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emester 6\ANN\Tugas Akhir\SOM\Perhitungan Manual\"/>
    </mc:Choice>
  </mc:AlternateContent>
  <xr:revisionPtr revIDLastSave="0" documentId="13_ncr:1_{C71AC0EC-1BCD-45BE-955B-0183D8E8FCE9}" xr6:coauthVersionLast="47" xr6:coauthVersionMax="47" xr10:uidLastSave="{00000000-0000-0000-0000-000000000000}"/>
  <bookViews>
    <workbookView xWindow="-110" yWindow="-110" windowWidth="19420" windowHeight="10300" activeTab="2" xr2:uid="{4AE48A01-980D-4613-AB74-2CD50E57B675}"/>
  </bookViews>
  <sheets>
    <sheet name="Country Data" sheetId="2" r:id="rId1"/>
    <sheet name="Praprocessing" sheetId="4" r:id="rId2"/>
    <sheet name="SOM" sheetId="3" r:id="rId3"/>
    <sheet name="Evaluasi" sheetId="1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64" i="3" l="1"/>
  <c r="K64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233" i="1"/>
  <c r="N233" i="1"/>
  <c r="O20" i="1" a="1"/>
  <c r="O20" i="1" s="1"/>
  <c r="DC180" i="1" a="1"/>
  <c r="DC180" i="1" s="1"/>
  <c r="DC181" i="1" a="1"/>
  <c r="DC181" i="1"/>
  <c r="DC182" i="1" a="1"/>
  <c r="DC182" i="1" s="1"/>
  <c r="DC183" i="1" a="1"/>
  <c r="DC183" i="1"/>
  <c r="DC184" i="1" a="1"/>
  <c r="DC184" i="1" s="1"/>
  <c r="DC185" i="1" a="1"/>
  <c r="DC185" i="1" s="1"/>
  <c r="DC186" i="1" a="1"/>
  <c r="DC186" i="1" s="1"/>
  <c r="DC187" i="1" a="1"/>
  <c r="DC187" i="1"/>
  <c r="DC188" i="1" a="1"/>
  <c r="DC188" i="1" s="1"/>
  <c r="DC189" i="1" a="1"/>
  <c r="DC189" i="1"/>
  <c r="DC190" i="1" a="1"/>
  <c r="DC190" i="1" s="1"/>
  <c r="DC191" i="1" a="1"/>
  <c r="DC191" i="1" s="1"/>
  <c r="DC192" i="1" a="1"/>
  <c r="DC192" i="1" s="1"/>
  <c r="DC193" i="1" a="1"/>
  <c r="DC193" i="1"/>
  <c r="DC194" i="1" a="1"/>
  <c r="DC194" i="1"/>
  <c r="DC195" i="1" a="1"/>
  <c r="DC195" i="1" s="1"/>
  <c r="DC196" i="1" a="1"/>
  <c r="DC196" i="1" s="1"/>
  <c r="DC197" i="1" a="1"/>
  <c r="DC197" i="1"/>
  <c r="DC198" i="1" a="1"/>
  <c r="DC198" i="1" s="1"/>
  <c r="DC199" i="1" a="1"/>
  <c r="DC199" i="1"/>
  <c r="DC200" i="1" a="1"/>
  <c r="DC200" i="1" s="1"/>
  <c r="DC201" i="1" a="1"/>
  <c r="DC201" i="1" s="1"/>
  <c r="DC202" i="1" a="1"/>
  <c r="DC202" i="1" s="1"/>
  <c r="DC203" i="1" a="1"/>
  <c r="DC203" i="1" s="1"/>
  <c r="DC204" i="1" a="1"/>
  <c r="DC204" i="1" s="1"/>
  <c r="DC205" i="1" a="1"/>
  <c r="DC205" i="1" s="1"/>
  <c r="DC206" i="1" a="1"/>
  <c r="DC206" i="1"/>
  <c r="DC207" i="1" a="1"/>
  <c r="DC207" i="1" s="1"/>
  <c r="DC208" i="1" a="1"/>
  <c r="DC208" i="1" s="1"/>
  <c r="DC209" i="1" a="1"/>
  <c r="DC209" i="1" s="1"/>
  <c r="DC210" i="1" a="1"/>
  <c r="DC210" i="1"/>
  <c r="DC211" i="1" a="1"/>
  <c r="DC211" i="1" s="1"/>
  <c r="DC212" i="1" a="1"/>
  <c r="DC212" i="1" s="1"/>
  <c r="DC213" i="1" a="1"/>
  <c r="DC213" i="1" s="1"/>
  <c r="DC214" i="1" a="1"/>
  <c r="DC214" i="1" s="1"/>
  <c r="DC215" i="1" a="1"/>
  <c r="DC215" i="1"/>
  <c r="DC216" i="1" a="1"/>
  <c r="DC216" i="1" s="1"/>
  <c r="DC217" i="1" a="1"/>
  <c r="DC217" i="1" s="1"/>
  <c r="DC218" i="1" a="1"/>
  <c r="DC218" i="1" s="1"/>
  <c r="DC219" i="1" a="1"/>
  <c r="DC219" i="1"/>
  <c r="DC220" i="1" a="1"/>
  <c r="DC220" i="1" s="1"/>
  <c r="DC221" i="1" a="1"/>
  <c r="DC221" i="1"/>
  <c r="DC222" i="1" a="1"/>
  <c r="DC222" i="1" s="1"/>
  <c r="DC223" i="1" a="1"/>
  <c r="DC223" i="1" s="1"/>
  <c r="DC224" i="1" a="1"/>
  <c r="DC224" i="1" s="1"/>
  <c r="DC179" i="1" a="1"/>
  <c r="DC179" i="1" s="1"/>
  <c r="BI180" i="1" a="1"/>
  <c r="BI180" i="1" s="1"/>
  <c r="BI181" i="1" a="1"/>
  <c r="BI181" i="1"/>
  <c r="BI182" i="1" a="1"/>
  <c r="BI182" i="1" s="1"/>
  <c r="BI183" i="1" a="1"/>
  <c r="BI183" i="1" s="1"/>
  <c r="BI184" i="1" a="1"/>
  <c r="BI184" i="1" s="1"/>
  <c r="BI185" i="1" a="1"/>
  <c r="BI185" i="1" s="1"/>
  <c r="BI186" i="1" a="1"/>
  <c r="BI186" i="1" s="1"/>
  <c r="BI187" i="1" a="1"/>
  <c r="BI187" i="1"/>
  <c r="BI188" i="1" a="1"/>
  <c r="BI188" i="1" s="1"/>
  <c r="BI189" i="1" a="1"/>
  <c r="BI189" i="1" s="1"/>
  <c r="BI190" i="1" a="1"/>
  <c r="BI190" i="1"/>
  <c r="BI191" i="1" a="1"/>
  <c r="BI191" i="1" s="1"/>
  <c r="BI192" i="1" a="1"/>
  <c r="BI192" i="1" s="1"/>
  <c r="BI193" i="1" a="1"/>
  <c r="BI193" i="1"/>
  <c r="BI194" i="1" a="1"/>
  <c r="BI194" i="1" s="1"/>
  <c r="BI195" i="1" a="1"/>
  <c r="BI195" i="1"/>
  <c r="BI196" i="1" a="1"/>
  <c r="BI196" i="1" s="1"/>
  <c r="BI197" i="1" a="1"/>
  <c r="BI197" i="1" s="1"/>
  <c r="BI198" i="1" a="1"/>
  <c r="BI198" i="1"/>
  <c r="BI199" i="1" a="1"/>
  <c r="BI199" i="1" s="1"/>
  <c r="BI200" i="1" a="1"/>
  <c r="BI200" i="1" s="1"/>
  <c r="BI201" i="1" a="1"/>
  <c r="BI201" i="1"/>
  <c r="BI202" i="1" a="1"/>
  <c r="BI202" i="1"/>
  <c r="BI203" i="1" a="1"/>
  <c r="BI203" i="1"/>
  <c r="BI204" i="1" a="1"/>
  <c r="BI204" i="1" s="1"/>
  <c r="BI205" i="1" a="1"/>
  <c r="BI205" i="1" s="1"/>
  <c r="BI206" i="1" a="1"/>
  <c r="BI206" i="1" s="1"/>
  <c r="BI207" i="1" a="1"/>
  <c r="BI207" i="1"/>
  <c r="BI208" i="1" a="1"/>
  <c r="BI208" i="1" s="1"/>
  <c r="BI209" i="1" a="1"/>
  <c r="BI209" i="1"/>
  <c r="BI210" i="1" a="1"/>
  <c r="BI210" i="1"/>
  <c r="BI211" i="1" a="1"/>
  <c r="BI211" i="1"/>
  <c r="BI212" i="1" a="1"/>
  <c r="BI212" i="1" s="1"/>
  <c r="BI213" i="1" a="1"/>
  <c r="BI213" i="1"/>
  <c r="BI214" i="1" a="1"/>
  <c r="BI214" i="1" s="1"/>
  <c r="BI215" i="1" a="1"/>
  <c r="BI215" i="1" s="1"/>
  <c r="BI216" i="1" a="1"/>
  <c r="BI216" i="1" s="1"/>
  <c r="BI217" i="1" a="1"/>
  <c r="BI217" i="1" s="1"/>
  <c r="BI218" i="1" a="1"/>
  <c r="BI218" i="1" s="1"/>
  <c r="BI219" i="1" a="1"/>
  <c r="BI219" i="1"/>
  <c r="BI220" i="1" a="1"/>
  <c r="BI220" i="1" s="1"/>
  <c r="BI221" i="1" a="1"/>
  <c r="BI221" i="1" s="1"/>
  <c r="BI222" i="1" a="1"/>
  <c r="BI222" i="1"/>
  <c r="BI223" i="1" a="1"/>
  <c r="BI223" i="1" s="1"/>
  <c r="BI224" i="1" a="1"/>
  <c r="BI224" i="1" s="1"/>
  <c r="BI179" i="1" a="1"/>
  <c r="BI179" i="1" s="1"/>
  <c r="AN179" i="1" a="1"/>
  <c r="AN179" i="1" s="1"/>
  <c r="AO179" i="1" a="1"/>
  <c r="AO179" i="1" s="1"/>
  <c r="AP179" i="1" a="1"/>
  <c r="AP179" i="1"/>
  <c r="AQ179" i="1" a="1"/>
  <c r="AQ179" i="1"/>
  <c r="AR179" i="1" a="1"/>
  <c r="AR179" i="1" s="1"/>
  <c r="AS179" i="1" a="1"/>
  <c r="AS179" i="1"/>
  <c r="AT179" i="1" a="1"/>
  <c r="AT179" i="1" s="1"/>
  <c r="AU179" i="1" a="1"/>
  <c r="AU179" i="1" s="1"/>
  <c r="AV179" i="1" a="1"/>
  <c r="AV179" i="1" s="1"/>
  <c r="AW179" i="1" a="1"/>
  <c r="AW179" i="1"/>
  <c r="AX179" i="1" a="1"/>
  <c r="AX179" i="1"/>
  <c r="AY179" i="1" a="1"/>
  <c r="AY179" i="1" s="1"/>
  <c r="AZ179" i="1" a="1"/>
  <c r="AZ179" i="1" s="1"/>
  <c r="BA179" i="1" a="1"/>
  <c r="BA179" i="1" s="1"/>
  <c r="BB179" i="1" a="1"/>
  <c r="BB179" i="1"/>
  <c r="BC179" i="1" a="1"/>
  <c r="BC179" i="1"/>
  <c r="BD179" i="1" a="1"/>
  <c r="BD179" i="1" s="1"/>
  <c r="BE179" i="1" a="1"/>
  <c r="BE179" i="1" s="1"/>
  <c r="BF179" i="1" a="1"/>
  <c r="BF179" i="1"/>
  <c r="BG179" i="1" a="1"/>
  <c r="BG179" i="1"/>
  <c r="BH179" i="1" a="1"/>
  <c r="BH179" i="1" s="1"/>
  <c r="BJ179" i="1" a="1"/>
  <c r="BJ179" i="1" s="1"/>
  <c r="BK179" i="1" a="1"/>
  <c r="BK179" i="1" s="1"/>
  <c r="BL179" i="1" a="1"/>
  <c r="BL179" i="1" s="1"/>
  <c r="BM179" i="1" a="1"/>
  <c r="BM179" i="1"/>
  <c r="BN179" i="1" a="1"/>
  <c r="BN179" i="1"/>
  <c r="BO179" i="1" a="1"/>
  <c r="BO179" i="1" s="1"/>
  <c r="BP179" i="1" a="1"/>
  <c r="BP179" i="1" s="1"/>
  <c r="BQ179" i="1" a="1"/>
  <c r="BQ179" i="1" s="1"/>
  <c r="BR179" i="1" a="1"/>
  <c r="BR179" i="1"/>
  <c r="BS179" i="1" a="1"/>
  <c r="BS179" i="1" s="1"/>
  <c r="BT179" i="1" a="1"/>
  <c r="BT179" i="1" s="1"/>
  <c r="BU179" i="1" a="1"/>
  <c r="BU179" i="1"/>
  <c r="BV179" i="1" a="1"/>
  <c r="BV179" i="1" s="1"/>
  <c r="BW179" i="1" a="1"/>
  <c r="BW179" i="1"/>
  <c r="BX179" i="1" a="1"/>
  <c r="BX179" i="1" s="1"/>
  <c r="BY179" i="1" a="1"/>
  <c r="BY179" i="1" s="1"/>
  <c r="BZ179" i="1" a="1"/>
  <c r="BZ179" i="1"/>
  <c r="CA179" i="1" a="1"/>
  <c r="CA179" i="1" s="1"/>
  <c r="CB179" i="1" a="1"/>
  <c r="CB179" i="1" s="1"/>
  <c r="CC179" i="1" a="1"/>
  <c r="CC179" i="1" s="1"/>
  <c r="CD179" i="1" a="1"/>
  <c r="CD179" i="1"/>
  <c r="CE179" i="1" a="1"/>
  <c r="CE179" i="1"/>
  <c r="CF179" i="1" a="1"/>
  <c r="CF179" i="1" s="1"/>
  <c r="CG179" i="1" a="1"/>
  <c r="CG179" i="1" s="1"/>
  <c r="CH179" i="1" a="1"/>
  <c r="CH179" i="1" s="1"/>
  <c r="CI179" i="1" a="1"/>
  <c r="CI179" i="1" s="1"/>
  <c r="CJ179" i="1" a="1"/>
  <c r="CJ179" i="1" s="1"/>
  <c r="CK179" i="1" a="1"/>
  <c r="CK179" i="1" s="1"/>
  <c r="CL179" i="1" a="1"/>
  <c r="CL179" i="1" s="1"/>
  <c r="CM179" i="1" a="1"/>
  <c r="CM179" i="1"/>
  <c r="CN179" i="1" a="1"/>
  <c r="CN179" i="1" s="1"/>
  <c r="CO179" i="1" a="1"/>
  <c r="CO179" i="1" s="1"/>
  <c r="CP179" i="1" a="1"/>
  <c r="CP179" i="1" s="1"/>
  <c r="CQ179" i="1" a="1"/>
  <c r="CQ179" i="1" s="1"/>
  <c r="CR179" i="1" a="1"/>
  <c r="CR179" i="1" s="1"/>
  <c r="CS179" i="1" a="1"/>
  <c r="CS179" i="1"/>
  <c r="CT179" i="1" a="1"/>
  <c r="CT179" i="1" s="1"/>
  <c r="CU179" i="1" a="1"/>
  <c r="CU179" i="1" s="1"/>
  <c r="CV179" i="1" a="1"/>
  <c r="CV179" i="1" s="1"/>
  <c r="CW179" i="1" a="1"/>
  <c r="CW179" i="1"/>
  <c r="CX179" i="1" a="1"/>
  <c r="CX179" i="1"/>
  <c r="CY179" i="1" a="1"/>
  <c r="CY179" i="1" s="1"/>
  <c r="CZ179" i="1" a="1"/>
  <c r="CZ179" i="1" s="1"/>
  <c r="DA179" i="1" a="1"/>
  <c r="DA179" i="1"/>
  <c r="DB179" i="1" a="1"/>
  <c r="DB179" i="1"/>
  <c r="DD179" i="1" a="1"/>
  <c r="DD179" i="1" s="1"/>
  <c r="DE179" i="1" a="1"/>
  <c r="DE179" i="1" s="1"/>
  <c r="DF179" i="1" a="1"/>
  <c r="DF179" i="1" s="1"/>
  <c r="DG179" i="1" a="1"/>
  <c r="DG179" i="1" s="1"/>
  <c r="DH179" i="1" a="1"/>
  <c r="DH179" i="1" s="1"/>
  <c r="DI179" i="1" a="1"/>
  <c r="DI179" i="1"/>
  <c r="DJ179" i="1" a="1"/>
  <c r="DJ179" i="1"/>
  <c r="DK179" i="1" a="1"/>
  <c r="DK179" i="1"/>
  <c r="DL179" i="1" a="1"/>
  <c r="DL179" i="1" s="1"/>
  <c r="DM179" i="1" a="1"/>
  <c r="DM179" i="1"/>
  <c r="DN179" i="1" a="1"/>
  <c r="DN179" i="1" s="1"/>
  <c r="DO179" i="1" a="1"/>
  <c r="DO179" i="1" s="1"/>
  <c r="DP179" i="1" a="1"/>
  <c r="DP179" i="1" s="1"/>
  <c r="DQ179" i="1" a="1"/>
  <c r="DQ179" i="1" s="1"/>
  <c r="DR179" i="1" a="1"/>
  <c r="DR179" i="1" s="1"/>
  <c r="DS179" i="1" a="1"/>
  <c r="DS179" i="1"/>
  <c r="DT179" i="1" a="1"/>
  <c r="DT179" i="1" s="1"/>
  <c r="DU179" i="1" a="1"/>
  <c r="DU179" i="1"/>
  <c r="DV179" i="1" a="1"/>
  <c r="DV179" i="1" s="1"/>
  <c r="DW179" i="1" a="1"/>
  <c r="DW179" i="1" s="1"/>
  <c r="DX179" i="1" a="1"/>
  <c r="DX179" i="1" s="1"/>
  <c r="DY179" i="1" a="1"/>
  <c r="DY179" i="1"/>
  <c r="DZ179" i="1" a="1"/>
  <c r="DZ179" i="1"/>
  <c r="EA179" i="1" a="1"/>
  <c r="EA179" i="1" s="1"/>
  <c r="EB179" i="1" a="1"/>
  <c r="EB179" i="1" s="1"/>
  <c r="EC179" i="1" a="1"/>
  <c r="EC179" i="1" s="1"/>
  <c r="ED179" i="1" a="1"/>
  <c r="ED179" i="1" s="1"/>
  <c r="EE179" i="1" a="1"/>
  <c r="EE179" i="1" s="1"/>
  <c r="O180" i="1" a="1"/>
  <c r="O180" i="1" s="1"/>
  <c r="P180" i="1" a="1"/>
  <c r="P180" i="1" s="1"/>
  <c r="Q180" i="1" a="1"/>
  <c r="Q180" i="1" s="1"/>
  <c r="R180" i="1" a="1"/>
  <c r="R180" i="1"/>
  <c r="S180" i="1" a="1"/>
  <c r="S180" i="1" s="1"/>
  <c r="T180" i="1" a="1"/>
  <c r="T180" i="1" s="1"/>
  <c r="U180" i="1" a="1"/>
  <c r="U180" i="1" s="1"/>
  <c r="V180" i="1" a="1"/>
  <c r="V180" i="1" s="1"/>
  <c r="W180" i="1" a="1"/>
  <c r="W180" i="1" s="1"/>
  <c r="X180" i="1" a="1"/>
  <c r="X180" i="1" s="1"/>
  <c r="Y180" i="1" a="1"/>
  <c r="Y180" i="1"/>
  <c r="Z180" i="1" a="1"/>
  <c r="Z180" i="1" s="1"/>
  <c r="AA180" i="1" a="1"/>
  <c r="AA180" i="1" s="1"/>
  <c r="AB180" i="1" a="1"/>
  <c r="AB180" i="1" s="1"/>
  <c r="AC180" i="1" a="1"/>
  <c r="AC180" i="1" s="1"/>
  <c r="AD180" i="1" a="1"/>
  <c r="AD180" i="1" s="1"/>
  <c r="AE180" i="1" a="1"/>
  <c r="AE180" i="1" s="1"/>
  <c r="AF180" i="1" a="1"/>
  <c r="AF180" i="1" s="1"/>
  <c r="AG180" i="1" a="1"/>
  <c r="AG180" i="1" s="1"/>
  <c r="AH180" i="1" a="1"/>
  <c r="AH180" i="1" s="1"/>
  <c r="AI180" i="1" a="1"/>
  <c r="AI180" i="1" s="1"/>
  <c r="AJ180" i="1" a="1"/>
  <c r="AJ180" i="1" s="1"/>
  <c r="AK180" i="1" a="1"/>
  <c r="AK180" i="1" s="1"/>
  <c r="AL180" i="1" a="1"/>
  <c r="AL180" i="1" s="1"/>
  <c r="AM180" i="1" a="1"/>
  <c r="AM180" i="1" s="1"/>
  <c r="AN180" i="1" a="1"/>
  <c r="AN180" i="1" s="1"/>
  <c r="AO180" i="1" a="1"/>
  <c r="AO180" i="1" s="1"/>
  <c r="AP180" i="1" a="1"/>
  <c r="AP180" i="1" s="1"/>
  <c r="AQ180" i="1" a="1"/>
  <c r="AQ180" i="1" s="1"/>
  <c r="AR180" i="1" a="1"/>
  <c r="AR180" i="1" s="1"/>
  <c r="AS180" i="1" a="1"/>
  <c r="AS180" i="1" s="1"/>
  <c r="AT180" i="1" a="1"/>
  <c r="AT180" i="1"/>
  <c r="AU180" i="1" a="1"/>
  <c r="AU180" i="1" s="1"/>
  <c r="AV180" i="1" a="1"/>
  <c r="AV180" i="1" s="1"/>
  <c r="AW180" i="1" a="1"/>
  <c r="AW180" i="1" s="1"/>
  <c r="AX180" i="1" a="1"/>
  <c r="AX180" i="1" s="1"/>
  <c r="AY180" i="1" a="1"/>
  <c r="AY180" i="1" s="1"/>
  <c r="AZ180" i="1" a="1"/>
  <c r="AZ180" i="1" s="1"/>
  <c r="BA180" i="1" a="1"/>
  <c r="BA180" i="1" s="1"/>
  <c r="BB180" i="1" a="1"/>
  <c r="BB180" i="1" s="1"/>
  <c r="BC180" i="1" a="1"/>
  <c r="BC180" i="1" s="1"/>
  <c r="BD180" i="1" a="1"/>
  <c r="BD180" i="1" s="1"/>
  <c r="BE180" i="1" a="1"/>
  <c r="BE180" i="1" s="1"/>
  <c r="BF180" i="1" a="1"/>
  <c r="BF180" i="1" s="1"/>
  <c r="BG180" i="1" a="1"/>
  <c r="BG180" i="1" s="1"/>
  <c r="BH180" i="1" a="1"/>
  <c r="BH180" i="1" s="1"/>
  <c r="BJ180" i="1" a="1"/>
  <c r="BJ180" i="1" s="1"/>
  <c r="BK180" i="1" a="1"/>
  <c r="BK180" i="1" s="1"/>
  <c r="BL180" i="1" a="1"/>
  <c r="BL180" i="1" s="1"/>
  <c r="BM180" i="1" a="1"/>
  <c r="BM180" i="1" s="1"/>
  <c r="BN180" i="1" a="1"/>
  <c r="BN180" i="1" s="1"/>
  <c r="BO180" i="1" a="1"/>
  <c r="BO180" i="1" s="1"/>
  <c r="BP180" i="1" a="1"/>
  <c r="BP180" i="1" s="1"/>
  <c r="BQ180" i="1" a="1"/>
  <c r="BQ180" i="1" s="1"/>
  <c r="BR180" i="1" a="1"/>
  <c r="BR180" i="1" s="1"/>
  <c r="BS180" i="1" a="1"/>
  <c r="BS180" i="1" s="1"/>
  <c r="BT180" i="1" a="1"/>
  <c r="BT180" i="1" s="1"/>
  <c r="BU180" i="1" a="1"/>
  <c r="BU180" i="1" s="1"/>
  <c r="BV180" i="1" a="1"/>
  <c r="BV180" i="1" s="1"/>
  <c r="BW180" i="1" a="1"/>
  <c r="BW180" i="1" s="1"/>
  <c r="BX180" i="1" a="1"/>
  <c r="BX180" i="1" s="1"/>
  <c r="BY180" i="1" a="1"/>
  <c r="BY180" i="1" s="1"/>
  <c r="BZ180" i="1" a="1"/>
  <c r="BZ180" i="1" s="1"/>
  <c r="CA180" i="1" a="1"/>
  <c r="CA180" i="1" s="1"/>
  <c r="CB180" i="1" a="1"/>
  <c r="CB180" i="1" s="1"/>
  <c r="CC180" i="1" a="1"/>
  <c r="CC180" i="1" s="1"/>
  <c r="CD180" i="1" a="1"/>
  <c r="CD180" i="1"/>
  <c r="CE180" i="1" a="1"/>
  <c r="CE180" i="1" s="1"/>
  <c r="CF180" i="1" a="1"/>
  <c r="CF180" i="1" s="1"/>
  <c r="CG180" i="1" a="1"/>
  <c r="CG180" i="1" s="1"/>
  <c r="CH180" i="1" a="1"/>
  <c r="CH180" i="1" s="1"/>
  <c r="CI180" i="1" a="1"/>
  <c r="CI180" i="1" s="1"/>
  <c r="CJ180" i="1" a="1"/>
  <c r="CJ180" i="1" s="1"/>
  <c r="CK180" i="1" a="1"/>
  <c r="CK180" i="1"/>
  <c r="CL180" i="1" a="1"/>
  <c r="CL180" i="1" s="1"/>
  <c r="CM180" i="1" a="1"/>
  <c r="CM180" i="1" s="1"/>
  <c r="CN180" i="1" a="1"/>
  <c r="CN180" i="1" s="1"/>
  <c r="CO180" i="1" a="1"/>
  <c r="CO180" i="1"/>
  <c r="CP180" i="1" a="1"/>
  <c r="CP180" i="1" s="1"/>
  <c r="CQ180" i="1" a="1"/>
  <c r="CQ180" i="1" s="1"/>
  <c r="CR180" i="1" a="1"/>
  <c r="CR180" i="1" s="1"/>
  <c r="CS180" i="1" a="1"/>
  <c r="CS180" i="1" s="1"/>
  <c r="CT180" i="1" a="1"/>
  <c r="CT180" i="1" s="1"/>
  <c r="CU180" i="1" a="1"/>
  <c r="CU180" i="1" s="1"/>
  <c r="CV180" i="1" a="1"/>
  <c r="CV180" i="1" s="1"/>
  <c r="CW180" i="1" a="1"/>
  <c r="CW180" i="1" s="1"/>
  <c r="CX180" i="1" a="1"/>
  <c r="CX180" i="1" s="1"/>
  <c r="CY180" i="1" a="1"/>
  <c r="CY180" i="1" s="1"/>
  <c r="CZ180" i="1" a="1"/>
  <c r="CZ180" i="1" s="1"/>
  <c r="DA180" i="1" a="1"/>
  <c r="DA180" i="1" s="1"/>
  <c r="DB180" i="1" a="1"/>
  <c r="DB180" i="1" s="1"/>
  <c r="DD180" i="1" a="1"/>
  <c r="DD180" i="1" s="1"/>
  <c r="DE180" i="1" a="1"/>
  <c r="DE180" i="1"/>
  <c r="DF180" i="1" a="1"/>
  <c r="DF180" i="1" s="1"/>
  <c r="DG180" i="1" a="1"/>
  <c r="DG180" i="1" s="1"/>
  <c r="DH180" i="1" a="1"/>
  <c r="DH180" i="1" s="1"/>
  <c r="DI180" i="1" a="1"/>
  <c r="DI180" i="1" s="1"/>
  <c r="DJ180" i="1" a="1"/>
  <c r="DJ180" i="1" s="1"/>
  <c r="DK180" i="1" a="1"/>
  <c r="DK180" i="1" s="1"/>
  <c r="DL180" i="1" a="1"/>
  <c r="DL180" i="1" s="1"/>
  <c r="DM180" i="1" a="1"/>
  <c r="DM180" i="1" s="1"/>
  <c r="DN180" i="1" a="1"/>
  <c r="DN180" i="1" s="1"/>
  <c r="DO180" i="1" a="1"/>
  <c r="DO180" i="1" s="1"/>
  <c r="DP180" i="1" a="1"/>
  <c r="DP180" i="1" s="1"/>
  <c r="DQ180" i="1" a="1"/>
  <c r="DQ180" i="1" s="1"/>
  <c r="DR180" i="1" a="1"/>
  <c r="DR180" i="1" s="1"/>
  <c r="DS180" i="1" a="1"/>
  <c r="DS180" i="1" s="1"/>
  <c r="DT180" i="1" a="1"/>
  <c r="DT180" i="1" s="1"/>
  <c r="DU180" i="1" a="1"/>
  <c r="DU180" i="1" s="1"/>
  <c r="DV180" i="1" a="1"/>
  <c r="DV180" i="1" s="1"/>
  <c r="DW180" i="1" a="1"/>
  <c r="DW180" i="1" s="1"/>
  <c r="DX180" i="1" a="1"/>
  <c r="DX180" i="1" s="1"/>
  <c r="DY180" i="1" a="1"/>
  <c r="DY180" i="1" s="1"/>
  <c r="DZ180" i="1" a="1"/>
  <c r="DZ180" i="1" s="1"/>
  <c r="EA180" i="1" a="1"/>
  <c r="EA180" i="1" s="1"/>
  <c r="EB180" i="1" a="1"/>
  <c r="EB180" i="1" s="1"/>
  <c r="EC180" i="1" a="1"/>
  <c r="EC180" i="1" s="1"/>
  <c r="ED180" i="1" a="1"/>
  <c r="ED180" i="1" s="1"/>
  <c r="EE180" i="1" a="1"/>
  <c r="EE180" i="1" s="1"/>
  <c r="O181" i="1" a="1"/>
  <c r="O181" i="1" s="1"/>
  <c r="P181" i="1" a="1"/>
  <c r="P181" i="1" s="1"/>
  <c r="Q181" i="1" a="1"/>
  <c r="Q181" i="1" s="1"/>
  <c r="R181" i="1" a="1"/>
  <c r="R181" i="1" s="1"/>
  <c r="S181" i="1" a="1"/>
  <c r="S181" i="1" s="1"/>
  <c r="T181" i="1" a="1"/>
  <c r="T181" i="1" s="1"/>
  <c r="U181" i="1" a="1"/>
  <c r="U181" i="1" s="1"/>
  <c r="V181" i="1" a="1"/>
  <c r="V181" i="1" s="1"/>
  <c r="W181" i="1" a="1"/>
  <c r="W181" i="1" s="1"/>
  <c r="X181" i="1" a="1"/>
  <c r="X181" i="1" s="1"/>
  <c r="Y181" i="1" a="1"/>
  <c r="Y181" i="1"/>
  <c r="Z181" i="1" a="1"/>
  <c r="Z181" i="1" s="1"/>
  <c r="AA181" i="1" a="1"/>
  <c r="AA181" i="1" s="1"/>
  <c r="AB181" i="1" a="1"/>
  <c r="AB181" i="1" s="1"/>
  <c r="AC181" i="1" a="1"/>
  <c r="AC181" i="1" s="1"/>
  <c r="AD181" i="1" a="1"/>
  <c r="AD181" i="1" s="1"/>
  <c r="AE181" i="1" a="1"/>
  <c r="AE181" i="1" s="1"/>
  <c r="AF181" i="1" a="1"/>
  <c r="AF181" i="1"/>
  <c r="AG181" i="1" a="1"/>
  <c r="AG181" i="1" s="1"/>
  <c r="AH181" i="1" a="1"/>
  <c r="AH181" i="1" s="1"/>
  <c r="AI181" i="1" a="1"/>
  <c r="AI181" i="1" s="1"/>
  <c r="AJ181" i="1" a="1"/>
  <c r="AJ181" i="1" s="1"/>
  <c r="AK181" i="1" a="1"/>
  <c r="AK181" i="1" s="1"/>
  <c r="AL181" i="1" a="1"/>
  <c r="AL181" i="1" s="1"/>
  <c r="AM181" i="1" a="1"/>
  <c r="AM181" i="1" s="1"/>
  <c r="AN181" i="1" a="1"/>
  <c r="AN181" i="1" s="1"/>
  <c r="AO181" i="1" a="1"/>
  <c r="AO181" i="1" s="1"/>
  <c r="AP181" i="1" a="1"/>
  <c r="AP181" i="1" s="1"/>
  <c r="AQ181" i="1" a="1"/>
  <c r="AQ181" i="1" s="1"/>
  <c r="AR181" i="1" a="1"/>
  <c r="AR181" i="1" s="1"/>
  <c r="AS181" i="1" a="1"/>
  <c r="AS181" i="1" s="1"/>
  <c r="AT181" i="1" a="1"/>
  <c r="AT181" i="1" s="1"/>
  <c r="AU181" i="1" a="1"/>
  <c r="AU181" i="1" s="1"/>
  <c r="AV181" i="1" a="1"/>
  <c r="AV181" i="1" s="1"/>
  <c r="AW181" i="1" a="1"/>
  <c r="AW181" i="1" s="1"/>
  <c r="AX181" i="1" a="1"/>
  <c r="AX181" i="1" s="1"/>
  <c r="AY181" i="1" a="1"/>
  <c r="AY181" i="1" s="1"/>
  <c r="AZ181" i="1" a="1"/>
  <c r="AZ181" i="1" s="1"/>
  <c r="BA181" i="1" a="1"/>
  <c r="BA181" i="1" s="1"/>
  <c r="BB181" i="1" a="1"/>
  <c r="BB181" i="1" s="1"/>
  <c r="BC181" i="1" a="1"/>
  <c r="BC181" i="1" s="1"/>
  <c r="BD181" i="1" a="1"/>
  <c r="BD181" i="1" s="1"/>
  <c r="BE181" i="1" a="1"/>
  <c r="BE181" i="1" s="1"/>
  <c r="BF181" i="1" a="1"/>
  <c r="BF181" i="1" s="1"/>
  <c r="BG181" i="1" a="1"/>
  <c r="BG181" i="1" s="1"/>
  <c r="BH181" i="1" a="1"/>
  <c r="BH181" i="1" s="1"/>
  <c r="BJ181" i="1" a="1"/>
  <c r="BJ181" i="1" s="1"/>
  <c r="BK181" i="1" a="1"/>
  <c r="BK181" i="1" s="1"/>
  <c r="BL181" i="1" a="1"/>
  <c r="BL181" i="1"/>
  <c r="BM181" i="1" a="1"/>
  <c r="BM181" i="1" s="1"/>
  <c r="BN181" i="1" a="1"/>
  <c r="BN181" i="1" s="1"/>
  <c r="BO181" i="1" a="1"/>
  <c r="BO181" i="1" s="1"/>
  <c r="BP181" i="1" a="1"/>
  <c r="BP181" i="1"/>
  <c r="BQ181" i="1" a="1"/>
  <c r="BQ181" i="1" s="1"/>
  <c r="BR181" i="1" a="1"/>
  <c r="BR181" i="1" s="1"/>
  <c r="BS181" i="1" a="1"/>
  <c r="BS181" i="1" s="1"/>
  <c r="BT181" i="1" a="1"/>
  <c r="BT181" i="1" s="1"/>
  <c r="BU181" i="1" a="1"/>
  <c r="BU181" i="1" s="1"/>
  <c r="BV181" i="1" a="1"/>
  <c r="BV181" i="1" s="1"/>
  <c r="BW181" i="1" a="1"/>
  <c r="BW181" i="1" s="1"/>
  <c r="BX181" i="1" a="1"/>
  <c r="BX181" i="1" s="1"/>
  <c r="BY181" i="1" a="1"/>
  <c r="BY181" i="1" s="1"/>
  <c r="BZ181" i="1" a="1"/>
  <c r="BZ181" i="1" s="1"/>
  <c r="CA181" i="1" a="1"/>
  <c r="CA181" i="1" s="1"/>
  <c r="CB181" i="1" a="1"/>
  <c r="CB181" i="1" s="1"/>
  <c r="CC181" i="1" a="1"/>
  <c r="CC181" i="1" s="1"/>
  <c r="CD181" i="1" a="1"/>
  <c r="CD181" i="1" s="1"/>
  <c r="CE181" i="1" a="1"/>
  <c r="CE181" i="1" s="1"/>
  <c r="CF181" i="1" a="1"/>
  <c r="CF181" i="1" s="1"/>
  <c r="CG181" i="1" a="1"/>
  <c r="CG181" i="1" s="1"/>
  <c r="CH181" i="1" a="1"/>
  <c r="CH181" i="1" s="1"/>
  <c r="CI181" i="1" a="1"/>
  <c r="CI181" i="1" s="1"/>
  <c r="CJ181" i="1" a="1"/>
  <c r="CJ181" i="1" s="1"/>
  <c r="CK181" i="1" a="1"/>
  <c r="CK181" i="1"/>
  <c r="CL181" i="1" a="1"/>
  <c r="CL181" i="1" s="1"/>
  <c r="CM181" i="1" a="1"/>
  <c r="CM181" i="1" s="1"/>
  <c r="CN181" i="1" a="1"/>
  <c r="CN181" i="1" s="1"/>
  <c r="CO181" i="1" a="1"/>
  <c r="CO181" i="1" s="1"/>
  <c r="CP181" i="1" a="1"/>
  <c r="CP181" i="1" s="1"/>
  <c r="CQ181" i="1" a="1"/>
  <c r="CQ181" i="1" s="1"/>
  <c r="CR181" i="1" a="1"/>
  <c r="CR181" i="1"/>
  <c r="CS181" i="1" a="1"/>
  <c r="CS181" i="1" s="1"/>
  <c r="CT181" i="1" a="1"/>
  <c r="CT181" i="1" s="1"/>
  <c r="CU181" i="1" a="1"/>
  <c r="CU181" i="1" s="1"/>
  <c r="CV181" i="1" a="1"/>
  <c r="CV181" i="1" s="1"/>
  <c r="CW181" i="1" a="1"/>
  <c r="CW181" i="1" s="1"/>
  <c r="CX181" i="1" a="1"/>
  <c r="CX181" i="1" s="1"/>
  <c r="CY181" i="1" a="1"/>
  <c r="CY181" i="1" s="1"/>
  <c r="CZ181" i="1" a="1"/>
  <c r="CZ181" i="1" s="1"/>
  <c r="DA181" i="1" a="1"/>
  <c r="DA181" i="1" s="1"/>
  <c r="DB181" i="1" a="1"/>
  <c r="DB181" i="1" s="1"/>
  <c r="DD181" i="1" a="1"/>
  <c r="DD181" i="1" s="1"/>
  <c r="DE181" i="1" a="1"/>
  <c r="DE181" i="1" s="1"/>
  <c r="DF181" i="1" a="1"/>
  <c r="DF181" i="1" s="1"/>
  <c r="DG181" i="1" a="1"/>
  <c r="DG181" i="1" s="1"/>
  <c r="DH181" i="1" a="1"/>
  <c r="DH181" i="1" s="1"/>
  <c r="DI181" i="1" a="1"/>
  <c r="DI181" i="1" s="1"/>
  <c r="DJ181" i="1" a="1"/>
  <c r="DJ181" i="1" s="1"/>
  <c r="DK181" i="1" a="1"/>
  <c r="DK181" i="1" s="1"/>
  <c r="DL181" i="1" a="1"/>
  <c r="DL181" i="1" s="1"/>
  <c r="DM181" i="1" a="1"/>
  <c r="DM181" i="1" s="1"/>
  <c r="DN181" i="1" a="1"/>
  <c r="DN181" i="1" s="1"/>
  <c r="DO181" i="1" a="1"/>
  <c r="DO181" i="1" s="1"/>
  <c r="DP181" i="1" a="1"/>
  <c r="DP181" i="1" s="1"/>
  <c r="DQ181" i="1" a="1"/>
  <c r="DQ181" i="1" s="1"/>
  <c r="DR181" i="1" a="1"/>
  <c r="DR181" i="1" s="1"/>
  <c r="DS181" i="1" a="1"/>
  <c r="DS181" i="1" s="1"/>
  <c r="DT181" i="1" a="1"/>
  <c r="DT181" i="1" s="1"/>
  <c r="DU181" i="1" a="1"/>
  <c r="DU181" i="1" s="1"/>
  <c r="DV181" i="1" a="1"/>
  <c r="DV181" i="1" s="1"/>
  <c r="DW181" i="1" a="1"/>
  <c r="DW181" i="1" s="1"/>
  <c r="DX181" i="1" a="1"/>
  <c r="DX181" i="1" s="1"/>
  <c r="DY181" i="1" a="1"/>
  <c r="DY181" i="1" s="1"/>
  <c r="DZ181" i="1" a="1"/>
  <c r="DZ181" i="1" s="1"/>
  <c r="EA181" i="1" a="1"/>
  <c r="EA181" i="1" s="1"/>
  <c r="EB181" i="1" a="1"/>
  <c r="EB181" i="1" s="1"/>
  <c r="EC181" i="1" a="1"/>
  <c r="EC181" i="1" s="1"/>
  <c r="ED181" i="1" a="1"/>
  <c r="ED181" i="1" s="1"/>
  <c r="EE181" i="1" a="1"/>
  <c r="EE181" i="1" s="1"/>
  <c r="O182" i="1" a="1"/>
  <c r="O182" i="1" s="1"/>
  <c r="P182" i="1" a="1"/>
  <c r="P182" i="1" s="1"/>
  <c r="Q182" i="1" a="1"/>
  <c r="Q182" i="1" s="1"/>
  <c r="R182" i="1" a="1"/>
  <c r="R182" i="1" s="1"/>
  <c r="S182" i="1" a="1"/>
  <c r="S182" i="1" s="1"/>
  <c r="T182" i="1" a="1"/>
  <c r="T182" i="1" s="1"/>
  <c r="U182" i="1" a="1"/>
  <c r="U182" i="1" s="1"/>
  <c r="V182" i="1" a="1"/>
  <c r="V182" i="1" s="1"/>
  <c r="W182" i="1" a="1"/>
  <c r="W182" i="1" s="1"/>
  <c r="X182" i="1" a="1"/>
  <c r="X182" i="1" s="1"/>
  <c r="Y182" i="1" a="1"/>
  <c r="Y182" i="1" s="1"/>
  <c r="Z182" i="1" a="1"/>
  <c r="Z182" i="1" s="1"/>
  <c r="AA182" i="1" a="1"/>
  <c r="AA182" i="1"/>
  <c r="AB182" i="1" a="1"/>
  <c r="AB182" i="1" s="1"/>
  <c r="AC182" i="1" a="1"/>
  <c r="AC182" i="1" s="1"/>
  <c r="AD182" i="1" a="1"/>
  <c r="AD182" i="1" s="1"/>
  <c r="AE182" i="1" a="1"/>
  <c r="AE182" i="1" s="1"/>
  <c r="AF182" i="1" a="1"/>
  <c r="AF182" i="1"/>
  <c r="AG182" i="1" a="1"/>
  <c r="AG182" i="1" s="1"/>
  <c r="AH182" i="1" a="1"/>
  <c r="AH182" i="1" s="1"/>
  <c r="AI182" i="1" a="1"/>
  <c r="AI182" i="1" s="1"/>
  <c r="AJ182" i="1" a="1"/>
  <c r="AJ182" i="1" s="1"/>
  <c r="AK182" i="1" a="1"/>
  <c r="AK182" i="1" s="1"/>
  <c r="AL182" i="1" a="1"/>
  <c r="AL182" i="1" s="1"/>
  <c r="AM182" i="1" a="1"/>
  <c r="AM182" i="1"/>
  <c r="AN182" i="1" a="1"/>
  <c r="AN182" i="1" s="1"/>
  <c r="AO182" i="1" a="1"/>
  <c r="AO182" i="1" s="1"/>
  <c r="AP182" i="1" a="1"/>
  <c r="AP182" i="1" s="1"/>
  <c r="AQ182" i="1" a="1"/>
  <c r="AQ182" i="1" s="1"/>
  <c r="AR182" i="1" a="1"/>
  <c r="AR182" i="1" s="1"/>
  <c r="AS182" i="1" a="1"/>
  <c r="AS182" i="1" s="1"/>
  <c r="AT182" i="1" a="1"/>
  <c r="AT182" i="1" s="1"/>
  <c r="AU182" i="1" a="1"/>
  <c r="AU182" i="1" s="1"/>
  <c r="AV182" i="1" a="1"/>
  <c r="AV182" i="1" s="1"/>
  <c r="AW182" i="1" a="1"/>
  <c r="AW182" i="1" s="1"/>
  <c r="AX182" i="1" a="1"/>
  <c r="AX182" i="1" s="1"/>
  <c r="AY182" i="1" a="1"/>
  <c r="AY182" i="1" s="1"/>
  <c r="AZ182" i="1" a="1"/>
  <c r="AZ182" i="1" s="1"/>
  <c r="BA182" i="1" a="1"/>
  <c r="BA182" i="1" s="1"/>
  <c r="BB182" i="1" a="1"/>
  <c r="BB182" i="1" s="1"/>
  <c r="BC182" i="1" a="1"/>
  <c r="BC182" i="1" s="1"/>
  <c r="BD182" i="1" a="1"/>
  <c r="BD182" i="1" s="1"/>
  <c r="BE182" i="1" a="1"/>
  <c r="BE182" i="1" s="1"/>
  <c r="BF182" i="1" a="1"/>
  <c r="BF182" i="1" s="1"/>
  <c r="BG182" i="1" a="1"/>
  <c r="BG182" i="1" s="1"/>
  <c r="BH182" i="1" a="1"/>
  <c r="BH182" i="1" s="1"/>
  <c r="BJ182" i="1" a="1"/>
  <c r="BJ182" i="1" s="1"/>
  <c r="BK182" i="1" a="1"/>
  <c r="BK182" i="1" s="1"/>
  <c r="BL182" i="1" a="1"/>
  <c r="BL182" i="1" s="1"/>
  <c r="BM182" i="1" a="1"/>
  <c r="BM182" i="1" s="1"/>
  <c r="BN182" i="1" a="1"/>
  <c r="BN182" i="1" s="1"/>
  <c r="BO182" i="1" a="1"/>
  <c r="BO182" i="1" s="1"/>
  <c r="BP182" i="1" a="1"/>
  <c r="BP182" i="1" s="1"/>
  <c r="BQ182" i="1" a="1"/>
  <c r="BQ182" i="1" s="1"/>
  <c r="BR182" i="1" a="1"/>
  <c r="BR182" i="1" s="1"/>
  <c r="BS182" i="1" a="1"/>
  <c r="BS182" i="1" s="1"/>
  <c r="BT182" i="1" a="1"/>
  <c r="BT182" i="1" s="1"/>
  <c r="BU182" i="1" a="1"/>
  <c r="BU182" i="1" s="1"/>
  <c r="BV182" i="1" a="1"/>
  <c r="BV182" i="1" s="1"/>
  <c r="BW182" i="1" a="1"/>
  <c r="BW182" i="1" s="1"/>
  <c r="BX182" i="1" a="1"/>
  <c r="BX182" i="1" s="1"/>
  <c r="BY182" i="1" a="1"/>
  <c r="BY182" i="1" s="1"/>
  <c r="BZ182" i="1" a="1"/>
  <c r="BZ182" i="1" s="1"/>
  <c r="CA182" i="1" a="1"/>
  <c r="CA182" i="1" s="1"/>
  <c r="CB182" i="1" a="1"/>
  <c r="CB182" i="1" s="1"/>
  <c r="CC182" i="1" a="1"/>
  <c r="CC182" i="1" s="1"/>
  <c r="CD182" i="1" a="1"/>
  <c r="CD182" i="1" s="1"/>
  <c r="CE182" i="1" a="1"/>
  <c r="CE182" i="1" s="1"/>
  <c r="CF182" i="1" a="1"/>
  <c r="CF182" i="1" s="1"/>
  <c r="CG182" i="1" a="1"/>
  <c r="CG182" i="1" s="1"/>
  <c r="CH182" i="1" a="1"/>
  <c r="CH182" i="1" s="1"/>
  <c r="CI182" i="1" a="1"/>
  <c r="CI182" i="1" s="1"/>
  <c r="CJ182" i="1" a="1"/>
  <c r="CJ182" i="1" s="1"/>
  <c r="CK182" i="1" a="1"/>
  <c r="CK182" i="1" s="1"/>
  <c r="CL182" i="1" a="1"/>
  <c r="CL182" i="1" s="1"/>
  <c r="CM182" i="1" a="1"/>
  <c r="CM182" i="1"/>
  <c r="CN182" i="1" a="1"/>
  <c r="CN182" i="1"/>
  <c r="CO182" i="1" a="1"/>
  <c r="CO182" i="1" s="1"/>
  <c r="CP182" i="1" a="1"/>
  <c r="CP182" i="1" s="1"/>
  <c r="CQ182" i="1" a="1"/>
  <c r="CQ182" i="1" s="1"/>
  <c r="CR182" i="1" a="1"/>
  <c r="CR182" i="1" s="1"/>
  <c r="CS182" i="1" a="1"/>
  <c r="CS182" i="1" s="1"/>
  <c r="CT182" i="1" a="1"/>
  <c r="CT182" i="1" s="1"/>
  <c r="CU182" i="1" a="1"/>
  <c r="CU182" i="1" s="1"/>
  <c r="CV182" i="1" a="1"/>
  <c r="CV182" i="1" s="1"/>
  <c r="CW182" i="1" a="1"/>
  <c r="CW182" i="1" s="1"/>
  <c r="CX182" i="1" a="1"/>
  <c r="CX182" i="1" s="1"/>
  <c r="CY182" i="1" a="1"/>
  <c r="CY182" i="1" s="1"/>
  <c r="CZ182" i="1" a="1"/>
  <c r="CZ182" i="1" s="1"/>
  <c r="DA182" i="1" a="1"/>
  <c r="DA182" i="1" s="1"/>
  <c r="DB182" i="1" a="1"/>
  <c r="DB182" i="1" s="1"/>
  <c r="DD182" i="1" a="1"/>
  <c r="DD182" i="1" s="1"/>
  <c r="DE182" i="1" a="1"/>
  <c r="DE182" i="1" s="1"/>
  <c r="DF182" i="1" a="1"/>
  <c r="DF182" i="1" s="1"/>
  <c r="DG182" i="1" a="1"/>
  <c r="DG182" i="1" s="1"/>
  <c r="DH182" i="1" a="1"/>
  <c r="DH182" i="1" s="1"/>
  <c r="DI182" i="1" a="1"/>
  <c r="DI182" i="1"/>
  <c r="DJ182" i="1" a="1"/>
  <c r="DJ182" i="1" s="1"/>
  <c r="DK182" i="1" a="1"/>
  <c r="DK182" i="1" s="1"/>
  <c r="DL182" i="1" a="1"/>
  <c r="DL182" i="1" s="1"/>
  <c r="DM182" i="1" a="1"/>
  <c r="DM182" i="1" s="1"/>
  <c r="DN182" i="1" a="1"/>
  <c r="DN182" i="1" s="1"/>
  <c r="DO182" i="1" a="1"/>
  <c r="DO182" i="1" s="1"/>
  <c r="DP182" i="1" a="1"/>
  <c r="DP182" i="1"/>
  <c r="DQ182" i="1" a="1"/>
  <c r="DQ182" i="1" s="1"/>
  <c r="DR182" i="1" a="1"/>
  <c r="DR182" i="1" s="1"/>
  <c r="DS182" i="1" a="1"/>
  <c r="DS182" i="1" s="1"/>
  <c r="DT182" i="1" a="1"/>
  <c r="DT182" i="1" s="1"/>
  <c r="DU182" i="1" a="1"/>
  <c r="DU182" i="1"/>
  <c r="DV182" i="1" a="1"/>
  <c r="DV182" i="1" s="1"/>
  <c r="DW182" i="1" a="1"/>
  <c r="DW182" i="1" s="1"/>
  <c r="DX182" i="1" a="1"/>
  <c r="DX182" i="1" s="1"/>
  <c r="DY182" i="1" a="1"/>
  <c r="DY182" i="1"/>
  <c r="DZ182" i="1" a="1"/>
  <c r="DZ182" i="1" s="1"/>
  <c r="EA182" i="1" a="1"/>
  <c r="EA182" i="1" s="1"/>
  <c r="EB182" i="1" a="1"/>
  <c r="EB182" i="1" s="1"/>
  <c r="EC182" i="1" a="1"/>
  <c r="EC182" i="1" s="1"/>
  <c r="ED182" i="1" a="1"/>
  <c r="ED182" i="1" s="1"/>
  <c r="EE182" i="1" a="1"/>
  <c r="EE182" i="1" s="1"/>
  <c r="O183" i="1" a="1"/>
  <c r="O183" i="1"/>
  <c r="P183" i="1" a="1"/>
  <c r="P183" i="1"/>
  <c r="Q183" i="1" a="1"/>
  <c r="Q183" i="1" s="1"/>
  <c r="R183" i="1" a="1"/>
  <c r="R183" i="1" s="1"/>
  <c r="S183" i="1" a="1"/>
  <c r="S183" i="1" s="1"/>
  <c r="T183" i="1" a="1"/>
  <c r="T183" i="1"/>
  <c r="U183" i="1" a="1"/>
  <c r="U183" i="1" s="1"/>
  <c r="V183" i="1" a="1"/>
  <c r="V183" i="1" s="1"/>
  <c r="W183" i="1" a="1"/>
  <c r="W183" i="1" s="1"/>
  <c r="X183" i="1" a="1"/>
  <c r="X183" i="1" s="1"/>
  <c r="Y183" i="1" a="1"/>
  <c r="Y183" i="1" s="1"/>
  <c r="Z183" i="1" a="1"/>
  <c r="Z183" i="1" s="1"/>
  <c r="AA183" i="1" a="1"/>
  <c r="AA183" i="1" s="1"/>
  <c r="AB183" i="1" a="1"/>
  <c r="AB183" i="1" s="1"/>
  <c r="AC183" i="1" a="1"/>
  <c r="AC183" i="1" s="1"/>
  <c r="AD183" i="1" a="1"/>
  <c r="AD183" i="1" s="1"/>
  <c r="AE183" i="1" a="1"/>
  <c r="AE183" i="1" s="1"/>
  <c r="AF183" i="1" a="1"/>
  <c r="AF183" i="1"/>
  <c r="AG183" i="1" a="1"/>
  <c r="AG183" i="1" s="1"/>
  <c r="AH183" i="1" a="1"/>
  <c r="AH183" i="1" s="1"/>
  <c r="AI183" i="1" a="1"/>
  <c r="AI183" i="1" s="1"/>
  <c r="AJ183" i="1" a="1"/>
  <c r="AJ183" i="1" s="1"/>
  <c r="AK183" i="1" a="1"/>
  <c r="AK183" i="1" s="1"/>
  <c r="AL183" i="1" a="1"/>
  <c r="AL183" i="1" s="1"/>
  <c r="AM183" i="1" a="1"/>
  <c r="AM183" i="1" s="1"/>
  <c r="AN183" i="1" a="1"/>
  <c r="AN183" i="1"/>
  <c r="AO183" i="1" a="1"/>
  <c r="AO183" i="1" s="1"/>
  <c r="AP183" i="1" a="1"/>
  <c r="AP183" i="1" s="1"/>
  <c r="AQ183" i="1" a="1"/>
  <c r="AQ183" i="1" s="1"/>
  <c r="AR183" i="1" a="1"/>
  <c r="AR183" i="1" s="1"/>
  <c r="AS183" i="1" a="1"/>
  <c r="AS183" i="1" s="1"/>
  <c r="AT183" i="1" a="1"/>
  <c r="AT183" i="1" s="1"/>
  <c r="AU183" i="1" a="1"/>
  <c r="AU183" i="1"/>
  <c r="AV183" i="1" a="1"/>
  <c r="AV183" i="1" s="1"/>
  <c r="AW183" i="1" a="1"/>
  <c r="AW183" i="1" s="1"/>
  <c r="AX183" i="1" a="1"/>
  <c r="AX183" i="1" s="1"/>
  <c r="AY183" i="1" a="1"/>
  <c r="AY183" i="1"/>
  <c r="AZ183" i="1" a="1"/>
  <c r="AZ183" i="1"/>
  <c r="BA183" i="1" a="1"/>
  <c r="BA183" i="1" s="1"/>
  <c r="BB183" i="1" a="1"/>
  <c r="BB183" i="1" s="1"/>
  <c r="BC183" i="1" a="1"/>
  <c r="BC183" i="1" s="1"/>
  <c r="BD183" i="1" a="1"/>
  <c r="BD183" i="1" s="1"/>
  <c r="BE183" i="1" a="1"/>
  <c r="BE183" i="1" s="1"/>
  <c r="BF183" i="1" a="1"/>
  <c r="BF183" i="1" s="1"/>
  <c r="BG183" i="1" a="1"/>
  <c r="BG183" i="1" s="1"/>
  <c r="BH183" i="1" a="1"/>
  <c r="BH183" i="1" s="1"/>
  <c r="BJ183" i="1" a="1"/>
  <c r="BJ183" i="1" s="1"/>
  <c r="BK183" i="1" a="1"/>
  <c r="BK183" i="1"/>
  <c r="BL183" i="1" a="1"/>
  <c r="BL183" i="1" s="1"/>
  <c r="BM183" i="1" a="1"/>
  <c r="BM183" i="1" s="1"/>
  <c r="BN183" i="1" a="1"/>
  <c r="BN183" i="1" s="1"/>
  <c r="BO183" i="1" a="1"/>
  <c r="BO183" i="1"/>
  <c r="BP183" i="1" a="1"/>
  <c r="BP183" i="1" s="1"/>
  <c r="BQ183" i="1" a="1"/>
  <c r="BQ183" i="1" s="1"/>
  <c r="BR183" i="1" a="1"/>
  <c r="BR183" i="1" s="1"/>
  <c r="BS183" i="1" a="1"/>
  <c r="BS183" i="1" s="1"/>
  <c r="BT183" i="1" a="1"/>
  <c r="BT183" i="1" s="1"/>
  <c r="BU183" i="1" a="1"/>
  <c r="BU183" i="1" s="1"/>
  <c r="BV183" i="1" a="1"/>
  <c r="BV183" i="1" s="1"/>
  <c r="BW183" i="1" a="1"/>
  <c r="BW183" i="1" s="1"/>
  <c r="BX183" i="1" a="1"/>
  <c r="BX183" i="1" s="1"/>
  <c r="BY183" i="1" a="1"/>
  <c r="BY183" i="1" s="1"/>
  <c r="BZ183" i="1" a="1"/>
  <c r="BZ183" i="1" s="1"/>
  <c r="CA183" i="1" a="1"/>
  <c r="CA183" i="1" s="1"/>
  <c r="CB183" i="1" a="1"/>
  <c r="CB183" i="1"/>
  <c r="CC183" i="1" a="1"/>
  <c r="CC183" i="1" s="1"/>
  <c r="CD183" i="1" a="1"/>
  <c r="CD183" i="1" s="1"/>
  <c r="CE183" i="1" a="1"/>
  <c r="CE183" i="1"/>
  <c r="CF183" i="1" a="1"/>
  <c r="CF183" i="1" s="1"/>
  <c r="CG183" i="1" a="1"/>
  <c r="CG183" i="1" s="1"/>
  <c r="CH183" i="1" a="1"/>
  <c r="CH183" i="1" s="1"/>
  <c r="CI183" i="1" a="1"/>
  <c r="CI183" i="1" s="1"/>
  <c r="CJ183" i="1" a="1"/>
  <c r="CJ183" i="1" s="1"/>
  <c r="CK183" i="1" a="1"/>
  <c r="CK183" i="1" s="1"/>
  <c r="CL183" i="1" a="1"/>
  <c r="CL183" i="1" s="1"/>
  <c r="CM183" i="1" a="1"/>
  <c r="CM183" i="1" s="1"/>
  <c r="CN183" i="1" a="1"/>
  <c r="CN183" i="1" s="1"/>
  <c r="CO183" i="1" a="1"/>
  <c r="CO183" i="1" s="1"/>
  <c r="CP183" i="1" a="1"/>
  <c r="CP183" i="1" s="1"/>
  <c r="CQ183" i="1" a="1"/>
  <c r="CQ183" i="1"/>
  <c r="CR183" i="1" a="1"/>
  <c r="CR183" i="1"/>
  <c r="CS183" i="1" a="1"/>
  <c r="CS183" i="1" s="1"/>
  <c r="CT183" i="1" a="1"/>
  <c r="CT183" i="1" s="1"/>
  <c r="CU183" i="1" a="1"/>
  <c r="CU183" i="1"/>
  <c r="CV183" i="1" a="1"/>
  <c r="CV183" i="1"/>
  <c r="CW183" i="1" a="1"/>
  <c r="CW183" i="1" s="1"/>
  <c r="CX183" i="1" a="1"/>
  <c r="CX183" i="1" s="1"/>
  <c r="CY183" i="1" a="1"/>
  <c r="CY183" i="1" s="1"/>
  <c r="CZ183" i="1" a="1"/>
  <c r="CZ183" i="1" s="1"/>
  <c r="DA183" i="1" a="1"/>
  <c r="DA183" i="1" s="1"/>
  <c r="DB183" i="1" a="1"/>
  <c r="DB183" i="1" s="1"/>
  <c r="DD183" i="1" a="1"/>
  <c r="DD183" i="1" s="1"/>
  <c r="DE183" i="1" a="1"/>
  <c r="DE183" i="1" s="1"/>
  <c r="DF183" i="1" a="1"/>
  <c r="DF183" i="1" s="1"/>
  <c r="DG183" i="1" a="1"/>
  <c r="DG183" i="1" s="1"/>
  <c r="DH183" i="1" a="1"/>
  <c r="DH183" i="1"/>
  <c r="DI183" i="1" a="1"/>
  <c r="DI183" i="1" s="1"/>
  <c r="DJ183" i="1" a="1"/>
  <c r="DJ183" i="1" s="1"/>
  <c r="DK183" i="1" a="1"/>
  <c r="DK183" i="1"/>
  <c r="DL183" i="1" a="1"/>
  <c r="DL183" i="1" s="1"/>
  <c r="DM183" i="1" a="1"/>
  <c r="DM183" i="1" s="1"/>
  <c r="DN183" i="1" a="1"/>
  <c r="DN183" i="1" s="1"/>
  <c r="DO183" i="1" a="1"/>
  <c r="DO183" i="1" s="1"/>
  <c r="DP183" i="1" a="1"/>
  <c r="DP183" i="1" s="1"/>
  <c r="DQ183" i="1" a="1"/>
  <c r="DQ183" i="1" s="1"/>
  <c r="DR183" i="1" a="1"/>
  <c r="DR183" i="1" s="1"/>
  <c r="DS183" i="1" a="1"/>
  <c r="DS183" i="1" s="1"/>
  <c r="DT183" i="1" a="1"/>
  <c r="DT183" i="1" s="1"/>
  <c r="DU183" i="1" a="1"/>
  <c r="DU183" i="1" s="1"/>
  <c r="DV183" i="1" a="1"/>
  <c r="DV183" i="1" s="1"/>
  <c r="DW183" i="1" a="1"/>
  <c r="DW183" i="1" s="1"/>
  <c r="DX183" i="1" a="1"/>
  <c r="DX183" i="1" s="1"/>
  <c r="DY183" i="1" a="1"/>
  <c r="DY183" i="1" s="1"/>
  <c r="DZ183" i="1" a="1"/>
  <c r="DZ183" i="1" s="1"/>
  <c r="EA183" i="1" a="1"/>
  <c r="EA183" i="1"/>
  <c r="EB183" i="1" a="1"/>
  <c r="EB183" i="1"/>
  <c r="EC183" i="1" a="1"/>
  <c r="EC183" i="1" s="1"/>
  <c r="ED183" i="1" a="1"/>
  <c r="ED183" i="1" s="1"/>
  <c r="EE183" i="1" a="1"/>
  <c r="EE183" i="1" s="1"/>
  <c r="O184" i="1" a="1"/>
  <c r="O184" i="1" s="1"/>
  <c r="P184" i="1" a="1"/>
  <c r="P184" i="1" s="1"/>
  <c r="Q184" i="1" a="1"/>
  <c r="Q184" i="1" s="1"/>
  <c r="R184" i="1" a="1"/>
  <c r="R184" i="1" s="1"/>
  <c r="S184" i="1" a="1"/>
  <c r="S184" i="1" s="1"/>
  <c r="T184" i="1" a="1"/>
  <c r="T184" i="1" s="1"/>
  <c r="U184" i="1" a="1"/>
  <c r="U184" i="1" s="1"/>
  <c r="V184" i="1" a="1"/>
  <c r="V184" i="1" s="1"/>
  <c r="W184" i="1" a="1"/>
  <c r="W184" i="1" s="1"/>
  <c r="X184" i="1" a="1"/>
  <c r="X184" i="1" s="1"/>
  <c r="Y184" i="1" a="1"/>
  <c r="Y184" i="1" s="1"/>
  <c r="Z184" i="1" a="1"/>
  <c r="Z184" i="1" s="1"/>
  <c r="AA184" i="1" a="1"/>
  <c r="AA184" i="1" s="1"/>
  <c r="AB184" i="1" a="1"/>
  <c r="AB184" i="1" s="1"/>
  <c r="AC184" i="1" a="1"/>
  <c r="AC184" i="1" s="1"/>
  <c r="AD184" i="1" a="1"/>
  <c r="AD184" i="1" s="1"/>
  <c r="AE184" i="1" a="1"/>
  <c r="AE184" i="1"/>
  <c r="AF184" i="1" a="1"/>
  <c r="AF184" i="1" s="1"/>
  <c r="AG184" i="1" a="1"/>
  <c r="AG184" i="1" s="1"/>
  <c r="AH184" i="1" a="1"/>
  <c r="AH184" i="1"/>
  <c r="AI184" i="1" a="1"/>
  <c r="AI184" i="1" s="1"/>
  <c r="AJ184" i="1" a="1"/>
  <c r="AJ184" i="1" s="1"/>
  <c r="AK184" i="1" a="1"/>
  <c r="AK184" i="1" s="1"/>
  <c r="AL184" i="1" a="1"/>
  <c r="AL184" i="1"/>
  <c r="AM184" i="1" a="1"/>
  <c r="AM184" i="1" s="1"/>
  <c r="AN184" i="1" a="1"/>
  <c r="AN184" i="1" s="1"/>
  <c r="AO184" i="1" a="1"/>
  <c r="AO184" i="1" s="1"/>
  <c r="AP184" i="1" a="1"/>
  <c r="AP184" i="1" s="1"/>
  <c r="AQ184" i="1" a="1"/>
  <c r="AQ184" i="1"/>
  <c r="AR184" i="1" a="1"/>
  <c r="AR184" i="1" s="1"/>
  <c r="AS184" i="1" a="1"/>
  <c r="AS184" i="1" s="1"/>
  <c r="AT184" i="1" a="1"/>
  <c r="AT184" i="1" s="1"/>
  <c r="AU184" i="1" a="1"/>
  <c r="AU184" i="1"/>
  <c r="AV184" i="1" a="1"/>
  <c r="AV184" i="1" s="1"/>
  <c r="AW184" i="1" a="1"/>
  <c r="AW184" i="1" s="1"/>
  <c r="AX184" i="1" a="1"/>
  <c r="AX184" i="1"/>
  <c r="AY184" i="1" a="1"/>
  <c r="AY184" i="1" s="1"/>
  <c r="AZ184" i="1" a="1"/>
  <c r="AZ184" i="1" s="1"/>
  <c r="BA184" i="1" a="1"/>
  <c r="BA184" i="1" s="1"/>
  <c r="BB184" i="1" a="1"/>
  <c r="BB184" i="1" s="1"/>
  <c r="BC184" i="1" a="1"/>
  <c r="BC184" i="1"/>
  <c r="BD184" i="1" a="1"/>
  <c r="BD184" i="1" s="1"/>
  <c r="BE184" i="1" a="1"/>
  <c r="BE184" i="1" s="1"/>
  <c r="BF184" i="1" a="1"/>
  <c r="BF184" i="1" s="1"/>
  <c r="BG184" i="1" a="1"/>
  <c r="BG184" i="1"/>
  <c r="BH184" i="1" a="1"/>
  <c r="BH184" i="1" s="1"/>
  <c r="BJ184" i="1" a="1"/>
  <c r="BJ184" i="1" s="1"/>
  <c r="BK184" i="1" a="1"/>
  <c r="BK184" i="1" s="1"/>
  <c r="BL184" i="1" a="1"/>
  <c r="BL184" i="1" s="1"/>
  <c r="BM184" i="1" a="1"/>
  <c r="BM184" i="1" s="1"/>
  <c r="BN184" i="1" a="1"/>
  <c r="BN184" i="1" s="1"/>
  <c r="BO184" i="1" a="1"/>
  <c r="BO184" i="1" s="1"/>
  <c r="BP184" i="1" a="1"/>
  <c r="BP184" i="1" s="1"/>
  <c r="BQ184" i="1" a="1"/>
  <c r="BQ184" i="1" s="1"/>
  <c r="BR184" i="1" a="1"/>
  <c r="BR184" i="1"/>
  <c r="BS184" i="1" a="1"/>
  <c r="BS184" i="1" s="1"/>
  <c r="BT184" i="1" a="1"/>
  <c r="BT184" i="1" s="1"/>
  <c r="BU184" i="1" a="1"/>
  <c r="BU184" i="1" s="1"/>
  <c r="BV184" i="1" a="1"/>
  <c r="BV184" i="1" s="1"/>
  <c r="BW184" i="1" a="1"/>
  <c r="BW184" i="1" s="1"/>
  <c r="BX184" i="1" a="1"/>
  <c r="BX184" i="1" s="1"/>
  <c r="BY184" i="1" a="1"/>
  <c r="BY184" i="1" s="1"/>
  <c r="BZ184" i="1" a="1"/>
  <c r="BZ184" i="1" s="1"/>
  <c r="CA184" i="1" a="1"/>
  <c r="CA184" i="1" s="1"/>
  <c r="CB184" i="1" a="1"/>
  <c r="CB184" i="1" s="1"/>
  <c r="CC184" i="1" a="1"/>
  <c r="CC184" i="1" s="1"/>
  <c r="CD184" i="1" a="1"/>
  <c r="CD184" i="1" s="1"/>
  <c r="CE184" i="1" a="1"/>
  <c r="CE184" i="1" s="1"/>
  <c r="CF184" i="1" a="1"/>
  <c r="CF184" i="1" s="1"/>
  <c r="CG184" i="1" a="1"/>
  <c r="CG184" i="1" s="1"/>
  <c r="CH184" i="1" a="1"/>
  <c r="CH184" i="1" s="1"/>
  <c r="CI184" i="1" a="1"/>
  <c r="CI184" i="1"/>
  <c r="CJ184" i="1" a="1"/>
  <c r="CJ184" i="1" s="1"/>
  <c r="CK184" i="1" a="1"/>
  <c r="CK184" i="1" s="1"/>
  <c r="CL184" i="1" a="1"/>
  <c r="CL184" i="1" s="1"/>
  <c r="CM184" i="1" a="1"/>
  <c r="CM184" i="1"/>
  <c r="CN184" i="1" a="1"/>
  <c r="CN184" i="1" s="1"/>
  <c r="CO184" i="1" a="1"/>
  <c r="CO184" i="1" s="1"/>
  <c r="CP184" i="1" a="1"/>
  <c r="CP184" i="1" s="1"/>
  <c r="CQ184" i="1" a="1"/>
  <c r="CQ184" i="1" s="1"/>
  <c r="CR184" i="1" a="1"/>
  <c r="CR184" i="1" s="1"/>
  <c r="CS184" i="1" a="1"/>
  <c r="CS184" i="1" s="1"/>
  <c r="CT184" i="1" a="1"/>
  <c r="CT184" i="1" s="1"/>
  <c r="CU184" i="1" a="1"/>
  <c r="CU184" i="1" s="1"/>
  <c r="CV184" i="1" a="1"/>
  <c r="CV184" i="1" s="1"/>
  <c r="CW184" i="1" a="1"/>
  <c r="CW184" i="1" s="1"/>
  <c r="CX184" i="1" a="1"/>
  <c r="CX184" i="1"/>
  <c r="CY184" i="1" a="1"/>
  <c r="CY184" i="1" s="1"/>
  <c r="CZ184" i="1" a="1"/>
  <c r="CZ184" i="1" s="1"/>
  <c r="DA184" i="1" a="1"/>
  <c r="DA184" i="1" s="1"/>
  <c r="DB184" i="1" a="1"/>
  <c r="DB184" i="1" s="1"/>
  <c r="DD184" i="1" a="1"/>
  <c r="DD184" i="1" s="1"/>
  <c r="DE184" i="1" a="1"/>
  <c r="DE184" i="1" s="1"/>
  <c r="DF184" i="1" a="1"/>
  <c r="DF184" i="1" s="1"/>
  <c r="DG184" i="1" a="1"/>
  <c r="DG184" i="1" s="1"/>
  <c r="DH184" i="1" a="1"/>
  <c r="DH184" i="1" s="1"/>
  <c r="DI184" i="1" a="1"/>
  <c r="DI184" i="1" s="1"/>
  <c r="DJ184" i="1" a="1"/>
  <c r="DJ184" i="1"/>
  <c r="DK184" i="1" a="1"/>
  <c r="DK184" i="1" s="1"/>
  <c r="DL184" i="1" a="1"/>
  <c r="DL184" i="1" s="1"/>
  <c r="DM184" i="1" a="1"/>
  <c r="DM184" i="1" s="1"/>
  <c r="DN184" i="1" a="1"/>
  <c r="DN184" i="1" s="1"/>
  <c r="DO184" i="1" a="1"/>
  <c r="DO184" i="1" s="1"/>
  <c r="DP184" i="1" a="1"/>
  <c r="DP184" i="1" s="1"/>
  <c r="DQ184" i="1" a="1"/>
  <c r="DQ184" i="1" s="1"/>
  <c r="DR184" i="1" a="1"/>
  <c r="DR184" i="1" s="1"/>
  <c r="DS184" i="1" a="1"/>
  <c r="DS184" i="1"/>
  <c r="DT184" i="1" a="1"/>
  <c r="DT184" i="1" s="1"/>
  <c r="DU184" i="1" a="1"/>
  <c r="DU184" i="1" s="1"/>
  <c r="DV184" i="1" a="1"/>
  <c r="DV184" i="1" s="1"/>
  <c r="DW184" i="1" a="1"/>
  <c r="DW184" i="1" s="1"/>
  <c r="DX184" i="1" a="1"/>
  <c r="DX184" i="1" s="1"/>
  <c r="DY184" i="1" a="1"/>
  <c r="DY184" i="1" s="1"/>
  <c r="DZ184" i="1" a="1"/>
  <c r="DZ184" i="1" s="1"/>
  <c r="EA184" i="1" a="1"/>
  <c r="EA184" i="1" s="1"/>
  <c r="EB184" i="1" a="1"/>
  <c r="EB184" i="1" s="1"/>
  <c r="EC184" i="1" a="1"/>
  <c r="EC184" i="1" s="1"/>
  <c r="ED184" i="1" a="1"/>
  <c r="ED184" i="1"/>
  <c r="EE184" i="1" a="1"/>
  <c r="EE184" i="1" s="1"/>
  <c r="O185" i="1" a="1"/>
  <c r="O185" i="1" s="1"/>
  <c r="P185" i="1" a="1"/>
  <c r="P185" i="1" s="1"/>
  <c r="Q185" i="1" a="1"/>
  <c r="Q185" i="1" s="1"/>
  <c r="R185" i="1" a="1"/>
  <c r="R185" i="1" s="1"/>
  <c r="S185" i="1" a="1"/>
  <c r="S185" i="1" s="1"/>
  <c r="T185" i="1" a="1"/>
  <c r="T185" i="1" s="1"/>
  <c r="U185" i="1" a="1"/>
  <c r="U185" i="1" s="1"/>
  <c r="V185" i="1" a="1"/>
  <c r="V185" i="1" s="1"/>
  <c r="W185" i="1" a="1"/>
  <c r="W185" i="1" s="1"/>
  <c r="X185" i="1" a="1"/>
  <c r="X185" i="1" s="1"/>
  <c r="Y185" i="1" a="1"/>
  <c r="Y185" i="1" s="1"/>
  <c r="Z185" i="1" a="1"/>
  <c r="Z185" i="1" s="1"/>
  <c r="AA185" i="1" a="1"/>
  <c r="AA185" i="1" s="1"/>
  <c r="AB185" i="1" a="1"/>
  <c r="AB185" i="1" s="1"/>
  <c r="AC185" i="1" a="1"/>
  <c r="AC185" i="1" s="1"/>
  <c r="AD185" i="1" a="1"/>
  <c r="AD185" i="1"/>
  <c r="AE185" i="1" a="1"/>
  <c r="AE185" i="1" s="1"/>
  <c r="AF185" i="1" a="1"/>
  <c r="AF185" i="1" s="1"/>
  <c r="AG185" i="1" a="1"/>
  <c r="AG185" i="1" s="1"/>
  <c r="AH185" i="1" a="1"/>
  <c r="AH185" i="1"/>
  <c r="AI185" i="1" a="1"/>
  <c r="AI185" i="1" s="1"/>
  <c r="AJ185" i="1" a="1"/>
  <c r="AJ185" i="1" s="1"/>
  <c r="AK185" i="1" a="1"/>
  <c r="AK185" i="1" s="1"/>
  <c r="AL185" i="1" a="1"/>
  <c r="AL185" i="1" s="1"/>
  <c r="AM185" i="1" a="1"/>
  <c r="AM185" i="1" s="1"/>
  <c r="AN185" i="1" a="1"/>
  <c r="AN185" i="1" s="1"/>
  <c r="AO185" i="1" a="1"/>
  <c r="AO185" i="1" s="1"/>
  <c r="AP185" i="1" a="1"/>
  <c r="AP185" i="1" s="1"/>
  <c r="AQ185" i="1" a="1"/>
  <c r="AQ185" i="1" s="1"/>
  <c r="AR185" i="1" a="1"/>
  <c r="AR185" i="1" s="1"/>
  <c r="AS185" i="1" a="1"/>
  <c r="AS185" i="1" s="1"/>
  <c r="AT185" i="1" a="1"/>
  <c r="AT185" i="1" s="1"/>
  <c r="AU185" i="1" a="1"/>
  <c r="AU185" i="1" s="1"/>
  <c r="AV185" i="1" a="1"/>
  <c r="AV185" i="1" s="1"/>
  <c r="AW185" i="1" a="1"/>
  <c r="AW185" i="1" s="1"/>
  <c r="AX185" i="1" a="1"/>
  <c r="AX185" i="1"/>
  <c r="AY185" i="1" a="1"/>
  <c r="AY185" i="1" s="1"/>
  <c r="AZ185" i="1" a="1"/>
  <c r="AZ185" i="1" s="1"/>
  <c r="BA185" i="1" a="1"/>
  <c r="BA185" i="1" s="1"/>
  <c r="BB185" i="1" a="1"/>
  <c r="BB185" i="1" s="1"/>
  <c r="BC185" i="1" a="1"/>
  <c r="BC185" i="1" s="1"/>
  <c r="BD185" i="1" a="1"/>
  <c r="BD185" i="1" s="1"/>
  <c r="BE185" i="1" a="1"/>
  <c r="BE185" i="1"/>
  <c r="BF185" i="1" a="1"/>
  <c r="BF185" i="1" s="1"/>
  <c r="BG185" i="1" a="1"/>
  <c r="BG185" i="1" s="1"/>
  <c r="BH185" i="1" a="1"/>
  <c r="BH185" i="1" s="1"/>
  <c r="BJ185" i="1" a="1"/>
  <c r="BJ185" i="1" s="1"/>
  <c r="BK185" i="1" a="1"/>
  <c r="BK185" i="1" s="1"/>
  <c r="BL185" i="1" a="1"/>
  <c r="BL185" i="1" s="1"/>
  <c r="BM185" i="1" a="1"/>
  <c r="BM185" i="1" s="1"/>
  <c r="BN185" i="1" a="1"/>
  <c r="BN185" i="1"/>
  <c r="BO185" i="1" a="1"/>
  <c r="BO185" i="1" s="1"/>
  <c r="BP185" i="1" a="1"/>
  <c r="BP185" i="1" s="1"/>
  <c r="BQ185" i="1" a="1"/>
  <c r="BQ185" i="1" s="1"/>
  <c r="BR185" i="1" a="1"/>
  <c r="BR185" i="1" s="1"/>
  <c r="BS185" i="1" a="1"/>
  <c r="BS185" i="1" s="1"/>
  <c r="BT185" i="1" a="1"/>
  <c r="BT185" i="1" s="1"/>
  <c r="BU185" i="1" a="1"/>
  <c r="BU185" i="1" s="1"/>
  <c r="BV185" i="1" a="1"/>
  <c r="BV185" i="1" s="1"/>
  <c r="BW185" i="1" a="1"/>
  <c r="BW185" i="1" s="1"/>
  <c r="BX185" i="1" a="1"/>
  <c r="BX185" i="1" s="1"/>
  <c r="BY185" i="1" a="1"/>
  <c r="BY185" i="1"/>
  <c r="BZ185" i="1" a="1"/>
  <c r="BZ185" i="1" s="1"/>
  <c r="CA185" i="1" a="1"/>
  <c r="CA185" i="1" s="1"/>
  <c r="CB185" i="1" a="1"/>
  <c r="CB185" i="1" s="1"/>
  <c r="CC185" i="1" a="1"/>
  <c r="CC185" i="1" s="1"/>
  <c r="CD185" i="1" a="1"/>
  <c r="CD185" i="1" s="1"/>
  <c r="CE185" i="1" a="1"/>
  <c r="CE185" i="1" s="1"/>
  <c r="CF185" i="1" a="1"/>
  <c r="CF185" i="1" s="1"/>
  <c r="CG185" i="1" a="1"/>
  <c r="CG185" i="1" s="1"/>
  <c r="CH185" i="1" a="1"/>
  <c r="CH185" i="1" s="1"/>
  <c r="CI185" i="1" a="1"/>
  <c r="CI185" i="1" s="1"/>
  <c r="CJ185" i="1" a="1"/>
  <c r="CJ185" i="1" s="1"/>
  <c r="CK185" i="1" a="1"/>
  <c r="CK185" i="1" s="1"/>
  <c r="CL185" i="1" a="1"/>
  <c r="CL185" i="1" s="1"/>
  <c r="CM185" i="1" a="1"/>
  <c r="CM185" i="1" s="1"/>
  <c r="CN185" i="1" a="1"/>
  <c r="CN185" i="1" s="1"/>
  <c r="CO185" i="1" a="1"/>
  <c r="CO185" i="1"/>
  <c r="CP185" i="1" a="1"/>
  <c r="CP185" i="1"/>
  <c r="CQ185" i="1" a="1"/>
  <c r="CQ185" i="1" s="1"/>
  <c r="CR185" i="1" a="1"/>
  <c r="CR185" i="1" s="1"/>
  <c r="CS185" i="1" a="1"/>
  <c r="CS185" i="1" s="1"/>
  <c r="CT185" i="1" a="1"/>
  <c r="CT185" i="1"/>
  <c r="CU185" i="1" a="1"/>
  <c r="CU185" i="1" s="1"/>
  <c r="CV185" i="1" a="1"/>
  <c r="CV185" i="1" s="1"/>
  <c r="CW185" i="1" a="1"/>
  <c r="CW185" i="1" s="1"/>
  <c r="CX185" i="1" a="1"/>
  <c r="CX185" i="1" s="1"/>
  <c r="CY185" i="1" a="1"/>
  <c r="CY185" i="1" s="1"/>
  <c r="CZ185" i="1" a="1"/>
  <c r="CZ185" i="1" s="1"/>
  <c r="DA185" i="1" a="1"/>
  <c r="DA185" i="1" s="1"/>
  <c r="DB185" i="1" a="1"/>
  <c r="DB185" i="1" s="1"/>
  <c r="DD185" i="1" a="1"/>
  <c r="DD185" i="1" s="1"/>
  <c r="DE185" i="1" a="1"/>
  <c r="DE185" i="1"/>
  <c r="DF185" i="1" a="1"/>
  <c r="DF185" i="1" s="1"/>
  <c r="DG185" i="1" a="1"/>
  <c r="DG185" i="1" s="1"/>
  <c r="DH185" i="1" a="1"/>
  <c r="DH185" i="1" s="1"/>
  <c r="DI185" i="1" a="1"/>
  <c r="DI185" i="1" s="1"/>
  <c r="DJ185" i="1" a="1"/>
  <c r="DJ185" i="1"/>
  <c r="DK185" i="1" a="1"/>
  <c r="DK185" i="1" s="1"/>
  <c r="DL185" i="1" a="1"/>
  <c r="DL185" i="1" s="1"/>
  <c r="DM185" i="1" a="1"/>
  <c r="DM185" i="1" s="1"/>
  <c r="DN185" i="1" a="1"/>
  <c r="DN185" i="1" s="1"/>
  <c r="DO185" i="1" a="1"/>
  <c r="DO185" i="1" s="1"/>
  <c r="DP185" i="1" a="1"/>
  <c r="DP185" i="1" s="1"/>
  <c r="DQ185" i="1" a="1"/>
  <c r="DQ185" i="1"/>
  <c r="DR185" i="1" a="1"/>
  <c r="DR185" i="1" s="1"/>
  <c r="DS185" i="1" a="1"/>
  <c r="DS185" i="1" s="1"/>
  <c r="DT185" i="1" a="1"/>
  <c r="DT185" i="1" s="1"/>
  <c r="DU185" i="1" a="1"/>
  <c r="DU185" i="1" s="1"/>
  <c r="DV185" i="1" a="1"/>
  <c r="DV185" i="1"/>
  <c r="DW185" i="1" a="1"/>
  <c r="DW185" i="1" s="1"/>
  <c r="DX185" i="1" a="1"/>
  <c r="DX185" i="1" s="1"/>
  <c r="DY185" i="1" a="1"/>
  <c r="DY185" i="1" s="1"/>
  <c r="DZ185" i="1" a="1"/>
  <c r="DZ185" i="1" s="1"/>
  <c r="EA185" i="1" a="1"/>
  <c r="EA185" i="1" s="1"/>
  <c r="EB185" i="1" a="1"/>
  <c r="EB185" i="1" s="1"/>
  <c r="EC185" i="1" a="1"/>
  <c r="EC185" i="1" s="1"/>
  <c r="ED185" i="1" a="1"/>
  <c r="ED185" i="1" s="1"/>
  <c r="EE185" i="1" a="1"/>
  <c r="EE185" i="1" s="1"/>
  <c r="O186" i="1" a="1"/>
  <c r="O186" i="1" s="1"/>
  <c r="P186" i="1" a="1"/>
  <c r="P186" i="1" s="1"/>
  <c r="Q186" i="1" a="1"/>
  <c r="Q186" i="1" s="1"/>
  <c r="R186" i="1" a="1"/>
  <c r="R186" i="1" s="1"/>
  <c r="S186" i="1" a="1"/>
  <c r="S186" i="1" s="1"/>
  <c r="T186" i="1" a="1"/>
  <c r="T186" i="1"/>
  <c r="U186" i="1" a="1"/>
  <c r="U186" i="1" s="1"/>
  <c r="V186" i="1" a="1"/>
  <c r="V186" i="1" s="1"/>
  <c r="W186" i="1" a="1"/>
  <c r="W186" i="1" s="1"/>
  <c r="X186" i="1" a="1"/>
  <c r="X186" i="1" s="1"/>
  <c r="Y186" i="1" a="1"/>
  <c r="Y186" i="1"/>
  <c r="Z186" i="1" a="1"/>
  <c r="Z186" i="1" s="1"/>
  <c r="AA186" i="1" a="1"/>
  <c r="AA186" i="1" s="1"/>
  <c r="AB186" i="1" a="1"/>
  <c r="AB186" i="1" s="1"/>
  <c r="AC186" i="1" a="1"/>
  <c r="AC186" i="1" s="1"/>
  <c r="AD186" i="1" a="1"/>
  <c r="AD186" i="1" s="1"/>
  <c r="AE186" i="1" a="1"/>
  <c r="AE186" i="1" s="1"/>
  <c r="AF186" i="1" a="1"/>
  <c r="AF186" i="1"/>
  <c r="AG186" i="1" a="1"/>
  <c r="AG186" i="1" s="1"/>
  <c r="AH186" i="1" a="1"/>
  <c r="AH186" i="1" s="1"/>
  <c r="AI186" i="1" a="1"/>
  <c r="AI186" i="1" s="1"/>
  <c r="AJ186" i="1" a="1"/>
  <c r="AJ186" i="1" s="1"/>
  <c r="AK186" i="1" a="1"/>
  <c r="AK186" i="1" s="1"/>
  <c r="AL186" i="1" a="1"/>
  <c r="AL186" i="1" s="1"/>
  <c r="AM186" i="1" a="1"/>
  <c r="AM186" i="1" s="1"/>
  <c r="AN186" i="1" a="1"/>
  <c r="AN186" i="1" s="1"/>
  <c r="AO186" i="1" a="1"/>
  <c r="AO186" i="1"/>
  <c r="AP186" i="1" a="1"/>
  <c r="AP186" i="1" s="1"/>
  <c r="AQ186" i="1" a="1"/>
  <c r="AQ186" i="1" s="1"/>
  <c r="AR186" i="1" a="1"/>
  <c r="AR186" i="1" s="1"/>
  <c r="AS186" i="1" a="1"/>
  <c r="AS186" i="1" s="1"/>
  <c r="AT186" i="1" a="1"/>
  <c r="AT186" i="1" s="1"/>
  <c r="AU186" i="1" a="1"/>
  <c r="AU186" i="1" s="1"/>
  <c r="AV186" i="1" a="1"/>
  <c r="AV186" i="1" s="1"/>
  <c r="AW186" i="1" a="1"/>
  <c r="AW186" i="1" s="1"/>
  <c r="AX186" i="1" a="1"/>
  <c r="AX186" i="1" s="1"/>
  <c r="AY186" i="1" a="1"/>
  <c r="AY186" i="1" s="1"/>
  <c r="AZ186" i="1" a="1"/>
  <c r="AZ186" i="1"/>
  <c r="BA186" i="1" a="1"/>
  <c r="BA186" i="1" s="1"/>
  <c r="BB186" i="1" a="1"/>
  <c r="BB186" i="1" s="1"/>
  <c r="BC186" i="1" a="1"/>
  <c r="BC186" i="1" s="1"/>
  <c r="BD186" i="1" a="1"/>
  <c r="BD186" i="1" s="1"/>
  <c r="BE186" i="1" a="1"/>
  <c r="BE186" i="1" s="1"/>
  <c r="BF186" i="1" a="1"/>
  <c r="BF186" i="1" s="1"/>
  <c r="BG186" i="1" a="1"/>
  <c r="BG186" i="1" s="1"/>
  <c r="BH186" i="1" a="1"/>
  <c r="BH186" i="1" s="1"/>
  <c r="BJ186" i="1" a="1"/>
  <c r="BJ186" i="1" s="1"/>
  <c r="BK186" i="1" a="1"/>
  <c r="BK186" i="1" s="1"/>
  <c r="BL186" i="1" a="1"/>
  <c r="BL186" i="1" s="1"/>
  <c r="BM186" i="1" a="1"/>
  <c r="BM186" i="1" s="1"/>
  <c r="BN186" i="1" a="1"/>
  <c r="BN186" i="1" s="1"/>
  <c r="BO186" i="1" a="1"/>
  <c r="BO186" i="1" s="1"/>
  <c r="BP186" i="1" a="1"/>
  <c r="BP186" i="1"/>
  <c r="BQ186" i="1" a="1"/>
  <c r="BQ186" i="1" s="1"/>
  <c r="BR186" i="1" a="1"/>
  <c r="BR186" i="1" s="1"/>
  <c r="BS186" i="1" a="1"/>
  <c r="BS186" i="1" s="1"/>
  <c r="BT186" i="1" a="1"/>
  <c r="BT186" i="1" s="1"/>
  <c r="BU186" i="1" a="1"/>
  <c r="BU186" i="1" s="1"/>
  <c r="BV186" i="1" a="1"/>
  <c r="BV186" i="1" s="1"/>
  <c r="BW186" i="1" a="1"/>
  <c r="BW186" i="1" s="1"/>
  <c r="BX186" i="1" a="1"/>
  <c r="BX186" i="1" s="1"/>
  <c r="BY186" i="1" a="1"/>
  <c r="BY186" i="1" s="1"/>
  <c r="BZ186" i="1" a="1"/>
  <c r="BZ186" i="1" s="1"/>
  <c r="CA186" i="1" a="1"/>
  <c r="CA186" i="1" s="1"/>
  <c r="CB186" i="1" a="1"/>
  <c r="CB186" i="1" s="1"/>
  <c r="CC186" i="1" a="1"/>
  <c r="CC186" i="1" s="1"/>
  <c r="CD186" i="1" a="1"/>
  <c r="CD186" i="1" s="1"/>
  <c r="CE186" i="1" a="1"/>
  <c r="CE186" i="1" s="1"/>
  <c r="CF186" i="1" a="1"/>
  <c r="CF186" i="1" s="1"/>
  <c r="CG186" i="1" a="1"/>
  <c r="CG186" i="1" s="1"/>
  <c r="CH186" i="1" a="1"/>
  <c r="CH186" i="1" s="1"/>
  <c r="CI186" i="1" a="1"/>
  <c r="CI186" i="1" s="1"/>
  <c r="CJ186" i="1" a="1"/>
  <c r="CJ186" i="1" s="1"/>
  <c r="CK186" i="1" a="1"/>
  <c r="CK186" i="1"/>
  <c r="CL186" i="1" a="1"/>
  <c r="CL186" i="1" s="1"/>
  <c r="CM186" i="1" a="1"/>
  <c r="CM186" i="1" s="1"/>
  <c r="CN186" i="1" a="1"/>
  <c r="CN186" i="1" s="1"/>
  <c r="CO186" i="1" a="1"/>
  <c r="CO186" i="1" s="1"/>
  <c r="CP186" i="1" a="1"/>
  <c r="CP186" i="1" s="1"/>
  <c r="CQ186" i="1" a="1"/>
  <c r="CQ186" i="1" s="1"/>
  <c r="CR186" i="1" a="1"/>
  <c r="CR186" i="1" s="1"/>
  <c r="CS186" i="1" a="1"/>
  <c r="CS186" i="1" s="1"/>
  <c r="CT186" i="1" a="1"/>
  <c r="CT186" i="1" s="1"/>
  <c r="CU186" i="1" a="1"/>
  <c r="CU186" i="1" s="1"/>
  <c r="CV186" i="1" a="1"/>
  <c r="CV186" i="1" s="1"/>
  <c r="CW186" i="1" a="1"/>
  <c r="CW186" i="1"/>
  <c r="CX186" i="1" a="1"/>
  <c r="CX186" i="1" s="1"/>
  <c r="CY186" i="1" a="1"/>
  <c r="CY186" i="1" s="1"/>
  <c r="CZ186" i="1" a="1"/>
  <c r="CZ186" i="1" s="1"/>
  <c r="DA186" i="1" a="1"/>
  <c r="DA186" i="1"/>
  <c r="DB186" i="1" a="1"/>
  <c r="DB186" i="1" s="1"/>
  <c r="DD186" i="1" a="1"/>
  <c r="DD186" i="1" s="1"/>
  <c r="DE186" i="1" a="1"/>
  <c r="DE186" i="1" s="1"/>
  <c r="DF186" i="1" a="1"/>
  <c r="DF186" i="1" s="1"/>
  <c r="DG186" i="1" a="1"/>
  <c r="DG186" i="1" s="1"/>
  <c r="DH186" i="1" a="1"/>
  <c r="DH186" i="1" s="1"/>
  <c r="DI186" i="1" a="1"/>
  <c r="DI186" i="1" s="1"/>
  <c r="DJ186" i="1" a="1"/>
  <c r="DJ186" i="1" s="1"/>
  <c r="DK186" i="1" a="1"/>
  <c r="DK186" i="1" s="1"/>
  <c r="DL186" i="1" a="1"/>
  <c r="DL186" i="1"/>
  <c r="DM186" i="1" a="1"/>
  <c r="DM186" i="1" s="1"/>
  <c r="DN186" i="1" a="1"/>
  <c r="DN186" i="1" s="1"/>
  <c r="DO186" i="1" a="1"/>
  <c r="DO186" i="1" s="1"/>
  <c r="DP186" i="1" a="1"/>
  <c r="DP186" i="1" s="1"/>
  <c r="DQ186" i="1" a="1"/>
  <c r="DQ186" i="1" s="1"/>
  <c r="DR186" i="1" a="1"/>
  <c r="DR186" i="1" s="1"/>
  <c r="DS186" i="1" a="1"/>
  <c r="DS186" i="1" s="1"/>
  <c r="DT186" i="1" a="1"/>
  <c r="DT186" i="1" s="1"/>
  <c r="DU186" i="1" a="1"/>
  <c r="DU186" i="1" s="1"/>
  <c r="DV186" i="1" a="1"/>
  <c r="DV186" i="1" s="1"/>
  <c r="DW186" i="1" a="1"/>
  <c r="DW186" i="1" s="1"/>
  <c r="DX186" i="1" a="1"/>
  <c r="DX186" i="1" s="1"/>
  <c r="DY186" i="1" a="1"/>
  <c r="DY186" i="1" s="1"/>
  <c r="DZ186" i="1" a="1"/>
  <c r="DZ186" i="1" s="1"/>
  <c r="EA186" i="1" a="1"/>
  <c r="EA186" i="1" s="1"/>
  <c r="EB186" i="1" a="1"/>
  <c r="EB186" i="1"/>
  <c r="EC186" i="1" a="1"/>
  <c r="EC186" i="1" s="1"/>
  <c r="ED186" i="1" a="1"/>
  <c r="ED186" i="1" s="1"/>
  <c r="EE186" i="1" a="1"/>
  <c r="EE186" i="1" s="1"/>
  <c r="O187" i="1" a="1"/>
  <c r="O187" i="1" s="1"/>
  <c r="P187" i="1" a="1"/>
  <c r="P187" i="1"/>
  <c r="Q187" i="1" a="1"/>
  <c r="Q187" i="1" s="1"/>
  <c r="R187" i="1" a="1"/>
  <c r="R187" i="1" s="1"/>
  <c r="S187" i="1" a="1"/>
  <c r="S187" i="1" s="1"/>
  <c r="T187" i="1" a="1"/>
  <c r="T187" i="1"/>
  <c r="U187" i="1" a="1"/>
  <c r="U187" i="1" s="1"/>
  <c r="V187" i="1" a="1"/>
  <c r="V187" i="1"/>
  <c r="W187" i="1" a="1"/>
  <c r="W187" i="1"/>
  <c r="X187" i="1" a="1"/>
  <c r="X187" i="1"/>
  <c r="Y187" i="1" a="1"/>
  <c r="Y187" i="1" s="1"/>
  <c r="Z187" i="1" a="1"/>
  <c r="Z187" i="1"/>
  <c r="AA187" i="1" a="1"/>
  <c r="AA187" i="1" s="1"/>
  <c r="AB187" i="1" a="1"/>
  <c r="AB187" i="1" s="1"/>
  <c r="AC187" i="1" a="1"/>
  <c r="AC187" i="1" s="1"/>
  <c r="AD187" i="1" a="1"/>
  <c r="AD187" i="1"/>
  <c r="AE187" i="1" a="1"/>
  <c r="AE187" i="1" s="1"/>
  <c r="AF187" i="1" a="1"/>
  <c r="AF187" i="1"/>
  <c r="AG187" i="1" a="1"/>
  <c r="AG187" i="1" s="1"/>
  <c r="AH187" i="1" a="1"/>
  <c r="AH187" i="1" s="1"/>
  <c r="AI187" i="1" a="1"/>
  <c r="AI187" i="1"/>
  <c r="AJ187" i="1" a="1"/>
  <c r="AJ187" i="1"/>
  <c r="AK187" i="1" a="1"/>
  <c r="AK187" i="1" s="1"/>
  <c r="AL187" i="1" a="1"/>
  <c r="AL187" i="1"/>
  <c r="AM187" i="1" a="1"/>
  <c r="AM187" i="1"/>
  <c r="AN187" i="1" a="1"/>
  <c r="AN187" i="1" s="1"/>
  <c r="AO187" i="1" a="1"/>
  <c r="AO187" i="1" s="1"/>
  <c r="AP187" i="1" a="1"/>
  <c r="AP187" i="1" s="1"/>
  <c r="AQ187" i="1" a="1"/>
  <c r="AQ187" i="1" s="1"/>
  <c r="AR187" i="1" a="1"/>
  <c r="AR187" i="1"/>
  <c r="AS187" i="1" a="1"/>
  <c r="AS187" i="1" s="1"/>
  <c r="AT187" i="1" a="1"/>
  <c r="AT187" i="1"/>
  <c r="AU187" i="1" a="1"/>
  <c r="AU187" i="1" s="1"/>
  <c r="AV187" i="1" a="1"/>
  <c r="AV187" i="1"/>
  <c r="AW187" i="1" a="1"/>
  <c r="AW187" i="1" s="1"/>
  <c r="AX187" i="1" a="1"/>
  <c r="AX187" i="1"/>
  <c r="AY187" i="1" a="1"/>
  <c r="AY187" i="1" s="1"/>
  <c r="AZ187" i="1" a="1"/>
  <c r="AZ187" i="1" s="1"/>
  <c r="BA187" i="1" a="1"/>
  <c r="BA187" i="1" s="1"/>
  <c r="BB187" i="1" a="1"/>
  <c r="BB187" i="1" s="1"/>
  <c r="BC187" i="1" a="1"/>
  <c r="BC187" i="1" s="1"/>
  <c r="BD187" i="1" a="1"/>
  <c r="BD187" i="1" s="1"/>
  <c r="BE187" i="1" a="1"/>
  <c r="BE187" i="1" s="1"/>
  <c r="BF187" i="1" a="1"/>
  <c r="BF187" i="1"/>
  <c r="BG187" i="1" a="1"/>
  <c r="BG187" i="1"/>
  <c r="BH187" i="1" a="1"/>
  <c r="BH187" i="1"/>
  <c r="BJ187" i="1" a="1"/>
  <c r="BJ187" i="1" s="1"/>
  <c r="BK187" i="1" a="1"/>
  <c r="BK187" i="1"/>
  <c r="BL187" i="1" a="1"/>
  <c r="BL187" i="1"/>
  <c r="BM187" i="1" a="1"/>
  <c r="BM187" i="1" s="1"/>
  <c r="BN187" i="1" a="1"/>
  <c r="BN187" i="1" s="1"/>
  <c r="BO187" i="1" a="1"/>
  <c r="BO187" i="1"/>
  <c r="BP187" i="1" a="1"/>
  <c r="BP187" i="1" s="1"/>
  <c r="BQ187" i="1" a="1"/>
  <c r="BQ187" i="1" s="1"/>
  <c r="BR187" i="1" a="1"/>
  <c r="BR187" i="1"/>
  <c r="BS187" i="1" a="1"/>
  <c r="BS187" i="1" s="1"/>
  <c r="BT187" i="1" a="1"/>
  <c r="BT187" i="1"/>
  <c r="BU187" i="1" a="1"/>
  <c r="BU187" i="1" s="1"/>
  <c r="BV187" i="1" a="1"/>
  <c r="BV187" i="1"/>
  <c r="BW187" i="1" a="1"/>
  <c r="BW187" i="1"/>
  <c r="BX187" i="1" a="1"/>
  <c r="BX187" i="1"/>
  <c r="BY187" i="1" a="1"/>
  <c r="BY187" i="1" s="1"/>
  <c r="BZ187" i="1" a="1"/>
  <c r="BZ187" i="1"/>
  <c r="CA187" i="1" a="1"/>
  <c r="CA187" i="1"/>
  <c r="CB187" i="1" a="1"/>
  <c r="CB187" i="1" s="1"/>
  <c r="CC187" i="1" a="1"/>
  <c r="CC187" i="1" s="1"/>
  <c r="CD187" i="1" a="1"/>
  <c r="CD187" i="1" s="1"/>
  <c r="CE187" i="1" a="1"/>
  <c r="CE187" i="1" s="1"/>
  <c r="CF187" i="1" a="1"/>
  <c r="CF187" i="1"/>
  <c r="CG187" i="1" a="1"/>
  <c r="CG187" i="1" s="1"/>
  <c r="CH187" i="1" a="1"/>
  <c r="CH187" i="1"/>
  <c r="CI187" i="1" a="1"/>
  <c r="CI187" i="1"/>
  <c r="CJ187" i="1" a="1"/>
  <c r="CJ187" i="1" s="1"/>
  <c r="CK187" i="1" a="1"/>
  <c r="CK187" i="1" s="1"/>
  <c r="CL187" i="1" a="1"/>
  <c r="CL187" i="1"/>
  <c r="CM187" i="1" a="1"/>
  <c r="CM187" i="1" s="1"/>
  <c r="CN187" i="1" a="1"/>
  <c r="CN187" i="1" s="1"/>
  <c r="CO187" i="1" a="1"/>
  <c r="CO187" i="1" s="1"/>
  <c r="CP187" i="1" a="1"/>
  <c r="CP187" i="1" s="1"/>
  <c r="CQ187" i="1" a="1"/>
  <c r="CQ187" i="1"/>
  <c r="CR187" i="1" a="1"/>
  <c r="CR187" i="1"/>
  <c r="CS187" i="1" a="1"/>
  <c r="CS187" i="1" s="1"/>
  <c r="CT187" i="1" a="1"/>
  <c r="CT187" i="1" s="1"/>
  <c r="CU187" i="1" a="1"/>
  <c r="CU187" i="1"/>
  <c r="CV187" i="1" a="1"/>
  <c r="CV187" i="1" s="1"/>
  <c r="CW187" i="1" a="1"/>
  <c r="CW187" i="1" s="1"/>
  <c r="CX187" i="1" a="1"/>
  <c r="CX187" i="1" s="1"/>
  <c r="CY187" i="1" a="1"/>
  <c r="CY187" i="1" s="1"/>
  <c r="CZ187" i="1" a="1"/>
  <c r="CZ187" i="1"/>
  <c r="DA187" i="1" a="1"/>
  <c r="DA187" i="1" s="1"/>
  <c r="DB187" i="1" a="1"/>
  <c r="DB187" i="1"/>
  <c r="DD187" i="1" a="1"/>
  <c r="DD187" i="1" s="1"/>
  <c r="DE187" i="1" a="1"/>
  <c r="DE187" i="1" s="1"/>
  <c r="DF187" i="1" a="1"/>
  <c r="DF187" i="1"/>
  <c r="DG187" i="1" a="1"/>
  <c r="DG187" i="1"/>
  <c r="DH187" i="1" a="1"/>
  <c r="DH187" i="1"/>
  <c r="DI187" i="1" a="1"/>
  <c r="DI187" i="1" s="1"/>
  <c r="DJ187" i="1" a="1"/>
  <c r="DJ187" i="1"/>
  <c r="DK187" i="1" a="1"/>
  <c r="DK187" i="1" s="1"/>
  <c r="DL187" i="1" a="1"/>
  <c r="DL187" i="1" s="1"/>
  <c r="DM187" i="1" a="1"/>
  <c r="DM187" i="1"/>
  <c r="DN187" i="1" a="1"/>
  <c r="DN187" i="1" s="1"/>
  <c r="DO187" i="1" a="1"/>
  <c r="DO187" i="1"/>
  <c r="DP187" i="1" a="1"/>
  <c r="DP187" i="1" s="1"/>
  <c r="DQ187" i="1" a="1"/>
  <c r="DQ187" i="1" s="1"/>
  <c r="DR187" i="1" a="1"/>
  <c r="DR187" i="1" s="1"/>
  <c r="DS187" i="1" a="1"/>
  <c r="DS187" i="1"/>
  <c r="DT187" i="1" a="1"/>
  <c r="DT187" i="1" s="1"/>
  <c r="DU187" i="1" a="1"/>
  <c r="DU187" i="1" s="1"/>
  <c r="DV187" i="1" a="1"/>
  <c r="DV187" i="1" s="1"/>
  <c r="DW187" i="1" a="1"/>
  <c r="DW187" i="1" s="1"/>
  <c r="DX187" i="1" a="1"/>
  <c r="DX187" i="1" s="1"/>
  <c r="DY187" i="1" a="1"/>
  <c r="DY187" i="1" s="1"/>
  <c r="DZ187" i="1" a="1"/>
  <c r="DZ187" i="1" s="1"/>
  <c r="EA187" i="1" a="1"/>
  <c r="EA187" i="1"/>
  <c r="EB187" i="1" a="1"/>
  <c r="EB187" i="1" s="1"/>
  <c r="EC187" i="1" a="1"/>
  <c r="EC187" i="1" s="1"/>
  <c r="ED187" i="1" a="1"/>
  <c r="ED187" i="1" s="1"/>
  <c r="EE187" i="1" a="1"/>
  <c r="EE187" i="1" s="1"/>
  <c r="O188" i="1" a="1"/>
  <c r="O188" i="1" s="1"/>
  <c r="P188" i="1" a="1"/>
  <c r="P188" i="1" s="1"/>
  <c r="Q188" i="1" a="1"/>
  <c r="Q188" i="1"/>
  <c r="R188" i="1" a="1"/>
  <c r="R188" i="1" s="1"/>
  <c r="S188" i="1" a="1"/>
  <c r="S188" i="1" s="1"/>
  <c r="T188" i="1" a="1"/>
  <c r="T188" i="1"/>
  <c r="U188" i="1" a="1"/>
  <c r="U188" i="1"/>
  <c r="V188" i="1" a="1"/>
  <c r="V188" i="1" s="1"/>
  <c r="W188" i="1" a="1"/>
  <c r="W188" i="1" s="1"/>
  <c r="X188" i="1" a="1"/>
  <c r="X188" i="1" s="1"/>
  <c r="Y188" i="1" a="1"/>
  <c r="Y188" i="1"/>
  <c r="Z188" i="1" a="1"/>
  <c r="Z188" i="1"/>
  <c r="AA188" i="1" a="1"/>
  <c r="AA188" i="1" s="1"/>
  <c r="AB188" i="1" a="1"/>
  <c r="AB188" i="1" s="1"/>
  <c r="AC188" i="1" a="1"/>
  <c r="AC188" i="1"/>
  <c r="AD188" i="1" a="1"/>
  <c r="AD188" i="1" s="1"/>
  <c r="AE188" i="1" a="1"/>
  <c r="AE188" i="1" s="1"/>
  <c r="AF188" i="1" a="1"/>
  <c r="AF188" i="1" s="1"/>
  <c r="AG188" i="1" a="1"/>
  <c r="AG188" i="1" s="1"/>
  <c r="AH188" i="1" a="1"/>
  <c r="AH188" i="1" s="1"/>
  <c r="AI188" i="1" a="1"/>
  <c r="AI188" i="1" s="1"/>
  <c r="AJ188" i="1" a="1"/>
  <c r="AJ188" i="1" s="1"/>
  <c r="AK188" i="1" a="1"/>
  <c r="AK188" i="1"/>
  <c r="AL188" i="1" a="1"/>
  <c r="AL188" i="1" s="1"/>
  <c r="AM188" i="1" a="1"/>
  <c r="AM188" i="1" s="1"/>
  <c r="AN188" i="1" a="1"/>
  <c r="AN188" i="1"/>
  <c r="AO188" i="1" a="1"/>
  <c r="AO188" i="1" s="1"/>
  <c r="AP188" i="1" a="1"/>
  <c r="AP188" i="1"/>
  <c r="AQ188" i="1" a="1"/>
  <c r="AQ188" i="1" s="1"/>
  <c r="AR188" i="1" a="1"/>
  <c r="AR188" i="1" s="1"/>
  <c r="AS188" i="1" a="1"/>
  <c r="AS188" i="1" s="1"/>
  <c r="AT188" i="1" a="1"/>
  <c r="AT188" i="1"/>
  <c r="AU188" i="1" a="1"/>
  <c r="AU188" i="1" s="1"/>
  <c r="AV188" i="1" a="1"/>
  <c r="AV188" i="1" s="1"/>
  <c r="AW188" i="1" a="1"/>
  <c r="AW188" i="1" s="1"/>
  <c r="AX188" i="1" a="1"/>
  <c r="AX188" i="1"/>
  <c r="AY188" i="1" a="1"/>
  <c r="AY188" i="1" s="1"/>
  <c r="AZ188" i="1" a="1"/>
  <c r="AZ188" i="1"/>
  <c r="BA188" i="1" a="1"/>
  <c r="BA188" i="1"/>
  <c r="BB188" i="1" a="1"/>
  <c r="BB188" i="1" s="1"/>
  <c r="BC188" i="1" a="1"/>
  <c r="BC188" i="1" s="1"/>
  <c r="BD188" i="1" a="1"/>
  <c r="BD188" i="1" s="1"/>
  <c r="BE188" i="1" a="1"/>
  <c r="BE188" i="1" s="1"/>
  <c r="BF188" i="1" a="1"/>
  <c r="BF188" i="1" s="1"/>
  <c r="BG188" i="1" a="1"/>
  <c r="BG188" i="1" s="1"/>
  <c r="BH188" i="1" a="1"/>
  <c r="BH188" i="1" s="1"/>
  <c r="BJ188" i="1" a="1"/>
  <c r="BJ188" i="1" s="1"/>
  <c r="BK188" i="1" a="1"/>
  <c r="BK188" i="1" s="1"/>
  <c r="BL188" i="1" a="1"/>
  <c r="BL188" i="1" s="1"/>
  <c r="BM188" i="1" a="1"/>
  <c r="BM188" i="1" s="1"/>
  <c r="BN188" i="1" a="1"/>
  <c r="BN188" i="1" s="1"/>
  <c r="BO188" i="1" a="1"/>
  <c r="BO188" i="1" s="1"/>
  <c r="BP188" i="1" a="1"/>
  <c r="BP188" i="1"/>
  <c r="BQ188" i="1" a="1"/>
  <c r="BQ188" i="1" s="1"/>
  <c r="BR188" i="1" a="1"/>
  <c r="BR188" i="1" s="1"/>
  <c r="BS188" i="1" a="1"/>
  <c r="BS188" i="1" s="1"/>
  <c r="BT188" i="1" a="1"/>
  <c r="BT188" i="1" s="1"/>
  <c r="BU188" i="1" a="1"/>
  <c r="BU188" i="1" s="1"/>
  <c r="BV188" i="1" a="1"/>
  <c r="BV188" i="1" s="1"/>
  <c r="BW188" i="1" a="1"/>
  <c r="BW188" i="1" s="1"/>
  <c r="BX188" i="1" a="1"/>
  <c r="BX188" i="1" s="1"/>
  <c r="BY188" i="1" a="1"/>
  <c r="BY188" i="1" s="1"/>
  <c r="BZ188" i="1" a="1"/>
  <c r="BZ188" i="1" s="1"/>
  <c r="CA188" i="1" a="1"/>
  <c r="CA188" i="1" s="1"/>
  <c r="CB188" i="1" a="1"/>
  <c r="CB188" i="1" s="1"/>
  <c r="CC188" i="1" a="1"/>
  <c r="CC188" i="1" s="1"/>
  <c r="CD188" i="1" a="1"/>
  <c r="CD188" i="1" s="1"/>
  <c r="CE188" i="1" a="1"/>
  <c r="CE188" i="1" s="1"/>
  <c r="CF188" i="1" a="1"/>
  <c r="CF188" i="1" s="1"/>
  <c r="CG188" i="1" a="1"/>
  <c r="CG188" i="1" s="1"/>
  <c r="CH188" i="1" a="1"/>
  <c r="CH188" i="1" s="1"/>
  <c r="CI188" i="1" a="1"/>
  <c r="CI188" i="1" s="1"/>
  <c r="CJ188" i="1" a="1"/>
  <c r="CJ188" i="1" s="1"/>
  <c r="CK188" i="1" a="1"/>
  <c r="CK188" i="1" s="1"/>
  <c r="CL188" i="1" a="1"/>
  <c r="CL188" i="1" s="1"/>
  <c r="CM188" i="1" a="1"/>
  <c r="CM188" i="1" s="1"/>
  <c r="CN188" i="1" a="1"/>
  <c r="CN188" i="1" s="1"/>
  <c r="CO188" i="1" a="1"/>
  <c r="CO188" i="1" s="1"/>
  <c r="CP188" i="1" a="1"/>
  <c r="CP188" i="1" s="1"/>
  <c r="CQ188" i="1" a="1"/>
  <c r="CQ188" i="1" s="1"/>
  <c r="CR188" i="1" a="1"/>
  <c r="CR188" i="1" s="1"/>
  <c r="CS188" i="1" a="1"/>
  <c r="CS188" i="1" s="1"/>
  <c r="CT188" i="1" a="1"/>
  <c r="CT188" i="1" s="1"/>
  <c r="CU188" i="1" a="1"/>
  <c r="CU188" i="1" s="1"/>
  <c r="CV188" i="1" a="1"/>
  <c r="CV188" i="1" s="1"/>
  <c r="CW188" i="1" a="1"/>
  <c r="CW188" i="1"/>
  <c r="CX188" i="1" a="1"/>
  <c r="CX188" i="1" s="1"/>
  <c r="CY188" i="1" a="1"/>
  <c r="CY188" i="1" s="1"/>
  <c r="CZ188" i="1" a="1"/>
  <c r="CZ188" i="1" s="1"/>
  <c r="DA188" i="1" a="1"/>
  <c r="DA188" i="1"/>
  <c r="DB188" i="1" a="1"/>
  <c r="DB188" i="1" s="1"/>
  <c r="DD188" i="1" a="1"/>
  <c r="DD188" i="1" s="1"/>
  <c r="DE188" i="1" a="1"/>
  <c r="DE188" i="1" s="1"/>
  <c r="DF188" i="1" a="1"/>
  <c r="DF188" i="1" s="1"/>
  <c r="DG188" i="1" a="1"/>
  <c r="DG188" i="1" s="1"/>
  <c r="DH188" i="1" a="1"/>
  <c r="DH188" i="1" s="1"/>
  <c r="DI188" i="1" a="1"/>
  <c r="DI188" i="1" s="1"/>
  <c r="DJ188" i="1" a="1"/>
  <c r="DJ188" i="1" s="1"/>
  <c r="DK188" i="1" a="1"/>
  <c r="DK188" i="1" s="1"/>
  <c r="DL188" i="1" a="1"/>
  <c r="DL188" i="1" s="1"/>
  <c r="DM188" i="1" a="1"/>
  <c r="DM188" i="1" s="1"/>
  <c r="DN188" i="1" a="1"/>
  <c r="DN188" i="1" s="1"/>
  <c r="DO188" i="1" a="1"/>
  <c r="DO188" i="1" s="1"/>
  <c r="DP188" i="1" a="1"/>
  <c r="DP188" i="1" s="1"/>
  <c r="DQ188" i="1" a="1"/>
  <c r="DQ188" i="1" s="1"/>
  <c r="DR188" i="1" a="1"/>
  <c r="DR188" i="1" s="1"/>
  <c r="DS188" i="1" a="1"/>
  <c r="DS188" i="1" s="1"/>
  <c r="DT188" i="1" a="1"/>
  <c r="DT188" i="1" s="1"/>
  <c r="DU188" i="1" a="1"/>
  <c r="DU188" i="1" s="1"/>
  <c r="DV188" i="1" a="1"/>
  <c r="DV188" i="1" s="1"/>
  <c r="DW188" i="1" a="1"/>
  <c r="DW188" i="1" s="1"/>
  <c r="DX188" i="1" a="1"/>
  <c r="DX188" i="1" s="1"/>
  <c r="DY188" i="1" a="1"/>
  <c r="DY188" i="1" s="1"/>
  <c r="DZ188" i="1" a="1"/>
  <c r="DZ188" i="1" s="1"/>
  <c r="EA188" i="1" a="1"/>
  <c r="EA188" i="1" s="1"/>
  <c r="EB188" i="1" a="1"/>
  <c r="EB188" i="1" s="1"/>
  <c r="EC188" i="1" a="1"/>
  <c r="EC188" i="1" s="1"/>
  <c r="ED188" i="1" a="1"/>
  <c r="ED188" i="1" s="1"/>
  <c r="EE188" i="1" a="1"/>
  <c r="EE188" i="1" s="1"/>
  <c r="O189" i="1" a="1"/>
  <c r="O189" i="1" s="1"/>
  <c r="P189" i="1" a="1"/>
  <c r="P189" i="1"/>
  <c r="Q189" i="1" a="1"/>
  <c r="Q189" i="1" s="1"/>
  <c r="R189" i="1" a="1"/>
  <c r="R189" i="1" s="1"/>
  <c r="S189" i="1" a="1"/>
  <c r="S189" i="1" s="1"/>
  <c r="T189" i="1" a="1"/>
  <c r="T189" i="1" s="1"/>
  <c r="U189" i="1" a="1"/>
  <c r="U189" i="1" s="1"/>
  <c r="V189" i="1" a="1"/>
  <c r="V189" i="1" s="1"/>
  <c r="W189" i="1" a="1"/>
  <c r="W189" i="1"/>
  <c r="X189" i="1" a="1"/>
  <c r="X189" i="1" s="1"/>
  <c r="Y189" i="1" a="1"/>
  <c r="Y189" i="1" s="1"/>
  <c r="Z189" i="1" a="1"/>
  <c r="Z189" i="1" s="1"/>
  <c r="AA189" i="1" a="1"/>
  <c r="AA189" i="1" s="1"/>
  <c r="AB189" i="1" a="1"/>
  <c r="AB189" i="1" s="1"/>
  <c r="AC189" i="1" a="1"/>
  <c r="AC189" i="1" s="1"/>
  <c r="AD189" i="1" a="1"/>
  <c r="AD189" i="1" s="1"/>
  <c r="AE189" i="1" a="1"/>
  <c r="AE189" i="1" s="1"/>
  <c r="AF189" i="1" a="1"/>
  <c r="AF189" i="1" s="1"/>
  <c r="AG189" i="1" a="1"/>
  <c r="AG189" i="1" s="1"/>
  <c r="AH189" i="1" a="1"/>
  <c r="AH189" i="1" s="1"/>
  <c r="AI189" i="1" a="1"/>
  <c r="AI189" i="1"/>
  <c r="AJ189" i="1" a="1"/>
  <c r="AJ189" i="1" s="1"/>
  <c r="AK189" i="1" a="1"/>
  <c r="AK189" i="1" s="1"/>
  <c r="AL189" i="1" a="1"/>
  <c r="AL189" i="1" s="1"/>
  <c r="AM189" i="1" a="1"/>
  <c r="AM189" i="1" s="1"/>
  <c r="AN189" i="1" a="1"/>
  <c r="AN189" i="1" s="1"/>
  <c r="AO189" i="1" a="1"/>
  <c r="AO189" i="1" s="1"/>
  <c r="AP189" i="1" a="1"/>
  <c r="AP189" i="1" s="1"/>
  <c r="AQ189" i="1" a="1"/>
  <c r="AQ189" i="1" s="1"/>
  <c r="AR189" i="1" a="1"/>
  <c r="AR189" i="1" s="1"/>
  <c r="AS189" i="1" a="1"/>
  <c r="AS189" i="1" s="1"/>
  <c r="AT189" i="1" a="1"/>
  <c r="AT189" i="1" s="1"/>
  <c r="AU189" i="1" a="1"/>
  <c r="AU189" i="1" s="1"/>
  <c r="AV189" i="1" a="1"/>
  <c r="AV189" i="1" s="1"/>
  <c r="AW189" i="1" a="1"/>
  <c r="AW189" i="1" s="1"/>
  <c r="AX189" i="1" a="1"/>
  <c r="AX189" i="1" s="1"/>
  <c r="AY189" i="1" a="1"/>
  <c r="AY189" i="1"/>
  <c r="AZ189" i="1" a="1"/>
  <c r="AZ189" i="1" s="1"/>
  <c r="BA189" i="1" a="1"/>
  <c r="BA189" i="1" s="1"/>
  <c r="BB189" i="1" a="1"/>
  <c r="BB189" i="1" s="1"/>
  <c r="BC189" i="1" a="1"/>
  <c r="BC189" i="1"/>
  <c r="BD189" i="1" a="1"/>
  <c r="BD189" i="1" s="1"/>
  <c r="BE189" i="1" a="1"/>
  <c r="BE189" i="1" s="1"/>
  <c r="BF189" i="1" a="1"/>
  <c r="BF189" i="1" s="1"/>
  <c r="BG189" i="1" a="1"/>
  <c r="BG189" i="1"/>
  <c r="BH189" i="1" a="1"/>
  <c r="BH189" i="1" s="1"/>
  <c r="BJ189" i="1" a="1"/>
  <c r="BJ189" i="1" s="1"/>
  <c r="BK189" i="1" a="1"/>
  <c r="BK189" i="1" s="1"/>
  <c r="BL189" i="1" a="1"/>
  <c r="BL189" i="1"/>
  <c r="BM189" i="1" a="1"/>
  <c r="BM189" i="1" s="1"/>
  <c r="BN189" i="1" a="1"/>
  <c r="BN189" i="1" s="1"/>
  <c r="BO189" i="1" a="1"/>
  <c r="BO189" i="1" s="1"/>
  <c r="BP189" i="1" a="1"/>
  <c r="BP189" i="1" s="1"/>
  <c r="BQ189" i="1" a="1"/>
  <c r="BQ189" i="1" s="1"/>
  <c r="BR189" i="1" a="1"/>
  <c r="BR189" i="1" s="1"/>
  <c r="BS189" i="1" a="1"/>
  <c r="BS189" i="1"/>
  <c r="BT189" i="1" a="1"/>
  <c r="BT189" i="1"/>
  <c r="BU189" i="1" a="1"/>
  <c r="BU189" i="1" s="1"/>
  <c r="BV189" i="1" a="1"/>
  <c r="BV189" i="1" s="1"/>
  <c r="BW189" i="1" a="1"/>
  <c r="BW189" i="1" s="1"/>
  <c r="BX189" i="1" a="1"/>
  <c r="BX189" i="1" s="1"/>
  <c r="BY189" i="1" a="1"/>
  <c r="BY189" i="1" s="1"/>
  <c r="BZ189" i="1" a="1"/>
  <c r="BZ189" i="1" s="1"/>
  <c r="CA189" i="1" a="1"/>
  <c r="CA189" i="1" s="1"/>
  <c r="CB189" i="1" a="1"/>
  <c r="CB189" i="1" s="1"/>
  <c r="CC189" i="1" a="1"/>
  <c r="CC189" i="1" s="1"/>
  <c r="CD189" i="1" a="1"/>
  <c r="CD189" i="1" s="1"/>
  <c r="CE189" i="1" a="1"/>
  <c r="CE189" i="1" s="1"/>
  <c r="CF189" i="1" a="1"/>
  <c r="CF189" i="1" s="1"/>
  <c r="CG189" i="1" a="1"/>
  <c r="CG189" i="1" s="1"/>
  <c r="CH189" i="1" a="1"/>
  <c r="CH189" i="1" s="1"/>
  <c r="CI189" i="1" a="1"/>
  <c r="CI189" i="1" s="1"/>
  <c r="CJ189" i="1" a="1"/>
  <c r="CJ189" i="1"/>
  <c r="CK189" i="1" a="1"/>
  <c r="CK189" i="1" s="1"/>
  <c r="CL189" i="1" a="1"/>
  <c r="CL189" i="1" s="1"/>
  <c r="CM189" i="1" a="1"/>
  <c r="CM189" i="1" s="1"/>
  <c r="CN189" i="1" a="1"/>
  <c r="CN189" i="1" s="1"/>
  <c r="CO189" i="1" a="1"/>
  <c r="CO189" i="1" s="1"/>
  <c r="CP189" i="1" a="1"/>
  <c r="CP189" i="1" s="1"/>
  <c r="CQ189" i="1" a="1"/>
  <c r="CQ189" i="1" s="1"/>
  <c r="CR189" i="1" a="1"/>
  <c r="CR189" i="1" s="1"/>
  <c r="CS189" i="1" a="1"/>
  <c r="CS189" i="1" s="1"/>
  <c r="CT189" i="1" a="1"/>
  <c r="CT189" i="1" s="1"/>
  <c r="CU189" i="1" a="1"/>
  <c r="CU189" i="1" s="1"/>
  <c r="CV189" i="1" a="1"/>
  <c r="CV189" i="1" s="1"/>
  <c r="CW189" i="1" a="1"/>
  <c r="CW189" i="1" s="1"/>
  <c r="CX189" i="1" a="1"/>
  <c r="CX189" i="1" s="1"/>
  <c r="CY189" i="1" a="1"/>
  <c r="CY189" i="1" s="1"/>
  <c r="CZ189" i="1" a="1"/>
  <c r="CZ189" i="1" s="1"/>
  <c r="DA189" i="1" a="1"/>
  <c r="DA189" i="1" s="1"/>
  <c r="DB189" i="1" a="1"/>
  <c r="DB189" i="1" s="1"/>
  <c r="DD189" i="1" a="1"/>
  <c r="DD189" i="1" s="1"/>
  <c r="DE189" i="1" a="1"/>
  <c r="DE189" i="1" s="1"/>
  <c r="DF189" i="1" a="1"/>
  <c r="DF189" i="1" s="1"/>
  <c r="DG189" i="1" a="1"/>
  <c r="DG189" i="1" s="1"/>
  <c r="DH189" i="1" a="1"/>
  <c r="DH189" i="1"/>
  <c r="DI189" i="1" a="1"/>
  <c r="DI189" i="1" s="1"/>
  <c r="DJ189" i="1" a="1"/>
  <c r="DJ189" i="1" s="1"/>
  <c r="DK189" i="1" a="1"/>
  <c r="DK189" i="1"/>
  <c r="DL189" i="1" a="1"/>
  <c r="DL189" i="1" s="1"/>
  <c r="DM189" i="1" a="1"/>
  <c r="DM189" i="1" s="1"/>
  <c r="DN189" i="1" a="1"/>
  <c r="DN189" i="1" s="1"/>
  <c r="DO189" i="1" a="1"/>
  <c r="DO189" i="1" s="1"/>
  <c r="DP189" i="1" a="1"/>
  <c r="DP189" i="1" s="1"/>
  <c r="DQ189" i="1" a="1"/>
  <c r="DQ189" i="1" s="1"/>
  <c r="DR189" i="1" a="1"/>
  <c r="DR189" i="1" s="1"/>
  <c r="DS189" i="1" a="1"/>
  <c r="DS189" i="1" s="1"/>
  <c r="DT189" i="1" a="1"/>
  <c r="DT189" i="1" s="1"/>
  <c r="DU189" i="1" a="1"/>
  <c r="DU189" i="1" s="1"/>
  <c r="DV189" i="1" a="1"/>
  <c r="DV189" i="1" s="1"/>
  <c r="DW189" i="1" a="1"/>
  <c r="DW189" i="1" s="1"/>
  <c r="DX189" i="1" a="1"/>
  <c r="DX189" i="1" s="1"/>
  <c r="DY189" i="1" a="1"/>
  <c r="DY189" i="1" s="1"/>
  <c r="DZ189" i="1" a="1"/>
  <c r="DZ189" i="1" s="1"/>
  <c r="EA189" i="1" a="1"/>
  <c r="EA189" i="1" s="1"/>
  <c r="EB189" i="1" a="1"/>
  <c r="EB189" i="1" s="1"/>
  <c r="EC189" i="1" a="1"/>
  <c r="EC189" i="1" s="1"/>
  <c r="ED189" i="1" a="1"/>
  <c r="ED189" i="1" s="1"/>
  <c r="EE189" i="1" a="1"/>
  <c r="EE189" i="1" s="1"/>
  <c r="O190" i="1" a="1"/>
  <c r="O190" i="1" s="1"/>
  <c r="P190" i="1" a="1"/>
  <c r="P190" i="1" s="1"/>
  <c r="Q190" i="1" a="1"/>
  <c r="Q190" i="1" s="1"/>
  <c r="R190" i="1" a="1"/>
  <c r="R190" i="1" s="1"/>
  <c r="S190" i="1" a="1"/>
  <c r="S190" i="1"/>
  <c r="T190" i="1" a="1"/>
  <c r="T190" i="1" s="1"/>
  <c r="U190" i="1" a="1"/>
  <c r="U190" i="1" s="1"/>
  <c r="V190" i="1" a="1"/>
  <c r="V190" i="1" s="1"/>
  <c r="W190" i="1" a="1"/>
  <c r="W190" i="1" s="1"/>
  <c r="X190" i="1" a="1"/>
  <c r="X190" i="1" s="1"/>
  <c r="Y190" i="1" a="1"/>
  <c r="Y190" i="1" s="1"/>
  <c r="Z190" i="1" a="1"/>
  <c r="Z190" i="1"/>
  <c r="AA190" i="1" a="1"/>
  <c r="AA190" i="1" s="1"/>
  <c r="AB190" i="1" a="1"/>
  <c r="AB190" i="1" s="1"/>
  <c r="AC190" i="1" a="1"/>
  <c r="AC190" i="1" s="1"/>
  <c r="AD190" i="1" a="1"/>
  <c r="AD190" i="1" s="1"/>
  <c r="AE190" i="1" a="1"/>
  <c r="AE190" i="1"/>
  <c r="AF190" i="1" a="1"/>
  <c r="AF190" i="1" s="1"/>
  <c r="AG190" i="1" a="1"/>
  <c r="AG190" i="1" s="1"/>
  <c r="AH190" i="1" a="1"/>
  <c r="AH190" i="1" s="1"/>
  <c r="AI190" i="1" a="1"/>
  <c r="AI190" i="1" s="1"/>
  <c r="AJ190" i="1" a="1"/>
  <c r="AJ190" i="1" s="1"/>
  <c r="AK190" i="1" a="1"/>
  <c r="AK190" i="1" s="1"/>
  <c r="AL190" i="1" a="1"/>
  <c r="AL190" i="1" s="1"/>
  <c r="AM190" i="1" a="1"/>
  <c r="AM190" i="1" s="1"/>
  <c r="AN190" i="1" a="1"/>
  <c r="AN190" i="1" s="1"/>
  <c r="AO190" i="1" a="1"/>
  <c r="AO190" i="1" s="1"/>
  <c r="AP190" i="1" a="1"/>
  <c r="AP190" i="1" s="1"/>
  <c r="AQ190" i="1" a="1"/>
  <c r="AQ190" i="1" s="1"/>
  <c r="AR190" i="1" a="1"/>
  <c r="AR190" i="1" s="1"/>
  <c r="AS190" i="1" a="1"/>
  <c r="AS190" i="1" s="1"/>
  <c r="AT190" i="1" a="1"/>
  <c r="AT190" i="1" s="1"/>
  <c r="AU190" i="1" a="1"/>
  <c r="AU190" i="1" s="1"/>
  <c r="AV190" i="1" a="1"/>
  <c r="AV190" i="1" s="1"/>
  <c r="AW190" i="1" a="1"/>
  <c r="AW190" i="1" s="1"/>
  <c r="AX190" i="1" a="1"/>
  <c r="AX190" i="1"/>
  <c r="AY190" i="1" a="1"/>
  <c r="AY190" i="1" s="1"/>
  <c r="AZ190" i="1" a="1"/>
  <c r="AZ190" i="1" s="1"/>
  <c r="BA190" i="1" a="1"/>
  <c r="BA190" i="1" s="1"/>
  <c r="BB190" i="1" a="1"/>
  <c r="BB190" i="1" s="1"/>
  <c r="BC190" i="1" a="1"/>
  <c r="BC190" i="1" s="1"/>
  <c r="BD190" i="1" a="1"/>
  <c r="BD190" i="1" s="1"/>
  <c r="BE190" i="1" a="1"/>
  <c r="BE190" i="1" s="1"/>
  <c r="BF190" i="1" a="1"/>
  <c r="BF190" i="1" s="1"/>
  <c r="BG190" i="1" a="1"/>
  <c r="BG190" i="1" s="1"/>
  <c r="BH190" i="1" a="1"/>
  <c r="BH190" i="1" s="1"/>
  <c r="BJ190" i="1" a="1"/>
  <c r="BJ190" i="1" s="1"/>
  <c r="BK190" i="1" a="1"/>
  <c r="BK190" i="1" s="1"/>
  <c r="BL190" i="1" a="1"/>
  <c r="BL190" i="1" s="1"/>
  <c r="BM190" i="1" a="1"/>
  <c r="BM190" i="1" s="1"/>
  <c r="BN190" i="1" a="1"/>
  <c r="BN190" i="1" s="1"/>
  <c r="BO190" i="1" a="1"/>
  <c r="BO190" i="1" s="1"/>
  <c r="BP190" i="1" a="1"/>
  <c r="BP190" i="1" s="1"/>
  <c r="BQ190" i="1" a="1"/>
  <c r="BQ190" i="1" s="1"/>
  <c r="BR190" i="1" a="1"/>
  <c r="BR190" i="1" s="1"/>
  <c r="BS190" i="1" a="1"/>
  <c r="BS190" i="1" s="1"/>
  <c r="BT190" i="1" a="1"/>
  <c r="BT190" i="1" s="1"/>
  <c r="BU190" i="1" a="1"/>
  <c r="BU190" i="1" s="1"/>
  <c r="BV190" i="1" a="1"/>
  <c r="BV190" i="1" s="1"/>
  <c r="BW190" i="1" a="1"/>
  <c r="BW190" i="1" s="1"/>
  <c r="BX190" i="1" a="1"/>
  <c r="BX190" i="1" s="1"/>
  <c r="BY190" i="1" a="1"/>
  <c r="BY190" i="1" s="1"/>
  <c r="BZ190" i="1" a="1"/>
  <c r="BZ190" i="1" s="1"/>
  <c r="CA190" i="1" a="1"/>
  <c r="CA190" i="1" s="1"/>
  <c r="CB190" i="1" a="1"/>
  <c r="CB190" i="1" s="1"/>
  <c r="CC190" i="1" a="1"/>
  <c r="CC190" i="1" s="1"/>
  <c r="CD190" i="1" a="1"/>
  <c r="CD190" i="1" s="1"/>
  <c r="CE190" i="1" a="1"/>
  <c r="CE190" i="1" s="1"/>
  <c r="CF190" i="1" a="1"/>
  <c r="CF190" i="1" s="1"/>
  <c r="CG190" i="1" a="1"/>
  <c r="CG190" i="1" s="1"/>
  <c r="CH190" i="1" a="1"/>
  <c r="CH190" i="1" s="1"/>
  <c r="CI190" i="1" a="1"/>
  <c r="CI190" i="1"/>
  <c r="CJ190" i="1" a="1"/>
  <c r="CJ190" i="1" s="1"/>
  <c r="CK190" i="1" a="1"/>
  <c r="CK190" i="1" s="1"/>
  <c r="CL190" i="1" a="1"/>
  <c r="CL190" i="1" s="1"/>
  <c r="CM190" i="1" a="1"/>
  <c r="CM190" i="1" s="1"/>
  <c r="CN190" i="1" a="1"/>
  <c r="CN190" i="1" s="1"/>
  <c r="CO190" i="1" a="1"/>
  <c r="CO190" i="1" s="1"/>
  <c r="CP190" i="1" a="1"/>
  <c r="CP190" i="1" s="1"/>
  <c r="CQ190" i="1" a="1"/>
  <c r="CQ190" i="1"/>
  <c r="CR190" i="1" a="1"/>
  <c r="CR190" i="1" s="1"/>
  <c r="CS190" i="1" a="1"/>
  <c r="CS190" i="1" s="1"/>
  <c r="CT190" i="1" a="1"/>
  <c r="CT190" i="1" s="1"/>
  <c r="CU190" i="1" a="1"/>
  <c r="CU190" i="1" s="1"/>
  <c r="CV190" i="1" a="1"/>
  <c r="CV190" i="1" s="1"/>
  <c r="CW190" i="1" a="1"/>
  <c r="CW190" i="1" s="1"/>
  <c r="CX190" i="1" a="1"/>
  <c r="CX190" i="1" s="1"/>
  <c r="CY190" i="1" a="1"/>
  <c r="CY190" i="1" s="1"/>
  <c r="CZ190" i="1" a="1"/>
  <c r="CZ190" i="1" s="1"/>
  <c r="DA190" i="1" a="1"/>
  <c r="DA190" i="1" s="1"/>
  <c r="DB190" i="1" a="1"/>
  <c r="DB190" i="1" s="1"/>
  <c r="DD190" i="1" a="1"/>
  <c r="DD190" i="1" s="1"/>
  <c r="DE190" i="1" a="1"/>
  <c r="DE190" i="1" s="1"/>
  <c r="DF190" i="1" a="1"/>
  <c r="DF190" i="1" s="1"/>
  <c r="DG190" i="1" a="1"/>
  <c r="DG190" i="1" s="1"/>
  <c r="DH190" i="1" a="1"/>
  <c r="DH190" i="1" s="1"/>
  <c r="DI190" i="1" a="1"/>
  <c r="DI190" i="1" s="1"/>
  <c r="DJ190" i="1" a="1"/>
  <c r="DJ190" i="1" s="1"/>
  <c r="DK190" i="1" a="1"/>
  <c r="DK190" i="1" s="1"/>
  <c r="DL190" i="1" a="1"/>
  <c r="DL190" i="1" s="1"/>
  <c r="DM190" i="1" a="1"/>
  <c r="DM190" i="1" s="1"/>
  <c r="DN190" i="1" a="1"/>
  <c r="DN190" i="1" s="1"/>
  <c r="DO190" i="1" a="1"/>
  <c r="DO190" i="1" s="1"/>
  <c r="DP190" i="1" a="1"/>
  <c r="DP190" i="1" s="1"/>
  <c r="DQ190" i="1" a="1"/>
  <c r="DQ190" i="1" s="1"/>
  <c r="DR190" i="1" a="1"/>
  <c r="DR190" i="1" s="1"/>
  <c r="DS190" i="1" a="1"/>
  <c r="DS190" i="1" s="1"/>
  <c r="DT190" i="1" a="1"/>
  <c r="DT190" i="1" s="1"/>
  <c r="DU190" i="1" a="1"/>
  <c r="DU190" i="1" s="1"/>
  <c r="DV190" i="1" a="1"/>
  <c r="DV190" i="1" s="1"/>
  <c r="DW190" i="1" a="1"/>
  <c r="DW190" i="1" s="1"/>
  <c r="DX190" i="1" a="1"/>
  <c r="DX190" i="1" s="1"/>
  <c r="DY190" i="1" a="1"/>
  <c r="DY190" i="1" s="1"/>
  <c r="DZ190" i="1" a="1"/>
  <c r="DZ190" i="1"/>
  <c r="EA190" i="1" a="1"/>
  <c r="EA190" i="1" s="1"/>
  <c r="EB190" i="1" a="1"/>
  <c r="EB190" i="1" s="1"/>
  <c r="EC190" i="1" a="1"/>
  <c r="EC190" i="1" s="1"/>
  <c r="ED190" i="1" a="1"/>
  <c r="ED190" i="1" s="1"/>
  <c r="EE190" i="1" a="1"/>
  <c r="EE190" i="1" s="1"/>
  <c r="O191" i="1" a="1"/>
  <c r="O191" i="1" s="1"/>
  <c r="P191" i="1" a="1"/>
  <c r="P191" i="1" s="1"/>
  <c r="Q191" i="1" a="1"/>
  <c r="Q191" i="1" s="1"/>
  <c r="R191" i="1" a="1"/>
  <c r="R191" i="1" s="1"/>
  <c r="S191" i="1" a="1"/>
  <c r="S191" i="1" s="1"/>
  <c r="T191" i="1" a="1"/>
  <c r="T191" i="1" s="1"/>
  <c r="U191" i="1" a="1"/>
  <c r="U191" i="1" s="1"/>
  <c r="V191" i="1" a="1"/>
  <c r="V191" i="1"/>
  <c r="W191" i="1" a="1"/>
  <c r="W191" i="1" s="1"/>
  <c r="X191" i="1" a="1"/>
  <c r="X191" i="1" s="1"/>
  <c r="Y191" i="1" a="1"/>
  <c r="Y191" i="1" s="1"/>
  <c r="Z191" i="1" a="1"/>
  <c r="Z191" i="1"/>
  <c r="AA191" i="1" a="1"/>
  <c r="AA191" i="1" s="1"/>
  <c r="AB191" i="1" a="1"/>
  <c r="AB191" i="1" s="1"/>
  <c r="AC191" i="1" a="1"/>
  <c r="AC191" i="1" s="1"/>
  <c r="AD191" i="1" a="1"/>
  <c r="AD191" i="1"/>
  <c r="AE191" i="1" a="1"/>
  <c r="AE191" i="1" s="1"/>
  <c r="AF191" i="1" a="1"/>
  <c r="AF191" i="1" s="1"/>
  <c r="AG191" i="1" a="1"/>
  <c r="AG191" i="1" s="1"/>
  <c r="AH191" i="1" a="1"/>
  <c r="AH191" i="1" s="1"/>
  <c r="AI191" i="1" a="1"/>
  <c r="AI191" i="1" s="1"/>
  <c r="AJ191" i="1" a="1"/>
  <c r="AJ191" i="1" s="1"/>
  <c r="AK191" i="1" a="1"/>
  <c r="AK191" i="1" s="1"/>
  <c r="AL191" i="1" a="1"/>
  <c r="AL191" i="1" s="1"/>
  <c r="AM191" i="1" a="1"/>
  <c r="AM191" i="1" s="1"/>
  <c r="AN191" i="1" a="1"/>
  <c r="AN191" i="1" s="1"/>
  <c r="AO191" i="1" a="1"/>
  <c r="AO191" i="1" s="1"/>
  <c r="AP191" i="1" a="1"/>
  <c r="AP191" i="1" s="1"/>
  <c r="AQ191" i="1" a="1"/>
  <c r="AQ191" i="1" s="1"/>
  <c r="AR191" i="1" a="1"/>
  <c r="AR191" i="1" s="1"/>
  <c r="AS191" i="1" a="1"/>
  <c r="AS191" i="1" s="1"/>
  <c r="AT191" i="1" a="1"/>
  <c r="AT191" i="1" s="1"/>
  <c r="AU191" i="1" a="1"/>
  <c r="AU191" i="1" s="1"/>
  <c r="AV191" i="1" a="1"/>
  <c r="AV191" i="1" s="1"/>
  <c r="AW191" i="1" a="1"/>
  <c r="AW191" i="1"/>
  <c r="AX191" i="1" a="1"/>
  <c r="AX191" i="1" s="1"/>
  <c r="AY191" i="1" a="1"/>
  <c r="AY191" i="1" s="1"/>
  <c r="AZ191" i="1" a="1"/>
  <c r="AZ191" i="1" s="1"/>
  <c r="BA191" i="1" a="1"/>
  <c r="BA191" i="1" s="1"/>
  <c r="BB191" i="1" a="1"/>
  <c r="BB191" i="1" s="1"/>
  <c r="BC191" i="1" a="1"/>
  <c r="BC191" i="1" s="1"/>
  <c r="BD191" i="1" a="1"/>
  <c r="BD191" i="1" s="1"/>
  <c r="BE191" i="1" a="1"/>
  <c r="BE191" i="1" s="1"/>
  <c r="BF191" i="1" a="1"/>
  <c r="BF191" i="1" s="1"/>
  <c r="BG191" i="1" a="1"/>
  <c r="BG191" i="1" s="1"/>
  <c r="BH191" i="1" a="1"/>
  <c r="BH191" i="1" s="1"/>
  <c r="BJ191" i="1" a="1"/>
  <c r="BJ191" i="1"/>
  <c r="BK191" i="1" a="1"/>
  <c r="BK191" i="1" s="1"/>
  <c r="BL191" i="1" a="1"/>
  <c r="BL191" i="1" s="1"/>
  <c r="BM191" i="1" a="1"/>
  <c r="BM191" i="1" s="1"/>
  <c r="BN191" i="1" a="1"/>
  <c r="BN191" i="1" s="1"/>
  <c r="BO191" i="1" a="1"/>
  <c r="BO191" i="1" s="1"/>
  <c r="BP191" i="1" a="1"/>
  <c r="BP191" i="1" s="1"/>
  <c r="BQ191" i="1" a="1"/>
  <c r="BQ191" i="1" s="1"/>
  <c r="BR191" i="1" a="1"/>
  <c r="BR191" i="1" s="1"/>
  <c r="BS191" i="1" a="1"/>
  <c r="BS191" i="1" s="1"/>
  <c r="BT191" i="1" a="1"/>
  <c r="BT191" i="1" s="1"/>
  <c r="BU191" i="1" a="1"/>
  <c r="BU191" i="1" s="1"/>
  <c r="BV191" i="1" a="1"/>
  <c r="BV191" i="1"/>
  <c r="BW191" i="1" a="1"/>
  <c r="BW191" i="1" s="1"/>
  <c r="BX191" i="1" a="1"/>
  <c r="BX191" i="1" s="1"/>
  <c r="BY191" i="1" a="1"/>
  <c r="BY191" i="1" s="1"/>
  <c r="BZ191" i="1" a="1"/>
  <c r="BZ191" i="1" s="1"/>
  <c r="CA191" i="1" a="1"/>
  <c r="CA191" i="1" s="1"/>
  <c r="CB191" i="1" a="1"/>
  <c r="CB191" i="1" s="1"/>
  <c r="CC191" i="1" a="1"/>
  <c r="CC191" i="1" s="1"/>
  <c r="CD191" i="1" a="1"/>
  <c r="CD191" i="1" s="1"/>
  <c r="CE191" i="1" a="1"/>
  <c r="CE191" i="1" s="1"/>
  <c r="CF191" i="1" a="1"/>
  <c r="CF191" i="1" s="1"/>
  <c r="CG191" i="1" a="1"/>
  <c r="CG191" i="1" s="1"/>
  <c r="CH191" i="1" a="1"/>
  <c r="CH191" i="1" s="1"/>
  <c r="CI191" i="1" a="1"/>
  <c r="CI191" i="1" s="1"/>
  <c r="CJ191" i="1" a="1"/>
  <c r="CJ191" i="1" s="1"/>
  <c r="CK191" i="1" a="1"/>
  <c r="CK191" i="1" s="1"/>
  <c r="CL191" i="1" a="1"/>
  <c r="CL191" i="1" s="1"/>
  <c r="CM191" i="1" a="1"/>
  <c r="CM191" i="1" s="1"/>
  <c r="CN191" i="1" a="1"/>
  <c r="CN191" i="1" s="1"/>
  <c r="CO191" i="1" a="1"/>
  <c r="CO191" i="1" s="1"/>
  <c r="CP191" i="1" a="1"/>
  <c r="CP191" i="1" s="1"/>
  <c r="CQ191" i="1" a="1"/>
  <c r="CQ191" i="1" s="1"/>
  <c r="CR191" i="1" a="1"/>
  <c r="CR191" i="1" s="1"/>
  <c r="CS191" i="1" a="1"/>
  <c r="CS191" i="1" s="1"/>
  <c r="CT191" i="1" a="1"/>
  <c r="CT191" i="1" s="1"/>
  <c r="CU191" i="1" a="1"/>
  <c r="CU191" i="1" s="1"/>
  <c r="CV191" i="1" a="1"/>
  <c r="CV191" i="1" s="1"/>
  <c r="CW191" i="1" a="1"/>
  <c r="CW191" i="1" s="1"/>
  <c r="CX191" i="1" a="1"/>
  <c r="CX191" i="1" s="1"/>
  <c r="CY191" i="1" a="1"/>
  <c r="CY191" i="1" s="1"/>
  <c r="CZ191" i="1" a="1"/>
  <c r="CZ191" i="1" s="1"/>
  <c r="DA191" i="1" a="1"/>
  <c r="DA191" i="1" s="1"/>
  <c r="DB191" i="1" a="1"/>
  <c r="DB191" i="1"/>
  <c r="DD191" i="1" a="1"/>
  <c r="DD191" i="1" s="1"/>
  <c r="DE191" i="1" a="1"/>
  <c r="DE191" i="1" s="1"/>
  <c r="DF191" i="1" a="1"/>
  <c r="DF191" i="1"/>
  <c r="DG191" i="1" a="1"/>
  <c r="DG191" i="1" s="1"/>
  <c r="DH191" i="1" a="1"/>
  <c r="DH191" i="1" s="1"/>
  <c r="DI191" i="1" a="1"/>
  <c r="DI191" i="1"/>
  <c r="DJ191" i="1" a="1"/>
  <c r="DJ191" i="1" s="1"/>
  <c r="DK191" i="1" a="1"/>
  <c r="DK191" i="1" s="1"/>
  <c r="DL191" i="1" a="1"/>
  <c r="DL191" i="1" s="1"/>
  <c r="DM191" i="1" a="1"/>
  <c r="DM191" i="1"/>
  <c r="DN191" i="1" a="1"/>
  <c r="DN191" i="1" s="1"/>
  <c r="DO191" i="1" a="1"/>
  <c r="DO191" i="1" s="1"/>
  <c r="DP191" i="1" a="1"/>
  <c r="DP191" i="1" s="1"/>
  <c r="DQ191" i="1" a="1"/>
  <c r="DQ191" i="1"/>
  <c r="DR191" i="1" a="1"/>
  <c r="DR191" i="1"/>
  <c r="DS191" i="1" a="1"/>
  <c r="DS191" i="1" s="1"/>
  <c r="DT191" i="1" a="1"/>
  <c r="DT191" i="1" s="1"/>
  <c r="DU191" i="1" a="1"/>
  <c r="DU191" i="1" s="1"/>
  <c r="DV191" i="1" a="1"/>
  <c r="DV191" i="1"/>
  <c r="DW191" i="1" a="1"/>
  <c r="DW191" i="1" s="1"/>
  <c r="DX191" i="1" a="1"/>
  <c r="DX191" i="1" s="1"/>
  <c r="DY191" i="1" a="1"/>
  <c r="DY191" i="1"/>
  <c r="DZ191" i="1" a="1"/>
  <c r="DZ191" i="1" s="1"/>
  <c r="EA191" i="1" a="1"/>
  <c r="EA191" i="1" s="1"/>
  <c r="EB191" i="1" a="1"/>
  <c r="EB191" i="1" s="1"/>
  <c r="EC191" i="1" a="1"/>
  <c r="EC191" i="1"/>
  <c r="ED191" i="1" a="1"/>
  <c r="ED191" i="1"/>
  <c r="EE191" i="1" a="1"/>
  <c r="EE191" i="1" s="1"/>
  <c r="O192" i="1" a="1"/>
  <c r="O192" i="1" s="1"/>
  <c r="P192" i="1" a="1"/>
  <c r="P192" i="1" s="1"/>
  <c r="M246" i="1" s="1"/>
  <c r="Q192" i="1" a="1"/>
  <c r="Q192" i="1" s="1"/>
  <c r="R192" i="1" a="1"/>
  <c r="R192" i="1" s="1"/>
  <c r="S192" i="1" a="1"/>
  <c r="S192" i="1" s="1"/>
  <c r="T192" i="1" a="1"/>
  <c r="T192" i="1" s="1"/>
  <c r="U192" i="1" a="1"/>
  <c r="U192" i="1"/>
  <c r="V192" i="1" a="1"/>
  <c r="V192" i="1" s="1"/>
  <c r="W192" i="1" a="1"/>
  <c r="W192" i="1" s="1"/>
  <c r="X192" i="1" a="1"/>
  <c r="X192" i="1"/>
  <c r="Y192" i="1" a="1"/>
  <c r="Y192" i="1" s="1"/>
  <c r="Z192" i="1" a="1"/>
  <c r="Z192" i="1" s="1"/>
  <c r="AA192" i="1" a="1"/>
  <c r="AA192" i="1" s="1"/>
  <c r="AB192" i="1" a="1"/>
  <c r="AB192" i="1" s="1"/>
  <c r="AC192" i="1" a="1"/>
  <c r="AC192" i="1" s="1"/>
  <c r="AD192" i="1" a="1"/>
  <c r="AD192" i="1" s="1"/>
  <c r="AE192" i="1" a="1"/>
  <c r="AE192" i="1" s="1"/>
  <c r="AF192" i="1" a="1"/>
  <c r="AF192" i="1" s="1"/>
  <c r="AG192" i="1" a="1"/>
  <c r="AG192" i="1" s="1"/>
  <c r="AH192" i="1" a="1"/>
  <c r="AH192" i="1" s="1"/>
  <c r="AI192" i="1" a="1"/>
  <c r="AI192" i="1" s="1"/>
  <c r="AJ192" i="1" a="1"/>
  <c r="AJ192" i="1" s="1"/>
  <c r="AK192" i="1" a="1"/>
  <c r="AK192" i="1" s="1"/>
  <c r="AL192" i="1" a="1"/>
  <c r="AL192" i="1" s="1"/>
  <c r="AM192" i="1" a="1"/>
  <c r="AM192" i="1" s="1"/>
  <c r="AN192" i="1" a="1"/>
  <c r="AN192" i="1" s="1"/>
  <c r="AO192" i="1" a="1"/>
  <c r="AO192" i="1" s="1"/>
  <c r="AP192" i="1" a="1"/>
  <c r="AP192" i="1" s="1"/>
  <c r="AQ192" i="1" a="1"/>
  <c r="AQ192" i="1" s="1"/>
  <c r="AR192" i="1" a="1"/>
  <c r="AR192" i="1" s="1"/>
  <c r="AS192" i="1" a="1"/>
  <c r="AS192" i="1" s="1"/>
  <c r="AT192" i="1" a="1"/>
  <c r="AT192" i="1" s="1"/>
  <c r="AU192" i="1" a="1"/>
  <c r="AU192" i="1" s="1"/>
  <c r="AV192" i="1" a="1"/>
  <c r="AV192" i="1" s="1"/>
  <c r="AW192" i="1" a="1"/>
  <c r="AW192" i="1" s="1"/>
  <c r="AX192" i="1" a="1"/>
  <c r="AX192" i="1" s="1"/>
  <c r="AY192" i="1" a="1"/>
  <c r="AY192" i="1" s="1"/>
  <c r="AZ192" i="1" a="1"/>
  <c r="AZ192" i="1" s="1"/>
  <c r="BA192" i="1" a="1"/>
  <c r="BA192" i="1"/>
  <c r="BB192" i="1" a="1"/>
  <c r="BB192" i="1" s="1"/>
  <c r="BC192" i="1" a="1"/>
  <c r="BC192" i="1" s="1"/>
  <c r="BD192" i="1" a="1"/>
  <c r="BD192" i="1" s="1"/>
  <c r="BE192" i="1" a="1"/>
  <c r="BE192" i="1" s="1"/>
  <c r="BF192" i="1" a="1"/>
  <c r="BF192" i="1" s="1"/>
  <c r="BG192" i="1" a="1"/>
  <c r="BG192" i="1" s="1"/>
  <c r="BH192" i="1" a="1"/>
  <c r="BH192" i="1" s="1"/>
  <c r="BJ192" i="1" a="1"/>
  <c r="BJ192" i="1" s="1"/>
  <c r="BK192" i="1" a="1"/>
  <c r="BK192" i="1" s="1"/>
  <c r="BL192" i="1" a="1"/>
  <c r="BL192" i="1" s="1"/>
  <c r="BM192" i="1" a="1"/>
  <c r="BM192" i="1" s="1"/>
  <c r="BN192" i="1" a="1"/>
  <c r="BN192" i="1" s="1"/>
  <c r="BO192" i="1" a="1"/>
  <c r="BO192" i="1" s="1"/>
  <c r="BP192" i="1" a="1"/>
  <c r="BP192" i="1" s="1"/>
  <c r="BQ192" i="1" a="1"/>
  <c r="BQ192" i="1" s="1"/>
  <c r="BR192" i="1" a="1"/>
  <c r="BR192" i="1" s="1"/>
  <c r="BS192" i="1" a="1"/>
  <c r="BS192" i="1" s="1"/>
  <c r="BT192" i="1" a="1"/>
  <c r="BT192" i="1"/>
  <c r="BU192" i="1" a="1"/>
  <c r="BU192" i="1" s="1"/>
  <c r="BV192" i="1" a="1"/>
  <c r="BV192" i="1" s="1"/>
  <c r="BW192" i="1" a="1"/>
  <c r="BW192" i="1" s="1"/>
  <c r="BX192" i="1" a="1"/>
  <c r="BX192" i="1" s="1"/>
  <c r="BY192" i="1" a="1"/>
  <c r="BY192" i="1" s="1"/>
  <c r="BZ192" i="1" a="1"/>
  <c r="BZ192" i="1" s="1"/>
  <c r="CA192" i="1" a="1"/>
  <c r="CA192" i="1" s="1"/>
  <c r="CB192" i="1" a="1"/>
  <c r="CB192" i="1"/>
  <c r="CC192" i="1" a="1"/>
  <c r="CC192" i="1" s="1"/>
  <c r="CD192" i="1" a="1"/>
  <c r="CD192" i="1" s="1"/>
  <c r="CE192" i="1" a="1"/>
  <c r="CE192" i="1" s="1"/>
  <c r="CF192" i="1" a="1"/>
  <c r="CF192" i="1" s="1"/>
  <c r="CG192" i="1" a="1"/>
  <c r="CG192" i="1"/>
  <c r="CH192" i="1" a="1"/>
  <c r="CH192" i="1" s="1"/>
  <c r="CI192" i="1" a="1"/>
  <c r="CI192" i="1" s="1"/>
  <c r="CJ192" i="1" a="1"/>
  <c r="CJ192" i="1"/>
  <c r="CK192" i="1" a="1"/>
  <c r="CK192" i="1" s="1"/>
  <c r="CL192" i="1" a="1"/>
  <c r="CL192" i="1" s="1"/>
  <c r="CM192" i="1" a="1"/>
  <c r="CM192" i="1" s="1"/>
  <c r="CN192" i="1" a="1"/>
  <c r="CN192" i="1"/>
  <c r="CO192" i="1" a="1"/>
  <c r="CO192" i="1" s="1"/>
  <c r="CP192" i="1" a="1"/>
  <c r="CP192" i="1" s="1"/>
  <c r="CQ192" i="1" a="1"/>
  <c r="CQ192" i="1" s="1"/>
  <c r="CR192" i="1" a="1"/>
  <c r="CR192" i="1" s="1"/>
  <c r="CS192" i="1" a="1"/>
  <c r="CS192" i="1"/>
  <c r="CT192" i="1" a="1"/>
  <c r="CT192" i="1" s="1"/>
  <c r="CU192" i="1" a="1"/>
  <c r="CU192" i="1" s="1"/>
  <c r="CV192" i="1" a="1"/>
  <c r="CV192" i="1" s="1"/>
  <c r="CW192" i="1" a="1"/>
  <c r="CW192" i="1"/>
  <c r="CX192" i="1" a="1"/>
  <c r="CX192" i="1" s="1"/>
  <c r="CY192" i="1" a="1"/>
  <c r="CY192" i="1" s="1"/>
  <c r="CZ192" i="1" a="1"/>
  <c r="CZ192" i="1" s="1"/>
  <c r="DA192" i="1" a="1"/>
  <c r="DA192" i="1" s="1"/>
  <c r="DB192" i="1" a="1"/>
  <c r="DB192" i="1" s="1"/>
  <c r="DD192" i="1" a="1"/>
  <c r="DD192" i="1" s="1"/>
  <c r="DE192" i="1" a="1"/>
  <c r="DE192" i="1" s="1"/>
  <c r="DF192" i="1" a="1"/>
  <c r="DF192" i="1" s="1"/>
  <c r="DG192" i="1" a="1"/>
  <c r="DG192" i="1" s="1"/>
  <c r="DH192" i="1" a="1"/>
  <c r="DH192" i="1"/>
  <c r="DI192" i="1" a="1"/>
  <c r="DI192" i="1"/>
  <c r="DJ192" i="1" a="1"/>
  <c r="DJ192" i="1" s="1"/>
  <c r="DK192" i="1" a="1"/>
  <c r="DK192" i="1" s="1"/>
  <c r="DL192" i="1" a="1"/>
  <c r="DL192" i="1" s="1"/>
  <c r="DM192" i="1" a="1"/>
  <c r="DM192" i="1" s="1"/>
  <c r="DN192" i="1" a="1"/>
  <c r="DN192" i="1" s="1"/>
  <c r="DO192" i="1" a="1"/>
  <c r="DO192" i="1" s="1"/>
  <c r="DP192" i="1" a="1"/>
  <c r="DP192" i="1" s="1"/>
  <c r="DQ192" i="1" a="1"/>
  <c r="DQ192" i="1" s="1"/>
  <c r="DR192" i="1" a="1"/>
  <c r="DR192" i="1" s="1"/>
  <c r="DS192" i="1" a="1"/>
  <c r="DS192" i="1" s="1"/>
  <c r="DT192" i="1" a="1"/>
  <c r="DT192" i="1" s="1"/>
  <c r="DU192" i="1" a="1"/>
  <c r="DU192" i="1" s="1"/>
  <c r="DV192" i="1" a="1"/>
  <c r="DV192" i="1" s="1"/>
  <c r="DW192" i="1" a="1"/>
  <c r="DW192" i="1" s="1"/>
  <c r="DX192" i="1" a="1"/>
  <c r="DX192" i="1"/>
  <c r="DY192" i="1" a="1"/>
  <c r="DY192" i="1" s="1"/>
  <c r="DZ192" i="1" a="1"/>
  <c r="DZ192" i="1" s="1"/>
  <c r="EA192" i="1" a="1"/>
  <c r="EA192" i="1" s="1"/>
  <c r="EB192" i="1" a="1"/>
  <c r="EB192" i="1" s="1"/>
  <c r="EC192" i="1" a="1"/>
  <c r="EC192" i="1"/>
  <c r="ED192" i="1" a="1"/>
  <c r="ED192" i="1" s="1"/>
  <c r="EE192" i="1" a="1"/>
  <c r="EE192" i="1" s="1"/>
  <c r="O193" i="1" a="1"/>
  <c r="O193" i="1" s="1"/>
  <c r="P193" i="1" a="1"/>
  <c r="P193" i="1" s="1"/>
  <c r="Q193" i="1" a="1"/>
  <c r="Q193" i="1" s="1"/>
  <c r="R193" i="1" a="1"/>
  <c r="R193" i="1" s="1"/>
  <c r="S193" i="1" a="1"/>
  <c r="S193" i="1"/>
  <c r="T193" i="1" a="1"/>
  <c r="T193" i="1" s="1"/>
  <c r="U193" i="1" a="1"/>
  <c r="U193" i="1" s="1"/>
  <c r="V193" i="1" a="1"/>
  <c r="V193" i="1" s="1"/>
  <c r="W193" i="1" a="1"/>
  <c r="W193" i="1" s="1"/>
  <c r="X193" i="1" a="1"/>
  <c r="X193" i="1" s="1"/>
  <c r="Y193" i="1" a="1"/>
  <c r="Y193" i="1" s="1"/>
  <c r="Z193" i="1" a="1"/>
  <c r="Z193" i="1" s="1"/>
  <c r="AA193" i="1" a="1"/>
  <c r="AA193" i="1" s="1"/>
  <c r="AB193" i="1" a="1"/>
  <c r="AB193" i="1" s="1"/>
  <c r="AC193" i="1" a="1"/>
  <c r="AC193" i="1" s="1"/>
  <c r="AD193" i="1" a="1"/>
  <c r="AD193" i="1" s="1"/>
  <c r="AE193" i="1" a="1"/>
  <c r="AE193" i="1" s="1"/>
  <c r="AF193" i="1" a="1"/>
  <c r="AF193" i="1" s="1"/>
  <c r="AG193" i="1" a="1"/>
  <c r="AG193" i="1" s="1"/>
  <c r="AH193" i="1" a="1"/>
  <c r="AH193" i="1" s="1"/>
  <c r="AI193" i="1" a="1"/>
  <c r="AI193" i="1"/>
  <c r="AJ193" i="1" a="1"/>
  <c r="AJ193" i="1"/>
  <c r="AK193" i="1" a="1"/>
  <c r="AK193" i="1" s="1"/>
  <c r="AL193" i="1" a="1"/>
  <c r="AL193" i="1" s="1"/>
  <c r="AM193" i="1" a="1"/>
  <c r="AM193" i="1" s="1"/>
  <c r="AN193" i="1" a="1"/>
  <c r="AN193" i="1"/>
  <c r="AO193" i="1" a="1"/>
  <c r="AO193" i="1" s="1"/>
  <c r="AP193" i="1" a="1"/>
  <c r="AP193" i="1" s="1"/>
  <c r="AQ193" i="1" a="1"/>
  <c r="AQ193" i="1" s="1"/>
  <c r="AR193" i="1" a="1"/>
  <c r="AR193" i="1" s="1"/>
  <c r="AS193" i="1" a="1"/>
  <c r="AS193" i="1" s="1"/>
  <c r="AT193" i="1" a="1"/>
  <c r="AT193" i="1" s="1"/>
  <c r="AU193" i="1" a="1"/>
  <c r="AU193" i="1" s="1"/>
  <c r="AV193" i="1" a="1"/>
  <c r="AV193" i="1" s="1"/>
  <c r="AW193" i="1" a="1"/>
  <c r="AW193" i="1" s="1"/>
  <c r="AX193" i="1" a="1"/>
  <c r="AX193" i="1" s="1"/>
  <c r="AY193" i="1" a="1"/>
  <c r="AY193" i="1" s="1"/>
  <c r="AZ193" i="1" a="1"/>
  <c r="AZ193" i="1" s="1"/>
  <c r="BA193" i="1" a="1"/>
  <c r="BA193" i="1" s="1"/>
  <c r="BB193" i="1" a="1"/>
  <c r="BB193" i="1" s="1"/>
  <c r="BC193" i="1" a="1"/>
  <c r="BC193" i="1"/>
  <c r="BD193" i="1" a="1"/>
  <c r="BD193" i="1" s="1"/>
  <c r="BE193" i="1" a="1"/>
  <c r="BE193" i="1" s="1"/>
  <c r="BF193" i="1" a="1"/>
  <c r="BF193" i="1" s="1"/>
  <c r="BG193" i="1" a="1"/>
  <c r="BG193" i="1" s="1"/>
  <c r="BH193" i="1" a="1"/>
  <c r="BH193" i="1"/>
  <c r="BJ193" i="1" a="1"/>
  <c r="BJ193" i="1" s="1"/>
  <c r="BK193" i="1" a="1"/>
  <c r="BK193" i="1" s="1"/>
  <c r="BL193" i="1" a="1"/>
  <c r="BL193" i="1" s="1"/>
  <c r="BM193" i="1" a="1"/>
  <c r="BM193" i="1" s="1"/>
  <c r="BN193" i="1" a="1"/>
  <c r="BN193" i="1" s="1"/>
  <c r="BO193" i="1" a="1"/>
  <c r="BO193" i="1"/>
  <c r="BP193" i="1" a="1"/>
  <c r="BP193" i="1" s="1"/>
  <c r="BQ193" i="1" a="1"/>
  <c r="BQ193" i="1" s="1"/>
  <c r="BR193" i="1" a="1"/>
  <c r="BR193" i="1" s="1"/>
  <c r="BS193" i="1" a="1"/>
  <c r="BS193" i="1" s="1"/>
  <c r="BT193" i="1" a="1"/>
  <c r="BT193" i="1" s="1"/>
  <c r="BU193" i="1" a="1"/>
  <c r="BU193" i="1" s="1"/>
  <c r="BV193" i="1" a="1"/>
  <c r="BV193" i="1" s="1"/>
  <c r="BW193" i="1" a="1"/>
  <c r="BW193" i="1" s="1"/>
  <c r="BX193" i="1" a="1"/>
  <c r="BX193" i="1"/>
  <c r="BY193" i="1" a="1"/>
  <c r="BY193" i="1" s="1"/>
  <c r="BZ193" i="1" a="1"/>
  <c r="BZ193" i="1" s="1"/>
  <c r="CA193" i="1" a="1"/>
  <c r="CA193" i="1"/>
  <c r="CB193" i="1" a="1"/>
  <c r="CB193" i="1" s="1"/>
  <c r="CC193" i="1" a="1"/>
  <c r="CC193" i="1" s="1"/>
  <c r="CD193" i="1" a="1"/>
  <c r="CD193" i="1" s="1"/>
  <c r="CE193" i="1" a="1"/>
  <c r="CE193" i="1" s="1"/>
  <c r="CF193" i="1" a="1"/>
  <c r="CF193" i="1" s="1"/>
  <c r="CG193" i="1" a="1"/>
  <c r="CG193" i="1" s="1"/>
  <c r="CH193" i="1" a="1"/>
  <c r="CH193" i="1" s="1"/>
  <c r="CI193" i="1" a="1"/>
  <c r="CI193" i="1" s="1"/>
  <c r="CJ193" i="1" a="1"/>
  <c r="CJ193" i="1"/>
  <c r="CK193" i="1" a="1"/>
  <c r="CK193" i="1" s="1"/>
  <c r="CL193" i="1" a="1"/>
  <c r="CL193" i="1" s="1"/>
  <c r="CM193" i="1" a="1"/>
  <c r="CM193" i="1" s="1"/>
  <c r="CN193" i="1" a="1"/>
  <c r="CN193" i="1" s="1"/>
  <c r="CO193" i="1" a="1"/>
  <c r="CO193" i="1" s="1"/>
  <c r="CP193" i="1" a="1"/>
  <c r="CP193" i="1" s="1"/>
  <c r="CQ193" i="1" a="1"/>
  <c r="CQ193" i="1" s="1"/>
  <c r="CR193" i="1" a="1"/>
  <c r="CR193" i="1" s="1"/>
  <c r="CS193" i="1" a="1"/>
  <c r="CS193" i="1" s="1"/>
  <c r="CT193" i="1" a="1"/>
  <c r="CT193" i="1" s="1"/>
  <c r="CU193" i="1" a="1"/>
  <c r="CU193" i="1" s="1"/>
  <c r="CV193" i="1" a="1"/>
  <c r="CV193" i="1"/>
  <c r="CW193" i="1" a="1"/>
  <c r="CW193" i="1" s="1"/>
  <c r="CX193" i="1" a="1"/>
  <c r="CX193" i="1" s="1"/>
  <c r="CY193" i="1" a="1"/>
  <c r="CY193" i="1"/>
  <c r="CZ193" i="1" a="1"/>
  <c r="CZ193" i="1" s="1"/>
  <c r="DA193" i="1" a="1"/>
  <c r="DA193" i="1" s="1"/>
  <c r="DB193" i="1" a="1"/>
  <c r="DB193" i="1" s="1"/>
  <c r="DD193" i="1" a="1"/>
  <c r="DD193" i="1"/>
  <c r="DE193" i="1" a="1"/>
  <c r="DE193" i="1" s="1"/>
  <c r="DF193" i="1" a="1"/>
  <c r="DF193" i="1" s="1"/>
  <c r="DG193" i="1" a="1"/>
  <c r="DG193" i="1" s="1"/>
  <c r="DH193" i="1" a="1"/>
  <c r="DH193" i="1" s="1"/>
  <c r="DI193" i="1" a="1"/>
  <c r="DI193" i="1" s="1"/>
  <c r="DJ193" i="1" a="1"/>
  <c r="DJ193" i="1" s="1"/>
  <c r="DK193" i="1" a="1"/>
  <c r="DK193" i="1"/>
  <c r="DL193" i="1" a="1"/>
  <c r="DL193" i="1" s="1"/>
  <c r="DM193" i="1" a="1"/>
  <c r="DM193" i="1" s="1"/>
  <c r="DN193" i="1" a="1"/>
  <c r="DN193" i="1" s="1"/>
  <c r="DO193" i="1" a="1"/>
  <c r="DO193" i="1" s="1"/>
  <c r="DP193" i="1" a="1"/>
  <c r="DP193" i="1" s="1"/>
  <c r="DQ193" i="1" a="1"/>
  <c r="DQ193" i="1" s="1"/>
  <c r="DR193" i="1" a="1"/>
  <c r="DR193" i="1" s="1"/>
  <c r="DS193" i="1" a="1"/>
  <c r="DS193" i="1" s="1"/>
  <c r="DT193" i="1" a="1"/>
  <c r="DT193" i="1" s="1"/>
  <c r="DU193" i="1" a="1"/>
  <c r="DU193" i="1" s="1"/>
  <c r="DV193" i="1" a="1"/>
  <c r="DV193" i="1" s="1"/>
  <c r="DW193" i="1" a="1"/>
  <c r="DW193" i="1"/>
  <c r="DX193" i="1" a="1"/>
  <c r="DX193" i="1" s="1"/>
  <c r="DY193" i="1" a="1"/>
  <c r="DY193" i="1" s="1"/>
  <c r="DZ193" i="1" a="1"/>
  <c r="DZ193" i="1" s="1"/>
  <c r="EA193" i="1" a="1"/>
  <c r="EA193" i="1" s="1"/>
  <c r="EB193" i="1" a="1"/>
  <c r="EB193" i="1" s="1"/>
  <c r="EC193" i="1" a="1"/>
  <c r="EC193" i="1" s="1"/>
  <c r="ED193" i="1" a="1"/>
  <c r="ED193" i="1" s="1"/>
  <c r="EE193" i="1" a="1"/>
  <c r="EE193" i="1"/>
  <c r="O194" i="1" a="1"/>
  <c r="O194" i="1"/>
  <c r="P194" i="1" a="1"/>
  <c r="P194" i="1" s="1"/>
  <c r="Q194" i="1" a="1"/>
  <c r="Q194" i="1" s="1"/>
  <c r="R194" i="1" a="1"/>
  <c r="R194" i="1" s="1"/>
  <c r="S194" i="1" a="1"/>
  <c r="S194" i="1"/>
  <c r="T194" i="1" a="1"/>
  <c r="T194" i="1" s="1"/>
  <c r="U194" i="1" a="1"/>
  <c r="U194" i="1" s="1"/>
  <c r="V194" i="1" a="1"/>
  <c r="V194" i="1" s="1"/>
  <c r="W194" i="1" a="1"/>
  <c r="W194" i="1" s="1"/>
  <c r="X194" i="1" a="1"/>
  <c r="X194" i="1" s="1"/>
  <c r="Y194" i="1" a="1"/>
  <c r="Y194" i="1" s="1"/>
  <c r="Z194" i="1" a="1"/>
  <c r="Z194" i="1" s="1"/>
  <c r="AA194" i="1" a="1"/>
  <c r="AA194" i="1" s="1"/>
  <c r="AB194" i="1" a="1"/>
  <c r="AB194" i="1" s="1"/>
  <c r="AC194" i="1" a="1"/>
  <c r="AC194" i="1" s="1"/>
  <c r="AD194" i="1" a="1"/>
  <c r="AD194" i="1"/>
  <c r="AE194" i="1" a="1"/>
  <c r="AE194" i="1"/>
  <c r="AF194" i="1" a="1"/>
  <c r="AF194" i="1" s="1"/>
  <c r="AG194" i="1" a="1"/>
  <c r="AG194" i="1" s="1"/>
  <c r="AH194" i="1" a="1"/>
  <c r="AH194" i="1" s="1"/>
  <c r="AI194" i="1" a="1"/>
  <c r="AI194" i="1" s="1"/>
  <c r="AJ194" i="1" a="1"/>
  <c r="AJ194" i="1" s="1"/>
  <c r="AK194" i="1" a="1"/>
  <c r="AK194" i="1" s="1"/>
  <c r="AL194" i="1" a="1"/>
  <c r="AL194" i="1"/>
  <c r="AM194" i="1" a="1"/>
  <c r="AM194" i="1" s="1"/>
  <c r="AN194" i="1" a="1"/>
  <c r="AN194" i="1" s="1"/>
  <c r="AO194" i="1" a="1"/>
  <c r="AO194" i="1" s="1"/>
  <c r="AP194" i="1" a="1"/>
  <c r="AP194" i="1"/>
  <c r="AQ194" i="1" a="1"/>
  <c r="AQ194" i="1"/>
  <c r="AR194" i="1" a="1"/>
  <c r="AR194" i="1" s="1"/>
  <c r="AS194" i="1" a="1"/>
  <c r="AS194" i="1" s="1"/>
  <c r="AT194" i="1" a="1"/>
  <c r="AT194" i="1"/>
  <c r="AU194" i="1" a="1"/>
  <c r="AU194" i="1"/>
  <c r="AV194" i="1" a="1"/>
  <c r="AV194" i="1" s="1"/>
  <c r="AW194" i="1" a="1"/>
  <c r="AW194" i="1" s="1"/>
  <c r="AX194" i="1" a="1"/>
  <c r="AX194" i="1" s="1"/>
  <c r="AY194" i="1" a="1"/>
  <c r="AY194" i="1"/>
  <c r="AZ194" i="1" a="1"/>
  <c r="AZ194" i="1" s="1"/>
  <c r="BA194" i="1" a="1"/>
  <c r="BA194" i="1" s="1"/>
  <c r="BB194" i="1" a="1"/>
  <c r="BB194" i="1" s="1"/>
  <c r="BC194" i="1" a="1"/>
  <c r="BC194" i="1" s="1"/>
  <c r="BD194" i="1" a="1"/>
  <c r="BD194" i="1" s="1"/>
  <c r="BE194" i="1" a="1"/>
  <c r="BE194" i="1" s="1"/>
  <c r="BF194" i="1" a="1"/>
  <c r="BF194" i="1"/>
  <c r="BG194" i="1" a="1"/>
  <c r="BG194" i="1" s="1"/>
  <c r="BH194" i="1" a="1"/>
  <c r="BH194" i="1" s="1"/>
  <c r="BJ194" i="1" a="1"/>
  <c r="BJ194" i="1"/>
  <c r="BK194" i="1" a="1"/>
  <c r="BK194" i="1"/>
  <c r="BL194" i="1" a="1"/>
  <c r="BL194" i="1" s="1"/>
  <c r="BM194" i="1" a="1"/>
  <c r="BM194" i="1" s="1"/>
  <c r="BN194" i="1" a="1"/>
  <c r="BN194" i="1" s="1"/>
  <c r="BO194" i="1" a="1"/>
  <c r="BO194" i="1" s="1"/>
  <c r="BP194" i="1" a="1"/>
  <c r="BP194" i="1" s="1"/>
  <c r="BQ194" i="1" a="1"/>
  <c r="BQ194" i="1" s="1"/>
  <c r="BR194" i="1" a="1"/>
  <c r="BR194" i="1" s="1"/>
  <c r="BS194" i="1" a="1"/>
  <c r="BS194" i="1" s="1"/>
  <c r="BT194" i="1" a="1"/>
  <c r="BT194" i="1" s="1"/>
  <c r="BU194" i="1" a="1"/>
  <c r="BU194" i="1" s="1"/>
  <c r="BV194" i="1" a="1"/>
  <c r="BV194" i="1" s="1"/>
  <c r="BW194" i="1" a="1"/>
  <c r="BW194" i="1"/>
  <c r="BX194" i="1" a="1"/>
  <c r="BX194" i="1" s="1"/>
  <c r="BY194" i="1" a="1"/>
  <c r="BY194" i="1" s="1"/>
  <c r="BZ194" i="1" a="1"/>
  <c r="BZ194" i="1" s="1"/>
  <c r="CA194" i="1" a="1"/>
  <c r="CA194" i="1"/>
  <c r="CB194" i="1" a="1"/>
  <c r="CB194" i="1" s="1"/>
  <c r="CC194" i="1" a="1"/>
  <c r="CC194" i="1" s="1"/>
  <c r="CD194" i="1" a="1"/>
  <c r="CD194" i="1" s="1"/>
  <c r="CE194" i="1" a="1"/>
  <c r="CE194" i="1" s="1"/>
  <c r="CF194" i="1" a="1"/>
  <c r="CF194" i="1" s="1"/>
  <c r="CG194" i="1" a="1"/>
  <c r="CG194" i="1" s="1"/>
  <c r="CH194" i="1" a="1"/>
  <c r="CH194" i="1"/>
  <c r="CI194" i="1" a="1"/>
  <c r="CI194" i="1" s="1"/>
  <c r="CJ194" i="1" a="1"/>
  <c r="CJ194" i="1" s="1"/>
  <c r="CK194" i="1" a="1"/>
  <c r="CK194" i="1" s="1"/>
  <c r="CL194" i="1" a="1"/>
  <c r="CL194" i="1"/>
  <c r="CM194" i="1" a="1"/>
  <c r="CM194" i="1" s="1"/>
  <c r="CN194" i="1" a="1"/>
  <c r="CN194" i="1" s="1"/>
  <c r="CO194" i="1" a="1"/>
  <c r="CO194" i="1" s="1"/>
  <c r="CP194" i="1" a="1"/>
  <c r="CP194" i="1" s="1"/>
  <c r="CQ194" i="1" a="1"/>
  <c r="CQ194" i="1"/>
  <c r="CR194" i="1" a="1"/>
  <c r="CR194" i="1" s="1"/>
  <c r="CS194" i="1" a="1"/>
  <c r="CS194" i="1" s="1"/>
  <c r="CT194" i="1" a="1"/>
  <c r="CT194" i="1" s="1"/>
  <c r="CU194" i="1" a="1"/>
  <c r="CU194" i="1" s="1"/>
  <c r="CV194" i="1" a="1"/>
  <c r="CV194" i="1" s="1"/>
  <c r="CW194" i="1" a="1"/>
  <c r="CW194" i="1" s="1"/>
  <c r="CX194" i="1" a="1"/>
  <c r="CX194" i="1"/>
  <c r="CY194" i="1" a="1"/>
  <c r="CY194" i="1" s="1"/>
  <c r="CZ194" i="1" a="1"/>
  <c r="CZ194" i="1" s="1"/>
  <c r="DA194" i="1" a="1"/>
  <c r="DA194" i="1" s="1"/>
  <c r="DB194" i="1" a="1"/>
  <c r="DB194" i="1"/>
  <c r="DD194" i="1" a="1"/>
  <c r="DD194" i="1" s="1"/>
  <c r="DE194" i="1" a="1"/>
  <c r="DE194" i="1" s="1"/>
  <c r="DF194" i="1" a="1"/>
  <c r="DF194" i="1" s="1"/>
  <c r="DG194" i="1" a="1"/>
  <c r="DG194" i="1"/>
  <c r="DH194" i="1" a="1"/>
  <c r="DH194" i="1" s="1"/>
  <c r="DI194" i="1" a="1"/>
  <c r="DI194" i="1" s="1"/>
  <c r="DJ194" i="1" a="1"/>
  <c r="DJ194" i="1" s="1"/>
  <c r="DK194" i="1" a="1"/>
  <c r="DK194" i="1" s="1"/>
  <c r="DL194" i="1" a="1"/>
  <c r="DL194" i="1" s="1"/>
  <c r="DM194" i="1" a="1"/>
  <c r="DM194" i="1" s="1"/>
  <c r="DN194" i="1" a="1"/>
  <c r="DN194" i="1"/>
  <c r="DO194" i="1" a="1"/>
  <c r="DO194" i="1" s="1"/>
  <c r="DP194" i="1" a="1"/>
  <c r="DP194" i="1" s="1"/>
  <c r="DQ194" i="1" a="1"/>
  <c r="DQ194" i="1" s="1"/>
  <c r="DR194" i="1" a="1"/>
  <c r="DR194" i="1" s="1"/>
  <c r="DS194" i="1" a="1"/>
  <c r="DS194" i="1" s="1"/>
  <c r="DT194" i="1" a="1"/>
  <c r="DT194" i="1" s="1"/>
  <c r="DU194" i="1" a="1"/>
  <c r="DU194" i="1" s="1"/>
  <c r="DV194" i="1" a="1"/>
  <c r="DV194" i="1" s="1"/>
  <c r="DW194" i="1" a="1"/>
  <c r="DW194" i="1" s="1"/>
  <c r="DX194" i="1" a="1"/>
  <c r="DX194" i="1" s="1"/>
  <c r="DY194" i="1" a="1"/>
  <c r="DY194" i="1" s="1"/>
  <c r="DZ194" i="1" a="1"/>
  <c r="DZ194" i="1" s="1"/>
  <c r="EA194" i="1" a="1"/>
  <c r="EA194" i="1" s="1"/>
  <c r="EB194" i="1" a="1"/>
  <c r="EB194" i="1" s="1"/>
  <c r="EC194" i="1" a="1"/>
  <c r="EC194" i="1" s="1"/>
  <c r="ED194" i="1" a="1"/>
  <c r="ED194" i="1" s="1"/>
  <c r="EE194" i="1" a="1"/>
  <c r="EE194" i="1" s="1"/>
  <c r="O195" i="1" a="1"/>
  <c r="O195" i="1" s="1"/>
  <c r="P195" i="1" a="1"/>
  <c r="P195" i="1" s="1"/>
  <c r="Q195" i="1" a="1"/>
  <c r="Q195" i="1" s="1"/>
  <c r="R195" i="1" a="1"/>
  <c r="R195" i="1"/>
  <c r="S195" i="1" a="1"/>
  <c r="S195" i="1" s="1"/>
  <c r="T195" i="1" a="1"/>
  <c r="T195" i="1" s="1"/>
  <c r="U195" i="1" a="1"/>
  <c r="U195" i="1" s="1"/>
  <c r="V195" i="1" a="1"/>
  <c r="V195" i="1" s="1"/>
  <c r="W195" i="1" a="1"/>
  <c r="W195" i="1" s="1"/>
  <c r="X195" i="1" a="1"/>
  <c r="X195" i="1" s="1"/>
  <c r="Y195" i="1" a="1"/>
  <c r="Y195" i="1" s="1"/>
  <c r="Z195" i="1" a="1"/>
  <c r="Z195" i="1" s="1"/>
  <c r="AA195" i="1" a="1"/>
  <c r="AA195" i="1" s="1"/>
  <c r="AB195" i="1" a="1"/>
  <c r="AB195" i="1" s="1"/>
  <c r="AC195" i="1" a="1"/>
  <c r="AC195" i="1" s="1"/>
  <c r="AD195" i="1" a="1"/>
  <c r="AD195" i="1" s="1"/>
  <c r="AE195" i="1" a="1"/>
  <c r="AE195" i="1" s="1"/>
  <c r="AF195" i="1" a="1"/>
  <c r="AF195" i="1" s="1"/>
  <c r="AG195" i="1" a="1"/>
  <c r="AG195" i="1" s="1"/>
  <c r="AH195" i="1" a="1"/>
  <c r="AH195" i="1" s="1"/>
  <c r="AI195" i="1" a="1"/>
  <c r="AI195" i="1" s="1"/>
  <c r="AJ195" i="1" a="1"/>
  <c r="AJ195" i="1" s="1"/>
  <c r="AK195" i="1" a="1"/>
  <c r="AK195" i="1" s="1"/>
  <c r="AL195" i="1" a="1"/>
  <c r="AL195" i="1" s="1"/>
  <c r="AM195" i="1" a="1"/>
  <c r="AM195" i="1" s="1"/>
  <c r="AN195" i="1" a="1"/>
  <c r="AN195" i="1" s="1"/>
  <c r="AO195" i="1" a="1"/>
  <c r="AO195" i="1" s="1"/>
  <c r="AP195" i="1" a="1"/>
  <c r="AP195" i="1" s="1"/>
  <c r="AQ195" i="1" a="1"/>
  <c r="AQ195" i="1" s="1"/>
  <c r="AR195" i="1" a="1"/>
  <c r="AR195" i="1" s="1"/>
  <c r="AS195" i="1" a="1"/>
  <c r="AS195" i="1" s="1"/>
  <c r="AT195" i="1" a="1"/>
  <c r="AT195" i="1" s="1"/>
  <c r="AU195" i="1" a="1"/>
  <c r="AU195" i="1" s="1"/>
  <c r="AV195" i="1" a="1"/>
  <c r="AV195" i="1" s="1"/>
  <c r="AW195" i="1" a="1"/>
  <c r="AW195" i="1"/>
  <c r="AX195" i="1" a="1"/>
  <c r="AX195" i="1" s="1"/>
  <c r="AY195" i="1" a="1"/>
  <c r="AY195" i="1" s="1"/>
  <c r="AZ195" i="1" a="1"/>
  <c r="AZ195" i="1" s="1"/>
  <c r="BA195" i="1" a="1"/>
  <c r="BA195" i="1" s="1"/>
  <c r="BB195" i="1" a="1"/>
  <c r="BB195" i="1" s="1"/>
  <c r="BC195" i="1" a="1"/>
  <c r="BC195" i="1" s="1"/>
  <c r="BD195" i="1" a="1"/>
  <c r="BD195" i="1" s="1"/>
  <c r="BE195" i="1" a="1"/>
  <c r="BE195" i="1" s="1"/>
  <c r="BF195" i="1" a="1"/>
  <c r="BF195" i="1"/>
  <c r="BG195" i="1" a="1"/>
  <c r="BG195" i="1" s="1"/>
  <c r="BH195" i="1" a="1"/>
  <c r="BH195" i="1" s="1"/>
  <c r="BJ195" i="1" a="1"/>
  <c r="BJ195" i="1" s="1"/>
  <c r="BK195" i="1" a="1"/>
  <c r="BK195" i="1" s="1"/>
  <c r="BL195" i="1" a="1"/>
  <c r="BL195" i="1" s="1"/>
  <c r="BM195" i="1" a="1"/>
  <c r="BM195" i="1"/>
  <c r="BN195" i="1" a="1"/>
  <c r="BN195" i="1" s="1"/>
  <c r="BO195" i="1" a="1"/>
  <c r="BO195" i="1" s="1"/>
  <c r="BP195" i="1" a="1"/>
  <c r="BP195" i="1" s="1"/>
  <c r="BQ195" i="1" a="1"/>
  <c r="BQ195" i="1" s="1"/>
  <c r="BR195" i="1" a="1"/>
  <c r="BR195" i="1" s="1"/>
  <c r="BS195" i="1" a="1"/>
  <c r="BS195" i="1" s="1"/>
  <c r="BT195" i="1" a="1"/>
  <c r="BT195" i="1" s="1"/>
  <c r="BU195" i="1" a="1"/>
  <c r="BU195" i="1" s="1"/>
  <c r="BV195" i="1" a="1"/>
  <c r="BV195" i="1" s="1"/>
  <c r="BW195" i="1" a="1"/>
  <c r="BW195" i="1" s="1"/>
  <c r="BX195" i="1" a="1"/>
  <c r="BX195" i="1" s="1"/>
  <c r="BY195" i="1" a="1"/>
  <c r="BY195" i="1" s="1"/>
  <c r="BZ195" i="1" a="1"/>
  <c r="BZ195" i="1" s="1"/>
  <c r="CA195" i="1" a="1"/>
  <c r="CA195" i="1" s="1"/>
  <c r="CB195" i="1" a="1"/>
  <c r="CB195" i="1" s="1"/>
  <c r="CC195" i="1" a="1"/>
  <c r="CC195" i="1" s="1"/>
  <c r="CD195" i="1" a="1"/>
  <c r="CD195" i="1" s="1"/>
  <c r="CE195" i="1" a="1"/>
  <c r="CE195" i="1" s="1"/>
  <c r="CF195" i="1" a="1"/>
  <c r="CF195" i="1" s="1"/>
  <c r="CG195" i="1" a="1"/>
  <c r="CG195" i="1" s="1"/>
  <c r="CH195" i="1" a="1"/>
  <c r="CH195" i="1" s="1"/>
  <c r="CI195" i="1" a="1"/>
  <c r="CI195" i="1" s="1"/>
  <c r="CJ195" i="1" a="1"/>
  <c r="CJ195" i="1" s="1"/>
  <c r="CK195" i="1" a="1"/>
  <c r="CK195" i="1" s="1"/>
  <c r="CL195" i="1" a="1"/>
  <c r="CL195" i="1" s="1"/>
  <c r="CM195" i="1" a="1"/>
  <c r="CM195" i="1" s="1"/>
  <c r="CN195" i="1" a="1"/>
  <c r="CN195" i="1" s="1"/>
  <c r="CO195" i="1" a="1"/>
  <c r="CO195" i="1"/>
  <c r="CP195" i="1" a="1"/>
  <c r="CP195" i="1" s="1"/>
  <c r="CQ195" i="1" a="1"/>
  <c r="CQ195" i="1" s="1"/>
  <c r="CR195" i="1" a="1"/>
  <c r="CR195" i="1" s="1"/>
  <c r="CS195" i="1" a="1"/>
  <c r="CS195" i="1" s="1"/>
  <c r="CT195" i="1" a="1"/>
  <c r="CT195" i="1" s="1"/>
  <c r="CU195" i="1" a="1"/>
  <c r="CU195" i="1" s="1"/>
  <c r="CV195" i="1" a="1"/>
  <c r="CV195" i="1" s="1"/>
  <c r="CW195" i="1" a="1"/>
  <c r="CW195" i="1"/>
  <c r="CX195" i="1" a="1"/>
  <c r="CX195" i="1" s="1"/>
  <c r="CY195" i="1" a="1"/>
  <c r="CY195" i="1" s="1"/>
  <c r="CZ195" i="1" a="1"/>
  <c r="CZ195" i="1" s="1"/>
  <c r="DA195" i="1" a="1"/>
  <c r="DA195" i="1" s="1"/>
  <c r="DB195" i="1" a="1"/>
  <c r="DB195" i="1" s="1"/>
  <c r="DD195" i="1" a="1"/>
  <c r="DD195" i="1" s="1"/>
  <c r="DE195" i="1" a="1"/>
  <c r="DE195" i="1" s="1"/>
  <c r="DF195" i="1" a="1"/>
  <c r="DF195" i="1" s="1"/>
  <c r="DG195" i="1" a="1"/>
  <c r="DG195" i="1" s="1"/>
  <c r="DH195" i="1" a="1"/>
  <c r="DH195" i="1" s="1"/>
  <c r="DI195" i="1" a="1"/>
  <c r="DI195" i="1" s="1"/>
  <c r="DJ195" i="1" a="1"/>
  <c r="DJ195" i="1"/>
  <c r="DK195" i="1" a="1"/>
  <c r="DK195" i="1" s="1"/>
  <c r="DL195" i="1" a="1"/>
  <c r="DL195" i="1" s="1"/>
  <c r="DM195" i="1" a="1"/>
  <c r="DM195" i="1" s="1"/>
  <c r="DN195" i="1" a="1"/>
  <c r="DN195" i="1" s="1"/>
  <c r="DO195" i="1" a="1"/>
  <c r="DO195" i="1" s="1"/>
  <c r="DP195" i="1" a="1"/>
  <c r="DP195" i="1" s="1"/>
  <c r="DQ195" i="1" a="1"/>
  <c r="DQ195" i="1" s="1"/>
  <c r="DR195" i="1" a="1"/>
  <c r="DR195" i="1"/>
  <c r="DS195" i="1" a="1"/>
  <c r="DS195" i="1" s="1"/>
  <c r="DT195" i="1" a="1"/>
  <c r="DT195" i="1" s="1"/>
  <c r="DU195" i="1" a="1"/>
  <c r="DU195" i="1"/>
  <c r="DV195" i="1" a="1"/>
  <c r="DV195" i="1" s="1"/>
  <c r="DW195" i="1" a="1"/>
  <c r="DW195" i="1" s="1"/>
  <c r="DX195" i="1" a="1"/>
  <c r="DX195" i="1" s="1"/>
  <c r="DY195" i="1" a="1"/>
  <c r="DY195" i="1"/>
  <c r="DZ195" i="1" a="1"/>
  <c r="DZ195" i="1" s="1"/>
  <c r="EA195" i="1" a="1"/>
  <c r="EA195" i="1" s="1"/>
  <c r="EB195" i="1" a="1"/>
  <c r="EB195" i="1" s="1"/>
  <c r="EC195" i="1" a="1"/>
  <c r="EC195" i="1" s="1"/>
  <c r="ED195" i="1" a="1"/>
  <c r="ED195" i="1"/>
  <c r="EE195" i="1" a="1"/>
  <c r="EE195" i="1" s="1"/>
  <c r="O196" i="1" a="1"/>
  <c r="O196" i="1" s="1"/>
  <c r="P196" i="1" a="1"/>
  <c r="P196" i="1" s="1"/>
  <c r="Q196" i="1" a="1"/>
  <c r="Q196" i="1" s="1"/>
  <c r="R196" i="1" a="1"/>
  <c r="R196" i="1" s="1"/>
  <c r="S196" i="1" a="1"/>
  <c r="S196" i="1" s="1"/>
  <c r="T196" i="1" a="1"/>
  <c r="T196" i="1" s="1"/>
  <c r="U196" i="1" a="1"/>
  <c r="U196" i="1" s="1"/>
  <c r="V196" i="1" a="1"/>
  <c r="V196" i="1" s="1"/>
  <c r="W196" i="1" a="1"/>
  <c r="W196" i="1" s="1"/>
  <c r="X196" i="1" a="1"/>
  <c r="X196" i="1"/>
  <c r="Y196" i="1" a="1"/>
  <c r="Y196" i="1" s="1"/>
  <c r="Z196" i="1" a="1"/>
  <c r="Z196" i="1" s="1"/>
  <c r="AA196" i="1" a="1"/>
  <c r="AA196" i="1" s="1"/>
  <c r="AB196" i="1" a="1"/>
  <c r="AB196" i="1" s="1"/>
  <c r="AC196" i="1" a="1"/>
  <c r="AC196" i="1" s="1"/>
  <c r="AD196" i="1" a="1"/>
  <c r="AD196" i="1" s="1"/>
  <c r="AE196" i="1" a="1"/>
  <c r="AE196" i="1" s="1"/>
  <c r="AF196" i="1" a="1"/>
  <c r="AF196" i="1" s="1"/>
  <c r="AG196" i="1" a="1"/>
  <c r="AG196" i="1" s="1"/>
  <c r="AH196" i="1" a="1"/>
  <c r="AH196" i="1" s="1"/>
  <c r="AI196" i="1" a="1"/>
  <c r="AI196" i="1" s="1"/>
  <c r="AJ196" i="1" a="1"/>
  <c r="AJ196" i="1" s="1"/>
  <c r="AK196" i="1" a="1"/>
  <c r="AK196" i="1" s="1"/>
  <c r="AL196" i="1" a="1"/>
  <c r="AL196" i="1" s="1"/>
  <c r="AM196" i="1" a="1"/>
  <c r="AM196" i="1" s="1"/>
  <c r="AN196" i="1" a="1"/>
  <c r="AN196" i="1" s="1"/>
  <c r="AO196" i="1" a="1"/>
  <c r="AO196" i="1" s="1"/>
  <c r="AP196" i="1" a="1"/>
  <c r="AP196" i="1" s="1"/>
  <c r="AQ196" i="1" a="1"/>
  <c r="AQ196" i="1" s="1"/>
  <c r="AR196" i="1" a="1"/>
  <c r="AR196" i="1" s="1"/>
  <c r="AS196" i="1" a="1"/>
  <c r="AS196" i="1"/>
  <c r="AT196" i="1" a="1"/>
  <c r="AT196" i="1" s="1"/>
  <c r="AU196" i="1" a="1"/>
  <c r="AU196" i="1" s="1"/>
  <c r="AV196" i="1" a="1"/>
  <c r="AV196" i="1"/>
  <c r="AW196" i="1" a="1"/>
  <c r="AW196" i="1" s="1"/>
  <c r="AX196" i="1" a="1"/>
  <c r="AX196" i="1" s="1"/>
  <c r="AY196" i="1" a="1"/>
  <c r="AY196" i="1" s="1"/>
  <c r="AZ196" i="1" a="1"/>
  <c r="AZ196" i="1" s="1"/>
  <c r="BA196" i="1" a="1"/>
  <c r="BA196" i="1" s="1"/>
  <c r="BB196" i="1" a="1"/>
  <c r="BB196" i="1" s="1"/>
  <c r="BC196" i="1" a="1"/>
  <c r="BC196" i="1" s="1"/>
  <c r="BD196" i="1" a="1"/>
  <c r="BD196" i="1" s="1"/>
  <c r="BE196" i="1" a="1"/>
  <c r="BE196" i="1" s="1"/>
  <c r="BF196" i="1" a="1"/>
  <c r="BF196" i="1" s="1"/>
  <c r="BG196" i="1" a="1"/>
  <c r="BG196" i="1" s="1"/>
  <c r="BH196" i="1" a="1"/>
  <c r="BH196" i="1" s="1"/>
  <c r="BJ196" i="1" a="1"/>
  <c r="BJ196" i="1" s="1"/>
  <c r="BK196" i="1" a="1"/>
  <c r="BK196" i="1" s="1"/>
  <c r="BL196" i="1" a="1"/>
  <c r="BL196" i="1" s="1"/>
  <c r="BM196" i="1" a="1"/>
  <c r="BM196" i="1" s="1"/>
  <c r="BN196" i="1" a="1"/>
  <c r="BN196" i="1" s="1"/>
  <c r="BO196" i="1" a="1"/>
  <c r="BO196" i="1" s="1"/>
  <c r="BP196" i="1" a="1"/>
  <c r="BP196" i="1" s="1"/>
  <c r="BQ196" i="1" a="1"/>
  <c r="BQ196" i="1" s="1"/>
  <c r="BR196" i="1" a="1"/>
  <c r="BR196" i="1" s="1"/>
  <c r="BS196" i="1" a="1"/>
  <c r="BS196" i="1" s="1"/>
  <c r="BT196" i="1" a="1"/>
  <c r="BT196" i="1" s="1"/>
  <c r="BU196" i="1" a="1"/>
  <c r="BU196" i="1" s="1"/>
  <c r="BV196" i="1" a="1"/>
  <c r="BV196" i="1" s="1"/>
  <c r="BW196" i="1" a="1"/>
  <c r="BW196" i="1" s="1"/>
  <c r="BX196" i="1" a="1"/>
  <c r="BX196" i="1" s="1"/>
  <c r="BY196" i="1" a="1"/>
  <c r="BY196" i="1" s="1"/>
  <c r="BZ196" i="1" a="1"/>
  <c r="BZ196" i="1" s="1"/>
  <c r="CA196" i="1" a="1"/>
  <c r="CA196" i="1" s="1"/>
  <c r="CB196" i="1" a="1"/>
  <c r="CB196" i="1"/>
  <c r="CC196" i="1" a="1"/>
  <c r="CC196" i="1" s="1"/>
  <c r="CD196" i="1" a="1"/>
  <c r="CD196" i="1" s="1"/>
  <c r="CE196" i="1" a="1"/>
  <c r="CE196" i="1" s="1"/>
  <c r="CF196" i="1" a="1"/>
  <c r="CF196" i="1" s="1"/>
  <c r="CG196" i="1" a="1"/>
  <c r="CG196" i="1" s="1"/>
  <c r="CH196" i="1" a="1"/>
  <c r="CH196" i="1" s="1"/>
  <c r="CI196" i="1" a="1"/>
  <c r="CI196" i="1" s="1"/>
  <c r="CJ196" i="1" a="1"/>
  <c r="CJ196" i="1"/>
  <c r="CK196" i="1" a="1"/>
  <c r="CK196" i="1" s="1"/>
  <c r="CL196" i="1" a="1"/>
  <c r="CL196" i="1" s="1"/>
  <c r="CM196" i="1" a="1"/>
  <c r="CM196" i="1" s="1"/>
  <c r="CN196" i="1" a="1"/>
  <c r="CN196" i="1" s="1"/>
  <c r="CO196" i="1" a="1"/>
  <c r="CO196" i="1"/>
  <c r="CP196" i="1" a="1"/>
  <c r="CP196" i="1" s="1"/>
  <c r="CQ196" i="1" a="1"/>
  <c r="CQ196" i="1" s="1"/>
  <c r="CR196" i="1" a="1"/>
  <c r="CR196" i="1" s="1"/>
  <c r="CS196" i="1" a="1"/>
  <c r="CS196" i="1" s="1"/>
  <c r="CT196" i="1" a="1"/>
  <c r="CT196" i="1" s="1"/>
  <c r="CU196" i="1" a="1"/>
  <c r="CU196" i="1" s="1"/>
  <c r="CV196" i="1" a="1"/>
  <c r="CV196" i="1" s="1"/>
  <c r="CW196" i="1" a="1"/>
  <c r="CW196" i="1"/>
  <c r="CX196" i="1" a="1"/>
  <c r="CX196" i="1" s="1"/>
  <c r="CY196" i="1" a="1"/>
  <c r="CY196" i="1" s="1"/>
  <c r="CZ196" i="1" a="1"/>
  <c r="CZ196" i="1" s="1"/>
  <c r="DA196" i="1" a="1"/>
  <c r="DA196" i="1" s="1"/>
  <c r="DB196" i="1" a="1"/>
  <c r="DB196" i="1" s="1"/>
  <c r="DD196" i="1" a="1"/>
  <c r="DD196" i="1" s="1"/>
  <c r="DE196" i="1" a="1"/>
  <c r="DE196" i="1"/>
  <c r="DF196" i="1" a="1"/>
  <c r="DF196" i="1" s="1"/>
  <c r="DG196" i="1" a="1"/>
  <c r="DG196" i="1" s="1"/>
  <c r="DH196" i="1" a="1"/>
  <c r="DH196" i="1" s="1"/>
  <c r="DI196" i="1" a="1"/>
  <c r="DI196" i="1" s="1"/>
  <c r="DJ196" i="1" a="1"/>
  <c r="DJ196" i="1" s="1"/>
  <c r="DK196" i="1" a="1"/>
  <c r="DK196" i="1" s="1"/>
  <c r="DL196" i="1" a="1"/>
  <c r="DL196" i="1" s="1"/>
  <c r="DM196" i="1" a="1"/>
  <c r="DM196" i="1" s="1"/>
  <c r="DN196" i="1" a="1"/>
  <c r="DN196" i="1" s="1"/>
  <c r="DO196" i="1" a="1"/>
  <c r="DO196" i="1" s="1"/>
  <c r="DP196" i="1" a="1"/>
  <c r="DP196" i="1"/>
  <c r="DQ196" i="1" a="1"/>
  <c r="DQ196" i="1" s="1"/>
  <c r="DR196" i="1" a="1"/>
  <c r="DR196" i="1" s="1"/>
  <c r="DS196" i="1" a="1"/>
  <c r="DS196" i="1" s="1"/>
  <c r="DT196" i="1" a="1"/>
  <c r="DT196" i="1" s="1"/>
  <c r="DU196" i="1" a="1"/>
  <c r="DU196" i="1" s="1"/>
  <c r="DV196" i="1" a="1"/>
  <c r="DV196" i="1" s="1"/>
  <c r="DW196" i="1" a="1"/>
  <c r="DW196" i="1" s="1"/>
  <c r="DX196" i="1" a="1"/>
  <c r="DX196" i="1" s="1"/>
  <c r="DY196" i="1" a="1"/>
  <c r="DY196" i="1" s="1"/>
  <c r="DZ196" i="1" a="1"/>
  <c r="DZ196" i="1" s="1"/>
  <c r="EA196" i="1" a="1"/>
  <c r="EA196" i="1" s="1"/>
  <c r="EB196" i="1" a="1"/>
  <c r="EB196" i="1" s="1"/>
  <c r="EC196" i="1" a="1"/>
  <c r="EC196" i="1" s="1"/>
  <c r="ED196" i="1" a="1"/>
  <c r="ED196" i="1" s="1"/>
  <c r="EE196" i="1" a="1"/>
  <c r="EE196" i="1" s="1"/>
  <c r="O197" i="1" a="1"/>
  <c r="O197" i="1"/>
  <c r="P197" i="1" a="1"/>
  <c r="P197" i="1" s="1"/>
  <c r="Q197" i="1" a="1"/>
  <c r="Q197" i="1" s="1"/>
  <c r="R197" i="1" a="1"/>
  <c r="R197" i="1" s="1"/>
  <c r="S197" i="1" a="1"/>
  <c r="S197" i="1" s="1"/>
  <c r="T197" i="1" a="1"/>
  <c r="T197" i="1"/>
  <c r="U197" i="1" a="1"/>
  <c r="U197" i="1" s="1"/>
  <c r="V197" i="1" a="1"/>
  <c r="V197" i="1" s="1"/>
  <c r="W197" i="1" a="1"/>
  <c r="W197" i="1"/>
  <c r="X197" i="1" a="1"/>
  <c r="X197" i="1" s="1"/>
  <c r="Y197" i="1" a="1"/>
  <c r="Y197" i="1" s="1"/>
  <c r="Z197" i="1" a="1"/>
  <c r="Z197" i="1" s="1"/>
  <c r="AA197" i="1" a="1"/>
  <c r="AA197" i="1" s="1"/>
  <c r="AB197" i="1" a="1"/>
  <c r="AB197" i="1" s="1"/>
  <c r="AC197" i="1" a="1"/>
  <c r="AC197" i="1" s="1"/>
  <c r="AD197" i="1" a="1"/>
  <c r="AD197" i="1" s="1"/>
  <c r="AE197" i="1" a="1"/>
  <c r="AE197" i="1"/>
  <c r="AF197" i="1" a="1"/>
  <c r="AF197" i="1" s="1"/>
  <c r="AG197" i="1" a="1"/>
  <c r="AG197" i="1" s="1"/>
  <c r="AH197" i="1" a="1"/>
  <c r="AH197" i="1" s="1"/>
  <c r="AI197" i="1" a="1"/>
  <c r="AI197" i="1" s="1"/>
  <c r="AJ197" i="1" a="1"/>
  <c r="AJ197" i="1"/>
  <c r="AK197" i="1" a="1"/>
  <c r="AK197" i="1" s="1"/>
  <c r="AL197" i="1" a="1"/>
  <c r="AL197" i="1" s="1"/>
  <c r="AM197" i="1" a="1"/>
  <c r="AM197" i="1" s="1"/>
  <c r="AN197" i="1" a="1"/>
  <c r="AN197" i="1" s="1"/>
  <c r="AO197" i="1" a="1"/>
  <c r="AO197" i="1" s="1"/>
  <c r="AP197" i="1" a="1"/>
  <c r="AP197" i="1" s="1"/>
  <c r="AQ197" i="1" a="1"/>
  <c r="AQ197" i="1" s="1"/>
  <c r="AR197" i="1" a="1"/>
  <c r="AR197" i="1"/>
  <c r="AS197" i="1" a="1"/>
  <c r="AS197" i="1" s="1"/>
  <c r="AT197" i="1" a="1"/>
  <c r="AT197" i="1" s="1"/>
  <c r="AU197" i="1" a="1"/>
  <c r="AU197" i="1" s="1"/>
  <c r="AV197" i="1" a="1"/>
  <c r="AV197" i="1" s="1"/>
  <c r="AW197" i="1" a="1"/>
  <c r="AW197" i="1" s="1"/>
  <c r="AX197" i="1" a="1"/>
  <c r="AX197" i="1" s="1"/>
  <c r="AY197" i="1" a="1"/>
  <c r="AY197" i="1" s="1"/>
  <c r="AZ197" i="1" a="1"/>
  <c r="AZ197" i="1" s="1"/>
  <c r="BA197" i="1" a="1"/>
  <c r="BA197" i="1" s="1"/>
  <c r="BB197" i="1" a="1"/>
  <c r="BB197" i="1" s="1"/>
  <c r="BC197" i="1" a="1"/>
  <c r="BC197" i="1" s="1"/>
  <c r="BD197" i="1" a="1"/>
  <c r="BD197" i="1" s="1"/>
  <c r="BE197" i="1" a="1"/>
  <c r="BE197" i="1" s="1"/>
  <c r="BF197" i="1" a="1"/>
  <c r="BF197" i="1" s="1"/>
  <c r="BG197" i="1" a="1"/>
  <c r="BG197" i="1" s="1"/>
  <c r="BH197" i="1" a="1"/>
  <c r="BH197" i="1" s="1"/>
  <c r="BJ197" i="1" a="1"/>
  <c r="BJ197" i="1" s="1"/>
  <c r="BK197" i="1" a="1"/>
  <c r="BK197" i="1" s="1"/>
  <c r="BL197" i="1" a="1"/>
  <c r="BL197" i="1" s="1"/>
  <c r="BM197" i="1" a="1"/>
  <c r="BM197" i="1" s="1"/>
  <c r="BN197" i="1" a="1"/>
  <c r="BN197" i="1" s="1"/>
  <c r="BO197" i="1" a="1"/>
  <c r="BO197" i="1" s="1"/>
  <c r="BP197" i="1" a="1"/>
  <c r="BP197" i="1" s="1"/>
  <c r="BQ197" i="1" a="1"/>
  <c r="BQ197" i="1" s="1"/>
  <c r="BR197" i="1" a="1"/>
  <c r="BR197" i="1" s="1"/>
  <c r="BS197" i="1" a="1"/>
  <c r="BS197" i="1"/>
  <c r="BT197" i="1" a="1"/>
  <c r="BT197" i="1" s="1"/>
  <c r="BU197" i="1" a="1"/>
  <c r="BU197" i="1" s="1"/>
  <c r="BV197" i="1" a="1"/>
  <c r="BV197" i="1" s="1"/>
  <c r="BW197" i="1" a="1"/>
  <c r="BW197" i="1" s="1"/>
  <c r="BX197" i="1" a="1"/>
  <c r="BX197" i="1" s="1"/>
  <c r="BY197" i="1" a="1"/>
  <c r="BY197" i="1" s="1"/>
  <c r="BZ197" i="1" a="1"/>
  <c r="BZ197" i="1" s="1"/>
  <c r="CA197" i="1" a="1"/>
  <c r="CA197" i="1" s="1"/>
  <c r="CB197" i="1" a="1"/>
  <c r="CB197" i="1" s="1"/>
  <c r="CC197" i="1" a="1"/>
  <c r="CC197" i="1" s="1"/>
  <c r="CD197" i="1" a="1"/>
  <c r="CD197" i="1" s="1"/>
  <c r="CE197" i="1" a="1"/>
  <c r="CE197" i="1" s="1"/>
  <c r="CF197" i="1" a="1"/>
  <c r="CF197" i="1" s="1"/>
  <c r="CG197" i="1" a="1"/>
  <c r="CG197" i="1" s="1"/>
  <c r="CH197" i="1" a="1"/>
  <c r="CH197" i="1" s="1"/>
  <c r="CI197" i="1" a="1"/>
  <c r="CI197" i="1" s="1"/>
  <c r="CJ197" i="1" a="1"/>
  <c r="CJ197" i="1" s="1"/>
  <c r="CK197" i="1" a="1"/>
  <c r="CK197" i="1" s="1"/>
  <c r="CL197" i="1" a="1"/>
  <c r="CL197" i="1" s="1"/>
  <c r="CM197" i="1" a="1"/>
  <c r="CM197" i="1" s="1"/>
  <c r="CN197" i="1" a="1"/>
  <c r="CN197" i="1" s="1"/>
  <c r="CO197" i="1" a="1"/>
  <c r="CO197" i="1" s="1"/>
  <c r="CP197" i="1" a="1"/>
  <c r="CP197" i="1" s="1"/>
  <c r="CQ197" i="1" a="1"/>
  <c r="CQ197" i="1" s="1"/>
  <c r="CR197" i="1" a="1"/>
  <c r="CR197" i="1" s="1"/>
  <c r="CS197" i="1" a="1"/>
  <c r="CS197" i="1" s="1"/>
  <c r="CT197" i="1" a="1"/>
  <c r="CT197" i="1" s="1"/>
  <c r="CU197" i="1" a="1"/>
  <c r="CU197" i="1" s="1"/>
  <c r="CV197" i="1" a="1"/>
  <c r="CV197" i="1" s="1"/>
  <c r="CW197" i="1" a="1"/>
  <c r="CW197" i="1" s="1"/>
  <c r="CX197" i="1" a="1"/>
  <c r="CX197" i="1" s="1"/>
  <c r="CY197" i="1" a="1"/>
  <c r="CY197" i="1" s="1"/>
  <c r="CZ197" i="1" a="1"/>
  <c r="CZ197" i="1" s="1"/>
  <c r="DA197" i="1" a="1"/>
  <c r="DA197" i="1" s="1"/>
  <c r="DB197" i="1" a="1"/>
  <c r="DB197" i="1" s="1"/>
  <c r="DD197" i="1" a="1"/>
  <c r="DD197" i="1" s="1"/>
  <c r="DE197" i="1" a="1"/>
  <c r="DE197" i="1" s="1"/>
  <c r="DF197" i="1" a="1"/>
  <c r="DF197" i="1" s="1"/>
  <c r="DG197" i="1" a="1"/>
  <c r="DG197" i="1" s="1"/>
  <c r="DH197" i="1" a="1"/>
  <c r="DH197" i="1" s="1"/>
  <c r="DI197" i="1" a="1"/>
  <c r="DI197" i="1" s="1"/>
  <c r="DJ197" i="1" a="1"/>
  <c r="DJ197" i="1" s="1"/>
  <c r="DK197" i="1" a="1"/>
  <c r="DK197" i="1" s="1"/>
  <c r="DL197" i="1" a="1"/>
  <c r="DL197" i="1" s="1"/>
  <c r="DM197" i="1" a="1"/>
  <c r="DM197" i="1" s="1"/>
  <c r="DN197" i="1" a="1"/>
  <c r="DN197" i="1" s="1"/>
  <c r="DO197" i="1" a="1"/>
  <c r="DO197" i="1" s="1"/>
  <c r="DP197" i="1" a="1"/>
  <c r="DP197" i="1" s="1"/>
  <c r="DQ197" i="1" a="1"/>
  <c r="DQ197" i="1" s="1"/>
  <c r="DR197" i="1" a="1"/>
  <c r="DR197" i="1" s="1"/>
  <c r="DS197" i="1" a="1"/>
  <c r="DS197" i="1" s="1"/>
  <c r="DT197" i="1" a="1"/>
  <c r="DT197" i="1" s="1"/>
  <c r="DU197" i="1" a="1"/>
  <c r="DU197" i="1" s="1"/>
  <c r="DV197" i="1" a="1"/>
  <c r="DV197" i="1" s="1"/>
  <c r="DW197" i="1" a="1"/>
  <c r="DW197" i="1" s="1"/>
  <c r="DX197" i="1" a="1"/>
  <c r="DX197" i="1" s="1"/>
  <c r="DY197" i="1" a="1"/>
  <c r="DY197" i="1" s="1"/>
  <c r="DZ197" i="1" a="1"/>
  <c r="DZ197" i="1" s="1"/>
  <c r="EA197" i="1" a="1"/>
  <c r="EA197" i="1" s="1"/>
  <c r="EB197" i="1" a="1"/>
  <c r="EB197" i="1" s="1"/>
  <c r="EC197" i="1" a="1"/>
  <c r="EC197" i="1" s="1"/>
  <c r="ED197" i="1" a="1"/>
  <c r="ED197" i="1" s="1"/>
  <c r="EE197" i="1" a="1"/>
  <c r="EE197" i="1" s="1"/>
  <c r="O198" i="1" a="1"/>
  <c r="O198" i="1" s="1"/>
  <c r="P198" i="1" a="1"/>
  <c r="P198" i="1" s="1"/>
  <c r="Q198" i="1" a="1"/>
  <c r="Q198" i="1" s="1"/>
  <c r="R198" i="1" a="1"/>
  <c r="R198" i="1" s="1"/>
  <c r="S198" i="1" a="1"/>
  <c r="S198" i="1" s="1"/>
  <c r="T198" i="1" a="1"/>
  <c r="T198" i="1" s="1"/>
  <c r="U198" i="1" a="1"/>
  <c r="U198" i="1" s="1"/>
  <c r="V198" i="1" a="1"/>
  <c r="V198" i="1" s="1"/>
  <c r="W198" i="1" a="1"/>
  <c r="W198" i="1" s="1"/>
  <c r="X198" i="1" a="1"/>
  <c r="X198" i="1" s="1"/>
  <c r="Y198" i="1" a="1"/>
  <c r="Y198" i="1" s="1"/>
  <c r="Z198" i="1" a="1"/>
  <c r="Z198" i="1" s="1"/>
  <c r="AA198" i="1" a="1"/>
  <c r="AA198" i="1" s="1"/>
  <c r="AB198" i="1" a="1"/>
  <c r="AB198" i="1" s="1"/>
  <c r="AC198" i="1" a="1"/>
  <c r="AC198" i="1" s="1"/>
  <c r="AD198" i="1" a="1"/>
  <c r="AD198" i="1" s="1"/>
  <c r="AE198" i="1" a="1"/>
  <c r="AE198" i="1" s="1"/>
  <c r="AF198" i="1" a="1"/>
  <c r="AF198" i="1" s="1"/>
  <c r="AG198" i="1" a="1"/>
  <c r="AG198" i="1" s="1"/>
  <c r="AH198" i="1" a="1"/>
  <c r="AH198" i="1" s="1"/>
  <c r="AI198" i="1" a="1"/>
  <c r="AI198" i="1" s="1"/>
  <c r="AJ198" i="1" a="1"/>
  <c r="AJ198" i="1" s="1"/>
  <c r="AK198" i="1" a="1"/>
  <c r="AK198" i="1" s="1"/>
  <c r="AL198" i="1" a="1"/>
  <c r="AL198" i="1" s="1"/>
  <c r="AM198" i="1" a="1"/>
  <c r="AM198" i="1" s="1"/>
  <c r="AN198" i="1" a="1"/>
  <c r="AN198" i="1" s="1"/>
  <c r="AO198" i="1" a="1"/>
  <c r="AO198" i="1" s="1"/>
  <c r="AP198" i="1" a="1"/>
  <c r="AP198" i="1" s="1"/>
  <c r="AQ198" i="1" a="1"/>
  <c r="AQ198" i="1" s="1"/>
  <c r="AR198" i="1" a="1"/>
  <c r="AR198" i="1" s="1"/>
  <c r="AS198" i="1" a="1"/>
  <c r="AS198" i="1" s="1"/>
  <c r="AT198" i="1" a="1"/>
  <c r="AT198" i="1" s="1"/>
  <c r="AU198" i="1" a="1"/>
  <c r="AU198" i="1" s="1"/>
  <c r="AV198" i="1" a="1"/>
  <c r="AV198" i="1" s="1"/>
  <c r="AW198" i="1" a="1"/>
  <c r="AW198" i="1" s="1"/>
  <c r="AX198" i="1" a="1"/>
  <c r="AX198" i="1" s="1"/>
  <c r="AY198" i="1" a="1"/>
  <c r="AY198" i="1" s="1"/>
  <c r="AZ198" i="1" a="1"/>
  <c r="AZ198" i="1" s="1"/>
  <c r="BA198" i="1" a="1"/>
  <c r="BA198" i="1" s="1"/>
  <c r="BB198" i="1" a="1"/>
  <c r="BB198" i="1" s="1"/>
  <c r="BC198" i="1" a="1"/>
  <c r="BC198" i="1" s="1"/>
  <c r="BD198" i="1" a="1"/>
  <c r="BD198" i="1" s="1"/>
  <c r="BE198" i="1" a="1"/>
  <c r="BE198" i="1" s="1"/>
  <c r="BF198" i="1" a="1"/>
  <c r="BF198" i="1" s="1"/>
  <c r="BG198" i="1" a="1"/>
  <c r="BG198" i="1" s="1"/>
  <c r="BH198" i="1" a="1"/>
  <c r="BH198" i="1" s="1"/>
  <c r="BJ198" i="1" a="1"/>
  <c r="BJ198" i="1" s="1"/>
  <c r="BK198" i="1" a="1"/>
  <c r="BK198" i="1" s="1"/>
  <c r="BL198" i="1" a="1"/>
  <c r="BL198" i="1" s="1"/>
  <c r="BM198" i="1" a="1"/>
  <c r="BM198" i="1" s="1"/>
  <c r="BN198" i="1" a="1"/>
  <c r="BN198" i="1" s="1"/>
  <c r="BO198" i="1" a="1"/>
  <c r="BO198" i="1" s="1"/>
  <c r="BP198" i="1" a="1"/>
  <c r="BP198" i="1" s="1"/>
  <c r="BQ198" i="1" a="1"/>
  <c r="BQ198" i="1" s="1"/>
  <c r="BR198" i="1" a="1"/>
  <c r="BR198" i="1" s="1"/>
  <c r="BS198" i="1" a="1"/>
  <c r="BS198" i="1" s="1"/>
  <c r="BT198" i="1" a="1"/>
  <c r="BT198" i="1" s="1"/>
  <c r="BU198" i="1" a="1"/>
  <c r="BU198" i="1" s="1"/>
  <c r="BV198" i="1" a="1"/>
  <c r="BV198" i="1" s="1"/>
  <c r="BW198" i="1" a="1"/>
  <c r="BW198" i="1" s="1"/>
  <c r="BX198" i="1" a="1"/>
  <c r="BX198" i="1" s="1"/>
  <c r="BY198" i="1" a="1"/>
  <c r="BY198" i="1" s="1"/>
  <c r="BZ198" i="1" a="1"/>
  <c r="BZ198" i="1" s="1"/>
  <c r="CA198" i="1" a="1"/>
  <c r="CA198" i="1" s="1"/>
  <c r="CB198" i="1" a="1"/>
  <c r="CB198" i="1" s="1"/>
  <c r="CC198" i="1" a="1"/>
  <c r="CC198" i="1" s="1"/>
  <c r="CD198" i="1" a="1"/>
  <c r="CD198" i="1" s="1"/>
  <c r="CE198" i="1" a="1"/>
  <c r="CE198" i="1" s="1"/>
  <c r="CF198" i="1" a="1"/>
  <c r="CF198" i="1" s="1"/>
  <c r="CG198" i="1" a="1"/>
  <c r="CG198" i="1" s="1"/>
  <c r="CH198" i="1" a="1"/>
  <c r="CH198" i="1" s="1"/>
  <c r="CI198" i="1" a="1"/>
  <c r="CI198" i="1" s="1"/>
  <c r="CJ198" i="1" a="1"/>
  <c r="CJ198" i="1" s="1"/>
  <c r="CK198" i="1" a="1"/>
  <c r="CK198" i="1" s="1"/>
  <c r="CL198" i="1" a="1"/>
  <c r="CL198" i="1" s="1"/>
  <c r="CM198" i="1" a="1"/>
  <c r="CM198" i="1" s="1"/>
  <c r="CN198" i="1" a="1"/>
  <c r="CN198" i="1" s="1"/>
  <c r="CO198" i="1" a="1"/>
  <c r="CO198" i="1" s="1"/>
  <c r="CP198" i="1" a="1"/>
  <c r="CP198" i="1" s="1"/>
  <c r="CQ198" i="1" a="1"/>
  <c r="CQ198" i="1" s="1"/>
  <c r="CR198" i="1" a="1"/>
  <c r="CR198" i="1" s="1"/>
  <c r="CS198" i="1" a="1"/>
  <c r="CS198" i="1" s="1"/>
  <c r="CT198" i="1" a="1"/>
  <c r="CT198" i="1" s="1"/>
  <c r="CU198" i="1" a="1"/>
  <c r="CU198" i="1" s="1"/>
  <c r="CV198" i="1" a="1"/>
  <c r="CV198" i="1" s="1"/>
  <c r="CW198" i="1" a="1"/>
  <c r="CW198" i="1" s="1"/>
  <c r="CX198" i="1" a="1"/>
  <c r="CX198" i="1" s="1"/>
  <c r="CY198" i="1" a="1"/>
  <c r="CY198" i="1" s="1"/>
  <c r="CZ198" i="1" a="1"/>
  <c r="CZ198" i="1" s="1"/>
  <c r="DA198" i="1" a="1"/>
  <c r="DA198" i="1" s="1"/>
  <c r="DB198" i="1" a="1"/>
  <c r="DB198" i="1" s="1"/>
  <c r="DD198" i="1" a="1"/>
  <c r="DD198" i="1" s="1"/>
  <c r="DE198" i="1" a="1"/>
  <c r="DE198" i="1"/>
  <c r="DF198" i="1" a="1"/>
  <c r="DF198" i="1" s="1"/>
  <c r="DG198" i="1" a="1"/>
  <c r="DG198" i="1" s="1"/>
  <c r="DH198" i="1" a="1"/>
  <c r="DH198" i="1" s="1"/>
  <c r="DI198" i="1" a="1"/>
  <c r="DI198" i="1"/>
  <c r="DJ198" i="1" a="1"/>
  <c r="DJ198" i="1"/>
  <c r="DK198" i="1" a="1"/>
  <c r="DK198" i="1" s="1"/>
  <c r="DL198" i="1" a="1"/>
  <c r="DL198" i="1" s="1"/>
  <c r="DM198" i="1" a="1"/>
  <c r="DM198" i="1"/>
  <c r="DN198" i="1" a="1"/>
  <c r="DN198" i="1"/>
  <c r="DO198" i="1" a="1"/>
  <c r="DO198" i="1" s="1"/>
  <c r="DP198" i="1" a="1"/>
  <c r="DP198" i="1" s="1"/>
  <c r="DQ198" i="1" a="1"/>
  <c r="DQ198" i="1" s="1"/>
  <c r="DR198" i="1" a="1"/>
  <c r="DR198" i="1"/>
  <c r="DS198" i="1" a="1"/>
  <c r="DS198" i="1" s="1"/>
  <c r="DT198" i="1" a="1"/>
  <c r="DT198" i="1" s="1"/>
  <c r="DU198" i="1" a="1"/>
  <c r="DU198" i="1" s="1"/>
  <c r="DV198" i="1" a="1"/>
  <c r="DV198" i="1" s="1"/>
  <c r="DW198" i="1" a="1"/>
  <c r="DW198" i="1" s="1"/>
  <c r="DX198" i="1" a="1"/>
  <c r="DX198" i="1" s="1"/>
  <c r="DY198" i="1" a="1"/>
  <c r="DY198" i="1" s="1"/>
  <c r="DZ198" i="1" a="1"/>
  <c r="DZ198" i="1"/>
  <c r="EA198" i="1" a="1"/>
  <c r="EA198" i="1" s="1"/>
  <c r="EB198" i="1" a="1"/>
  <c r="EB198" i="1" s="1"/>
  <c r="EC198" i="1" a="1"/>
  <c r="EC198" i="1"/>
  <c r="ED198" i="1" a="1"/>
  <c r="ED198" i="1" s="1"/>
  <c r="EE198" i="1" a="1"/>
  <c r="EE198" i="1" s="1"/>
  <c r="O199" i="1" a="1"/>
  <c r="O199" i="1" s="1"/>
  <c r="P199" i="1" a="1"/>
  <c r="P199" i="1" s="1"/>
  <c r="Q199" i="1" a="1"/>
  <c r="Q199" i="1"/>
  <c r="R199" i="1" a="1"/>
  <c r="R199" i="1" s="1"/>
  <c r="S199" i="1" a="1"/>
  <c r="S199" i="1" s="1"/>
  <c r="T199" i="1" a="1"/>
  <c r="T199" i="1" s="1"/>
  <c r="U199" i="1" a="1"/>
  <c r="U199" i="1" s="1"/>
  <c r="V199" i="1" a="1"/>
  <c r="V199" i="1" s="1"/>
  <c r="W199" i="1" a="1"/>
  <c r="W199" i="1" s="1"/>
  <c r="X199" i="1" a="1"/>
  <c r="X199" i="1"/>
  <c r="Y199" i="1" a="1"/>
  <c r="Y199" i="1"/>
  <c r="Z199" i="1" a="1"/>
  <c r="Z199" i="1" s="1"/>
  <c r="AA199" i="1" a="1"/>
  <c r="AA199" i="1" s="1"/>
  <c r="AB199" i="1" a="1"/>
  <c r="AB199" i="1"/>
  <c r="AC199" i="1" a="1"/>
  <c r="AC199" i="1"/>
  <c r="AD199" i="1" a="1"/>
  <c r="AD199" i="1" s="1"/>
  <c r="AE199" i="1" a="1"/>
  <c r="AE199" i="1" s="1"/>
  <c r="AF199" i="1" a="1"/>
  <c r="AF199" i="1" s="1"/>
  <c r="AG199" i="1" a="1"/>
  <c r="AG199" i="1"/>
  <c r="AH199" i="1" a="1"/>
  <c r="AH199" i="1" s="1"/>
  <c r="AI199" i="1" a="1"/>
  <c r="AI199" i="1" s="1"/>
  <c r="AJ199" i="1" a="1"/>
  <c r="AJ199" i="1"/>
  <c r="AK199" i="1" a="1"/>
  <c r="AK199" i="1" s="1"/>
  <c r="AL199" i="1" a="1"/>
  <c r="AL199" i="1" s="1"/>
  <c r="AM199" i="1" a="1"/>
  <c r="AM199" i="1" s="1"/>
  <c r="AN199" i="1" a="1"/>
  <c r="AN199" i="1"/>
  <c r="AO199" i="1" a="1"/>
  <c r="AO199" i="1"/>
  <c r="AP199" i="1" a="1"/>
  <c r="AP199" i="1" s="1"/>
  <c r="AQ199" i="1" a="1"/>
  <c r="AQ199" i="1" s="1"/>
  <c r="AR199" i="1" a="1"/>
  <c r="AR199" i="1"/>
  <c r="AS199" i="1" a="1"/>
  <c r="AS199" i="1"/>
  <c r="AT199" i="1" a="1"/>
  <c r="AT199" i="1" s="1"/>
  <c r="AU199" i="1" a="1"/>
  <c r="AU199" i="1" s="1"/>
  <c r="AV199" i="1" a="1"/>
  <c r="AV199" i="1" s="1"/>
  <c r="AW199" i="1" a="1"/>
  <c r="AW199" i="1"/>
  <c r="AX199" i="1" a="1"/>
  <c r="AX199" i="1" s="1"/>
  <c r="AY199" i="1" a="1"/>
  <c r="AY199" i="1" s="1"/>
  <c r="AZ199" i="1" a="1"/>
  <c r="AZ199" i="1"/>
  <c r="BA199" i="1" a="1"/>
  <c r="BA199" i="1" s="1"/>
  <c r="BB199" i="1" a="1"/>
  <c r="BB199" i="1" s="1"/>
  <c r="BC199" i="1" a="1"/>
  <c r="BC199" i="1" s="1"/>
  <c r="BD199" i="1" a="1"/>
  <c r="BD199" i="1"/>
  <c r="BE199" i="1" a="1"/>
  <c r="BE199" i="1"/>
  <c r="BF199" i="1" a="1"/>
  <c r="BF199" i="1" s="1"/>
  <c r="BG199" i="1" a="1"/>
  <c r="BG199" i="1" s="1"/>
  <c r="BH199" i="1" a="1"/>
  <c r="BH199" i="1" s="1"/>
  <c r="BJ199" i="1" a="1"/>
  <c r="BJ199" i="1" s="1"/>
  <c r="BK199" i="1" a="1"/>
  <c r="BK199" i="1" s="1"/>
  <c r="BL199" i="1" a="1"/>
  <c r="BL199" i="1" s="1"/>
  <c r="BM199" i="1" a="1"/>
  <c r="BM199" i="1" s="1"/>
  <c r="BN199" i="1" a="1"/>
  <c r="BN199" i="1" s="1"/>
  <c r="BO199" i="1" a="1"/>
  <c r="BO199" i="1"/>
  <c r="BP199" i="1" a="1"/>
  <c r="BP199" i="1"/>
  <c r="BQ199" i="1" a="1"/>
  <c r="BQ199" i="1" s="1"/>
  <c r="BR199" i="1" a="1"/>
  <c r="BR199" i="1" s="1"/>
  <c r="BS199" i="1" a="1"/>
  <c r="BS199" i="1"/>
  <c r="BT199" i="1" a="1"/>
  <c r="BT199" i="1"/>
  <c r="BU199" i="1" a="1"/>
  <c r="BU199" i="1"/>
  <c r="BV199" i="1" a="1"/>
  <c r="BV199" i="1" s="1"/>
  <c r="BW199" i="1" a="1"/>
  <c r="BW199" i="1" s="1"/>
  <c r="BX199" i="1" a="1"/>
  <c r="BX199" i="1" s="1"/>
  <c r="BY199" i="1" a="1"/>
  <c r="BY199" i="1" s="1"/>
  <c r="BZ199" i="1" a="1"/>
  <c r="BZ199" i="1" s="1"/>
  <c r="CA199" i="1" a="1"/>
  <c r="CA199" i="1"/>
  <c r="CB199" i="1" a="1"/>
  <c r="CB199" i="1" s="1"/>
  <c r="CC199" i="1" a="1"/>
  <c r="CC199" i="1" s="1"/>
  <c r="CD199" i="1" a="1"/>
  <c r="CD199" i="1" s="1"/>
  <c r="CE199" i="1" a="1"/>
  <c r="CE199" i="1" s="1"/>
  <c r="CF199" i="1" a="1"/>
  <c r="CF199" i="1"/>
  <c r="CG199" i="1" a="1"/>
  <c r="CG199" i="1" s="1"/>
  <c r="CH199" i="1" a="1"/>
  <c r="CH199" i="1" s="1"/>
  <c r="CI199" i="1" a="1"/>
  <c r="CI199" i="1" s="1"/>
  <c r="CJ199" i="1" a="1"/>
  <c r="CJ199" i="1" s="1"/>
  <c r="CK199" i="1" a="1"/>
  <c r="CK199" i="1"/>
  <c r="CL199" i="1" a="1"/>
  <c r="CL199" i="1" s="1"/>
  <c r="CM199" i="1" a="1"/>
  <c r="CM199" i="1" s="1"/>
  <c r="CN199" i="1" a="1"/>
  <c r="CN199" i="1"/>
  <c r="CO199" i="1" a="1"/>
  <c r="CO199" i="1" s="1"/>
  <c r="CP199" i="1" a="1"/>
  <c r="CP199" i="1" s="1"/>
  <c r="CQ199" i="1" a="1"/>
  <c r="CQ199" i="1"/>
  <c r="CR199" i="1" a="1"/>
  <c r="CR199" i="1" s="1"/>
  <c r="CS199" i="1" a="1"/>
  <c r="CS199" i="1"/>
  <c r="CT199" i="1" a="1"/>
  <c r="CT199" i="1" s="1"/>
  <c r="CU199" i="1" a="1"/>
  <c r="CU199" i="1"/>
  <c r="CV199" i="1" a="1"/>
  <c r="CV199" i="1"/>
  <c r="CW199" i="1" a="1"/>
  <c r="CW199" i="1" s="1"/>
  <c r="CX199" i="1" a="1"/>
  <c r="CX199" i="1" s="1"/>
  <c r="CY199" i="1" a="1"/>
  <c r="CY199" i="1" s="1"/>
  <c r="CZ199" i="1" a="1"/>
  <c r="CZ199" i="1"/>
  <c r="DA199" i="1" a="1"/>
  <c r="DA199" i="1"/>
  <c r="DB199" i="1" a="1"/>
  <c r="DB199" i="1" s="1"/>
  <c r="DD199" i="1" a="1"/>
  <c r="DD199" i="1"/>
  <c r="DE199" i="1" a="1"/>
  <c r="DE199" i="1" s="1"/>
  <c r="DF199" i="1" a="1"/>
  <c r="DF199" i="1" s="1"/>
  <c r="DG199" i="1" a="1"/>
  <c r="DG199" i="1"/>
  <c r="DH199" i="1" a="1"/>
  <c r="DH199" i="1" s="1"/>
  <c r="DI199" i="1" a="1"/>
  <c r="DI199" i="1" s="1"/>
  <c r="DJ199" i="1" a="1"/>
  <c r="DJ199" i="1" s="1"/>
  <c r="DK199" i="1" a="1"/>
  <c r="DK199" i="1" s="1"/>
  <c r="DL199" i="1" a="1"/>
  <c r="DL199" i="1"/>
  <c r="DM199" i="1" a="1"/>
  <c r="DM199" i="1" s="1"/>
  <c r="DN199" i="1" a="1"/>
  <c r="DN199" i="1" s="1"/>
  <c r="DO199" i="1" a="1"/>
  <c r="DO199" i="1" s="1"/>
  <c r="DP199" i="1" a="1"/>
  <c r="DP199" i="1"/>
  <c r="DQ199" i="1" a="1"/>
  <c r="DQ199" i="1"/>
  <c r="DR199" i="1" a="1"/>
  <c r="DR199" i="1" s="1"/>
  <c r="DS199" i="1" a="1"/>
  <c r="DS199" i="1" s="1"/>
  <c r="DT199" i="1" a="1"/>
  <c r="DT199" i="1" s="1"/>
  <c r="DU199" i="1" a="1"/>
  <c r="DU199" i="1"/>
  <c r="DV199" i="1" a="1"/>
  <c r="DV199" i="1" s="1"/>
  <c r="DW199" i="1" a="1"/>
  <c r="DW199" i="1" s="1"/>
  <c r="DX199" i="1" a="1"/>
  <c r="DX199" i="1" s="1"/>
  <c r="DY199" i="1" a="1"/>
  <c r="DY199" i="1" s="1"/>
  <c r="DZ199" i="1" a="1"/>
  <c r="DZ199" i="1" s="1"/>
  <c r="EA199" i="1" a="1"/>
  <c r="EA199" i="1" s="1"/>
  <c r="EB199" i="1" a="1"/>
  <c r="EB199" i="1" s="1"/>
  <c r="EC199" i="1" a="1"/>
  <c r="EC199" i="1" s="1"/>
  <c r="ED199" i="1" a="1"/>
  <c r="ED199" i="1" s="1"/>
  <c r="EE199" i="1" a="1"/>
  <c r="EE199" i="1" s="1"/>
  <c r="O200" i="1" a="1"/>
  <c r="O200" i="1" s="1"/>
  <c r="P200" i="1" a="1"/>
  <c r="P200" i="1"/>
  <c r="Q200" i="1" a="1"/>
  <c r="Q200" i="1" s="1"/>
  <c r="R200" i="1" a="1"/>
  <c r="R200" i="1" s="1"/>
  <c r="S200" i="1" a="1"/>
  <c r="S200" i="1"/>
  <c r="T200" i="1" a="1"/>
  <c r="T200" i="1" s="1"/>
  <c r="U200" i="1" a="1"/>
  <c r="U200" i="1" s="1"/>
  <c r="V200" i="1" a="1"/>
  <c r="V200" i="1" s="1"/>
  <c r="W200" i="1" a="1"/>
  <c r="W200" i="1" s="1"/>
  <c r="X200" i="1" a="1"/>
  <c r="X200" i="1"/>
  <c r="Y200" i="1" a="1"/>
  <c r="Y200" i="1" s="1"/>
  <c r="Z200" i="1" a="1"/>
  <c r="Z200" i="1" s="1"/>
  <c r="AA200" i="1" a="1"/>
  <c r="AA200" i="1" s="1"/>
  <c r="AB200" i="1" a="1"/>
  <c r="AB200" i="1" s="1"/>
  <c r="AC200" i="1" a="1"/>
  <c r="AC200" i="1" s="1"/>
  <c r="AD200" i="1" a="1"/>
  <c r="AD200" i="1" s="1"/>
  <c r="AE200" i="1" a="1"/>
  <c r="AE200" i="1"/>
  <c r="AF200" i="1" a="1"/>
  <c r="AF200" i="1" s="1"/>
  <c r="AG200" i="1" a="1"/>
  <c r="AG200" i="1" s="1"/>
  <c r="AH200" i="1" a="1"/>
  <c r="AH200" i="1" s="1"/>
  <c r="AI200" i="1" a="1"/>
  <c r="AI200" i="1"/>
  <c r="AJ200" i="1" a="1"/>
  <c r="AJ200" i="1"/>
  <c r="AK200" i="1" a="1"/>
  <c r="AK200" i="1" s="1"/>
  <c r="AL200" i="1" a="1"/>
  <c r="AL200" i="1" s="1"/>
  <c r="AM200" i="1" a="1"/>
  <c r="AM200" i="1" s="1"/>
  <c r="AN200" i="1" a="1"/>
  <c r="AN200" i="1" s="1"/>
  <c r="AO200" i="1" a="1"/>
  <c r="AO200" i="1" s="1"/>
  <c r="AP200" i="1" a="1"/>
  <c r="AP200" i="1" s="1"/>
  <c r="AQ200" i="1" a="1"/>
  <c r="AQ200" i="1"/>
  <c r="AR200" i="1" a="1"/>
  <c r="AR200" i="1" s="1"/>
  <c r="AS200" i="1" a="1"/>
  <c r="AS200" i="1" s="1"/>
  <c r="AT200" i="1" a="1"/>
  <c r="AT200" i="1" s="1"/>
  <c r="AU200" i="1" a="1"/>
  <c r="AU200" i="1"/>
  <c r="AV200" i="1" a="1"/>
  <c r="AV200" i="1"/>
  <c r="AW200" i="1" a="1"/>
  <c r="AW200" i="1" s="1"/>
  <c r="AX200" i="1" a="1"/>
  <c r="AX200" i="1" s="1"/>
  <c r="AY200" i="1" a="1"/>
  <c r="AY200" i="1"/>
  <c r="AZ200" i="1" a="1"/>
  <c r="AZ200" i="1"/>
  <c r="BA200" i="1" a="1"/>
  <c r="BA200" i="1" s="1"/>
  <c r="BB200" i="1" a="1"/>
  <c r="BB200" i="1" s="1"/>
  <c r="BC200" i="1" a="1"/>
  <c r="BC200" i="1" s="1"/>
  <c r="BD200" i="1" a="1"/>
  <c r="BD200" i="1"/>
  <c r="BE200" i="1" a="1"/>
  <c r="BE200" i="1" s="1"/>
  <c r="BF200" i="1" a="1"/>
  <c r="BF200" i="1" s="1"/>
  <c r="BG200" i="1" a="1"/>
  <c r="BG200" i="1" s="1"/>
  <c r="BH200" i="1" a="1"/>
  <c r="BH200" i="1" s="1"/>
  <c r="BJ200" i="1" a="1"/>
  <c r="BJ200" i="1" s="1"/>
  <c r="BK200" i="1" a="1"/>
  <c r="BK200" i="1" s="1"/>
  <c r="BL200" i="1" a="1"/>
  <c r="BL200" i="1"/>
  <c r="BM200" i="1" a="1"/>
  <c r="BM200" i="1" s="1"/>
  <c r="BN200" i="1" a="1"/>
  <c r="BN200" i="1" s="1"/>
  <c r="BO200" i="1" a="1"/>
  <c r="BO200" i="1" s="1"/>
  <c r="BP200" i="1" a="1"/>
  <c r="BP200" i="1" s="1"/>
  <c r="BQ200" i="1" a="1"/>
  <c r="BQ200" i="1" s="1"/>
  <c r="BR200" i="1" a="1"/>
  <c r="BR200" i="1" s="1"/>
  <c r="BS200" i="1" a="1"/>
  <c r="BS200" i="1"/>
  <c r="BT200" i="1" a="1"/>
  <c r="BT200" i="1" s="1"/>
  <c r="BU200" i="1" a="1"/>
  <c r="BU200" i="1" s="1"/>
  <c r="BV200" i="1" a="1"/>
  <c r="BV200" i="1" s="1"/>
  <c r="BW200" i="1" a="1"/>
  <c r="BW200" i="1"/>
  <c r="BX200" i="1" a="1"/>
  <c r="BX200" i="1"/>
  <c r="BY200" i="1" a="1"/>
  <c r="BY200" i="1" s="1"/>
  <c r="BZ200" i="1" a="1"/>
  <c r="BZ200" i="1" s="1"/>
  <c r="CA200" i="1" a="1"/>
  <c r="CA200" i="1" s="1"/>
  <c r="CB200" i="1" a="1"/>
  <c r="CB200" i="1"/>
  <c r="CC200" i="1" a="1"/>
  <c r="CC200" i="1" s="1"/>
  <c r="CD200" i="1" a="1"/>
  <c r="CD200" i="1" s="1"/>
  <c r="CE200" i="1" a="1"/>
  <c r="CE200" i="1" s="1"/>
  <c r="CF200" i="1" a="1"/>
  <c r="CF200" i="1" s="1"/>
  <c r="CG200" i="1" a="1"/>
  <c r="CG200" i="1" s="1"/>
  <c r="CH200" i="1" a="1"/>
  <c r="CH200" i="1" s="1"/>
  <c r="CI200" i="1" a="1"/>
  <c r="CI200" i="1"/>
  <c r="CJ200" i="1" a="1"/>
  <c r="CJ200" i="1" s="1"/>
  <c r="CK200" i="1" a="1"/>
  <c r="CK200" i="1" s="1"/>
  <c r="CL200" i="1" a="1"/>
  <c r="CL200" i="1" s="1"/>
  <c r="CM200" i="1" a="1"/>
  <c r="CM200" i="1"/>
  <c r="CN200" i="1" a="1"/>
  <c r="CN200" i="1" s="1"/>
  <c r="CO200" i="1" a="1"/>
  <c r="CO200" i="1" s="1"/>
  <c r="CP200" i="1" a="1"/>
  <c r="CP200" i="1" s="1"/>
  <c r="CQ200" i="1" a="1"/>
  <c r="CQ200" i="1" s="1"/>
  <c r="CR200" i="1" a="1"/>
  <c r="CR200" i="1"/>
  <c r="CS200" i="1" a="1"/>
  <c r="CS200" i="1" s="1"/>
  <c r="CT200" i="1" a="1"/>
  <c r="CT200" i="1" s="1"/>
  <c r="CU200" i="1" a="1"/>
  <c r="CU200" i="1" s="1"/>
  <c r="CV200" i="1" a="1"/>
  <c r="CV200" i="1" s="1"/>
  <c r="CW200" i="1" a="1"/>
  <c r="CW200" i="1" s="1"/>
  <c r="CX200" i="1" a="1"/>
  <c r="CX200" i="1" s="1"/>
  <c r="CY200" i="1" a="1"/>
  <c r="CY200" i="1"/>
  <c r="CZ200" i="1" a="1"/>
  <c r="CZ200" i="1" s="1"/>
  <c r="DA200" i="1" a="1"/>
  <c r="DA200" i="1" s="1"/>
  <c r="DB200" i="1" a="1"/>
  <c r="DB200" i="1" s="1"/>
  <c r="DD200" i="1" a="1"/>
  <c r="DD200" i="1"/>
  <c r="DE200" i="1" a="1"/>
  <c r="DE200" i="1" s="1"/>
  <c r="DF200" i="1" a="1"/>
  <c r="DF200" i="1" s="1"/>
  <c r="DG200" i="1" a="1"/>
  <c r="DG200" i="1" s="1"/>
  <c r="DH200" i="1" a="1"/>
  <c r="DH200" i="1" s="1"/>
  <c r="DI200" i="1" a="1"/>
  <c r="DI200" i="1" s="1"/>
  <c r="DJ200" i="1" a="1"/>
  <c r="DJ200" i="1" s="1"/>
  <c r="DK200" i="1" a="1"/>
  <c r="DK200" i="1"/>
  <c r="DL200" i="1" a="1"/>
  <c r="DL200" i="1" s="1"/>
  <c r="DM200" i="1" a="1"/>
  <c r="DM200" i="1" s="1"/>
  <c r="DN200" i="1" a="1"/>
  <c r="DN200" i="1" s="1"/>
  <c r="DO200" i="1" a="1"/>
  <c r="DO200" i="1"/>
  <c r="DP200" i="1" a="1"/>
  <c r="DP200" i="1"/>
  <c r="DQ200" i="1" a="1"/>
  <c r="DQ200" i="1" s="1"/>
  <c r="DR200" i="1" a="1"/>
  <c r="DR200" i="1" s="1"/>
  <c r="DS200" i="1" a="1"/>
  <c r="DS200" i="1" s="1"/>
  <c r="DT200" i="1" a="1"/>
  <c r="DT200" i="1" s="1"/>
  <c r="DU200" i="1" a="1"/>
  <c r="DU200" i="1" s="1"/>
  <c r="DV200" i="1" a="1"/>
  <c r="DV200" i="1" s="1"/>
  <c r="DW200" i="1" a="1"/>
  <c r="DW200" i="1" s="1"/>
  <c r="DX200" i="1" a="1"/>
  <c r="DX200" i="1" s="1"/>
  <c r="DY200" i="1" a="1"/>
  <c r="DY200" i="1" s="1"/>
  <c r="DZ200" i="1" a="1"/>
  <c r="DZ200" i="1" s="1"/>
  <c r="EA200" i="1" a="1"/>
  <c r="EA200" i="1" s="1"/>
  <c r="EB200" i="1" a="1"/>
  <c r="EB200" i="1" s="1"/>
  <c r="EC200" i="1" a="1"/>
  <c r="EC200" i="1" s="1"/>
  <c r="ED200" i="1" a="1"/>
  <c r="ED200" i="1" s="1"/>
  <c r="EE200" i="1" a="1"/>
  <c r="EE200" i="1"/>
  <c r="O201" i="1" a="1"/>
  <c r="O201" i="1"/>
  <c r="P201" i="1" a="1"/>
  <c r="P201" i="1" s="1"/>
  <c r="Q201" i="1" a="1"/>
  <c r="Q201" i="1" s="1"/>
  <c r="R201" i="1" a="1"/>
  <c r="R201" i="1" s="1"/>
  <c r="S201" i="1" a="1"/>
  <c r="S201" i="1"/>
  <c r="T201" i="1" a="1"/>
  <c r="T201" i="1" s="1"/>
  <c r="U201" i="1" a="1"/>
  <c r="U201" i="1" s="1"/>
  <c r="V201" i="1" a="1"/>
  <c r="V201" i="1" s="1"/>
  <c r="W201" i="1" a="1"/>
  <c r="W201" i="1" s="1"/>
  <c r="X201" i="1" a="1"/>
  <c r="X201" i="1" s="1"/>
  <c r="Y201" i="1" a="1"/>
  <c r="Y201" i="1" s="1"/>
  <c r="Z201" i="1" a="1"/>
  <c r="Z201" i="1"/>
  <c r="AA201" i="1" a="1"/>
  <c r="AA201" i="1" s="1"/>
  <c r="AB201" i="1" a="1"/>
  <c r="AB201" i="1" s="1"/>
  <c r="AC201" i="1" a="1"/>
  <c r="AC201" i="1" s="1"/>
  <c r="AD201" i="1" a="1"/>
  <c r="AD201" i="1"/>
  <c r="AE201" i="1" a="1"/>
  <c r="AE201" i="1"/>
  <c r="AF201" i="1" a="1"/>
  <c r="AF201" i="1" s="1"/>
  <c r="AG201" i="1" a="1"/>
  <c r="AG201" i="1" s="1"/>
  <c r="AH201" i="1" a="1"/>
  <c r="AH201" i="1" s="1"/>
  <c r="AI201" i="1" a="1"/>
  <c r="AI201" i="1" s="1"/>
  <c r="AJ201" i="1" a="1"/>
  <c r="AJ201" i="1" s="1"/>
  <c r="AK201" i="1" a="1"/>
  <c r="AK201" i="1" s="1"/>
  <c r="AL201" i="1" a="1"/>
  <c r="AL201" i="1" s="1"/>
  <c r="AM201" i="1" a="1"/>
  <c r="AM201" i="1" s="1"/>
  <c r="AN201" i="1" a="1"/>
  <c r="AN201" i="1" s="1"/>
  <c r="AO201" i="1" a="1"/>
  <c r="AO201" i="1" s="1"/>
  <c r="AP201" i="1" a="1"/>
  <c r="AP201" i="1" s="1"/>
  <c r="AQ201" i="1" a="1"/>
  <c r="AQ201" i="1" s="1"/>
  <c r="AR201" i="1" a="1"/>
  <c r="AR201" i="1" s="1"/>
  <c r="AS201" i="1" a="1"/>
  <c r="AS201" i="1" s="1"/>
  <c r="AT201" i="1" a="1"/>
  <c r="AT201" i="1"/>
  <c r="AU201" i="1" a="1"/>
  <c r="AU201" i="1"/>
  <c r="AV201" i="1" a="1"/>
  <c r="AV201" i="1" s="1"/>
  <c r="AW201" i="1" a="1"/>
  <c r="AW201" i="1" s="1"/>
  <c r="AX201" i="1" a="1"/>
  <c r="AX201" i="1"/>
  <c r="AY201" i="1" a="1"/>
  <c r="AY201" i="1"/>
  <c r="AZ201" i="1" a="1"/>
  <c r="AZ201" i="1" s="1"/>
  <c r="BA201" i="1" a="1"/>
  <c r="BA201" i="1" s="1"/>
  <c r="BB201" i="1" a="1"/>
  <c r="BB201" i="1" s="1"/>
  <c r="BC201" i="1" a="1"/>
  <c r="BC201" i="1" s="1"/>
  <c r="BD201" i="1" a="1"/>
  <c r="BD201" i="1" s="1"/>
  <c r="BE201" i="1" a="1"/>
  <c r="BE201" i="1" s="1"/>
  <c r="BF201" i="1" a="1"/>
  <c r="BF201" i="1"/>
  <c r="BG201" i="1" a="1"/>
  <c r="BG201" i="1"/>
  <c r="BH201" i="1" a="1"/>
  <c r="BH201" i="1" s="1"/>
  <c r="BJ201" i="1" a="1"/>
  <c r="BJ201" i="1"/>
  <c r="BK201" i="1" a="1"/>
  <c r="BK201" i="1"/>
  <c r="BL201" i="1" a="1"/>
  <c r="BL201" i="1" s="1"/>
  <c r="BM201" i="1" a="1"/>
  <c r="BM201" i="1" s="1"/>
  <c r="BN201" i="1" a="1"/>
  <c r="BN201" i="1" s="1"/>
  <c r="BO201" i="1" a="1"/>
  <c r="BO201" i="1"/>
  <c r="BP201" i="1" a="1"/>
  <c r="BP201" i="1" s="1"/>
  <c r="BQ201" i="1" a="1"/>
  <c r="BQ201" i="1" s="1"/>
  <c r="BR201" i="1" a="1"/>
  <c r="BR201" i="1"/>
  <c r="BS201" i="1" a="1"/>
  <c r="BS201" i="1" s="1"/>
  <c r="BT201" i="1" a="1"/>
  <c r="BT201" i="1" s="1"/>
  <c r="BU201" i="1" a="1"/>
  <c r="BU201" i="1" s="1"/>
  <c r="BV201" i="1" a="1"/>
  <c r="BV201" i="1" s="1"/>
  <c r="BW201" i="1" a="1"/>
  <c r="BW201" i="1"/>
  <c r="BX201" i="1" a="1"/>
  <c r="BX201" i="1" s="1"/>
  <c r="BY201" i="1" a="1"/>
  <c r="BY201" i="1" s="1"/>
  <c r="BZ201" i="1" a="1"/>
  <c r="BZ201" i="1" s="1"/>
  <c r="CA201" i="1" a="1"/>
  <c r="CA201" i="1" s="1"/>
  <c r="CB201" i="1" a="1"/>
  <c r="CB201" i="1" s="1"/>
  <c r="CC201" i="1" a="1"/>
  <c r="CC201" i="1" s="1"/>
  <c r="CD201" i="1" a="1"/>
  <c r="CD201" i="1"/>
  <c r="CE201" i="1" a="1"/>
  <c r="CE201" i="1" s="1"/>
  <c r="CF201" i="1" a="1"/>
  <c r="CF201" i="1" s="1"/>
  <c r="CG201" i="1" a="1"/>
  <c r="CG201" i="1" s="1"/>
  <c r="CH201" i="1" a="1"/>
  <c r="CH201" i="1" s="1"/>
  <c r="CI201" i="1" a="1"/>
  <c r="CI201" i="1" s="1"/>
  <c r="CJ201" i="1" a="1"/>
  <c r="CJ201" i="1" s="1"/>
  <c r="CK201" i="1" a="1"/>
  <c r="CK201" i="1" s="1"/>
  <c r="CL201" i="1" a="1"/>
  <c r="CL201" i="1"/>
  <c r="CM201" i="1" a="1"/>
  <c r="CM201" i="1"/>
  <c r="CN201" i="1" a="1"/>
  <c r="CN201" i="1" s="1"/>
  <c r="CO201" i="1" a="1"/>
  <c r="CO201" i="1" s="1"/>
  <c r="CP201" i="1" a="1"/>
  <c r="CP201" i="1" s="1"/>
  <c r="CQ201" i="1" a="1"/>
  <c r="CQ201" i="1"/>
  <c r="CR201" i="1" a="1"/>
  <c r="CR201" i="1" s="1"/>
  <c r="CS201" i="1" a="1"/>
  <c r="CS201" i="1" s="1"/>
  <c r="CT201" i="1" a="1"/>
  <c r="CT201" i="1"/>
  <c r="CU201" i="1" a="1"/>
  <c r="CU201" i="1" s="1"/>
  <c r="CV201" i="1" a="1"/>
  <c r="CV201" i="1" s="1"/>
  <c r="CW201" i="1" a="1"/>
  <c r="CW201" i="1" s="1"/>
  <c r="CX201" i="1" a="1"/>
  <c r="CX201" i="1"/>
  <c r="CY201" i="1" a="1"/>
  <c r="CY201" i="1" s="1"/>
  <c r="CZ201" i="1" a="1"/>
  <c r="CZ201" i="1" s="1"/>
  <c r="DA201" i="1" a="1"/>
  <c r="DA201" i="1" s="1"/>
  <c r="DB201" i="1" a="1"/>
  <c r="DB201" i="1" s="1"/>
  <c r="DD201" i="1" a="1"/>
  <c r="DD201" i="1" s="1"/>
  <c r="DE201" i="1" a="1"/>
  <c r="DE201" i="1" s="1"/>
  <c r="DF201" i="1" a="1"/>
  <c r="DF201" i="1"/>
  <c r="DG201" i="1" a="1"/>
  <c r="DG201" i="1"/>
  <c r="DH201" i="1" a="1"/>
  <c r="DH201" i="1" s="1"/>
  <c r="DI201" i="1" a="1"/>
  <c r="DI201" i="1" s="1"/>
  <c r="DJ201" i="1" a="1"/>
  <c r="DJ201" i="1" s="1"/>
  <c r="DK201" i="1" a="1"/>
  <c r="DK201" i="1" s="1"/>
  <c r="DL201" i="1" a="1"/>
  <c r="DL201" i="1" s="1"/>
  <c r="DM201" i="1" a="1"/>
  <c r="DM201" i="1" s="1"/>
  <c r="DN201" i="1" a="1"/>
  <c r="DN201" i="1" s="1"/>
  <c r="DO201" i="1" a="1"/>
  <c r="DO201" i="1" s="1"/>
  <c r="DP201" i="1" a="1"/>
  <c r="DP201" i="1" s="1"/>
  <c r="DQ201" i="1" a="1"/>
  <c r="DQ201" i="1" s="1"/>
  <c r="DR201" i="1" a="1"/>
  <c r="DR201" i="1"/>
  <c r="DS201" i="1" a="1"/>
  <c r="DS201" i="1"/>
  <c r="DT201" i="1" a="1"/>
  <c r="DT201" i="1" s="1"/>
  <c r="DU201" i="1" a="1"/>
  <c r="DU201" i="1" s="1"/>
  <c r="DV201" i="1" a="1"/>
  <c r="DV201" i="1" s="1"/>
  <c r="DW201" i="1" a="1"/>
  <c r="DW201" i="1"/>
  <c r="DX201" i="1" a="1"/>
  <c r="DX201" i="1" s="1"/>
  <c r="DY201" i="1" a="1"/>
  <c r="DY201" i="1" s="1"/>
  <c r="DZ201" i="1" a="1"/>
  <c r="DZ201" i="1" s="1"/>
  <c r="EA201" i="1" a="1"/>
  <c r="EA201" i="1" s="1"/>
  <c r="EB201" i="1" a="1"/>
  <c r="EB201" i="1" s="1"/>
  <c r="EC201" i="1" a="1"/>
  <c r="EC201" i="1" s="1"/>
  <c r="ED201" i="1" a="1"/>
  <c r="ED201" i="1"/>
  <c r="EE201" i="1" a="1"/>
  <c r="EE201" i="1" s="1"/>
  <c r="O202" i="1" a="1"/>
  <c r="O202" i="1" s="1"/>
  <c r="P202" i="1" a="1"/>
  <c r="P202" i="1" s="1"/>
  <c r="Q202" i="1" a="1"/>
  <c r="Q202" i="1" s="1"/>
  <c r="R202" i="1" a="1"/>
  <c r="R202" i="1" s="1"/>
  <c r="S202" i="1" a="1"/>
  <c r="S202" i="1" s="1"/>
  <c r="T202" i="1" a="1"/>
  <c r="T202" i="1" s="1"/>
  <c r="U202" i="1" a="1"/>
  <c r="U202" i="1" s="1"/>
  <c r="V202" i="1" a="1"/>
  <c r="V202" i="1" s="1"/>
  <c r="W202" i="1" a="1"/>
  <c r="W202" i="1" s="1"/>
  <c r="X202" i="1" a="1"/>
  <c r="X202" i="1" s="1"/>
  <c r="Y202" i="1" a="1"/>
  <c r="Y202" i="1" s="1"/>
  <c r="Z202" i="1" a="1"/>
  <c r="Z202" i="1" s="1"/>
  <c r="AA202" i="1" a="1"/>
  <c r="AA202" i="1" s="1"/>
  <c r="AB202" i="1" a="1"/>
  <c r="AB202" i="1" s="1"/>
  <c r="AC202" i="1" a="1"/>
  <c r="AC202" i="1" s="1"/>
  <c r="AD202" i="1" a="1"/>
  <c r="AD202" i="1" s="1"/>
  <c r="AE202" i="1" a="1"/>
  <c r="AE202" i="1" s="1"/>
  <c r="AF202" i="1" a="1"/>
  <c r="AF202" i="1" s="1"/>
  <c r="AG202" i="1" a="1"/>
  <c r="AG202" i="1"/>
  <c r="AH202" i="1" a="1"/>
  <c r="AH202" i="1"/>
  <c r="AI202" i="1" a="1"/>
  <c r="AI202" i="1" s="1"/>
  <c r="AJ202" i="1" a="1"/>
  <c r="AJ202" i="1" s="1"/>
  <c r="AK202" i="1" a="1"/>
  <c r="AK202" i="1" s="1"/>
  <c r="AL202" i="1" a="1"/>
  <c r="AL202" i="1"/>
  <c r="AM202" i="1" a="1"/>
  <c r="AM202" i="1" s="1"/>
  <c r="AN202" i="1" a="1"/>
  <c r="AN202" i="1" s="1"/>
  <c r="AO202" i="1" a="1"/>
  <c r="AO202" i="1" s="1"/>
  <c r="AP202" i="1" a="1"/>
  <c r="AP202" i="1" s="1"/>
  <c r="AQ202" i="1" a="1"/>
  <c r="AQ202" i="1" s="1"/>
  <c r="AR202" i="1" a="1"/>
  <c r="AR202" i="1" s="1"/>
  <c r="AS202" i="1" a="1"/>
  <c r="AS202" i="1"/>
  <c r="AT202" i="1" a="1"/>
  <c r="AT202" i="1" s="1"/>
  <c r="AU202" i="1" a="1"/>
  <c r="AU202" i="1" s="1"/>
  <c r="AV202" i="1" a="1"/>
  <c r="AV202" i="1" s="1"/>
  <c r="AW202" i="1" a="1"/>
  <c r="AW202" i="1" s="1"/>
  <c r="AX202" i="1" a="1"/>
  <c r="AX202" i="1" s="1"/>
  <c r="AY202" i="1" a="1"/>
  <c r="AY202" i="1" s="1"/>
  <c r="AZ202" i="1" a="1"/>
  <c r="AZ202" i="1" s="1"/>
  <c r="BA202" i="1" a="1"/>
  <c r="BA202" i="1" s="1"/>
  <c r="BB202" i="1" a="1"/>
  <c r="BB202" i="1" s="1"/>
  <c r="BC202" i="1" a="1"/>
  <c r="BC202" i="1" s="1"/>
  <c r="BD202" i="1" a="1"/>
  <c r="BD202" i="1" s="1"/>
  <c r="BE202" i="1" a="1"/>
  <c r="BE202" i="1" s="1"/>
  <c r="BF202" i="1" a="1"/>
  <c r="BF202" i="1" s="1"/>
  <c r="BG202" i="1" a="1"/>
  <c r="BG202" i="1" s="1"/>
  <c r="BH202" i="1" a="1"/>
  <c r="BH202" i="1" s="1"/>
  <c r="BJ202" i="1" a="1"/>
  <c r="BJ202" i="1" s="1"/>
  <c r="BK202" i="1" a="1"/>
  <c r="BK202" i="1" s="1"/>
  <c r="BL202" i="1" a="1"/>
  <c r="BL202" i="1" s="1"/>
  <c r="BM202" i="1" a="1"/>
  <c r="BM202" i="1" s="1"/>
  <c r="BN202" i="1" a="1"/>
  <c r="BN202" i="1"/>
  <c r="BO202" i="1" a="1"/>
  <c r="BO202" i="1" s="1"/>
  <c r="BP202" i="1" a="1"/>
  <c r="BP202" i="1" s="1"/>
  <c r="BQ202" i="1" a="1"/>
  <c r="BQ202" i="1" s="1"/>
  <c r="BR202" i="1" a="1"/>
  <c r="BR202" i="1"/>
  <c r="BS202" i="1" a="1"/>
  <c r="BS202" i="1" s="1"/>
  <c r="BT202" i="1" a="1"/>
  <c r="BT202" i="1" s="1"/>
  <c r="BU202" i="1" a="1"/>
  <c r="BU202" i="1" s="1"/>
  <c r="BV202" i="1" a="1"/>
  <c r="BV202" i="1" s="1"/>
  <c r="BW202" i="1" a="1"/>
  <c r="BW202" i="1" s="1"/>
  <c r="BX202" i="1" a="1"/>
  <c r="BX202" i="1" s="1"/>
  <c r="BY202" i="1" a="1"/>
  <c r="BY202" i="1"/>
  <c r="BZ202" i="1" a="1"/>
  <c r="BZ202" i="1" s="1"/>
  <c r="CA202" i="1" a="1"/>
  <c r="CA202" i="1" s="1"/>
  <c r="CB202" i="1" a="1"/>
  <c r="CB202" i="1" s="1"/>
  <c r="CC202" i="1" a="1"/>
  <c r="CC202" i="1"/>
  <c r="CD202" i="1" a="1"/>
  <c r="CD202" i="1" s="1"/>
  <c r="CE202" i="1" a="1"/>
  <c r="CE202" i="1" s="1"/>
  <c r="CF202" i="1" a="1"/>
  <c r="CF202" i="1" s="1"/>
  <c r="CG202" i="1" a="1"/>
  <c r="CG202" i="1" s="1"/>
  <c r="CH202" i="1" a="1"/>
  <c r="CH202" i="1"/>
  <c r="CI202" i="1" a="1"/>
  <c r="CI202" i="1" s="1"/>
  <c r="CJ202" i="1" a="1"/>
  <c r="CJ202" i="1" s="1"/>
  <c r="CK202" i="1" a="1"/>
  <c r="CK202" i="1" s="1"/>
  <c r="CL202" i="1" a="1"/>
  <c r="CL202" i="1" s="1"/>
  <c r="CM202" i="1" a="1"/>
  <c r="CM202" i="1" s="1"/>
  <c r="CN202" i="1" a="1"/>
  <c r="CN202" i="1" s="1"/>
  <c r="CO202" i="1" a="1"/>
  <c r="CO202" i="1"/>
  <c r="CP202" i="1" a="1"/>
  <c r="CP202" i="1" s="1"/>
  <c r="CQ202" i="1" a="1"/>
  <c r="CQ202" i="1" s="1"/>
  <c r="CR202" i="1" a="1"/>
  <c r="CR202" i="1" s="1"/>
  <c r="CS202" i="1" a="1"/>
  <c r="CS202" i="1" s="1"/>
  <c r="CT202" i="1" a="1"/>
  <c r="CT202" i="1"/>
  <c r="CU202" i="1" a="1"/>
  <c r="CU202" i="1" s="1"/>
  <c r="CV202" i="1" a="1"/>
  <c r="CV202" i="1" s="1"/>
  <c r="CW202" i="1" a="1"/>
  <c r="CW202" i="1" s="1"/>
  <c r="CX202" i="1" a="1"/>
  <c r="CX202" i="1"/>
  <c r="CY202" i="1" a="1"/>
  <c r="CY202" i="1" s="1"/>
  <c r="CZ202" i="1" a="1"/>
  <c r="CZ202" i="1" s="1"/>
  <c r="DA202" i="1" a="1"/>
  <c r="DA202" i="1" s="1"/>
  <c r="DB202" i="1" a="1"/>
  <c r="DB202" i="1" s="1"/>
  <c r="DD202" i="1" a="1"/>
  <c r="DD202" i="1" s="1"/>
  <c r="DE202" i="1" a="1"/>
  <c r="DE202" i="1" s="1"/>
  <c r="DF202" i="1" a="1"/>
  <c r="DF202" i="1" s="1"/>
  <c r="DG202" i="1" a="1"/>
  <c r="DG202" i="1" s="1"/>
  <c r="DH202" i="1" a="1"/>
  <c r="DH202" i="1" s="1"/>
  <c r="DI202" i="1" a="1"/>
  <c r="DI202" i="1"/>
  <c r="DJ202" i="1" a="1"/>
  <c r="DJ202" i="1" s="1"/>
  <c r="DK202" i="1" a="1"/>
  <c r="DK202" i="1" s="1"/>
  <c r="DL202" i="1" a="1"/>
  <c r="DL202" i="1" s="1"/>
  <c r="DM202" i="1" a="1"/>
  <c r="DM202" i="1" s="1"/>
  <c r="DN202" i="1" a="1"/>
  <c r="DN202" i="1"/>
  <c r="DO202" i="1" a="1"/>
  <c r="DO202" i="1" s="1"/>
  <c r="DP202" i="1" a="1"/>
  <c r="DP202" i="1" s="1"/>
  <c r="DQ202" i="1" a="1"/>
  <c r="DQ202" i="1" s="1"/>
  <c r="DR202" i="1" a="1"/>
  <c r="DR202" i="1" s="1"/>
  <c r="DS202" i="1" a="1"/>
  <c r="DS202" i="1" s="1"/>
  <c r="DT202" i="1" a="1"/>
  <c r="DT202" i="1" s="1"/>
  <c r="DU202" i="1" a="1"/>
  <c r="DU202" i="1"/>
  <c r="DV202" i="1" a="1"/>
  <c r="DV202" i="1" s="1"/>
  <c r="DW202" i="1" a="1"/>
  <c r="DW202" i="1" s="1"/>
  <c r="DX202" i="1" a="1"/>
  <c r="DX202" i="1" s="1"/>
  <c r="DY202" i="1" a="1"/>
  <c r="DY202" i="1"/>
  <c r="DZ202" i="1" a="1"/>
  <c r="DZ202" i="1"/>
  <c r="EA202" i="1" a="1"/>
  <c r="EA202" i="1" s="1"/>
  <c r="EB202" i="1" a="1"/>
  <c r="EB202" i="1" s="1"/>
  <c r="EC202" i="1" a="1"/>
  <c r="EC202" i="1" s="1"/>
  <c r="ED202" i="1" a="1"/>
  <c r="ED202" i="1" s="1"/>
  <c r="EE202" i="1" a="1"/>
  <c r="EE202" i="1" s="1"/>
  <c r="O203" i="1" a="1"/>
  <c r="O203" i="1" s="1"/>
  <c r="P203" i="1" a="1"/>
  <c r="P203" i="1" s="1"/>
  <c r="Q203" i="1" a="1"/>
  <c r="Q203" i="1" s="1"/>
  <c r="R203" i="1" a="1"/>
  <c r="R203" i="1" s="1"/>
  <c r="S203" i="1" a="1"/>
  <c r="S203" i="1" s="1"/>
  <c r="T203" i="1" a="1"/>
  <c r="T203" i="1" s="1"/>
  <c r="U203" i="1" a="1"/>
  <c r="U203" i="1" s="1"/>
  <c r="V203" i="1" a="1"/>
  <c r="V203" i="1" s="1"/>
  <c r="W203" i="1" a="1"/>
  <c r="W203" i="1" s="1"/>
  <c r="X203" i="1" a="1"/>
  <c r="X203" i="1"/>
  <c r="Y203" i="1" a="1"/>
  <c r="Y203" i="1"/>
  <c r="Z203" i="1" a="1"/>
  <c r="Z203" i="1" s="1"/>
  <c r="AA203" i="1" a="1"/>
  <c r="AA203" i="1" s="1"/>
  <c r="AB203" i="1" a="1"/>
  <c r="AB203" i="1" s="1"/>
  <c r="AC203" i="1" a="1"/>
  <c r="AC203" i="1" s="1"/>
  <c r="AD203" i="1" a="1"/>
  <c r="AD203" i="1" s="1"/>
  <c r="AE203" i="1" a="1"/>
  <c r="AE203" i="1" s="1"/>
  <c r="AF203" i="1" a="1"/>
  <c r="AF203" i="1" s="1"/>
  <c r="AG203" i="1" a="1"/>
  <c r="AG203" i="1" s="1"/>
  <c r="AH203" i="1" a="1"/>
  <c r="AH203" i="1" s="1"/>
  <c r="AI203" i="1" a="1"/>
  <c r="AI203" i="1" s="1"/>
  <c r="AJ203" i="1" a="1"/>
  <c r="AJ203" i="1" s="1"/>
  <c r="AK203" i="1" a="1"/>
  <c r="AK203" i="1" s="1"/>
  <c r="AL203" i="1" a="1"/>
  <c r="AL203" i="1" s="1"/>
  <c r="AM203" i="1" a="1"/>
  <c r="AM203" i="1" s="1"/>
  <c r="AN203" i="1" a="1"/>
  <c r="AN203" i="1"/>
  <c r="AO203" i="1" a="1"/>
  <c r="AO203" i="1"/>
  <c r="AP203" i="1" a="1"/>
  <c r="AP203" i="1" s="1"/>
  <c r="AQ203" i="1" a="1"/>
  <c r="AQ203" i="1" s="1"/>
  <c r="AR203" i="1" a="1"/>
  <c r="AR203" i="1" s="1"/>
  <c r="AS203" i="1" a="1"/>
  <c r="AS203" i="1" s="1"/>
  <c r="AT203" i="1" a="1"/>
  <c r="AT203" i="1" s="1"/>
  <c r="AU203" i="1" a="1"/>
  <c r="AU203" i="1" s="1"/>
  <c r="AV203" i="1" a="1"/>
  <c r="AV203" i="1" s="1"/>
  <c r="AW203" i="1" a="1"/>
  <c r="AW203" i="1" s="1"/>
  <c r="AX203" i="1" a="1"/>
  <c r="AX203" i="1" s="1"/>
  <c r="AY203" i="1" a="1"/>
  <c r="AY203" i="1" s="1"/>
  <c r="AZ203" i="1" a="1"/>
  <c r="AZ203" i="1" s="1"/>
  <c r="BA203" i="1" a="1"/>
  <c r="BA203" i="1" s="1"/>
  <c r="BB203" i="1" a="1"/>
  <c r="BB203" i="1" s="1"/>
  <c r="BC203" i="1" a="1"/>
  <c r="BC203" i="1" s="1"/>
  <c r="BD203" i="1" a="1"/>
  <c r="BD203" i="1"/>
  <c r="BE203" i="1" a="1"/>
  <c r="BE203" i="1"/>
  <c r="BF203" i="1" a="1"/>
  <c r="BF203" i="1" s="1"/>
  <c r="BG203" i="1" a="1"/>
  <c r="BG203" i="1" s="1"/>
  <c r="BH203" i="1" a="1"/>
  <c r="BH203" i="1" s="1"/>
  <c r="BJ203" i="1" a="1"/>
  <c r="BJ203" i="1" s="1"/>
  <c r="BK203" i="1" a="1"/>
  <c r="BK203" i="1" s="1"/>
  <c r="BL203" i="1" a="1"/>
  <c r="BL203" i="1" s="1"/>
  <c r="BM203" i="1" a="1"/>
  <c r="BM203" i="1" s="1"/>
  <c r="BN203" i="1" a="1"/>
  <c r="BN203" i="1" s="1"/>
  <c r="BO203" i="1" a="1"/>
  <c r="BO203" i="1" s="1"/>
  <c r="BP203" i="1" a="1"/>
  <c r="BP203" i="1" s="1"/>
  <c r="BQ203" i="1" a="1"/>
  <c r="BQ203" i="1" s="1"/>
  <c r="BR203" i="1" a="1"/>
  <c r="BR203" i="1" s="1"/>
  <c r="BS203" i="1" a="1"/>
  <c r="BS203" i="1" s="1"/>
  <c r="BT203" i="1" a="1"/>
  <c r="BT203" i="1"/>
  <c r="BU203" i="1" a="1"/>
  <c r="BU203" i="1"/>
  <c r="BV203" i="1" a="1"/>
  <c r="BV203" i="1" s="1"/>
  <c r="BW203" i="1" a="1"/>
  <c r="BW203" i="1" s="1"/>
  <c r="BX203" i="1" a="1"/>
  <c r="BX203" i="1" s="1"/>
  <c r="BY203" i="1" a="1"/>
  <c r="BY203" i="1" s="1"/>
  <c r="BZ203" i="1" a="1"/>
  <c r="BZ203" i="1" s="1"/>
  <c r="CA203" i="1" a="1"/>
  <c r="CA203" i="1" s="1"/>
  <c r="CB203" i="1" a="1"/>
  <c r="CB203" i="1" s="1"/>
  <c r="CC203" i="1" a="1"/>
  <c r="CC203" i="1" s="1"/>
  <c r="CD203" i="1" a="1"/>
  <c r="CD203" i="1" s="1"/>
  <c r="CE203" i="1" a="1"/>
  <c r="CE203" i="1" s="1"/>
  <c r="CF203" i="1" a="1"/>
  <c r="CF203" i="1" s="1"/>
  <c r="CG203" i="1" a="1"/>
  <c r="CG203" i="1" s="1"/>
  <c r="CH203" i="1" a="1"/>
  <c r="CH203" i="1" s="1"/>
  <c r="CI203" i="1" a="1"/>
  <c r="CI203" i="1" s="1"/>
  <c r="CJ203" i="1" a="1"/>
  <c r="CJ203" i="1" s="1"/>
  <c r="CK203" i="1" a="1"/>
  <c r="CK203" i="1"/>
  <c r="CL203" i="1" a="1"/>
  <c r="CL203" i="1" s="1"/>
  <c r="CM203" i="1" a="1"/>
  <c r="CM203" i="1" s="1"/>
  <c r="CN203" i="1" a="1"/>
  <c r="CN203" i="1" s="1"/>
  <c r="CO203" i="1" a="1"/>
  <c r="CO203" i="1" s="1"/>
  <c r="CP203" i="1" a="1"/>
  <c r="CP203" i="1" s="1"/>
  <c r="CQ203" i="1" a="1"/>
  <c r="CQ203" i="1" s="1"/>
  <c r="CR203" i="1" a="1"/>
  <c r="CR203" i="1" s="1"/>
  <c r="CS203" i="1" a="1"/>
  <c r="CS203" i="1" s="1"/>
  <c r="CT203" i="1" a="1"/>
  <c r="CT203" i="1" s="1"/>
  <c r="CU203" i="1" a="1"/>
  <c r="CU203" i="1" s="1"/>
  <c r="CV203" i="1" a="1"/>
  <c r="CV203" i="1" s="1"/>
  <c r="CW203" i="1" a="1"/>
  <c r="CW203" i="1" s="1"/>
  <c r="CX203" i="1" a="1"/>
  <c r="CX203" i="1" s="1"/>
  <c r="CY203" i="1" a="1"/>
  <c r="CY203" i="1" s="1"/>
  <c r="CZ203" i="1" a="1"/>
  <c r="CZ203" i="1"/>
  <c r="DA203" i="1" a="1"/>
  <c r="DA203" i="1"/>
  <c r="DB203" i="1" a="1"/>
  <c r="DB203" i="1" s="1"/>
  <c r="DD203" i="1" a="1"/>
  <c r="DD203" i="1" s="1"/>
  <c r="DE203" i="1" a="1"/>
  <c r="DE203" i="1"/>
  <c r="DF203" i="1" a="1"/>
  <c r="DF203" i="1" s="1"/>
  <c r="DG203" i="1" a="1"/>
  <c r="DG203" i="1" s="1"/>
  <c r="DH203" i="1" a="1"/>
  <c r="DH203" i="1" s="1"/>
  <c r="DI203" i="1" a="1"/>
  <c r="DI203" i="1" s="1"/>
  <c r="DJ203" i="1" a="1"/>
  <c r="DJ203" i="1" s="1"/>
  <c r="DK203" i="1" a="1"/>
  <c r="DK203" i="1" s="1"/>
  <c r="DL203" i="1" a="1"/>
  <c r="DL203" i="1"/>
  <c r="DM203" i="1" a="1"/>
  <c r="DM203" i="1" s="1"/>
  <c r="DN203" i="1" a="1"/>
  <c r="DN203" i="1" s="1"/>
  <c r="DO203" i="1" a="1"/>
  <c r="DO203" i="1" s="1"/>
  <c r="DP203" i="1" a="1"/>
  <c r="DP203" i="1" s="1"/>
  <c r="DQ203" i="1" a="1"/>
  <c r="DQ203" i="1"/>
  <c r="DR203" i="1" a="1"/>
  <c r="DR203" i="1" s="1"/>
  <c r="DS203" i="1" a="1"/>
  <c r="DS203" i="1" s="1"/>
  <c r="DT203" i="1" a="1"/>
  <c r="DT203" i="1" s="1"/>
  <c r="DU203" i="1" a="1"/>
  <c r="DU203" i="1"/>
  <c r="DV203" i="1" a="1"/>
  <c r="DV203" i="1" s="1"/>
  <c r="DW203" i="1" a="1"/>
  <c r="DW203" i="1" s="1"/>
  <c r="DX203" i="1" a="1"/>
  <c r="DX203" i="1" s="1"/>
  <c r="DY203" i="1" a="1"/>
  <c r="DY203" i="1" s="1"/>
  <c r="DZ203" i="1" a="1"/>
  <c r="DZ203" i="1" s="1"/>
  <c r="EA203" i="1" a="1"/>
  <c r="EA203" i="1" s="1"/>
  <c r="EB203" i="1" a="1"/>
  <c r="EB203" i="1"/>
  <c r="EC203" i="1" a="1"/>
  <c r="EC203" i="1" s="1"/>
  <c r="ED203" i="1" a="1"/>
  <c r="ED203" i="1" s="1"/>
  <c r="EE203" i="1" a="1"/>
  <c r="EE203" i="1" s="1"/>
  <c r="O204" i="1" a="1"/>
  <c r="O204" i="1" s="1"/>
  <c r="P204" i="1" a="1"/>
  <c r="P204" i="1" s="1"/>
  <c r="Q204" i="1" a="1"/>
  <c r="Q204" i="1" s="1"/>
  <c r="R204" i="1" a="1"/>
  <c r="R204" i="1" s="1"/>
  <c r="S204" i="1" a="1"/>
  <c r="S204" i="1" s="1"/>
  <c r="T204" i="1" a="1"/>
  <c r="T204" i="1"/>
  <c r="U204" i="1" a="1"/>
  <c r="U204" i="1" s="1"/>
  <c r="V204" i="1" a="1"/>
  <c r="V204" i="1" s="1"/>
  <c r="W204" i="1" a="1"/>
  <c r="W204" i="1" s="1"/>
  <c r="X204" i="1" a="1"/>
  <c r="X204" i="1" s="1"/>
  <c r="Y204" i="1" a="1"/>
  <c r="Y204" i="1" s="1"/>
  <c r="Z204" i="1" a="1"/>
  <c r="Z204" i="1" s="1"/>
  <c r="AA204" i="1" a="1"/>
  <c r="AA204" i="1" s="1"/>
  <c r="AB204" i="1" a="1"/>
  <c r="AB204" i="1" s="1"/>
  <c r="AC204" i="1" a="1"/>
  <c r="AC204" i="1" s="1"/>
  <c r="AD204" i="1" a="1"/>
  <c r="AD204" i="1" s="1"/>
  <c r="AE204" i="1" a="1"/>
  <c r="AE204" i="1"/>
  <c r="AF204" i="1" a="1"/>
  <c r="AF204" i="1" s="1"/>
  <c r="AG204" i="1" a="1"/>
  <c r="AG204" i="1" s="1"/>
  <c r="AH204" i="1" a="1"/>
  <c r="AH204" i="1" s="1"/>
  <c r="AI204" i="1" a="1"/>
  <c r="AI204" i="1" s="1"/>
  <c r="AJ204" i="1" a="1"/>
  <c r="AJ204" i="1"/>
  <c r="AK204" i="1" a="1"/>
  <c r="AK204" i="1" s="1"/>
  <c r="AL204" i="1" a="1"/>
  <c r="AL204" i="1" s="1"/>
  <c r="AM204" i="1" a="1"/>
  <c r="AM204" i="1" s="1"/>
  <c r="AN204" i="1" a="1"/>
  <c r="AN204" i="1" s="1"/>
  <c r="AO204" i="1" a="1"/>
  <c r="AO204" i="1" s="1"/>
  <c r="AP204" i="1" a="1"/>
  <c r="AP204" i="1" s="1"/>
  <c r="AQ204" i="1" a="1"/>
  <c r="AQ204" i="1"/>
  <c r="AR204" i="1" a="1"/>
  <c r="AR204" i="1" s="1"/>
  <c r="AS204" i="1" a="1"/>
  <c r="AS204" i="1" s="1"/>
  <c r="AT204" i="1" a="1"/>
  <c r="AT204" i="1" s="1"/>
  <c r="AU204" i="1" a="1"/>
  <c r="AU204" i="1"/>
  <c r="AV204" i="1" a="1"/>
  <c r="AV204" i="1" s="1"/>
  <c r="AW204" i="1" a="1"/>
  <c r="AW204" i="1" s="1"/>
  <c r="AX204" i="1" a="1"/>
  <c r="AX204" i="1" s="1"/>
  <c r="AY204" i="1" a="1"/>
  <c r="AY204" i="1" s="1"/>
  <c r="AZ204" i="1" a="1"/>
  <c r="AZ204" i="1" s="1"/>
  <c r="BA204" i="1" a="1"/>
  <c r="BA204" i="1" s="1"/>
  <c r="BB204" i="1" a="1"/>
  <c r="BB204" i="1" s="1"/>
  <c r="BC204" i="1" a="1"/>
  <c r="BC204" i="1" s="1"/>
  <c r="BD204" i="1" a="1"/>
  <c r="BD204" i="1" s="1"/>
  <c r="BE204" i="1" a="1"/>
  <c r="BE204" i="1" s="1"/>
  <c r="BF204" i="1" a="1"/>
  <c r="BF204" i="1" s="1"/>
  <c r="BG204" i="1" a="1"/>
  <c r="BG204" i="1" s="1"/>
  <c r="BH204" i="1" a="1"/>
  <c r="BH204" i="1" s="1"/>
  <c r="BJ204" i="1" a="1"/>
  <c r="BJ204" i="1" s="1"/>
  <c r="BK204" i="1" a="1"/>
  <c r="BK204" i="1"/>
  <c r="BL204" i="1" a="1"/>
  <c r="BL204" i="1"/>
  <c r="BM204" i="1" a="1"/>
  <c r="BM204" i="1" s="1"/>
  <c r="BN204" i="1" a="1"/>
  <c r="BN204" i="1" s="1"/>
  <c r="BO204" i="1" a="1"/>
  <c r="BO204" i="1" s="1"/>
  <c r="BP204" i="1" a="1"/>
  <c r="BP204" i="1" s="1"/>
  <c r="BQ204" i="1" a="1"/>
  <c r="BQ204" i="1" s="1"/>
  <c r="BR204" i="1" a="1"/>
  <c r="BR204" i="1" s="1"/>
  <c r="BS204" i="1" a="1"/>
  <c r="BS204" i="1" s="1"/>
  <c r="BT204" i="1" a="1"/>
  <c r="BT204" i="1" s="1"/>
  <c r="BU204" i="1" a="1"/>
  <c r="BU204" i="1" s="1"/>
  <c r="BV204" i="1" a="1"/>
  <c r="BV204" i="1" s="1"/>
  <c r="BW204" i="1" a="1"/>
  <c r="BW204" i="1" s="1"/>
  <c r="BX204" i="1" a="1"/>
  <c r="BX204" i="1" s="1"/>
  <c r="BY204" i="1" a="1"/>
  <c r="BY204" i="1" s="1"/>
  <c r="BZ204" i="1" a="1"/>
  <c r="BZ204" i="1" s="1"/>
  <c r="CA204" i="1" a="1"/>
  <c r="CA204" i="1"/>
  <c r="CB204" i="1" a="1"/>
  <c r="CB204" i="1" s="1"/>
  <c r="CC204" i="1" a="1"/>
  <c r="CC204" i="1" s="1"/>
  <c r="CD204" i="1" a="1"/>
  <c r="CD204" i="1" s="1"/>
  <c r="CE204" i="1" a="1"/>
  <c r="CE204" i="1" s="1"/>
  <c r="CF204" i="1" a="1"/>
  <c r="CF204" i="1"/>
  <c r="CG204" i="1" a="1"/>
  <c r="CG204" i="1" s="1"/>
  <c r="CH204" i="1" a="1"/>
  <c r="CH204" i="1" s="1"/>
  <c r="CI204" i="1" a="1"/>
  <c r="CI204" i="1" s="1"/>
  <c r="CJ204" i="1" a="1"/>
  <c r="CJ204" i="1" s="1"/>
  <c r="CK204" i="1" a="1"/>
  <c r="CK204" i="1" s="1"/>
  <c r="CL204" i="1" a="1"/>
  <c r="CL204" i="1" s="1"/>
  <c r="CM204" i="1" a="1"/>
  <c r="CM204" i="1"/>
  <c r="CN204" i="1" a="1"/>
  <c r="CN204" i="1" s="1"/>
  <c r="CO204" i="1" a="1"/>
  <c r="CO204" i="1" s="1"/>
  <c r="CP204" i="1" a="1"/>
  <c r="CP204" i="1" s="1"/>
  <c r="CQ204" i="1" a="1"/>
  <c r="CQ204" i="1"/>
  <c r="CR204" i="1" a="1"/>
  <c r="CR204" i="1"/>
  <c r="CS204" i="1" a="1"/>
  <c r="CS204" i="1" s="1"/>
  <c r="CT204" i="1" a="1"/>
  <c r="CT204" i="1" s="1"/>
  <c r="CU204" i="1" a="1"/>
  <c r="CU204" i="1" s="1"/>
  <c r="CV204" i="1" a="1"/>
  <c r="CV204" i="1" s="1"/>
  <c r="CW204" i="1" a="1"/>
  <c r="CW204" i="1" s="1"/>
  <c r="CX204" i="1" a="1"/>
  <c r="CX204" i="1" s="1"/>
  <c r="CY204" i="1" a="1"/>
  <c r="CY204" i="1" s="1"/>
  <c r="CZ204" i="1" a="1"/>
  <c r="CZ204" i="1" s="1"/>
  <c r="DA204" i="1" a="1"/>
  <c r="DA204" i="1" s="1"/>
  <c r="DB204" i="1" a="1"/>
  <c r="DB204" i="1" s="1"/>
  <c r="DD204" i="1" a="1"/>
  <c r="DD204" i="1" s="1"/>
  <c r="DE204" i="1" a="1"/>
  <c r="DE204" i="1" s="1"/>
  <c r="DF204" i="1" a="1"/>
  <c r="DF204" i="1" s="1"/>
  <c r="DG204" i="1" a="1"/>
  <c r="DG204" i="1" s="1"/>
  <c r="DH204" i="1" a="1"/>
  <c r="DH204" i="1"/>
  <c r="DI204" i="1" a="1"/>
  <c r="DI204" i="1" s="1"/>
  <c r="DJ204" i="1" a="1"/>
  <c r="DJ204" i="1" s="1"/>
  <c r="DK204" i="1" a="1"/>
  <c r="DK204" i="1" s="1"/>
  <c r="DL204" i="1" a="1"/>
  <c r="DL204" i="1"/>
  <c r="DM204" i="1" a="1"/>
  <c r="DM204" i="1" s="1"/>
  <c r="DN204" i="1" a="1"/>
  <c r="DN204" i="1" s="1"/>
  <c r="DO204" i="1" a="1"/>
  <c r="DO204" i="1" s="1"/>
  <c r="DP204" i="1" a="1"/>
  <c r="DP204" i="1" s="1"/>
  <c r="DQ204" i="1" a="1"/>
  <c r="DQ204" i="1" s="1"/>
  <c r="DR204" i="1" a="1"/>
  <c r="DR204" i="1" s="1"/>
  <c r="DS204" i="1" a="1"/>
  <c r="DS204" i="1"/>
  <c r="DT204" i="1" a="1"/>
  <c r="DT204" i="1" s="1"/>
  <c r="DU204" i="1" a="1"/>
  <c r="DU204" i="1" s="1"/>
  <c r="DV204" i="1" a="1"/>
  <c r="DV204" i="1" s="1"/>
  <c r="DW204" i="1" a="1"/>
  <c r="DW204" i="1"/>
  <c r="DX204" i="1" a="1"/>
  <c r="DX204" i="1" s="1"/>
  <c r="DY204" i="1" a="1"/>
  <c r="DY204" i="1" s="1"/>
  <c r="DZ204" i="1" a="1"/>
  <c r="DZ204" i="1" s="1"/>
  <c r="EA204" i="1" a="1"/>
  <c r="EA204" i="1" s="1"/>
  <c r="EB204" i="1" a="1"/>
  <c r="EB204" i="1" s="1"/>
  <c r="EC204" i="1" a="1"/>
  <c r="EC204" i="1" s="1"/>
  <c r="ED204" i="1" a="1"/>
  <c r="ED204" i="1" s="1"/>
  <c r="EE204" i="1" a="1"/>
  <c r="EE204" i="1" s="1"/>
  <c r="O205" i="1" a="1"/>
  <c r="O205" i="1" s="1"/>
  <c r="P205" i="1" a="1"/>
  <c r="P205" i="1" s="1"/>
  <c r="Q205" i="1" a="1"/>
  <c r="Q205" i="1" s="1"/>
  <c r="R205" i="1" a="1"/>
  <c r="R205" i="1" s="1"/>
  <c r="S205" i="1" a="1"/>
  <c r="S205" i="1" s="1"/>
  <c r="T205" i="1" a="1"/>
  <c r="T205" i="1" s="1"/>
  <c r="U205" i="1" a="1"/>
  <c r="U205" i="1"/>
  <c r="V205" i="1" a="1"/>
  <c r="V205" i="1"/>
  <c r="W205" i="1" a="1"/>
  <c r="W205" i="1" s="1"/>
  <c r="X205" i="1" a="1"/>
  <c r="X205" i="1" s="1"/>
  <c r="Y205" i="1" a="1"/>
  <c r="Y205" i="1" s="1"/>
  <c r="Z205" i="1" a="1"/>
  <c r="Z205" i="1" s="1"/>
  <c r="AA205" i="1" a="1"/>
  <c r="AA205" i="1" s="1"/>
  <c r="AB205" i="1" a="1"/>
  <c r="AB205" i="1" s="1"/>
  <c r="AC205" i="1" a="1"/>
  <c r="AC205" i="1"/>
  <c r="AD205" i="1" a="1"/>
  <c r="AD205" i="1" s="1"/>
  <c r="AE205" i="1" a="1"/>
  <c r="AE205" i="1"/>
  <c r="AF205" i="1" a="1"/>
  <c r="AF205" i="1" s="1"/>
  <c r="AG205" i="1" a="1"/>
  <c r="AG205" i="1" s="1"/>
  <c r="AH205" i="1" a="1"/>
  <c r="AH205" i="1" s="1"/>
  <c r="AI205" i="1" a="1"/>
  <c r="AI205" i="1"/>
  <c r="AJ205" i="1" a="1"/>
  <c r="AJ205" i="1" s="1"/>
  <c r="AK205" i="1" a="1"/>
  <c r="AK205" i="1" s="1"/>
  <c r="AL205" i="1" a="1"/>
  <c r="AL205" i="1" s="1"/>
  <c r="AM205" i="1" a="1"/>
  <c r="AM205" i="1"/>
  <c r="AN205" i="1" a="1"/>
  <c r="AN205" i="1" s="1"/>
  <c r="AO205" i="1" a="1"/>
  <c r="AO205" i="1" s="1"/>
  <c r="AP205" i="1" a="1"/>
  <c r="AP205" i="1" s="1"/>
  <c r="AQ205" i="1" a="1"/>
  <c r="AQ205" i="1" s="1"/>
  <c r="AR205" i="1" a="1"/>
  <c r="AR205" i="1" s="1"/>
  <c r="AS205" i="1" a="1"/>
  <c r="AS205" i="1"/>
  <c r="AT205" i="1" a="1"/>
  <c r="AT205" i="1" s="1"/>
  <c r="AU205" i="1" a="1"/>
  <c r="AU205" i="1" s="1"/>
  <c r="AV205" i="1" a="1"/>
  <c r="AV205" i="1" s="1"/>
  <c r="AW205" i="1" a="1"/>
  <c r="AW205" i="1" s="1"/>
  <c r="AX205" i="1" a="1"/>
  <c r="AX205" i="1"/>
  <c r="AY205" i="1" a="1"/>
  <c r="AY205" i="1" s="1"/>
  <c r="AZ205" i="1" a="1"/>
  <c r="AZ205" i="1" s="1"/>
  <c r="BA205" i="1" a="1"/>
  <c r="BA205" i="1"/>
  <c r="BB205" i="1" a="1"/>
  <c r="BB205" i="1" s="1"/>
  <c r="BC205" i="1" a="1"/>
  <c r="BC205" i="1" s="1"/>
  <c r="BD205" i="1" a="1"/>
  <c r="BD205" i="1" s="1"/>
  <c r="BE205" i="1" a="1"/>
  <c r="BE205" i="1" s="1"/>
  <c r="BF205" i="1" a="1"/>
  <c r="BF205" i="1" s="1"/>
  <c r="BG205" i="1" a="1"/>
  <c r="BG205" i="1"/>
  <c r="BH205" i="1" a="1"/>
  <c r="BH205" i="1" s="1"/>
  <c r="BJ205" i="1" a="1"/>
  <c r="BJ205" i="1"/>
  <c r="BK205" i="1" a="1"/>
  <c r="BK205" i="1" s="1"/>
  <c r="BL205" i="1" a="1"/>
  <c r="BL205" i="1" s="1"/>
  <c r="BM205" i="1" a="1"/>
  <c r="BM205" i="1" s="1"/>
  <c r="BN205" i="1" a="1"/>
  <c r="BN205" i="1" s="1"/>
  <c r="BO205" i="1" a="1"/>
  <c r="BO205" i="1"/>
  <c r="BP205" i="1" a="1"/>
  <c r="BP205" i="1" s="1"/>
  <c r="BQ205" i="1" a="1"/>
  <c r="BQ205" i="1" s="1"/>
  <c r="BR205" i="1" a="1"/>
  <c r="BR205" i="1" s="1"/>
  <c r="BS205" i="1" a="1"/>
  <c r="BS205" i="1"/>
  <c r="BT205" i="1" a="1"/>
  <c r="BT205" i="1" s="1"/>
  <c r="BU205" i="1" a="1"/>
  <c r="BU205" i="1"/>
  <c r="BV205" i="1" a="1"/>
  <c r="BV205" i="1" s="1"/>
  <c r="BW205" i="1" a="1"/>
  <c r="BW205" i="1" s="1"/>
  <c r="BX205" i="1" a="1"/>
  <c r="BX205" i="1" s="1"/>
  <c r="BY205" i="1" a="1"/>
  <c r="BY205" i="1"/>
  <c r="BZ205" i="1" a="1"/>
  <c r="BZ205" i="1" s="1"/>
  <c r="CA205" i="1" a="1"/>
  <c r="CA205" i="1"/>
  <c r="CB205" i="1" a="1"/>
  <c r="CB205" i="1" s="1"/>
  <c r="CC205" i="1" a="1"/>
  <c r="CC205" i="1" s="1"/>
  <c r="CD205" i="1" a="1"/>
  <c r="CD205" i="1"/>
  <c r="CE205" i="1" a="1"/>
  <c r="CE205" i="1" s="1"/>
  <c r="CF205" i="1" a="1"/>
  <c r="CF205" i="1" s="1"/>
  <c r="CG205" i="1" a="1"/>
  <c r="CG205" i="1"/>
  <c r="CH205" i="1" a="1"/>
  <c r="CH205" i="1" s="1"/>
  <c r="CI205" i="1" a="1"/>
  <c r="CI205" i="1" s="1"/>
  <c r="CJ205" i="1" a="1"/>
  <c r="CJ205" i="1" s="1"/>
  <c r="CK205" i="1" a="1"/>
  <c r="CK205" i="1" s="1"/>
  <c r="CL205" i="1" a="1"/>
  <c r="CL205" i="1"/>
  <c r="CM205" i="1" a="1"/>
  <c r="CM205" i="1"/>
  <c r="CN205" i="1" a="1"/>
  <c r="CN205" i="1" s="1"/>
  <c r="CO205" i="1" a="1"/>
  <c r="CO205" i="1"/>
  <c r="CP205" i="1" a="1"/>
  <c r="CP205" i="1"/>
  <c r="CQ205" i="1" a="1"/>
  <c r="CQ205" i="1" s="1"/>
  <c r="CR205" i="1" a="1"/>
  <c r="CR205" i="1" s="1"/>
  <c r="CS205" i="1" a="1"/>
  <c r="CS205" i="1" s="1"/>
  <c r="CT205" i="1" a="1"/>
  <c r="CT205" i="1" s="1"/>
  <c r="CU205" i="1" a="1"/>
  <c r="CU205" i="1"/>
  <c r="CV205" i="1" a="1"/>
  <c r="CV205" i="1" s="1"/>
  <c r="CW205" i="1" a="1"/>
  <c r="CW205" i="1" s="1"/>
  <c r="CX205" i="1" a="1"/>
  <c r="CX205" i="1"/>
  <c r="CY205" i="1" a="1"/>
  <c r="CY205" i="1"/>
  <c r="CZ205" i="1" a="1"/>
  <c r="CZ205" i="1" s="1"/>
  <c r="DA205" i="1" a="1"/>
  <c r="DA205" i="1"/>
  <c r="DB205" i="1" a="1"/>
  <c r="DB205" i="1" s="1"/>
  <c r="DD205" i="1" a="1"/>
  <c r="DD205" i="1" s="1"/>
  <c r="DE205" i="1" a="1"/>
  <c r="DE205" i="1" s="1"/>
  <c r="DF205" i="1" a="1"/>
  <c r="DF205" i="1" s="1"/>
  <c r="DG205" i="1" a="1"/>
  <c r="DG205" i="1" s="1"/>
  <c r="DH205" i="1" a="1"/>
  <c r="DH205" i="1" s="1"/>
  <c r="DI205" i="1" a="1"/>
  <c r="DI205" i="1"/>
  <c r="DJ205" i="1" a="1"/>
  <c r="DJ205" i="1" s="1"/>
  <c r="DK205" i="1" a="1"/>
  <c r="DK205" i="1" s="1"/>
  <c r="DL205" i="1" a="1"/>
  <c r="DL205" i="1" s="1"/>
  <c r="DM205" i="1" a="1"/>
  <c r="DM205" i="1"/>
  <c r="DN205" i="1" a="1"/>
  <c r="DN205" i="1"/>
  <c r="DO205" i="1" a="1"/>
  <c r="DO205" i="1" s="1"/>
  <c r="DP205" i="1" a="1"/>
  <c r="DP205" i="1" s="1"/>
  <c r="DQ205" i="1" a="1"/>
  <c r="DQ205" i="1" s="1"/>
  <c r="DR205" i="1" a="1"/>
  <c r="DR205" i="1" s="1"/>
  <c r="DS205" i="1" a="1"/>
  <c r="DS205" i="1"/>
  <c r="DT205" i="1" a="1"/>
  <c r="DT205" i="1" s="1"/>
  <c r="DU205" i="1" a="1"/>
  <c r="DU205" i="1" s="1"/>
  <c r="DV205" i="1" a="1"/>
  <c r="DV205" i="1"/>
  <c r="DW205" i="1" a="1"/>
  <c r="DW205" i="1"/>
  <c r="DX205" i="1" a="1"/>
  <c r="DX205" i="1" s="1"/>
  <c r="DY205" i="1" a="1"/>
  <c r="DY205" i="1" s="1"/>
  <c r="DZ205" i="1" a="1"/>
  <c r="DZ205" i="1" s="1"/>
  <c r="EA205" i="1" a="1"/>
  <c r="EA205" i="1"/>
  <c r="EB205" i="1" a="1"/>
  <c r="EB205" i="1" s="1"/>
  <c r="EC205" i="1" a="1"/>
  <c r="EC205" i="1" s="1"/>
  <c r="ED205" i="1" a="1"/>
  <c r="ED205" i="1"/>
  <c r="EE205" i="1" a="1"/>
  <c r="EE205" i="1" s="1"/>
  <c r="O206" i="1" a="1"/>
  <c r="O206" i="1" s="1"/>
  <c r="P206" i="1" a="1"/>
  <c r="P206" i="1"/>
  <c r="Q206" i="1" a="1"/>
  <c r="Q206" i="1" s="1"/>
  <c r="R206" i="1" a="1"/>
  <c r="R206" i="1" s="1"/>
  <c r="S206" i="1" a="1"/>
  <c r="S206" i="1" s="1"/>
  <c r="T206" i="1" a="1"/>
  <c r="T206" i="1" s="1"/>
  <c r="U206" i="1" a="1"/>
  <c r="U206" i="1" s="1"/>
  <c r="V206" i="1" a="1"/>
  <c r="V206" i="1"/>
  <c r="W206" i="1" a="1"/>
  <c r="W206" i="1" s="1"/>
  <c r="X206" i="1" a="1"/>
  <c r="X206" i="1"/>
  <c r="Y206" i="1" a="1"/>
  <c r="Y206" i="1" s="1"/>
  <c r="Z206" i="1" a="1"/>
  <c r="Z206" i="1" s="1"/>
  <c r="AA206" i="1" a="1"/>
  <c r="AA206" i="1" s="1"/>
  <c r="AB206" i="1" a="1"/>
  <c r="AB206" i="1"/>
  <c r="AC206" i="1" a="1"/>
  <c r="AC206" i="1"/>
  <c r="AD206" i="1" a="1"/>
  <c r="AD206" i="1" s="1"/>
  <c r="AE206" i="1" a="1"/>
  <c r="AE206" i="1" s="1"/>
  <c r="AF206" i="1" a="1"/>
  <c r="AF206" i="1" s="1"/>
  <c r="AG206" i="1" a="1"/>
  <c r="AG206" i="1"/>
  <c r="AH206" i="1" a="1"/>
  <c r="AH206" i="1"/>
  <c r="AI206" i="1" a="1"/>
  <c r="AI206" i="1" s="1"/>
  <c r="AJ206" i="1" a="1"/>
  <c r="AJ206" i="1" s="1"/>
  <c r="AK206" i="1" a="1"/>
  <c r="AK206" i="1"/>
  <c r="AL206" i="1" a="1"/>
  <c r="AL206" i="1"/>
  <c r="AM206" i="1" a="1"/>
  <c r="AM206" i="1" s="1"/>
  <c r="AN206" i="1" a="1"/>
  <c r="AN206" i="1" s="1"/>
  <c r="AO206" i="1" a="1"/>
  <c r="AO206" i="1" s="1"/>
  <c r="AP206" i="1" a="1"/>
  <c r="AP206" i="1" s="1"/>
  <c r="AQ206" i="1" a="1"/>
  <c r="AQ206" i="1" s="1"/>
  <c r="AR206" i="1" a="1"/>
  <c r="AR206" i="1" s="1"/>
  <c r="AS206" i="1" a="1"/>
  <c r="AS206" i="1"/>
  <c r="AT206" i="1" a="1"/>
  <c r="AT206" i="1"/>
  <c r="AU206" i="1" a="1"/>
  <c r="AU206" i="1" s="1"/>
  <c r="AV206" i="1" a="1"/>
  <c r="AV206" i="1"/>
  <c r="AW206" i="1" a="1"/>
  <c r="AW206" i="1" s="1"/>
  <c r="AX206" i="1" a="1"/>
  <c r="AX206" i="1" s="1"/>
  <c r="AY206" i="1" a="1"/>
  <c r="AY206" i="1" s="1"/>
  <c r="AZ206" i="1" a="1"/>
  <c r="AZ206" i="1"/>
  <c r="BA206" i="1" a="1"/>
  <c r="BA206" i="1" s="1"/>
  <c r="BB206" i="1" a="1"/>
  <c r="BB206" i="1"/>
  <c r="BC206" i="1" a="1"/>
  <c r="BC206" i="1" s="1"/>
  <c r="BD206" i="1" a="1"/>
  <c r="BD206" i="1"/>
  <c r="BE206" i="1" a="1"/>
  <c r="BE206" i="1"/>
  <c r="BF206" i="1" a="1"/>
  <c r="BF206" i="1" s="1"/>
  <c r="BG206" i="1" a="1"/>
  <c r="BG206" i="1" s="1"/>
  <c r="BH206" i="1" a="1"/>
  <c r="BH206" i="1"/>
  <c r="BJ206" i="1" a="1"/>
  <c r="BJ206" i="1" s="1"/>
  <c r="BK206" i="1" a="1"/>
  <c r="BK206" i="1" s="1"/>
  <c r="BL206" i="1" a="1"/>
  <c r="BL206" i="1" s="1"/>
  <c r="BM206" i="1" a="1"/>
  <c r="BM206" i="1"/>
  <c r="BN206" i="1" a="1"/>
  <c r="BN206" i="1"/>
  <c r="BO206" i="1" a="1"/>
  <c r="BO206" i="1" s="1"/>
  <c r="BP206" i="1" a="1"/>
  <c r="BP206" i="1"/>
  <c r="BQ206" i="1" a="1"/>
  <c r="BQ206" i="1"/>
  <c r="BR206" i="1" a="1"/>
  <c r="BR206" i="1" s="1"/>
  <c r="BS206" i="1" a="1"/>
  <c r="BS206" i="1" s="1"/>
  <c r="BT206" i="1" a="1"/>
  <c r="BT206" i="1" s="1"/>
  <c r="BU206" i="1" a="1"/>
  <c r="BU206" i="1" s="1"/>
  <c r="BV206" i="1" a="1"/>
  <c r="BV206" i="1"/>
  <c r="BW206" i="1" a="1"/>
  <c r="BW206" i="1" s="1"/>
  <c r="BX206" i="1" a="1"/>
  <c r="BX206" i="1" s="1"/>
  <c r="BY206" i="1" a="1"/>
  <c r="BY206" i="1" s="1"/>
  <c r="BZ206" i="1" a="1"/>
  <c r="BZ206" i="1"/>
  <c r="CA206" i="1" a="1"/>
  <c r="CA206" i="1" s="1"/>
  <c r="CB206" i="1" a="1"/>
  <c r="CB206" i="1" s="1"/>
  <c r="CC206" i="1" a="1"/>
  <c r="CC206" i="1" s="1"/>
  <c r="CD206" i="1" a="1"/>
  <c r="CD206" i="1" s="1"/>
  <c r="CE206" i="1" a="1"/>
  <c r="CE206" i="1" s="1"/>
  <c r="CF206" i="1" a="1"/>
  <c r="CF206" i="1" s="1"/>
  <c r="CG206" i="1" a="1"/>
  <c r="CG206" i="1" s="1"/>
  <c r="CH206" i="1" a="1"/>
  <c r="CH206" i="1"/>
  <c r="CI206" i="1" a="1"/>
  <c r="CI206" i="1" s="1"/>
  <c r="CJ206" i="1" a="1"/>
  <c r="CJ206" i="1" s="1"/>
  <c r="CK206" i="1" a="1"/>
  <c r="CK206" i="1" s="1"/>
  <c r="CL206" i="1" a="1"/>
  <c r="CL206" i="1" s="1"/>
  <c r="CM206" i="1" a="1"/>
  <c r="CM206" i="1" s="1"/>
  <c r="CN206" i="1" a="1"/>
  <c r="CN206" i="1" s="1"/>
  <c r="CO206" i="1" a="1"/>
  <c r="CO206" i="1" s="1"/>
  <c r="CP206" i="1" a="1"/>
  <c r="CP206" i="1" s="1"/>
  <c r="CQ206" i="1" a="1"/>
  <c r="CQ206" i="1" s="1"/>
  <c r="CR206" i="1" a="1"/>
  <c r="CR206" i="1" s="1"/>
  <c r="CS206" i="1" a="1"/>
  <c r="CS206" i="1"/>
  <c r="CT206" i="1" a="1"/>
  <c r="CT206" i="1"/>
  <c r="CU206" i="1" a="1"/>
  <c r="CU206" i="1" s="1"/>
  <c r="CV206" i="1" a="1"/>
  <c r="CV206" i="1"/>
  <c r="CW206" i="1" a="1"/>
  <c r="CW206" i="1" s="1"/>
  <c r="CX206" i="1" a="1"/>
  <c r="CX206" i="1"/>
  <c r="CY206" i="1" a="1"/>
  <c r="CY206" i="1" s="1"/>
  <c r="CZ206" i="1" a="1"/>
  <c r="CZ206" i="1" s="1"/>
  <c r="DA206" i="1" a="1"/>
  <c r="DA206" i="1" s="1"/>
  <c r="DB206" i="1" a="1"/>
  <c r="DB206" i="1"/>
  <c r="DD206" i="1" a="1"/>
  <c r="DD206" i="1" s="1"/>
  <c r="DE206" i="1" a="1"/>
  <c r="DE206" i="1"/>
  <c r="DF206" i="1" a="1"/>
  <c r="DF206" i="1" s="1"/>
  <c r="DG206" i="1" a="1"/>
  <c r="DG206" i="1" s="1"/>
  <c r="DH206" i="1" a="1"/>
  <c r="DH206" i="1" s="1"/>
  <c r="DI206" i="1" a="1"/>
  <c r="DI206" i="1" s="1"/>
  <c r="DJ206" i="1" a="1"/>
  <c r="DJ206" i="1" s="1"/>
  <c r="DK206" i="1" a="1"/>
  <c r="DK206" i="1" s="1"/>
  <c r="DL206" i="1" a="1"/>
  <c r="DL206" i="1"/>
  <c r="DM206" i="1" a="1"/>
  <c r="DM206" i="1" s="1"/>
  <c r="DN206" i="1" a="1"/>
  <c r="DN206" i="1" s="1"/>
  <c r="DO206" i="1" a="1"/>
  <c r="DO206" i="1" s="1"/>
  <c r="DP206" i="1" a="1"/>
  <c r="DP206" i="1"/>
  <c r="DQ206" i="1" a="1"/>
  <c r="DQ206" i="1"/>
  <c r="DR206" i="1" a="1"/>
  <c r="DR206" i="1" s="1"/>
  <c r="DS206" i="1" a="1"/>
  <c r="DS206" i="1" s="1"/>
  <c r="DT206" i="1" a="1"/>
  <c r="DT206" i="1" s="1"/>
  <c r="DU206" i="1" a="1"/>
  <c r="DU206" i="1" s="1"/>
  <c r="DV206" i="1" a="1"/>
  <c r="DV206" i="1" s="1"/>
  <c r="DW206" i="1" a="1"/>
  <c r="DW206" i="1" s="1"/>
  <c r="DX206" i="1" a="1"/>
  <c r="DX206" i="1" s="1"/>
  <c r="DY206" i="1" a="1"/>
  <c r="DY206" i="1" s="1"/>
  <c r="DZ206" i="1" a="1"/>
  <c r="DZ206" i="1"/>
  <c r="EA206" i="1" a="1"/>
  <c r="EA206" i="1" s="1"/>
  <c r="EB206" i="1" a="1"/>
  <c r="EB206" i="1"/>
  <c r="EC206" i="1" a="1"/>
  <c r="EC206" i="1" s="1"/>
  <c r="ED206" i="1" a="1"/>
  <c r="ED206" i="1" s="1"/>
  <c r="EE206" i="1" a="1"/>
  <c r="EE206" i="1" s="1"/>
  <c r="O207" i="1" a="1"/>
  <c r="O207" i="1" s="1"/>
  <c r="P207" i="1" a="1"/>
  <c r="P207" i="1" s="1"/>
  <c r="Q207" i="1" a="1"/>
  <c r="Q207" i="1"/>
  <c r="R207" i="1" a="1"/>
  <c r="R207" i="1" s="1"/>
  <c r="S207" i="1" a="1"/>
  <c r="S207" i="1" s="1"/>
  <c r="T207" i="1" a="1"/>
  <c r="T207" i="1" s="1"/>
  <c r="U207" i="1" a="1"/>
  <c r="U207" i="1" s="1"/>
  <c r="V207" i="1" a="1"/>
  <c r="V207" i="1" s="1"/>
  <c r="W207" i="1" a="1"/>
  <c r="W207" i="1"/>
  <c r="X207" i="1" a="1"/>
  <c r="X207" i="1" s="1"/>
  <c r="Y207" i="1" a="1"/>
  <c r="Y207" i="1" s="1"/>
  <c r="Z207" i="1" a="1"/>
  <c r="Z207" i="1" s="1"/>
  <c r="AA207" i="1" a="1"/>
  <c r="AA207" i="1"/>
  <c r="AB207" i="1" a="1"/>
  <c r="AB207" i="1" s="1"/>
  <c r="AC207" i="1" a="1"/>
  <c r="AC207" i="1"/>
  <c r="AD207" i="1" a="1"/>
  <c r="AD207" i="1" s="1"/>
  <c r="AE207" i="1" a="1"/>
  <c r="AE207" i="1" s="1"/>
  <c r="AF207" i="1" a="1"/>
  <c r="AF207" i="1"/>
  <c r="AG207" i="1" a="1"/>
  <c r="AG207" i="1" s="1"/>
  <c r="AH207" i="1" a="1"/>
  <c r="AH207" i="1" s="1"/>
  <c r="AI207" i="1" a="1"/>
  <c r="AI207" i="1" s="1"/>
  <c r="AJ207" i="1" a="1"/>
  <c r="AJ207" i="1"/>
  <c r="AK207" i="1" a="1"/>
  <c r="AK207" i="1" s="1"/>
  <c r="AL207" i="1" a="1"/>
  <c r="AL207" i="1" s="1"/>
  <c r="AM207" i="1" a="1"/>
  <c r="AM207" i="1" s="1"/>
  <c r="AN207" i="1" a="1"/>
  <c r="AN207" i="1"/>
  <c r="AO207" i="1" a="1"/>
  <c r="AO207" i="1"/>
  <c r="AP207" i="1" a="1"/>
  <c r="AP207" i="1" s="1"/>
  <c r="AQ207" i="1" a="1"/>
  <c r="AQ207" i="1" s="1"/>
  <c r="AR207" i="1" a="1"/>
  <c r="AR207" i="1" s="1"/>
  <c r="AS207" i="1" a="1"/>
  <c r="AS207" i="1"/>
  <c r="AT207" i="1" a="1"/>
  <c r="AT207" i="1" s="1"/>
  <c r="AU207" i="1" a="1"/>
  <c r="AU207" i="1" s="1"/>
  <c r="AV207" i="1" a="1"/>
  <c r="AV207" i="1" s="1"/>
  <c r="AW207" i="1" a="1"/>
  <c r="AW207" i="1" s="1"/>
  <c r="AX207" i="1" a="1"/>
  <c r="AX207" i="1" s="1"/>
  <c r="AY207" i="1" a="1"/>
  <c r="AY207" i="1" s="1"/>
  <c r="AZ207" i="1" a="1"/>
  <c r="AZ207" i="1"/>
  <c r="BA207" i="1" a="1"/>
  <c r="BA207" i="1" s="1"/>
  <c r="BB207" i="1" a="1"/>
  <c r="BB207" i="1" s="1"/>
  <c r="BC207" i="1" a="1"/>
  <c r="BC207" i="1" s="1"/>
  <c r="BD207" i="1" a="1"/>
  <c r="BD207" i="1" s="1"/>
  <c r="BE207" i="1" a="1"/>
  <c r="BE207" i="1" s="1"/>
  <c r="BF207" i="1" a="1"/>
  <c r="BF207" i="1" s="1"/>
  <c r="BG207" i="1" a="1"/>
  <c r="BG207" i="1"/>
  <c r="BH207" i="1" a="1"/>
  <c r="BH207" i="1" s="1"/>
  <c r="BJ207" i="1" a="1"/>
  <c r="BJ207" i="1" s="1"/>
  <c r="BK207" i="1" a="1"/>
  <c r="BK207" i="1"/>
  <c r="BL207" i="1" a="1"/>
  <c r="BL207" i="1"/>
  <c r="BM207" i="1" a="1"/>
  <c r="BM207" i="1" s="1"/>
  <c r="BN207" i="1" a="1"/>
  <c r="BN207" i="1" s="1"/>
  <c r="BO207" i="1" a="1"/>
  <c r="BO207" i="1" s="1"/>
  <c r="BP207" i="1" a="1"/>
  <c r="BP207" i="1" s="1"/>
  <c r="BQ207" i="1" a="1"/>
  <c r="BQ207" i="1" s="1"/>
  <c r="BR207" i="1" a="1"/>
  <c r="BR207" i="1" s="1"/>
  <c r="BS207" i="1" a="1"/>
  <c r="BS207" i="1" s="1"/>
  <c r="BT207" i="1" a="1"/>
  <c r="BT207" i="1"/>
  <c r="BU207" i="1" a="1"/>
  <c r="BU207" i="1" s="1"/>
  <c r="BV207" i="1" a="1"/>
  <c r="BV207" i="1" s="1"/>
  <c r="BW207" i="1" a="1"/>
  <c r="BW207" i="1"/>
  <c r="BX207" i="1" a="1"/>
  <c r="BX207" i="1" s="1"/>
  <c r="BY207" i="1" a="1"/>
  <c r="BY207" i="1" s="1"/>
  <c r="BZ207" i="1" a="1"/>
  <c r="BZ207" i="1" s="1"/>
  <c r="CA207" i="1" a="1"/>
  <c r="CA207" i="1" s="1"/>
  <c r="CB207" i="1" a="1"/>
  <c r="CB207" i="1" s="1"/>
  <c r="CC207" i="1" a="1"/>
  <c r="CC207" i="1"/>
  <c r="CD207" i="1" a="1"/>
  <c r="CD207" i="1" s="1"/>
  <c r="CE207" i="1" a="1"/>
  <c r="CE207" i="1" s="1"/>
  <c r="CF207" i="1" a="1"/>
  <c r="CF207" i="1"/>
  <c r="CG207" i="1" a="1"/>
  <c r="CG207" i="1" s="1"/>
  <c r="CH207" i="1" a="1"/>
  <c r="CH207" i="1" s="1"/>
  <c r="CI207" i="1" a="1"/>
  <c r="CI207" i="1" s="1"/>
  <c r="CJ207" i="1" a="1"/>
  <c r="CJ207" i="1" s="1"/>
  <c r="CK207" i="1" a="1"/>
  <c r="CK207" i="1" s="1"/>
  <c r="CL207" i="1" a="1"/>
  <c r="CL207" i="1" s="1"/>
  <c r="CM207" i="1" a="1"/>
  <c r="CM207" i="1" s="1"/>
  <c r="CN207" i="1" a="1"/>
  <c r="CN207" i="1" s="1"/>
  <c r="CO207" i="1" a="1"/>
  <c r="CO207" i="1" s="1"/>
  <c r="CP207" i="1" a="1"/>
  <c r="CP207" i="1" s="1"/>
  <c r="CQ207" i="1" a="1"/>
  <c r="CQ207" i="1" s="1"/>
  <c r="CR207" i="1" a="1"/>
  <c r="CR207" i="1" s="1"/>
  <c r="CS207" i="1" a="1"/>
  <c r="CS207" i="1" s="1"/>
  <c r="CT207" i="1" a="1"/>
  <c r="CT207" i="1" s="1"/>
  <c r="CU207" i="1" a="1"/>
  <c r="CU207" i="1" s="1"/>
  <c r="CV207" i="1" a="1"/>
  <c r="CV207" i="1"/>
  <c r="CW207" i="1" a="1"/>
  <c r="CW207" i="1" s="1"/>
  <c r="CX207" i="1" a="1"/>
  <c r="CX207" i="1" s="1"/>
  <c r="CY207" i="1" a="1"/>
  <c r="CY207" i="1" s="1"/>
  <c r="CZ207" i="1" a="1"/>
  <c r="CZ207" i="1"/>
  <c r="DA207" i="1" a="1"/>
  <c r="DA207" i="1"/>
  <c r="DB207" i="1" a="1"/>
  <c r="DB207" i="1" s="1"/>
  <c r="DD207" i="1" a="1"/>
  <c r="DD207" i="1" s="1"/>
  <c r="DE207" i="1" a="1"/>
  <c r="DE207" i="1" s="1"/>
  <c r="DF207" i="1" a="1"/>
  <c r="DF207" i="1" s="1"/>
  <c r="DG207" i="1" a="1"/>
  <c r="DG207" i="1" s="1"/>
  <c r="DH207" i="1" a="1"/>
  <c r="DH207" i="1" s="1"/>
  <c r="DI207" i="1" a="1"/>
  <c r="DI207" i="1"/>
  <c r="DJ207" i="1" a="1"/>
  <c r="DJ207" i="1" s="1"/>
  <c r="DK207" i="1" a="1"/>
  <c r="DK207" i="1" s="1"/>
  <c r="DL207" i="1" a="1"/>
  <c r="DL207" i="1"/>
  <c r="DM207" i="1" a="1"/>
  <c r="DM207" i="1" s="1"/>
  <c r="DN207" i="1" a="1"/>
  <c r="DN207" i="1" s="1"/>
  <c r="DO207" i="1" a="1"/>
  <c r="DO207" i="1"/>
  <c r="DP207" i="1" a="1"/>
  <c r="DP207" i="1" s="1"/>
  <c r="DQ207" i="1" a="1"/>
  <c r="DQ207" i="1" s="1"/>
  <c r="DR207" i="1" a="1"/>
  <c r="DR207" i="1" s="1"/>
  <c r="DS207" i="1" a="1"/>
  <c r="DS207" i="1"/>
  <c r="DT207" i="1" a="1"/>
  <c r="DT207" i="1" s="1"/>
  <c r="DU207" i="1" a="1"/>
  <c r="DU207" i="1"/>
  <c r="DV207" i="1" a="1"/>
  <c r="DV207" i="1" s="1"/>
  <c r="DW207" i="1" a="1"/>
  <c r="DW207" i="1" s="1"/>
  <c r="DX207" i="1" a="1"/>
  <c r="DX207" i="1"/>
  <c r="DY207" i="1" a="1"/>
  <c r="DY207" i="1" s="1"/>
  <c r="DZ207" i="1" a="1"/>
  <c r="DZ207" i="1" s="1"/>
  <c r="EA207" i="1" a="1"/>
  <c r="EA207" i="1" s="1"/>
  <c r="EB207" i="1" a="1"/>
  <c r="EB207" i="1"/>
  <c r="EC207" i="1" a="1"/>
  <c r="EC207" i="1" s="1"/>
  <c r="ED207" i="1" a="1"/>
  <c r="ED207" i="1" s="1"/>
  <c r="EE207" i="1" a="1"/>
  <c r="EE207" i="1" s="1"/>
  <c r="O208" i="1" a="1"/>
  <c r="O208" i="1"/>
  <c r="P208" i="1" a="1"/>
  <c r="P208" i="1"/>
  <c r="Q208" i="1" a="1"/>
  <c r="Q208" i="1" s="1"/>
  <c r="R208" i="1" a="1"/>
  <c r="R208" i="1" s="1"/>
  <c r="S208" i="1" a="1"/>
  <c r="S208" i="1" s="1"/>
  <c r="T208" i="1" a="1"/>
  <c r="T208" i="1"/>
  <c r="U208" i="1" a="1"/>
  <c r="U208" i="1" s="1"/>
  <c r="V208" i="1" a="1"/>
  <c r="V208" i="1" s="1"/>
  <c r="W208" i="1" a="1"/>
  <c r="W208" i="1" s="1"/>
  <c r="X208" i="1" a="1"/>
  <c r="X208" i="1" s="1"/>
  <c r="Y208" i="1" a="1"/>
  <c r="Y208" i="1" s="1"/>
  <c r="Z208" i="1" a="1"/>
  <c r="Z208" i="1" s="1"/>
  <c r="AA208" i="1" a="1"/>
  <c r="AA208" i="1"/>
  <c r="AB208" i="1" a="1"/>
  <c r="AB208" i="1" s="1"/>
  <c r="AC208" i="1" a="1"/>
  <c r="AC208" i="1" s="1"/>
  <c r="AD208" i="1" a="1"/>
  <c r="AD208" i="1" s="1"/>
  <c r="AE208" i="1" a="1"/>
  <c r="AE208" i="1" s="1"/>
  <c r="AF208" i="1" a="1"/>
  <c r="AF208" i="1" s="1"/>
  <c r="AG208" i="1" a="1"/>
  <c r="AG208" i="1" s="1"/>
  <c r="AH208" i="1" a="1"/>
  <c r="AH208" i="1" s="1"/>
  <c r="AI208" i="1" a="1"/>
  <c r="AI208" i="1" s="1"/>
  <c r="AJ208" i="1" a="1"/>
  <c r="AJ208" i="1" s="1"/>
  <c r="AK208" i="1" a="1"/>
  <c r="AK208" i="1" s="1"/>
  <c r="AL208" i="1" a="1"/>
  <c r="AL208" i="1"/>
  <c r="AM208" i="1" a="1"/>
  <c r="AM208" i="1"/>
  <c r="AN208" i="1" a="1"/>
  <c r="AN208" i="1" s="1"/>
  <c r="AO208" i="1" a="1"/>
  <c r="AO208" i="1" s="1"/>
  <c r="AP208" i="1" a="1"/>
  <c r="AP208" i="1" s="1"/>
  <c r="AQ208" i="1" a="1"/>
  <c r="AQ208" i="1"/>
  <c r="AR208" i="1" a="1"/>
  <c r="AR208" i="1" s="1"/>
  <c r="AS208" i="1" a="1"/>
  <c r="AS208" i="1" s="1"/>
  <c r="AT208" i="1" a="1"/>
  <c r="AT208" i="1" s="1"/>
  <c r="AU208" i="1" a="1"/>
  <c r="AU208" i="1" s="1"/>
  <c r="AV208" i="1" a="1"/>
  <c r="AV208" i="1"/>
  <c r="AW208" i="1" a="1"/>
  <c r="AW208" i="1" s="1"/>
  <c r="AX208" i="1" a="1"/>
  <c r="AX208" i="1"/>
  <c r="AY208" i="1" a="1"/>
  <c r="AY208" i="1" s="1"/>
  <c r="AZ208" i="1" a="1"/>
  <c r="AZ208" i="1" s="1"/>
  <c r="BA208" i="1" a="1"/>
  <c r="BA208" i="1" s="1"/>
  <c r="BB208" i="1" a="1"/>
  <c r="BB208" i="1" s="1"/>
  <c r="BC208" i="1" a="1"/>
  <c r="BC208" i="1" s="1"/>
  <c r="BD208" i="1" a="1"/>
  <c r="BD208" i="1"/>
  <c r="BE208" i="1" a="1"/>
  <c r="BE208" i="1" s="1"/>
  <c r="BF208" i="1" a="1"/>
  <c r="BF208" i="1" s="1"/>
  <c r="BG208" i="1" a="1"/>
  <c r="BG208" i="1" s="1"/>
  <c r="BH208" i="1" a="1"/>
  <c r="BH208" i="1" s="1"/>
  <c r="BJ208" i="1" a="1"/>
  <c r="BJ208" i="1"/>
  <c r="BK208" i="1" a="1"/>
  <c r="BK208" i="1" s="1"/>
  <c r="BL208" i="1" a="1"/>
  <c r="BL208" i="1" s="1"/>
  <c r="BM208" i="1" a="1"/>
  <c r="BM208" i="1" s="1"/>
  <c r="BN208" i="1" a="1"/>
  <c r="BN208" i="1" s="1"/>
  <c r="BO208" i="1" a="1"/>
  <c r="BO208" i="1" s="1"/>
  <c r="BP208" i="1" a="1"/>
  <c r="BP208" i="1"/>
  <c r="BQ208" i="1" a="1"/>
  <c r="BQ208" i="1" s="1"/>
  <c r="BR208" i="1" a="1"/>
  <c r="BR208" i="1"/>
  <c r="BS208" i="1" a="1"/>
  <c r="BS208" i="1" s="1"/>
  <c r="BT208" i="1" a="1"/>
  <c r="BT208" i="1" s="1"/>
  <c r="BU208" i="1" a="1"/>
  <c r="BU208" i="1" s="1"/>
  <c r="BV208" i="1" a="1"/>
  <c r="BV208" i="1" s="1"/>
  <c r="BW208" i="1" a="1"/>
  <c r="BW208" i="1"/>
  <c r="BX208" i="1" a="1"/>
  <c r="BX208" i="1" s="1"/>
  <c r="BY208" i="1" a="1"/>
  <c r="BY208" i="1" s="1"/>
  <c r="BZ208" i="1" a="1"/>
  <c r="BZ208" i="1" s="1"/>
  <c r="CA208" i="1" a="1"/>
  <c r="CA208" i="1"/>
  <c r="CB208" i="1" a="1"/>
  <c r="CB208" i="1"/>
  <c r="CC208" i="1" a="1"/>
  <c r="CC208" i="1" s="1"/>
  <c r="CD208" i="1" a="1"/>
  <c r="CD208" i="1" s="1"/>
  <c r="CE208" i="1" a="1"/>
  <c r="CE208" i="1" s="1"/>
  <c r="CF208" i="1" a="1"/>
  <c r="CF208" i="1"/>
  <c r="CG208" i="1" a="1"/>
  <c r="CG208" i="1" s="1"/>
  <c r="CH208" i="1" a="1"/>
  <c r="CH208" i="1" s="1"/>
  <c r="CI208" i="1" a="1"/>
  <c r="CI208" i="1" s="1"/>
  <c r="CJ208" i="1" a="1"/>
  <c r="CJ208" i="1" s="1"/>
  <c r="CK208" i="1" a="1"/>
  <c r="CK208" i="1" s="1"/>
  <c r="CL208" i="1" a="1"/>
  <c r="CL208" i="1" s="1"/>
  <c r="CM208" i="1" a="1"/>
  <c r="CM208" i="1"/>
  <c r="CN208" i="1" a="1"/>
  <c r="CN208" i="1" s="1"/>
  <c r="CO208" i="1" a="1"/>
  <c r="CO208" i="1" s="1"/>
  <c r="CP208" i="1" a="1"/>
  <c r="CP208" i="1" s="1"/>
  <c r="CQ208" i="1" a="1"/>
  <c r="CQ208" i="1" s="1"/>
  <c r="CR208" i="1" a="1"/>
  <c r="CR208" i="1" s="1"/>
  <c r="CS208" i="1" a="1"/>
  <c r="CS208" i="1" s="1"/>
  <c r="CT208" i="1" a="1"/>
  <c r="CT208" i="1"/>
  <c r="CU208" i="1" a="1"/>
  <c r="CU208" i="1" s="1"/>
  <c r="CV208" i="1" a="1"/>
  <c r="CV208" i="1" s="1"/>
  <c r="CW208" i="1" a="1"/>
  <c r="CW208" i="1" s="1"/>
  <c r="CX208" i="1" a="1"/>
  <c r="CX208" i="1"/>
  <c r="CY208" i="1" a="1"/>
  <c r="CY208" i="1"/>
  <c r="CZ208" i="1" a="1"/>
  <c r="CZ208" i="1" s="1"/>
  <c r="DA208" i="1" a="1"/>
  <c r="DA208" i="1" s="1"/>
  <c r="DB208" i="1" a="1"/>
  <c r="DB208" i="1" s="1"/>
  <c r="DD208" i="1" a="1"/>
  <c r="DD208" i="1" s="1"/>
  <c r="DE208" i="1" a="1"/>
  <c r="DE208" i="1" s="1"/>
  <c r="DF208" i="1" a="1"/>
  <c r="DF208" i="1" s="1"/>
  <c r="DG208" i="1" a="1"/>
  <c r="DG208" i="1"/>
  <c r="DH208" i="1" a="1"/>
  <c r="DH208" i="1"/>
  <c r="DI208" i="1" a="1"/>
  <c r="DI208" i="1" s="1"/>
  <c r="DJ208" i="1" a="1"/>
  <c r="DJ208" i="1"/>
  <c r="DK208" i="1" a="1"/>
  <c r="DK208" i="1" s="1"/>
  <c r="DL208" i="1" a="1"/>
  <c r="DL208" i="1"/>
  <c r="DM208" i="1" a="1"/>
  <c r="DM208" i="1" s="1"/>
  <c r="DN208" i="1" a="1"/>
  <c r="DN208" i="1" s="1"/>
  <c r="DO208" i="1" a="1"/>
  <c r="DO208" i="1" s="1"/>
  <c r="DP208" i="1" a="1"/>
  <c r="DP208" i="1"/>
  <c r="DQ208" i="1" a="1"/>
  <c r="DQ208" i="1" s="1"/>
  <c r="DR208" i="1" a="1"/>
  <c r="DR208" i="1" s="1"/>
  <c r="DS208" i="1" a="1"/>
  <c r="DS208" i="1"/>
  <c r="DT208" i="1" a="1"/>
  <c r="DT208" i="1" s="1"/>
  <c r="DU208" i="1" a="1"/>
  <c r="DU208" i="1" s="1"/>
  <c r="DV208" i="1" a="1"/>
  <c r="DV208" i="1"/>
  <c r="DW208" i="1" a="1"/>
  <c r="DW208" i="1" s="1"/>
  <c r="DX208" i="1" a="1"/>
  <c r="DX208" i="1" s="1"/>
  <c r="DY208" i="1" a="1"/>
  <c r="DY208" i="1" s="1"/>
  <c r="DZ208" i="1" a="1"/>
  <c r="DZ208" i="1"/>
  <c r="EA208" i="1" a="1"/>
  <c r="EA208" i="1" s="1"/>
  <c r="EB208" i="1" a="1"/>
  <c r="EB208" i="1"/>
  <c r="EC208" i="1" a="1"/>
  <c r="EC208" i="1" s="1"/>
  <c r="ED208" i="1" a="1"/>
  <c r="ED208" i="1"/>
  <c r="EE208" i="1" a="1"/>
  <c r="EE208" i="1"/>
  <c r="O209" i="1" a="1"/>
  <c r="O209" i="1" s="1"/>
  <c r="P209" i="1" a="1"/>
  <c r="P209" i="1" s="1"/>
  <c r="Q209" i="1" a="1"/>
  <c r="Q209" i="1" s="1"/>
  <c r="R209" i="1" a="1"/>
  <c r="R209" i="1"/>
  <c r="S209" i="1" a="1"/>
  <c r="S209" i="1" s="1"/>
  <c r="T209" i="1" a="1"/>
  <c r="T209" i="1" s="1"/>
  <c r="U209" i="1" a="1"/>
  <c r="U209" i="1" s="1"/>
  <c r="V209" i="1" a="1"/>
  <c r="V209" i="1" s="1"/>
  <c r="W209" i="1" a="1"/>
  <c r="W209" i="1"/>
  <c r="X209" i="1" a="1"/>
  <c r="X209" i="1" s="1"/>
  <c r="Y209" i="1" a="1"/>
  <c r="Y209" i="1" s="1"/>
  <c r="Z209" i="1" a="1"/>
  <c r="Z209" i="1" s="1"/>
  <c r="AA209" i="1" a="1"/>
  <c r="AA209" i="1" s="1"/>
  <c r="AB209" i="1" a="1"/>
  <c r="AB209" i="1" s="1"/>
  <c r="AC209" i="1" a="1"/>
  <c r="AC209" i="1" s="1"/>
  <c r="AD209" i="1" a="1"/>
  <c r="AD209" i="1" s="1"/>
  <c r="AE209" i="1" a="1"/>
  <c r="AE209" i="1"/>
  <c r="AF209" i="1" a="1"/>
  <c r="AF209" i="1" s="1"/>
  <c r="AG209" i="1" a="1"/>
  <c r="AG209" i="1" s="1"/>
  <c r="AH209" i="1" a="1"/>
  <c r="AH209" i="1"/>
  <c r="AI209" i="1" a="1"/>
  <c r="AI209" i="1" s="1"/>
  <c r="AJ209" i="1" a="1"/>
  <c r="AJ209" i="1" s="1"/>
  <c r="AK209" i="1" a="1"/>
  <c r="AK209" i="1"/>
  <c r="AL209" i="1" a="1"/>
  <c r="AL209" i="1" s="1"/>
  <c r="AM209" i="1" a="1"/>
  <c r="AM209" i="1" s="1"/>
  <c r="AN209" i="1" a="1"/>
  <c r="AN209" i="1" s="1"/>
  <c r="AO209" i="1" a="1"/>
  <c r="AO209" i="1"/>
  <c r="AP209" i="1" a="1"/>
  <c r="AP209" i="1" s="1"/>
  <c r="AQ209" i="1" a="1"/>
  <c r="AQ209" i="1"/>
  <c r="AR209" i="1" a="1"/>
  <c r="AR209" i="1" s="1"/>
  <c r="AS209" i="1" a="1"/>
  <c r="AS209" i="1" s="1"/>
  <c r="AT209" i="1" a="1"/>
  <c r="AT209" i="1"/>
  <c r="AU209" i="1" a="1"/>
  <c r="AU209" i="1" s="1"/>
  <c r="AV209" i="1" a="1"/>
  <c r="AV209" i="1" s="1"/>
  <c r="AW209" i="1" a="1"/>
  <c r="AW209" i="1" s="1"/>
  <c r="AX209" i="1" a="1"/>
  <c r="AX209" i="1" s="1"/>
  <c r="AY209" i="1" a="1"/>
  <c r="AY209" i="1" s="1"/>
  <c r="AZ209" i="1" a="1"/>
  <c r="AZ209" i="1" s="1"/>
  <c r="BA209" i="1" a="1"/>
  <c r="BA209" i="1" s="1"/>
  <c r="BB209" i="1" a="1"/>
  <c r="BB209" i="1"/>
  <c r="BC209" i="1" a="1"/>
  <c r="BC209" i="1"/>
  <c r="BD209" i="1" a="1"/>
  <c r="BD209" i="1" s="1"/>
  <c r="BE209" i="1" a="1"/>
  <c r="BE209" i="1"/>
  <c r="BF209" i="1" a="1"/>
  <c r="BF209" i="1" s="1"/>
  <c r="BG209" i="1" a="1"/>
  <c r="BG209" i="1"/>
  <c r="BH209" i="1" a="1"/>
  <c r="BH209" i="1" s="1"/>
  <c r="BJ209" i="1" a="1"/>
  <c r="BJ209" i="1" s="1"/>
  <c r="BK209" i="1" a="1"/>
  <c r="BK209" i="1" s="1"/>
  <c r="BL209" i="1" a="1"/>
  <c r="BL209" i="1" s="1"/>
  <c r="BM209" i="1" a="1"/>
  <c r="BM209" i="1" s="1"/>
  <c r="BN209" i="1" a="1"/>
  <c r="BN209" i="1"/>
  <c r="BO209" i="1" a="1"/>
  <c r="BO209" i="1" s="1"/>
  <c r="BP209" i="1" a="1"/>
  <c r="BP209" i="1" s="1"/>
  <c r="BQ209" i="1" a="1"/>
  <c r="BQ209" i="1" s="1"/>
  <c r="BR209" i="1" a="1"/>
  <c r="BR209" i="1" s="1"/>
  <c r="BS209" i="1" a="1"/>
  <c r="BS209" i="1" s="1"/>
  <c r="BT209" i="1" a="1"/>
  <c r="BT209" i="1" s="1"/>
  <c r="BU209" i="1" a="1"/>
  <c r="BU209" i="1" s="1"/>
  <c r="BV209" i="1" a="1"/>
  <c r="BV209" i="1" s="1"/>
  <c r="BW209" i="1" a="1"/>
  <c r="BW209" i="1" s="1"/>
  <c r="BX209" i="1" a="1"/>
  <c r="BX209" i="1" s="1"/>
  <c r="BY209" i="1" a="1"/>
  <c r="BY209" i="1"/>
  <c r="BZ209" i="1" a="1"/>
  <c r="BZ209" i="1"/>
  <c r="CA209" i="1" a="1"/>
  <c r="CA209" i="1" s="1"/>
  <c r="CB209" i="1" a="1"/>
  <c r="CB209" i="1" s="1"/>
  <c r="CC209" i="1" a="1"/>
  <c r="CC209" i="1" s="1"/>
  <c r="CD209" i="1" a="1"/>
  <c r="CD209" i="1"/>
  <c r="CE209" i="1" a="1"/>
  <c r="CE209" i="1" s="1"/>
  <c r="CF209" i="1" a="1"/>
  <c r="CF209" i="1" s="1"/>
  <c r="CG209" i="1" a="1"/>
  <c r="CG209" i="1" s="1"/>
  <c r="CH209" i="1" a="1"/>
  <c r="CH209" i="1" s="1"/>
  <c r="CI209" i="1" a="1"/>
  <c r="CI209" i="1"/>
  <c r="CJ209" i="1" a="1"/>
  <c r="CJ209" i="1" s="1"/>
  <c r="CK209" i="1" a="1"/>
  <c r="CK209" i="1"/>
  <c r="CL209" i="1" a="1"/>
  <c r="CL209" i="1" s="1"/>
  <c r="CM209" i="1" a="1"/>
  <c r="CM209" i="1" s="1"/>
  <c r="CN209" i="1" a="1"/>
  <c r="CN209" i="1" s="1"/>
  <c r="CO209" i="1" a="1"/>
  <c r="CO209" i="1" s="1"/>
  <c r="CP209" i="1" a="1"/>
  <c r="CP209" i="1" s="1"/>
  <c r="CQ209" i="1" a="1"/>
  <c r="CQ209" i="1"/>
  <c r="CR209" i="1" a="1"/>
  <c r="CR209" i="1" s="1"/>
  <c r="CS209" i="1" a="1"/>
  <c r="CS209" i="1" s="1"/>
  <c r="CT209" i="1" a="1"/>
  <c r="CT209" i="1" s="1"/>
  <c r="CU209" i="1" a="1"/>
  <c r="CU209" i="1" s="1"/>
  <c r="CV209" i="1" a="1"/>
  <c r="CV209" i="1" s="1"/>
  <c r="CW209" i="1" a="1"/>
  <c r="CW209" i="1"/>
  <c r="CX209" i="1" a="1"/>
  <c r="CX209" i="1" s="1"/>
  <c r="CY209" i="1" a="1"/>
  <c r="CY209" i="1" s="1"/>
  <c r="CZ209" i="1" a="1"/>
  <c r="CZ209" i="1" s="1"/>
  <c r="DA209" i="1" a="1"/>
  <c r="DA209" i="1"/>
  <c r="DB209" i="1" a="1"/>
  <c r="DB209" i="1" s="1"/>
  <c r="DD209" i="1" a="1"/>
  <c r="DD209" i="1" s="1"/>
  <c r="DE209" i="1" a="1"/>
  <c r="DE209" i="1"/>
  <c r="DF209" i="1" a="1"/>
  <c r="DF209" i="1" s="1"/>
  <c r="DG209" i="1" a="1"/>
  <c r="DG209" i="1" s="1"/>
  <c r="DH209" i="1" a="1"/>
  <c r="DH209" i="1" s="1"/>
  <c r="DI209" i="1" a="1"/>
  <c r="DI209" i="1" s="1"/>
  <c r="DJ209" i="1" a="1"/>
  <c r="DJ209" i="1"/>
  <c r="DK209" i="1" a="1"/>
  <c r="DK209" i="1" s="1"/>
  <c r="DL209" i="1" a="1"/>
  <c r="DL209" i="1" s="1"/>
  <c r="DM209" i="1" a="1"/>
  <c r="DM209" i="1" s="1"/>
  <c r="DN209" i="1" a="1"/>
  <c r="DN209" i="1"/>
  <c r="DO209" i="1" a="1"/>
  <c r="DO209" i="1"/>
  <c r="DP209" i="1" a="1"/>
  <c r="DP209" i="1" s="1"/>
  <c r="DQ209" i="1" a="1"/>
  <c r="DQ209" i="1"/>
  <c r="DR209" i="1" a="1"/>
  <c r="DR209" i="1" s="1"/>
  <c r="DS209" i="1" a="1"/>
  <c r="DS209" i="1"/>
  <c r="DT209" i="1" a="1"/>
  <c r="DT209" i="1" s="1"/>
  <c r="DU209" i="1" a="1"/>
  <c r="DU209" i="1" s="1"/>
  <c r="DV209" i="1" a="1"/>
  <c r="DV209" i="1" s="1"/>
  <c r="DW209" i="1" a="1"/>
  <c r="DW209" i="1"/>
  <c r="DX209" i="1" a="1"/>
  <c r="DX209" i="1" s="1"/>
  <c r="DY209" i="1" a="1"/>
  <c r="DY209" i="1" s="1"/>
  <c r="DZ209" i="1" a="1"/>
  <c r="DZ209" i="1"/>
  <c r="EA209" i="1" a="1"/>
  <c r="EA209" i="1" s="1"/>
  <c r="EB209" i="1" a="1"/>
  <c r="EB209" i="1" s="1"/>
  <c r="EC209" i="1" a="1"/>
  <c r="EC209" i="1"/>
  <c r="ED209" i="1" a="1"/>
  <c r="ED209" i="1" s="1"/>
  <c r="EE209" i="1" a="1"/>
  <c r="EE209" i="1" s="1"/>
  <c r="O210" i="1" a="1"/>
  <c r="O210" i="1" s="1"/>
  <c r="P210" i="1" a="1"/>
  <c r="P210" i="1"/>
  <c r="Q210" i="1" a="1"/>
  <c r="Q210" i="1" s="1"/>
  <c r="R210" i="1" a="1"/>
  <c r="R210" i="1"/>
  <c r="S210" i="1" a="1"/>
  <c r="S210" i="1" s="1"/>
  <c r="T210" i="1" a="1"/>
  <c r="T210" i="1"/>
  <c r="U210" i="1" a="1"/>
  <c r="U210" i="1"/>
  <c r="V210" i="1" a="1"/>
  <c r="V210" i="1" s="1"/>
  <c r="W210" i="1" a="1"/>
  <c r="W210" i="1" s="1"/>
  <c r="X210" i="1" a="1"/>
  <c r="X210" i="1" s="1"/>
  <c r="Y210" i="1" a="1"/>
  <c r="Y210" i="1" s="1"/>
  <c r="Z210" i="1" a="1"/>
  <c r="Z210" i="1" s="1"/>
  <c r="AA210" i="1" a="1"/>
  <c r="AA210" i="1" s="1"/>
  <c r="AB210" i="1" a="1"/>
  <c r="AB210" i="1" s="1"/>
  <c r="AC210" i="1" a="1"/>
  <c r="AC210" i="1"/>
  <c r="AD210" i="1" a="1"/>
  <c r="AD210" i="1" s="1"/>
  <c r="AE210" i="1" a="1"/>
  <c r="AE210" i="1" s="1"/>
  <c r="AF210" i="1" a="1"/>
  <c r="AF210" i="1" s="1"/>
  <c r="AG210" i="1" a="1"/>
  <c r="AG210" i="1"/>
  <c r="AH210" i="1" a="1"/>
  <c r="AH210" i="1" s="1"/>
  <c r="AI210" i="1" a="1"/>
  <c r="AI210" i="1" s="1"/>
  <c r="AJ210" i="1" a="1"/>
  <c r="AJ210" i="1" s="1"/>
  <c r="AK210" i="1" a="1"/>
  <c r="AK210" i="1"/>
  <c r="AL210" i="1" a="1"/>
  <c r="AL210" i="1"/>
  <c r="AM210" i="1" a="1"/>
  <c r="AM210" i="1" s="1"/>
  <c r="AN210" i="1" a="1"/>
  <c r="AN210" i="1" s="1"/>
  <c r="AO210" i="1" a="1"/>
  <c r="AO210" i="1" s="1"/>
  <c r="AP210" i="1" a="1"/>
  <c r="AP210" i="1"/>
  <c r="AQ210" i="1" a="1"/>
  <c r="AQ210" i="1" s="1"/>
  <c r="AR210" i="1" a="1"/>
  <c r="AR210" i="1" s="1"/>
  <c r="AS210" i="1" a="1"/>
  <c r="AS210" i="1"/>
  <c r="AT210" i="1" a="1"/>
  <c r="AT210" i="1" s="1"/>
  <c r="AU210" i="1" a="1"/>
  <c r="AU210" i="1" s="1"/>
  <c r="AV210" i="1" a="1"/>
  <c r="AV210" i="1" s="1"/>
  <c r="AW210" i="1" a="1"/>
  <c r="AW210" i="1"/>
  <c r="AX210" i="1" a="1"/>
  <c r="AX210" i="1"/>
  <c r="AY210" i="1" a="1"/>
  <c r="AY210" i="1" s="1"/>
  <c r="AZ210" i="1" a="1"/>
  <c r="AZ210" i="1" s="1"/>
  <c r="BA210" i="1" a="1"/>
  <c r="BA210" i="1"/>
  <c r="BB210" i="1" a="1"/>
  <c r="BB210" i="1"/>
  <c r="BC210" i="1" a="1"/>
  <c r="BC210" i="1" s="1"/>
  <c r="BD210" i="1" a="1"/>
  <c r="BD210" i="1" s="1"/>
  <c r="BE210" i="1" a="1"/>
  <c r="BE210" i="1" s="1"/>
  <c r="BF210" i="1" a="1"/>
  <c r="BF210" i="1"/>
  <c r="BG210" i="1" a="1"/>
  <c r="BG210" i="1" s="1"/>
  <c r="BH210" i="1" a="1"/>
  <c r="BH210" i="1" s="1"/>
  <c r="BJ210" i="1" a="1"/>
  <c r="BJ210" i="1"/>
  <c r="BK210" i="1" a="1"/>
  <c r="BK210" i="1" s="1"/>
  <c r="BL210" i="1" a="1"/>
  <c r="BL210" i="1" s="1"/>
  <c r="BM210" i="1" a="1"/>
  <c r="BM210" i="1"/>
  <c r="BN210" i="1" a="1"/>
  <c r="BN210" i="1"/>
  <c r="BO210" i="1" a="1"/>
  <c r="BO210" i="1" s="1"/>
  <c r="BP210" i="1" a="1"/>
  <c r="BP210" i="1" s="1"/>
  <c r="BQ210" i="1" a="1"/>
  <c r="BQ210" i="1" s="1"/>
  <c r="BR210" i="1" a="1"/>
  <c r="BR210" i="1"/>
  <c r="BS210" i="1" a="1"/>
  <c r="BS210" i="1" s="1"/>
  <c r="BT210" i="1" a="1"/>
  <c r="BT210" i="1" s="1"/>
  <c r="BU210" i="1" a="1"/>
  <c r="BU210" i="1" s="1"/>
  <c r="BV210" i="1" a="1"/>
  <c r="BV210" i="1" s="1"/>
  <c r="BW210" i="1" a="1"/>
  <c r="BW210" i="1" s="1"/>
  <c r="BX210" i="1" a="1"/>
  <c r="BX210" i="1" s="1"/>
  <c r="BY210" i="1" a="1"/>
  <c r="BY210" i="1"/>
  <c r="BZ210" i="1" a="1"/>
  <c r="BZ210" i="1"/>
  <c r="CA210" i="1" a="1"/>
  <c r="CA210" i="1" s="1"/>
  <c r="CB210" i="1" a="1"/>
  <c r="CB210" i="1" s="1"/>
  <c r="CC210" i="1" a="1"/>
  <c r="CC210" i="1"/>
  <c r="CD210" i="1" a="1"/>
  <c r="CD210" i="1"/>
  <c r="CE210" i="1" a="1"/>
  <c r="CE210" i="1" s="1"/>
  <c r="CF210" i="1" a="1"/>
  <c r="CF210" i="1" s="1"/>
  <c r="CG210" i="1" a="1"/>
  <c r="CG210" i="1" s="1"/>
  <c r="CH210" i="1" a="1"/>
  <c r="CH210" i="1"/>
  <c r="CI210" i="1" a="1"/>
  <c r="CI210" i="1" s="1"/>
  <c r="CJ210" i="1" a="1"/>
  <c r="CJ210" i="1" s="1"/>
  <c r="CK210" i="1" a="1"/>
  <c r="CK210" i="1"/>
  <c r="CL210" i="1" a="1"/>
  <c r="CL210" i="1" s="1"/>
  <c r="CM210" i="1" a="1"/>
  <c r="CM210" i="1" s="1"/>
  <c r="CN210" i="1" a="1"/>
  <c r="CN210" i="1" s="1"/>
  <c r="CO210" i="1" a="1"/>
  <c r="CO210" i="1"/>
  <c r="CP210" i="1" a="1"/>
  <c r="CP210" i="1"/>
  <c r="CQ210" i="1" a="1"/>
  <c r="CQ210" i="1" s="1"/>
  <c r="CR210" i="1" a="1"/>
  <c r="CR210" i="1" s="1"/>
  <c r="CS210" i="1" a="1"/>
  <c r="CS210" i="1"/>
  <c r="CT210" i="1" a="1"/>
  <c r="CT210" i="1"/>
  <c r="CU210" i="1" a="1"/>
  <c r="CU210" i="1" s="1"/>
  <c r="CV210" i="1" a="1"/>
  <c r="CV210" i="1" s="1"/>
  <c r="CW210" i="1" a="1"/>
  <c r="CW210" i="1" s="1"/>
  <c r="CX210" i="1" a="1"/>
  <c r="CX210" i="1"/>
  <c r="CY210" i="1" a="1"/>
  <c r="CY210" i="1" s="1"/>
  <c r="CZ210" i="1" a="1"/>
  <c r="CZ210" i="1" s="1"/>
  <c r="DA210" i="1" a="1"/>
  <c r="DA210" i="1" s="1"/>
  <c r="DB210" i="1" a="1"/>
  <c r="DB210" i="1" s="1"/>
  <c r="DD210" i="1" a="1"/>
  <c r="DD210" i="1" s="1"/>
  <c r="DE210" i="1" a="1"/>
  <c r="DE210" i="1"/>
  <c r="DF210" i="1" a="1"/>
  <c r="DF210" i="1"/>
  <c r="DG210" i="1" a="1"/>
  <c r="DG210" i="1" s="1"/>
  <c r="DH210" i="1" a="1"/>
  <c r="DH210" i="1" s="1"/>
  <c r="DI210" i="1" a="1"/>
  <c r="DI210" i="1"/>
  <c r="DJ210" i="1" a="1"/>
  <c r="DJ210" i="1"/>
  <c r="DK210" i="1" a="1"/>
  <c r="DK210" i="1" s="1"/>
  <c r="DL210" i="1" a="1"/>
  <c r="DL210" i="1" s="1"/>
  <c r="DM210" i="1" a="1"/>
  <c r="DM210" i="1" s="1"/>
  <c r="DN210" i="1" a="1"/>
  <c r="DN210" i="1"/>
  <c r="DO210" i="1" a="1"/>
  <c r="DO210" i="1" s="1"/>
  <c r="DP210" i="1" a="1"/>
  <c r="DP210" i="1" s="1"/>
  <c r="DQ210" i="1" a="1"/>
  <c r="DQ210" i="1"/>
  <c r="DR210" i="1" a="1"/>
  <c r="DR210" i="1" s="1"/>
  <c r="DS210" i="1" a="1"/>
  <c r="DS210" i="1" s="1"/>
  <c r="DT210" i="1" a="1"/>
  <c r="DT210" i="1" s="1"/>
  <c r="DU210" i="1" a="1"/>
  <c r="DU210" i="1"/>
  <c r="DV210" i="1" a="1"/>
  <c r="DV210" i="1"/>
  <c r="DW210" i="1" a="1"/>
  <c r="DW210" i="1" s="1"/>
  <c r="DX210" i="1" a="1"/>
  <c r="DX210" i="1" s="1"/>
  <c r="DY210" i="1" a="1"/>
  <c r="DY210" i="1"/>
  <c r="DZ210" i="1" a="1"/>
  <c r="DZ210" i="1"/>
  <c r="EA210" i="1" a="1"/>
  <c r="EA210" i="1" s="1"/>
  <c r="EB210" i="1" a="1"/>
  <c r="EB210" i="1" s="1"/>
  <c r="EC210" i="1" a="1"/>
  <c r="EC210" i="1" s="1"/>
  <c r="ED210" i="1" a="1"/>
  <c r="ED210" i="1"/>
  <c r="EE210" i="1" a="1"/>
  <c r="EE210" i="1" s="1"/>
  <c r="O211" i="1" a="1"/>
  <c r="O211" i="1" s="1"/>
  <c r="P211" i="1" a="1"/>
  <c r="P211" i="1"/>
  <c r="Q211" i="1" a="1"/>
  <c r="Q211" i="1" s="1"/>
  <c r="R211" i="1" a="1"/>
  <c r="R211" i="1" s="1"/>
  <c r="S211" i="1" a="1"/>
  <c r="S211" i="1" s="1"/>
  <c r="T211" i="1" a="1"/>
  <c r="T211" i="1"/>
  <c r="U211" i="1" a="1"/>
  <c r="U211" i="1"/>
  <c r="V211" i="1" a="1"/>
  <c r="V211" i="1" s="1"/>
  <c r="W211" i="1" a="1"/>
  <c r="W211" i="1" s="1"/>
  <c r="X211" i="1" a="1"/>
  <c r="X211" i="1"/>
  <c r="Y211" i="1" a="1"/>
  <c r="Y211" i="1"/>
  <c r="Z211" i="1" a="1"/>
  <c r="Z211" i="1" s="1"/>
  <c r="AA211" i="1" a="1"/>
  <c r="AA211" i="1" s="1"/>
  <c r="AB211" i="1" a="1"/>
  <c r="AB211" i="1" s="1"/>
  <c r="AC211" i="1" a="1"/>
  <c r="AC211" i="1"/>
  <c r="AD211" i="1" a="1"/>
  <c r="AD211" i="1" s="1"/>
  <c r="AE211" i="1" a="1"/>
  <c r="AE211" i="1" s="1"/>
  <c r="AF211" i="1" a="1"/>
  <c r="AF211" i="1"/>
  <c r="AG211" i="1" a="1"/>
  <c r="AG211" i="1" s="1"/>
  <c r="AH211" i="1" a="1"/>
  <c r="AH211" i="1" s="1"/>
  <c r="AI211" i="1" a="1"/>
  <c r="AI211" i="1" s="1"/>
  <c r="AJ211" i="1" a="1"/>
  <c r="AJ211" i="1"/>
  <c r="AK211" i="1" a="1"/>
  <c r="AK211" i="1"/>
  <c r="AL211" i="1" a="1"/>
  <c r="AL211" i="1" s="1"/>
  <c r="AM211" i="1" a="1"/>
  <c r="AM211" i="1" s="1"/>
  <c r="AN211" i="1" a="1"/>
  <c r="AN211" i="1" s="1"/>
  <c r="AO211" i="1" a="1"/>
  <c r="AO211" i="1"/>
  <c r="AP211" i="1" a="1"/>
  <c r="AP211" i="1" s="1"/>
  <c r="AQ211" i="1" a="1"/>
  <c r="AQ211" i="1" s="1"/>
  <c r="AR211" i="1" a="1"/>
  <c r="AR211" i="1"/>
  <c r="AS211" i="1" a="1"/>
  <c r="AS211" i="1" s="1"/>
  <c r="AT211" i="1" a="1"/>
  <c r="AT211" i="1" s="1"/>
  <c r="AU211" i="1" a="1"/>
  <c r="AU211" i="1" s="1"/>
  <c r="AV211" i="1" a="1"/>
  <c r="AV211" i="1" s="1"/>
  <c r="AW211" i="1" a="1"/>
  <c r="AW211" i="1"/>
  <c r="AX211" i="1" a="1"/>
  <c r="AX211" i="1" s="1"/>
  <c r="AY211" i="1" a="1"/>
  <c r="AY211" i="1" s="1"/>
  <c r="AZ211" i="1" a="1"/>
  <c r="AZ211" i="1"/>
  <c r="BA211" i="1" a="1"/>
  <c r="BA211" i="1" s="1"/>
  <c r="BB211" i="1" a="1"/>
  <c r="BB211" i="1" s="1"/>
  <c r="BC211" i="1" a="1"/>
  <c r="BC211" i="1" s="1"/>
  <c r="BD211" i="1" a="1"/>
  <c r="BD211" i="1" s="1"/>
  <c r="BE211" i="1" a="1"/>
  <c r="BE211" i="1"/>
  <c r="BF211" i="1" a="1"/>
  <c r="BF211" i="1" s="1"/>
  <c r="BG211" i="1" a="1"/>
  <c r="BG211" i="1" s="1"/>
  <c r="BH211" i="1" a="1"/>
  <c r="BH211" i="1"/>
  <c r="BJ211" i="1" a="1"/>
  <c r="BJ211" i="1" s="1"/>
  <c r="BK211" i="1" a="1"/>
  <c r="BK211" i="1" s="1"/>
  <c r="BL211" i="1" a="1"/>
  <c r="BL211" i="1"/>
  <c r="BM211" i="1" a="1"/>
  <c r="BM211" i="1"/>
  <c r="BN211" i="1" a="1"/>
  <c r="BN211" i="1" s="1"/>
  <c r="BO211" i="1" a="1"/>
  <c r="BO211" i="1" s="1"/>
  <c r="BP211" i="1" a="1"/>
  <c r="BP211" i="1" s="1"/>
  <c r="BQ211" i="1" a="1"/>
  <c r="BQ211" i="1"/>
  <c r="BR211" i="1" a="1"/>
  <c r="BR211" i="1" s="1"/>
  <c r="BS211" i="1" a="1"/>
  <c r="BS211" i="1" s="1"/>
  <c r="BT211" i="1" a="1"/>
  <c r="BT211" i="1" s="1"/>
  <c r="BU211" i="1" a="1"/>
  <c r="BU211" i="1" s="1"/>
  <c r="BV211" i="1" a="1"/>
  <c r="BV211" i="1" s="1"/>
  <c r="BW211" i="1" a="1"/>
  <c r="BW211" i="1" s="1"/>
  <c r="BX211" i="1" a="1"/>
  <c r="BX211" i="1"/>
  <c r="BY211" i="1" a="1"/>
  <c r="BY211" i="1"/>
  <c r="BZ211" i="1" a="1"/>
  <c r="BZ211" i="1" s="1"/>
  <c r="CA211" i="1" a="1"/>
  <c r="CA211" i="1" s="1"/>
  <c r="CB211" i="1" a="1"/>
  <c r="CB211" i="1"/>
  <c r="CC211" i="1" a="1"/>
  <c r="CC211" i="1"/>
  <c r="CD211" i="1" a="1"/>
  <c r="CD211" i="1" s="1"/>
  <c r="CE211" i="1" a="1"/>
  <c r="CE211" i="1" s="1"/>
  <c r="CF211" i="1" a="1"/>
  <c r="CF211" i="1" s="1"/>
  <c r="CG211" i="1" a="1"/>
  <c r="CG211" i="1"/>
  <c r="CH211" i="1" a="1"/>
  <c r="CH211" i="1" s="1"/>
  <c r="CI211" i="1" a="1"/>
  <c r="CI211" i="1" s="1"/>
  <c r="CJ211" i="1" a="1"/>
  <c r="CJ211" i="1"/>
  <c r="CK211" i="1" a="1"/>
  <c r="CK211" i="1" s="1"/>
  <c r="CL211" i="1" a="1"/>
  <c r="CL211" i="1" s="1"/>
  <c r="CM211" i="1" a="1"/>
  <c r="CM211" i="1" s="1"/>
  <c r="CN211" i="1" a="1"/>
  <c r="CN211" i="1"/>
  <c r="CO211" i="1" a="1"/>
  <c r="CO211" i="1"/>
  <c r="CP211" i="1" a="1"/>
  <c r="CP211" i="1" s="1"/>
  <c r="CQ211" i="1" a="1"/>
  <c r="CQ211" i="1" s="1"/>
  <c r="CR211" i="1" a="1"/>
  <c r="CR211" i="1"/>
  <c r="CS211" i="1" a="1"/>
  <c r="CS211" i="1"/>
  <c r="CT211" i="1" a="1"/>
  <c r="CT211" i="1" s="1"/>
  <c r="CU211" i="1" a="1"/>
  <c r="CU211" i="1" s="1"/>
  <c r="CV211" i="1" a="1"/>
  <c r="CV211" i="1" s="1"/>
  <c r="CW211" i="1" a="1"/>
  <c r="CW211" i="1"/>
  <c r="CX211" i="1" a="1"/>
  <c r="CX211" i="1" s="1"/>
  <c r="CY211" i="1" a="1"/>
  <c r="CY211" i="1" s="1"/>
  <c r="CZ211" i="1" a="1"/>
  <c r="CZ211" i="1" s="1"/>
  <c r="DA211" i="1" a="1"/>
  <c r="DA211" i="1" s="1"/>
  <c r="DB211" i="1" a="1"/>
  <c r="DB211" i="1" s="1"/>
  <c r="DD211" i="1" a="1"/>
  <c r="DD211" i="1"/>
  <c r="DE211" i="1" a="1"/>
  <c r="DE211" i="1"/>
  <c r="DF211" i="1" a="1"/>
  <c r="DF211" i="1" s="1"/>
  <c r="DG211" i="1" a="1"/>
  <c r="DG211" i="1" s="1"/>
  <c r="DH211" i="1" a="1"/>
  <c r="DH211" i="1"/>
  <c r="DI211" i="1" a="1"/>
  <c r="DI211" i="1"/>
  <c r="DJ211" i="1" a="1"/>
  <c r="DJ211" i="1" s="1"/>
  <c r="DK211" i="1" a="1"/>
  <c r="DK211" i="1" s="1"/>
  <c r="DL211" i="1" a="1"/>
  <c r="DL211" i="1" s="1"/>
  <c r="DM211" i="1" a="1"/>
  <c r="DM211" i="1"/>
  <c r="DN211" i="1" a="1"/>
  <c r="DN211" i="1" s="1"/>
  <c r="DO211" i="1" a="1"/>
  <c r="DO211" i="1" s="1"/>
  <c r="DP211" i="1" a="1"/>
  <c r="DP211" i="1"/>
  <c r="DQ211" i="1" a="1"/>
  <c r="DQ211" i="1" s="1"/>
  <c r="DR211" i="1" a="1"/>
  <c r="DR211" i="1" s="1"/>
  <c r="DS211" i="1" a="1"/>
  <c r="DS211" i="1" s="1"/>
  <c r="DT211" i="1" a="1"/>
  <c r="DT211" i="1"/>
  <c r="DU211" i="1" a="1"/>
  <c r="DU211" i="1" s="1"/>
  <c r="DV211" i="1" a="1"/>
  <c r="DV211" i="1" s="1"/>
  <c r="DW211" i="1" a="1"/>
  <c r="DW211" i="1" s="1"/>
  <c r="DX211" i="1" a="1"/>
  <c r="DX211" i="1"/>
  <c r="DY211" i="1" a="1"/>
  <c r="DY211" i="1"/>
  <c r="DZ211" i="1" a="1"/>
  <c r="DZ211" i="1" s="1"/>
  <c r="EA211" i="1" a="1"/>
  <c r="EA211" i="1" s="1"/>
  <c r="EB211" i="1" a="1"/>
  <c r="EB211" i="1" s="1"/>
  <c r="EC211" i="1" a="1"/>
  <c r="EC211" i="1"/>
  <c r="ED211" i="1" a="1"/>
  <c r="ED211" i="1" s="1"/>
  <c r="EE211" i="1" a="1"/>
  <c r="EE211" i="1" s="1"/>
  <c r="O212" i="1" a="1"/>
  <c r="O212" i="1"/>
  <c r="P212" i="1" a="1"/>
  <c r="P212" i="1" s="1"/>
  <c r="Q212" i="1" a="1"/>
  <c r="Q212" i="1" s="1"/>
  <c r="R212" i="1" a="1"/>
  <c r="R212" i="1" s="1"/>
  <c r="S212" i="1" a="1"/>
  <c r="S212" i="1"/>
  <c r="T212" i="1" a="1"/>
  <c r="T212" i="1"/>
  <c r="U212" i="1" a="1"/>
  <c r="U212" i="1" s="1"/>
  <c r="V212" i="1" a="1"/>
  <c r="V212" i="1" s="1"/>
  <c r="W212" i="1" a="1"/>
  <c r="W212" i="1"/>
  <c r="X212" i="1" a="1"/>
  <c r="X212" i="1"/>
  <c r="Y212" i="1" a="1"/>
  <c r="Y212" i="1" s="1"/>
  <c r="Z212" i="1" a="1"/>
  <c r="Z212" i="1" s="1"/>
  <c r="AA212" i="1" a="1"/>
  <c r="AA212" i="1" s="1"/>
  <c r="AB212" i="1" a="1"/>
  <c r="AB212" i="1"/>
  <c r="AC212" i="1" a="1"/>
  <c r="AC212" i="1" s="1"/>
  <c r="AD212" i="1" a="1"/>
  <c r="AD212" i="1" s="1"/>
  <c r="AE212" i="1" a="1"/>
  <c r="AE212" i="1"/>
  <c r="AF212" i="1" a="1"/>
  <c r="AF212" i="1" s="1"/>
  <c r="AG212" i="1" a="1"/>
  <c r="AG212" i="1" s="1"/>
  <c r="AH212" i="1" a="1"/>
  <c r="AH212" i="1" s="1"/>
  <c r="AI212" i="1" a="1"/>
  <c r="AI212" i="1"/>
  <c r="AJ212" i="1" a="1"/>
  <c r="AJ212" i="1" s="1"/>
  <c r="AK212" i="1" a="1"/>
  <c r="AK212" i="1" s="1"/>
  <c r="AL212" i="1" a="1"/>
  <c r="AL212" i="1" s="1"/>
  <c r="AM212" i="1" a="1"/>
  <c r="AM212" i="1"/>
  <c r="AN212" i="1" a="1"/>
  <c r="AN212" i="1"/>
  <c r="AO212" i="1" a="1"/>
  <c r="AO212" i="1" s="1"/>
  <c r="AP212" i="1" a="1"/>
  <c r="AP212" i="1" s="1"/>
  <c r="AQ212" i="1" a="1"/>
  <c r="AQ212" i="1" s="1"/>
  <c r="AR212" i="1" a="1"/>
  <c r="AR212" i="1"/>
  <c r="AS212" i="1" a="1"/>
  <c r="AS212" i="1" s="1"/>
  <c r="AT212" i="1" a="1"/>
  <c r="AT212" i="1" s="1"/>
  <c r="AU212" i="1" a="1"/>
  <c r="AU212" i="1" s="1"/>
  <c r="AV212" i="1" a="1"/>
  <c r="AV212" i="1" s="1"/>
  <c r="AW212" i="1" a="1"/>
  <c r="AW212" i="1" s="1"/>
  <c r="AX212" i="1" a="1"/>
  <c r="AX212" i="1" s="1"/>
  <c r="AY212" i="1" a="1"/>
  <c r="AY212" i="1"/>
  <c r="AZ212" i="1" a="1"/>
  <c r="AZ212" i="1"/>
  <c r="BA212" i="1" a="1"/>
  <c r="BA212" i="1" s="1"/>
  <c r="BB212" i="1" a="1"/>
  <c r="BB212" i="1" s="1"/>
  <c r="BC212" i="1" a="1"/>
  <c r="BC212" i="1"/>
  <c r="BD212" i="1" a="1"/>
  <c r="BD212" i="1"/>
  <c r="BE212" i="1" a="1"/>
  <c r="BE212" i="1" s="1"/>
  <c r="BF212" i="1" a="1"/>
  <c r="BF212" i="1" s="1"/>
  <c r="BG212" i="1" a="1"/>
  <c r="BG212" i="1" s="1"/>
  <c r="BH212" i="1" a="1"/>
  <c r="BH212" i="1"/>
  <c r="BJ212" i="1" a="1"/>
  <c r="BJ212" i="1" s="1"/>
  <c r="BK212" i="1" a="1"/>
  <c r="BK212" i="1" s="1"/>
  <c r="BL212" i="1" a="1"/>
  <c r="BL212" i="1"/>
  <c r="BM212" i="1" a="1"/>
  <c r="BM212" i="1" s="1"/>
  <c r="BN212" i="1" a="1"/>
  <c r="BN212" i="1" s="1"/>
  <c r="BO212" i="1" a="1"/>
  <c r="BO212" i="1"/>
  <c r="BP212" i="1" a="1"/>
  <c r="BP212" i="1" s="1"/>
  <c r="BQ212" i="1" a="1"/>
  <c r="BQ212" i="1" s="1"/>
  <c r="BR212" i="1" a="1"/>
  <c r="BR212" i="1" s="1"/>
  <c r="BS212" i="1" a="1"/>
  <c r="BS212" i="1" s="1"/>
  <c r="BT212" i="1" a="1"/>
  <c r="BT212" i="1"/>
  <c r="BU212" i="1" a="1"/>
  <c r="BU212" i="1" s="1"/>
  <c r="BV212" i="1" a="1"/>
  <c r="BV212" i="1" s="1"/>
  <c r="BW212" i="1" a="1"/>
  <c r="BW212" i="1"/>
  <c r="BX212" i="1" a="1"/>
  <c r="BX212" i="1" s="1"/>
  <c r="BY212" i="1" a="1"/>
  <c r="BY212" i="1" s="1"/>
  <c r="BZ212" i="1" a="1"/>
  <c r="BZ212" i="1" s="1"/>
  <c r="CA212" i="1" a="1"/>
  <c r="CA212" i="1"/>
  <c r="CB212" i="1" a="1"/>
  <c r="CB212" i="1" s="1"/>
  <c r="CC212" i="1" a="1"/>
  <c r="CC212" i="1" s="1"/>
  <c r="CD212" i="1" a="1"/>
  <c r="CD212" i="1" s="1"/>
  <c r="CE212" i="1" a="1"/>
  <c r="CE212" i="1"/>
  <c r="CF212" i="1" a="1"/>
  <c r="CF212" i="1"/>
  <c r="CG212" i="1" a="1"/>
  <c r="CG212" i="1" s="1"/>
  <c r="CH212" i="1" a="1"/>
  <c r="CH212" i="1" s="1"/>
  <c r="CI212" i="1" a="1"/>
  <c r="CI212" i="1" s="1"/>
  <c r="CJ212" i="1" a="1"/>
  <c r="CJ212" i="1"/>
  <c r="CK212" i="1" a="1"/>
  <c r="CK212" i="1" s="1"/>
  <c r="CL212" i="1" a="1"/>
  <c r="CL212" i="1" s="1"/>
  <c r="CM212" i="1" a="1"/>
  <c r="CM212" i="1"/>
  <c r="CN212" i="1" a="1"/>
  <c r="CN212" i="1" s="1"/>
  <c r="CO212" i="1" a="1"/>
  <c r="CO212" i="1" s="1"/>
  <c r="CP212" i="1" a="1"/>
  <c r="CP212" i="1" s="1"/>
  <c r="CQ212" i="1" a="1"/>
  <c r="CQ212" i="1" s="1"/>
  <c r="CR212" i="1" a="1"/>
  <c r="CR212" i="1"/>
  <c r="CS212" i="1" a="1"/>
  <c r="CS212" i="1" s="1"/>
  <c r="CT212" i="1" a="1"/>
  <c r="CT212" i="1" s="1"/>
  <c r="CU212" i="1" a="1"/>
  <c r="CU212" i="1"/>
  <c r="CV212" i="1" a="1"/>
  <c r="CV212" i="1" s="1"/>
  <c r="CW212" i="1" a="1"/>
  <c r="CW212" i="1" s="1"/>
  <c r="CX212" i="1" a="1"/>
  <c r="CX212" i="1" s="1"/>
  <c r="CY212" i="1" a="1"/>
  <c r="CY212" i="1" s="1"/>
  <c r="CZ212" i="1" a="1"/>
  <c r="CZ212" i="1"/>
  <c r="DA212" i="1" a="1"/>
  <c r="DA212" i="1" s="1"/>
  <c r="DB212" i="1" a="1"/>
  <c r="DB212" i="1" s="1"/>
  <c r="DD212" i="1" a="1"/>
  <c r="DD212" i="1"/>
  <c r="DE212" i="1" a="1"/>
  <c r="DE212" i="1" s="1"/>
  <c r="DF212" i="1" a="1"/>
  <c r="DF212" i="1" s="1"/>
  <c r="DG212" i="1" a="1"/>
  <c r="DG212" i="1"/>
  <c r="DH212" i="1" a="1"/>
  <c r="DH212" i="1"/>
  <c r="DI212" i="1" a="1"/>
  <c r="DI212" i="1" s="1"/>
  <c r="DJ212" i="1" a="1"/>
  <c r="DJ212" i="1" s="1"/>
  <c r="DK212" i="1" a="1"/>
  <c r="DK212" i="1" s="1"/>
  <c r="DL212" i="1" a="1"/>
  <c r="DL212" i="1"/>
  <c r="DM212" i="1" a="1"/>
  <c r="DM212" i="1" s="1"/>
  <c r="DN212" i="1" a="1"/>
  <c r="DN212" i="1" s="1"/>
  <c r="DO212" i="1" a="1"/>
  <c r="DO212" i="1" s="1"/>
  <c r="DP212" i="1" a="1"/>
  <c r="DP212" i="1" s="1"/>
  <c r="DQ212" i="1" a="1"/>
  <c r="DQ212" i="1" s="1"/>
  <c r="DR212" i="1" a="1"/>
  <c r="DR212" i="1" s="1"/>
  <c r="DS212" i="1" a="1"/>
  <c r="DS212" i="1"/>
  <c r="DT212" i="1" a="1"/>
  <c r="DT212" i="1"/>
  <c r="DU212" i="1" a="1"/>
  <c r="DU212" i="1" s="1"/>
  <c r="DV212" i="1" a="1"/>
  <c r="DV212" i="1" s="1"/>
  <c r="DW212" i="1" a="1"/>
  <c r="DW212" i="1"/>
  <c r="DX212" i="1" a="1"/>
  <c r="DX212" i="1"/>
  <c r="DY212" i="1" a="1"/>
  <c r="DY212" i="1" s="1"/>
  <c r="DZ212" i="1" a="1"/>
  <c r="DZ212" i="1" s="1"/>
  <c r="EA212" i="1" a="1"/>
  <c r="EA212" i="1" s="1"/>
  <c r="EB212" i="1" a="1"/>
  <c r="EB212" i="1"/>
  <c r="EC212" i="1" a="1"/>
  <c r="EC212" i="1" s="1"/>
  <c r="ED212" i="1" a="1"/>
  <c r="ED212" i="1" s="1"/>
  <c r="EE212" i="1" a="1"/>
  <c r="EE212" i="1"/>
  <c r="O213" i="1" a="1"/>
  <c r="O213" i="1" s="1"/>
  <c r="P213" i="1" a="1"/>
  <c r="P213" i="1" s="1"/>
  <c r="Q213" i="1" a="1"/>
  <c r="Q213" i="1" s="1"/>
  <c r="R213" i="1" a="1"/>
  <c r="R213" i="1"/>
  <c r="S213" i="1" a="1"/>
  <c r="S213" i="1"/>
  <c r="T213" i="1" a="1"/>
  <c r="T213" i="1" s="1"/>
  <c r="U213" i="1" a="1"/>
  <c r="U213" i="1" s="1"/>
  <c r="V213" i="1" a="1"/>
  <c r="V213" i="1"/>
  <c r="W213" i="1" a="1"/>
  <c r="W213" i="1"/>
  <c r="X213" i="1" a="1"/>
  <c r="X213" i="1" s="1"/>
  <c r="Y213" i="1" a="1"/>
  <c r="Y213" i="1" s="1"/>
  <c r="Z213" i="1" a="1"/>
  <c r="Z213" i="1" s="1"/>
  <c r="AA213" i="1" a="1"/>
  <c r="AA213" i="1"/>
  <c r="AB213" i="1" a="1"/>
  <c r="AB213" i="1" s="1"/>
  <c r="AC213" i="1" a="1"/>
  <c r="AC213" i="1" s="1"/>
  <c r="AD213" i="1" a="1"/>
  <c r="AD213" i="1" s="1"/>
  <c r="AE213" i="1" a="1"/>
  <c r="AE213" i="1" s="1"/>
  <c r="AF213" i="1" a="1"/>
  <c r="AF213" i="1" s="1"/>
  <c r="AG213" i="1" a="1"/>
  <c r="AG213" i="1" s="1"/>
  <c r="AH213" i="1" a="1"/>
  <c r="AH213" i="1"/>
  <c r="AI213" i="1" a="1"/>
  <c r="AI213" i="1"/>
  <c r="AJ213" i="1" a="1"/>
  <c r="AJ213" i="1" s="1"/>
  <c r="AK213" i="1" a="1"/>
  <c r="AK213" i="1" s="1"/>
  <c r="AL213" i="1" a="1"/>
  <c r="AL213" i="1"/>
  <c r="AM213" i="1" a="1"/>
  <c r="AM213" i="1"/>
  <c r="AN213" i="1" a="1"/>
  <c r="AN213" i="1" s="1"/>
  <c r="AO213" i="1" a="1"/>
  <c r="AO213" i="1" s="1"/>
  <c r="AP213" i="1" a="1"/>
  <c r="AP213" i="1" s="1"/>
  <c r="AQ213" i="1" a="1"/>
  <c r="AQ213" i="1"/>
  <c r="AR213" i="1" a="1"/>
  <c r="AR213" i="1" s="1"/>
  <c r="AS213" i="1" a="1"/>
  <c r="AS213" i="1" s="1"/>
  <c r="AT213" i="1" a="1"/>
  <c r="AT213" i="1"/>
  <c r="AU213" i="1" a="1"/>
  <c r="AU213" i="1" s="1"/>
  <c r="AV213" i="1" a="1"/>
  <c r="AV213" i="1" s="1"/>
  <c r="AW213" i="1" a="1"/>
  <c r="AW213" i="1" s="1"/>
  <c r="AX213" i="1" a="1"/>
  <c r="AX213" i="1"/>
  <c r="AY213" i="1" a="1"/>
  <c r="AY213" i="1"/>
  <c r="AZ213" i="1" a="1"/>
  <c r="AZ213" i="1" s="1"/>
  <c r="BA213" i="1" a="1"/>
  <c r="BA213" i="1" s="1"/>
  <c r="BB213" i="1" a="1"/>
  <c r="BB213" i="1" s="1"/>
  <c r="BC213" i="1" a="1"/>
  <c r="BC213" i="1"/>
  <c r="BD213" i="1" a="1"/>
  <c r="BD213" i="1" s="1"/>
  <c r="BE213" i="1" a="1"/>
  <c r="BE213" i="1" s="1"/>
  <c r="BF213" i="1" a="1"/>
  <c r="BF213" i="1" s="1"/>
  <c r="BG213" i="1" a="1"/>
  <c r="BG213" i="1" s="1"/>
  <c r="BH213" i="1" a="1"/>
  <c r="BH213" i="1" s="1"/>
  <c r="BJ213" i="1" a="1"/>
  <c r="BJ213" i="1"/>
  <c r="BK213" i="1" a="1"/>
  <c r="BK213" i="1" s="1"/>
  <c r="BL213" i="1" a="1"/>
  <c r="BL213" i="1" s="1"/>
  <c r="BM213" i="1" a="1"/>
  <c r="BM213" i="1" s="1"/>
  <c r="BN213" i="1" a="1"/>
  <c r="BN213" i="1"/>
  <c r="BO213" i="1" a="1"/>
  <c r="BO213" i="1" s="1"/>
  <c r="BP213" i="1" a="1"/>
  <c r="BP213" i="1" s="1"/>
  <c r="BQ213" i="1" a="1"/>
  <c r="BQ213" i="1" s="1"/>
  <c r="BR213" i="1" a="1"/>
  <c r="BR213" i="1"/>
  <c r="BS213" i="1" a="1"/>
  <c r="BS213" i="1"/>
  <c r="BT213" i="1" a="1"/>
  <c r="BT213" i="1" s="1"/>
  <c r="BU213" i="1" a="1"/>
  <c r="BU213" i="1" s="1"/>
  <c r="BV213" i="1" a="1"/>
  <c r="BV213" i="1" s="1"/>
  <c r="BW213" i="1" a="1"/>
  <c r="BW213" i="1"/>
  <c r="BX213" i="1" a="1"/>
  <c r="BX213" i="1" s="1"/>
  <c r="BY213" i="1" a="1"/>
  <c r="BY213" i="1" s="1"/>
  <c r="BZ213" i="1" a="1"/>
  <c r="BZ213" i="1"/>
  <c r="CA213" i="1" a="1"/>
  <c r="CA213" i="1" s="1"/>
  <c r="CB213" i="1" a="1"/>
  <c r="CB213" i="1" s="1"/>
  <c r="CC213" i="1" a="1"/>
  <c r="CC213" i="1" s="1"/>
  <c r="CD213" i="1" a="1"/>
  <c r="CD213" i="1"/>
  <c r="CE213" i="1" a="1"/>
  <c r="CE213" i="1"/>
  <c r="CF213" i="1" a="1"/>
  <c r="CF213" i="1" s="1"/>
  <c r="CG213" i="1" a="1"/>
  <c r="CG213" i="1" s="1"/>
  <c r="CH213" i="1" a="1"/>
  <c r="CH213" i="1"/>
  <c r="CI213" i="1" a="1"/>
  <c r="CI213" i="1"/>
  <c r="CJ213" i="1" a="1"/>
  <c r="CJ213" i="1" s="1"/>
  <c r="CK213" i="1" a="1"/>
  <c r="CK213" i="1" s="1"/>
  <c r="CL213" i="1" a="1"/>
  <c r="CL213" i="1" s="1"/>
  <c r="CM213" i="1" a="1"/>
  <c r="CM213" i="1"/>
  <c r="CN213" i="1" a="1"/>
  <c r="CN213" i="1" s="1"/>
  <c r="CO213" i="1" a="1"/>
  <c r="CO213" i="1" s="1"/>
  <c r="CP213" i="1" a="1"/>
  <c r="CP213" i="1"/>
  <c r="CQ213" i="1" a="1"/>
  <c r="CQ213" i="1" s="1"/>
  <c r="CR213" i="1" a="1"/>
  <c r="CR213" i="1" s="1"/>
  <c r="CS213" i="1" a="1"/>
  <c r="CS213" i="1" s="1"/>
  <c r="CT213" i="1" a="1"/>
  <c r="CT213" i="1"/>
  <c r="CU213" i="1" a="1"/>
  <c r="CU213" i="1" s="1"/>
  <c r="CV213" i="1" a="1"/>
  <c r="CV213" i="1" s="1"/>
  <c r="CW213" i="1" a="1"/>
  <c r="CW213" i="1" s="1"/>
  <c r="CX213" i="1" a="1"/>
  <c r="CX213" i="1"/>
  <c r="CY213" i="1" a="1"/>
  <c r="CY213" i="1"/>
  <c r="CZ213" i="1" a="1"/>
  <c r="CZ213" i="1" s="1"/>
  <c r="DA213" i="1" a="1"/>
  <c r="DA213" i="1" s="1"/>
  <c r="DB213" i="1" a="1"/>
  <c r="DB213" i="1" s="1"/>
  <c r="DD213" i="1" a="1"/>
  <c r="DD213" i="1" s="1"/>
  <c r="DE213" i="1" a="1"/>
  <c r="DE213" i="1" s="1"/>
  <c r="DF213" i="1" a="1"/>
  <c r="DF213" i="1"/>
  <c r="DG213" i="1" a="1"/>
  <c r="DG213" i="1" s="1"/>
  <c r="DH213" i="1" a="1"/>
  <c r="DH213" i="1" s="1"/>
  <c r="DI213" i="1" a="1"/>
  <c r="DI213" i="1" s="1"/>
  <c r="DJ213" i="1" a="1"/>
  <c r="DJ213" i="1"/>
  <c r="DK213" i="1" a="1"/>
  <c r="DK213" i="1"/>
  <c r="DL213" i="1" a="1"/>
  <c r="DL213" i="1" s="1"/>
  <c r="DM213" i="1" a="1"/>
  <c r="DM213" i="1" s="1"/>
  <c r="DN213" i="1" a="1"/>
  <c r="DN213" i="1" s="1"/>
  <c r="DO213" i="1" a="1"/>
  <c r="DO213" i="1"/>
  <c r="DP213" i="1" a="1"/>
  <c r="DP213" i="1" s="1"/>
  <c r="DQ213" i="1" a="1"/>
  <c r="DQ213" i="1" s="1"/>
  <c r="DR213" i="1" a="1"/>
  <c r="DR213" i="1"/>
  <c r="DS213" i="1" a="1"/>
  <c r="DS213" i="1" s="1"/>
  <c r="DT213" i="1" a="1"/>
  <c r="DT213" i="1" s="1"/>
  <c r="DU213" i="1" a="1"/>
  <c r="DU213" i="1" s="1"/>
  <c r="DV213" i="1" a="1"/>
  <c r="DV213" i="1"/>
  <c r="DW213" i="1" a="1"/>
  <c r="DW213" i="1"/>
  <c r="DX213" i="1" a="1"/>
  <c r="DX213" i="1" s="1"/>
  <c r="DY213" i="1" a="1"/>
  <c r="DY213" i="1" s="1"/>
  <c r="DZ213" i="1" a="1"/>
  <c r="DZ213" i="1"/>
  <c r="EA213" i="1" a="1"/>
  <c r="EA213" i="1"/>
  <c r="EB213" i="1" a="1"/>
  <c r="EB213" i="1" s="1"/>
  <c r="EC213" i="1" a="1"/>
  <c r="EC213" i="1" s="1"/>
  <c r="ED213" i="1" a="1"/>
  <c r="ED213" i="1" s="1"/>
  <c r="EE213" i="1" a="1"/>
  <c r="EE213" i="1"/>
  <c r="O214" i="1" a="1"/>
  <c r="O214" i="1" s="1"/>
  <c r="P214" i="1" a="1"/>
  <c r="P214" i="1" s="1"/>
  <c r="Q214" i="1" a="1"/>
  <c r="Q214" i="1" s="1"/>
  <c r="R214" i="1" a="1"/>
  <c r="R214" i="1" s="1"/>
  <c r="S214" i="1" a="1"/>
  <c r="S214" i="1" s="1"/>
  <c r="T214" i="1" a="1"/>
  <c r="T214" i="1" s="1"/>
  <c r="U214" i="1" a="1"/>
  <c r="U214" i="1"/>
  <c r="V214" i="1" a="1"/>
  <c r="V214" i="1"/>
  <c r="W214" i="1" a="1"/>
  <c r="W214" i="1" s="1"/>
  <c r="X214" i="1" a="1"/>
  <c r="X214" i="1" s="1"/>
  <c r="Y214" i="1" a="1"/>
  <c r="Y214" i="1"/>
  <c r="Z214" i="1" a="1"/>
  <c r="Z214" i="1"/>
  <c r="AA214" i="1" a="1"/>
  <c r="AA214" i="1" s="1"/>
  <c r="AB214" i="1" a="1"/>
  <c r="AB214" i="1" s="1"/>
  <c r="AC214" i="1" a="1"/>
  <c r="AC214" i="1" s="1"/>
  <c r="AD214" i="1" a="1"/>
  <c r="AD214" i="1"/>
  <c r="AE214" i="1" a="1"/>
  <c r="AE214" i="1" s="1"/>
  <c r="AF214" i="1" a="1"/>
  <c r="AF214" i="1" s="1"/>
  <c r="AG214" i="1" a="1"/>
  <c r="AG214" i="1"/>
  <c r="AH214" i="1" a="1"/>
  <c r="AH214" i="1" s="1"/>
  <c r="AI214" i="1" a="1"/>
  <c r="AI214" i="1" s="1"/>
  <c r="AJ214" i="1" a="1"/>
  <c r="AJ214" i="1" s="1"/>
  <c r="AK214" i="1" a="1"/>
  <c r="AK214" i="1"/>
  <c r="AL214" i="1" a="1"/>
  <c r="AL214" i="1"/>
  <c r="AM214" i="1" a="1"/>
  <c r="AM214" i="1" s="1"/>
  <c r="AN214" i="1" a="1"/>
  <c r="AN214" i="1" s="1"/>
  <c r="AO214" i="1" a="1"/>
  <c r="AO214" i="1"/>
  <c r="AP214" i="1" a="1"/>
  <c r="AP214" i="1"/>
  <c r="AQ214" i="1" a="1"/>
  <c r="AQ214" i="1" s="1"/>
  <c r="AR214" i="1" a="1"/>
  <c r="AR214" i="1" s="1"/>
  <c r="AS214" i="1" a="1"/>
  <c r="AS214" i="1" s="1"/>
  <c r="AT214" i="1" a="1"/>
  <c r="AT214" i="1"/>
  <c r="AU214" i="1" a="1"/>
  <c r="AU214" i="1" s="1"/>
  <c r="AV214" i="1" a="1"/>
  <c r="AV214" i="1" s="1"/>
  <c r="AW214" i="1" a="1"/>
  <c r="AW214" i="1" s="1"/>
  <c r="AX214" i="1" a="1"/>
  <c r="AX214" i="1" s="1"/>
  <c r="AY214" i="1" a="1"/>
  <c r="AY214" i="1" s="1"/>
  <c r="AZ214" i="1" a="1"/>
  <c r="AZ214" i="1" s="1"/>
  <c r="BA214" i="1" a="1"/>
  <c r="BA214" i="1"/>
  <c r="BB214" i="1" a="1"/>
  <c r="BB214" i="1" s="1"/>
  <c r="BC214" i="1" a="1"/>
  <c r="BC214" i="1" s="1"/>
  <c r="BD214" i="1" a="1"/>
  <c r="BD214" i="1" s="1"/>
  <c r="BE214" i="1" a="1"/>
  <c r="BE214" i="1"/>
  <c r="BF214" i="1" a="1"/>
  <c r="BF214" i="1"/>
  <c r="BG214" i="1" a="1"/>
  <c r="BG214" i="1" s="1"/>
  <c r="BH214" i="1" a="1"/>
  <c r="BH214" i="1" s="1"/>
  <c r="BJ214" i="1" a="1"/>
  <c r="BJ214" i="1" s="1"/>
  <c r="BK214" i="1" a="1"/>
  <c r="BK214" i="1" s="1"/>
  <c r="BL214" i="1" a="1"/>
  <c r="BL214" i="1" s="1"/>
  <c r="BM214" i="1" a="1"/>
  <c r="BM214" i="1"/>
  <c r="BN214" i="1" a="1"/>
  <c r="BN214" i="1"/>
  <c r="BO214" i="1" a="1"/>
  <c r="BO214" i="1" s="1"/>
  <c r="BP214" i="1" a="1"/>
  <c r="BP214" i="1" s="1"/>
  <c r="BQ214" i="1" a="1"/>
  <c r="BQ214" i="1"/>
  <c r="BR214" i="1" a="1"/>
  <c r="BR214" i="1"/>
  <c r="BS214" i="1" a="1"/>
  <c r="BS214" i="1" s="1"/>
  <c r="BT214" i="1" a="1"/>
  <c r="BT214" i="1" s="1"/>
  <c r="BU214" i="1" a="1"/>
  <c r="BU214" i="1" s="1"/>
  <c r="BV214" i="1" a="1"/>
  <c r="BV214" i="1"/>
  <c r="BW214" i="1" a="1"/>
  <c r="BW214" i="1" s="1"/>
  <c r="BX214" i="1" a="1"/>
  <c r="BX214" i="1" s="1"/>
  <c r="BY214" i="1" a="1"/>
  <c r="BY214" i="1"/>
  <c r="BZ214" i="1" a="1"/>
  <c r="BZ214" i="1" s="1"/>
  <c r="CA214" i="1" a="1"/>
  <c r="CA214" i="1" s="1"/>
  <c r="CB214" i="1" a="1"/>
  <c r="CB214" i="1" s="1"/>
  <c r="CC214" i="1" a="1"/>
  <c r="CC214" i="1"/>
  <c r="CD214" i="1" a="1"/>
  <c r="CD214" i="1" s="1"/>
  <c r="CE214" i="1" a="1"/>
  <c r="CE214" i="1" s="1"/>
  <c r="CF214" i="1" a="1"/>
  <c r="CF214" i="1" s="1"/>
  <c r="CG214" i="1" a="1"/>
  <c r="CG214" i="1"/>
  <c r="CH214" i="1" a="1"/>
  <c r="CH214" i="1"/>
  <c r="CI214" i="1" a="1"/>
  <c r="CI214" i="1" s="1"/>
  <c r="CJ214" i="1" a="1"/>
  <c r="CJ214" i="1" s="1"/>
  <c r="CK214" i="1" a="1"/>
  <c r="CK214" i="1" s="1"/>
  <c r="CL214" i="1" a="1"/>
  <c r="CL214" i="1"/>
  <c r="CM214" i="1" a="1"/>
  <c r="CM214" i="1" s="1"/>
  <c r="CN214" i="1" a="1"/>
  <c r="CN214" i="1" s="1"/>
  <c r="CO214" i="1" a="1"/>
  <c r="CO214" i="1"/>
  <c r="CP214" i="1" a="1"/>
  <c r="CP214" i="1" s="1"/>
  <c r="CQ214" i="1" a="1"/>
  <c r="CQ214" i="1" s="1"/>
  <c r="CR214" i="1" a="1"/>
  <c r="CR214" i="1" s="1"/>
  <c r="CS214" i="1" a="1"/>
  <c r="CS214" i="1"/>
  <c r="CT214" i="1" a="1"/>
  <c r="CT214" i="1"/>
  <c r="CU214" i="1" a="1"/>
  <c r="CU214" i="1" s="1"/>
  <c r="CV214" i="1" a="1"/>
  <c r="CV214" i="1" s="1"/>
  <c r="CW214" i="1" a="1"/>
  <c r="CW214" i="1"/>
  <c r="CX214" i="1" a="1"/>
  <c r="CX214" i="1"/>
  <c r="CY214" i="1" a="1"/>
  <c r="CY214" i="1" s="1"/>
  <c r="CZ214" i="1" a="1"/>
  <c r="CZ214" i="1" s="1"/>
  <c r="DA214" i="1" a="1"/>
  <c r="DA214" i="1" s="1"/>
  <c r="DB214" i="1" a="1"/>
  <c r="DB214" i="1"/>
  <c r="DD214" i="1" a="1"/>
  <c r="DD214" i="1" s="1"/>
  <c r="DE214" i="1" a="1"/>
  <c r="DE214" i="1" s="1"/>
  <c r="DF214" i="1" a="1"/>
  <c r="DF214" i="1"/>
  <c r="DG214" i="1" a="1"/>
  <c r="DG214" i="1" s="1"/>
  <c r="DH214" i="1" a="1"/>
  <c r="DH214" i="1" s="1"/>
  <c r="DI214" i="1" a="1"/>
  <c r="DI214" i="1"/>
  <c r="DJ214" i="1" a="1"/>
  <c r="DJ214" i="1" s="1"/>
  <c r="DK214" i="1" a="1"/>
  <c r="DK214" i="1" s="1"/>
  <c r="DL214" i="1" a="1"/>
  <c r="DL214" i="1" s="1"/>
  <c r="DM214" i="1" a="1"/>
  <c r="DM214" i="1"/>
  <c r="DN214" i="1" a="1"/>
  <c r="DN214" i="1"/>
  <c r="DO214" i="1" a="1"/>
  <c r="DO214" i="1" s="1"/>
  <c r="DP214" i="1" a="1"/>
  <c r="DP214" i="1" s="1"/>
  <c r="DQ214" i="1" a="1"/>
  <c r="DQ214" i="1"/>
  <c r="DR214" i="1" a="1"/>
  <c r="DR214" i="1"/>
  <c r="DS214" i="1" a="1"/>
  <c r="DS214" i="1" s="1"/>
  <c r="DT214" i="1" a="1"/>
  <c r="DT214" i="1" s="1"/>
  <c r="DU214" i="1" a="1"/>
  <c r="DU214" i="1" s="1"/>
  <c r="DV214" i="1" a="1"/>
  <c r="DV214" i="1"/>
  <c r="DW214" i="1" a="1"/>
  <c r="DW214" i="1" s="1"/>
  <c r="DX214" i="1" a="1"/>
  <c r="DX214" i="1" s="1"/>
  <c r="DY214" i="1" a="1"/>
  <c r="DY214" i="1"/>
  <c r="DZ214" i="1" a="1"/>
  <c r="DZ214" i="1" s="1"/>
  <c r="EA214" i="1" a="1"/>
  <c r="EA214" i="1" s="1"/>
  <c r="EB214" i="1" a="1"/>
  <c r="EB214" i="1" s="1"/>
  <c r="EC214" i="1" a="1"/>
  <c r="EC214" i="1"/>
  <c r="ED214" i="1" a="1"/>
  <c r="ED214" i="1"/>
  <c r="EE214" i="1" a="1"/>
  <c r="EE214" i="1" s="1"/>
  <c r="O215" i="1" a="1"/>
  <c r="O215" i="1" s="1"/>
  <c r="P215" i="1" a="1"/>
  <c r="P215" i="1"/>
  <c r="Q215" i="1" a="1"/>
  <c r="Q215" i="1"/>
  <c r="R215" i="1" a="1"/>
  <c r="R215" i="1" s="1"/>
  <c r="S215" i="1" a="1"/>
  <c r="S215" i="1" s="1"/>
  <c r="T215" i="1" a="1"/>
  <c r="T215" i="1" s="1"/>
  <c r="U215" i="1" a="1"/>
  <c r="U215" i="1"/>
  <c r="V215" i="1" a="1"/>
  <c r="V215" i="1" s="1"/>
  <c r="W215" i="1" a="1"/>
  <c r="W215" i="1" s="1"/>
  <c r="X215" i="1" a="1"/>
  <c r="X215" i="1"/>
  <c r="Y215" i="1" a="1"/>
  <c r="Y215" i="1" s="1"/>
  <c r="Z215" i="1" a="1"/>
  <c r="Z215" i="1" s="1"/>
  <c r="AA215" i="1" a="1"/>
  <c r="AA215" i="1" s="1"/>
  <c r="AB215" i="1" a="1"/>
  <c r="AB215" i="1"/>
  <c r="AC215" i="1" a="1"/>
  <c r="AC215" i="1"/>
  <c r="AD215" i="1" a="1"/>
  <c r="AD215" i="1" s="1"/>
  <c r="AE215" i="1" a="1"/>
  <c r="AE215" i="1" s="1"/>
  <c r="AF215" i="1" a="1"/>
  <c r="AF215" i="1"/>
  <c r="AG215" i="1" a="1"/>
  <c r="AG215" i="1"/>
  <c r="AH215" i="1" a="1"/>
  <c r="AH215" i="1" s="1"/>
  <c r="AI215" i="1" a="1"/>
  <c r="AI215" i="1" s="1"/>
  <c r="AJ215" i="1" a="1"/>
  <c r="AJ215" i="1" s="1"/>
  <c r="AK215" i="1" a="1"/>
  <c r="AK215" i="1"/>
  <c r="AL215" i="1" a="1"/>
  <c r="AL215" i="1" s="1"/>
  <c r="AM215" i="1" a="1"/>
  <c r="AM215" i="1" s="1"/>
  <c r="AN215" i="1" a="1"/>
  <c r="AN215" i="1"/>
  <c r="AO215" i="1" a="1"/>
  <c r="AO215" i="1" s="1"/>
  <c r="AP215" i="1" a="1"/>
  <c r="AP215" i="1" s="1"/>
  <c r="AQ215" i="1" a="1"/>
  <c r="AQ215" i="1" s="1"/>
  <c r="AR215" i="1" a="1"/>
  <c r="AR215" i="1"/>
  <c r="AS215" i="1" a="1"/>
  <c r="AS215" i="1"/>
  <c r="AT215" i="1" a="1"/>
  <c r="AT215" i="1" s="1"/>
  <c r="AU215" i="1" a="1"/>
  <c r="AU215" i="1" s="1"/>
  <c r="AV215" i="1" a="1"/>
  <c r="AV215" i="1"/>
  <c r="AW215" i="1" a="1"/>
  <c r="AW215" i="1"/>
  <c r="AX215" i="1" a="1"/>
  <c r="AX215" i="1" s="1"/>
  <c r="AY215" i="1" a="1"/>
  <c r="AY215" i="1" s="1"/>
  <c r="AZ215" i="1" a="1"/>
  <c r="AZ215" i="1" s="1"/>
  <c r="BA215" i="1" a="1"/>
  <c r="BA215" i="1"/>
  <c r="BB215" i="1" a="1"/>
  <c r="BB215" i="1" s="1"/>
  <c r="BC215" i="1" a="1"/>
  <c r="BC215" i="1" s="1"/>
  <c r="BD215" i="1" a="1"/>
  <c r="BD215" i="1"/>
  <c r="BE215" i="1" a="1"/>
  <c r="BE215" i="1" s="1"/>
  <c r="BF215" i="1" a="1"/>
  <c r="BF215" i="1" s="1"/>
  <c r="BG215" i="1" a="1"/>
  <c r="BG215" i="1" s="1"/>
  <c r="BH215" i="1" a="1"/>
  <c r="BH215" i="1" s="1"/>
  <c r="BJ215" i="1" a="1"/>
  <c r="BJ215" i="1" s="1"/>
  <c r="BK215" i="1" a="1"/>
  <c r="BK215" i="1" s="1"/>
  <c r="BL215" i="1" a="1"/>
  <c r="BL215" i="1"/>
  <c r="BM215" i="1" a="1"/>
  <c r="BM215" i="1"/>
  <c r="BN215" i="1" a="1"/>
  <c r="BN215" i="1" s="1"/>
  <c r="BO215" i="1" a="1"/>
  <c r="BO215" i="1" s="1"/>
  <c r="BP215" i="1" a="1"/>
  <c r="BP215" i="1"/>
  <c r="BQ215" i="1" a="1"/>
  <c r="BQ215" i="1"/>
  <c r="BR215" i="1" a="1"/>
  <c r="BR215" i="1" s="1"/>
  <c r="BS215" i="1" a="1"/>
  <c r="BS215" i="1" s="1"/>
  <c r="BT215" i="1" a="1"/>
  <c r="BT215" i="1" s="1"/>
  <c r="BU215" i="1" a="1"/>
  <c r="BU215" i="1"/>
  <c r="BV215" i="1" a="1"/>
  <c r="BV215" i="1" s="1"/>
  <c r="BW215" i="1" a="1"/>
  <c r="BW215" i="1" s="1"/>
  <c r="BX215" i="1" a="1"/>
  <c r="BX215" i="1" s="1"/>
  <c r="BY215" i="1" a="1"/>
  <c r="BY215" i="1" s="1"/>
  <c r="BZ215" i="1" a="1"/>
  <c r="BZ215" i="1" s="1"/>
  <c r="CA215" i="1" a="1"/>
  <c r="CA215" i="1" s="1"/>
  <c r="CB215" i="1" a="1"/>
  <c r="CB215" i="1"/>
  <c r="CC215" i="1" a="1"/>
  <c r="CC215" i="1"/>
  <c r="CD215" i="1" a="1"/>
  <c r="CD215" i="1" s="1"/>
  <c r="CE215" i="1" a="1"/>
  <c r="CE215" i="1" s="1"/>
  <c r="CF215" i="1" a="1"/>
  <c r="CF215" i="1"/>
  <c r="CG215" i="1" a="1"/>
  <c r="CG215" i="1"/>
  <c r="CH215" i="1" a="1"/>
  <c r="CH215" i="1" s="1"/>
  <c r="CI215" i="1" a="1"/>
  <c r="CI215" i="1" s="1"/>
  <c r="CJ215" i="1" a="1"/>
  <c r="CJ215" i="1" s="1"/>
  <c r="CK215" i="1" a="1"/>
  <c r="CK215" i="1"/>
  <c r="CL215" i="1" a="1"/>
  <c r="CL215" i="1" s="1"/>
  <c r="CM215" i="1" a="1"/>
  <c r="CM215" i="1" s="1"/>
  <c r="CN215" i="1" a="1"/>
  <c r="CN215" i="1"/>
  <c r="CO215" i="1" a="1"/>
  <c r="CO215" i="1" s="1"/>
  <c r="CP215" i="1" a="1"/>
  <c r="CP215" i="1" s="1"/>
  <c r="CQ215" i="1" a="1"/>
  <c r="CQ215" i="1" s="1"/>
  <c r="CR215" i="1" a="1"/>
  <c r="CR215" i="1"/>
  <c r="CS215" i="1" a="1"/>
  <c r="CS215" i="1"/>
  <c r="CT215" i="1" a="1"/>
  <c r="CT215" i="1" s="1"/>
  <c r="CU215" i="1" a="1"/>
  <c r="CU215" i="1" s="1"/>
  <c r="CV215" i="1" a="1"/>
  <c r="CV215" i="1"/>
  <c r="CW215" i="1" a="1"/>
  <c r="CW215" i="1"/>
  <c r="CX215" i="1" a="1"/>
  <c r="CX215" i="1" s="1"/>
  <c r="CY215" i="1" a="1"/>
  <c r="CY215" i="1" s="1"/>
  <c r="CZ215" i="1" a="1"/>
  <c r="CZ215" i="1" s="1"/>
  <c r="DA215" i="1" a="1"/>
  <c r="DA215" i="1"/>
  <c r="DB215" i="1" a="1"/>
  <c r="DB215" i="1" s="1"/>
  <c r="DD215" i="1" a="1"/>
  <c r="DD215" i="1"/>
  <c r="DE215" i="1" a="1"/>
  <c r="DE215" i="1" s="1"/>
  <c r="DF215" i="1" a="1"/>
  <c r="DF215" i="1" s="1"/>
  <c r="DG215" i="1" a="1"/>
  <c r="DG215" i="1" s="1"/>
  <c r="DH215" i="1" a="1"/>
  <c r="DH215" i="1"/>
  <c r="DI215" i="1" a="1"/>
  <c r="DI215" i="1"/>
  <c r="DJ215" i="1" a="1"/>
  <c r="DJ215" i="1" s="1"/>
  <c r="DK215" i="1" a="1"/>
  <c r="DK215" i="1" s="1"/>
  <c r="DL215" i="1" a="1"/>
  <c r="DL215" i="1"/>
  <c r="DM215" i="1" a="1"/>
  <c r="DM215" i="1"/>
  <c r="DN215" i="1" a="1"/>
  <c r="DN215" i="1" s="1"/>
  <c r="DO215" i="1" a="1"/>
  <c r="DO215" i="1" s="1"/>
  <c r="DP215" i="1" a="1"/>
  <c r="DP215" i="1" s="1"/>
  <c r="DQ215" i="1" a="1"/>
  <c r="DQ215" i="1"/>
  <c r="DR215" i="1" a="1"/>
  <c r="DR215" i="1" s="1"/>
  <c r="DS215" i="1" a="1"/>
  <c r="DS215" i="1" s="1"/>
  <c r="DT215" i="1" a="1"/>
  <c r="DT215" i="1"/>
  <c r="DU215" i="1" a="1"/>
  <c r="DU215" i="1" s="1"/>
  <c r="DV215" i="1" a="1"/>
  <c r="DV215" i="1" s="1"/>
  <c r="DW215" i="1" a="1"/>
  <c r="DW215" i="1" s="1"/>
  <c r="DX215" i="1" a="1"/>
  <c r="DX215" i="1"/>
  <c r="DY215" i="1" a="1"/>
  <c r="DY215" i="1" s="1"/>
  <c r="DZ215" i="1" a="1"/>
  <c r="DZ215" i="1" s="1"/>
  <c r="EA215" i="1" a="1"/>
  <c r="EA215" i="1" s="1"/>
  <c r="EB215" i="1" a="1"/>
  <c r="EB215" i="1"/>
  <c r="EC215" i="1" a="1"/>
  <c r="EC215" i="1"/>
  <c r="ED215" i="1" a="1"/>
  <c r="ED215" i="1" s="1"/>
  <c r="EE215" i="1" a="1"/>
  <c r="EE215" i="1" s="1"/>
  <c r="O216" i="1" a="1"/>
  <c r="O216" i="1" s="1"/>
  <c r="P216" i="1" a="1"/>
  <c r="P216" i="1"/>
  <c r="Q216" i="1" a="1"/>
  <c r="Q216" i="1" s="1"/>
  <c r="R216" i="1" a="1"/>
  <c r="R216" i="1" s="1"/>
  <c r="S216" i="1" a="1"/>
  <c r="S216" i="1" s="1"/>
  <c r="T216" i="1" a="1"/>
  <c r="T216" i="1" s="1"/>
  <c r="U216" i="1" a="1"/>
  <c r="U216" i="1" s="1"/>
  <c r="V216" i="1" a="1"/>
  <c r="V216" i="1" s="1"/>
  <c r="W216" i="1" a="1"/>
  <c r="W216" i="1"/>
  <c r="X216" i="1" a="1"/>
  <c r="X216" i="1"/>
  <c r="Y216" i="1" a="1"/>
  <c r="Y216" i="1" s="1"/>
  <c r="Z216" i="1" a="1"/>
  <c r="Z216" i="1" s="1"/>
  <c r="AA216" i="1" a="1"/>
  <c r="AA216" i="1"/>
  <c r="AB216" i="1" a="1"/>
  <c r="AB216" i="1"/>
  <c r="AC216" i="1" a="1"/>
  <c r="AC216" i="1" s="1"/>
  <c r="AD216" i="1" a="1"/>
  <c r="AD216" i="1" s="1"/>
  <c r="AE216" i="1" a="1"/>
  <c r="AE216" i="1" s="1"/>
  <c r="AF216" i="1" a="1"/>
  <c r="AF216" i="1"/>
  <c r="AG216" i="1" a="1"/>
  <c r="AG216" i="1" s="1"/>
  <c r="AH216" i="1" a="1"/>
  <c r="AH216" i="1" s="1"/>
  <c r="AI216" i="1" a="1"/>
  <c r="AI216" i="1"/>
  <c r="AJ216" i="1" a="1"/>
  <c r="AJ216" i="1" s="1"/>
  <c r="AK216" i="1" a="1"/>
  <c r="AK216" i="1" s="1"/>
  <c r="AL216" i="1" a="1"/>
  <c r="AL216" i="1" s="1"/>
  <c r="AM216" i="1" a="1"/>
  <c r="AM216" i="1"/>
  <c r="AN216" i="1" a="1"/>
  <c r="AN216" i="1" s="1"/>
  <c r="AO216" i="1" a="1"/>
  <c r="AO216" i="1" s="1"/>
  <c r="AP216" i="1" a="1"/>
  <c r="AP216" i="1" s="1"/>
  <c r="AQ216" i="1" a="1"/>
  <c r="AQ216" i="1"/>
  <c r="AR216" i="1" a="1"/>
  <c r="AR216" i="1"/>
  <c r="AS216" i="1" a="1"/>
  <c r="AS216" i="1" s="1"/>
  <c r="AT216" i="1" a="1"/>
  <c r="AT216" i="1" s="1"/>
  <c r="AU216" i="1" a="1"/>
  <c r="AU216" i="1" s="1"/>
  <c r="AV216" i="1" a="1"/>
  <c r="AV216" i="1"/>
  <c r="AW216" i="1" a="1"/>
  <c r="AW216" i="1" s="1"/>
  <c r="AX216" i="1" a="1"/>
  <c r="AX216" i="1" s="1"/>
  <c r="AY216" i="1" a="1"/>
  <c r="AY216" i="1"/>
  <c r="AZ216" i="1" a="1"/>
  <c r="AZ216" i="1" s="1"/>
  <c r="BA216" i="1" a="1"/>
  <c r="BA216" i="1" s="1"/>
  <c r="BB216" i="1" a="1"/>
  <c r="BB216" i="1" s="1"/>
  <c r="BC216" i="1" a="1"/>
  <c r="BC216" i="1"/>
  <c r="BD216" i="1" a="1"/>
  <c r="BD216" i="1"/>
  <c r="BE216" i="1" a="1"/>
  <c r="BE216" i="1" s="1"/>
  <c r="BF216" i="1" a="1"/>
  <c r="BF216" i="1" s="1"/>
  <c r="BG216" i="1" a="1"/>
  <c r="BG216" i="1"/>
  <c r="BH216" i="1" a="1"/>
  <c r="BH216" i="1"/>
  <c r="BJ216" i="1" a="1"/>
  <c r="BJ216" i="1" s="1"/>
  <c r="BK216" i="1" a="1"/>
  <c r="BK216" i="1"/>
  <c r="BL216" i="1" a="1"/>
  <c r="BL216" i="1"/>
  <c r="BM216" i="1" a="1"/>
  <c r="BM216" i="1" s="1"/>
  <c r="BN216" i="1" a="1"/>
  <c r="BN216" i="1" s="1"/>
  <c r="BO216" i="1" a="1"/>
  <c r="BO216" i="1"/>
  <c r="BP216" i="1" a="1"/>
  <c r="BP216" i="1"/>
  <c r="BQ216" i="1" a="1"/>
  <c r="BQ216" i="1" s="1"/>
  <c r="BR216" i="1" a="1"/>
  <c r="BR216" i="1" s="1"/>
  <c r="BS216" i="1" a="1"/>
  <c r="BS216" i="1"/>
  <c r="BT216" i="1" a="1"/>
  <c r="BT216" i="1"/>
  <c r="BU216" i="1" a="1"/>
  <c r="BU216" i="1" s="1"/>
  <c r="BV216" i="1" a="1"/>
  <c r="BV216" i="1" s="1"/>
  <c r="BW216" i="1" a="1"/>
  <c r="BW216" i="1"/>
  <c r="BX216" i="1" a="1"/>
  <c r="BX216" i="1"/>
  <c r="BY216" i="1" a="1"/>
  <c r="BY216" i="1" s="1"/>
  <c r="BZ216" i="1" a="1"/>
  <c r="BZ216" i="1" s="1"/>
  <c r="CA216" i="1" a="1"/>
  <c r="CA216" i="1"/>
  <c r="CB216" i="1" a="1"/>
  <c r="CB216" i="1"/>
  <c r="CC216" i="1" a="1"/>
  <c r="CC216" i="1" s="1"/>
  <c r="CD216" i="1" a="1"/>
  <c r="CD216" i="1" s="1"/>
  <c r="CE216" i="1" a="1"/>
  <c r="CE216" i="1"/>
  <c r="CF216" i="1" a="1"/>
  <c r="CF216" i="1"/>
  <c r="CG216" i="1" a="1"/>
  <c r="CG216" i="1" s="1"/>
  <c r="CH216" i="1" a="1"/>
  <c r="CH216" i="1" s="1"/>
  <c r="CI216" i="1" a="1"/>
  <c r="CI216" i="1"/>
  <c r="CJ216" i="1" a="1"/>
  <c r="CJ216" i="1"/>
  <c r="CK216" i="1" a="1"/>
  <c r="CK216" i="1" s="1"/>
  <c r="CL216" i="1" a="1"/>
  <c r="CL216" i="1" s="1"/>
  <c r="CM216" i="1" a="1"/>
  <c r="CM216" i="1" s="1"/>
  <c r="CN216" i="1" a="1"/>
  <c r="CN216" i="1"/>
  <c r="CO216" i="1" a="1"/>
  <c r="CO216" i="1" s="1"/>
  <c r="CP216" i="1" a="1"/>
  <c r="CP216" i="1" s="1"/>
  <c r="CQ216" i="1" a="1"/>
  <c r="CQ216" i="1"/>
  <c r="CR216" i="1" a="1"/>
  <c r="CR216" i="1" s="1"/>
  <c r="CS216" i="1" a="1"/>
  <c r="CS216" i="1" s="1"/>
  <c r="CT216" i="1" a="1"/>
  <c r="CT216" i="1" s="1"/>
  <c r="CU216" i="1" a="1"/>
  <c r="CU216" i="1" s="1"/>
  <c r="CV216" i="1" a="1"/>
  <c r="CV216" i="1"/>
  <c r="CW216" i="1" a="1"/>
  <c r="CW216" i="1" s="1"/>
  <c r="CX216" i="1" a="1"/>
  <c r="CX216" i="1" s="1"/>
  <c r="CY216" i="1" a="1"/>
  <c r="CY216" i="1"/>
  <c r="CZ216" i="1" a="1"/>
  <c r="CZ216" i="1" s="1"/>
  <c r="DA216" i="1" a="1"/>
  <c r="DA216" i="1" s="1"/>
  <c r="DB216" i="1" a="1"/>
  <c r="DB216" i="1" s="1"/>
  <c r="DD216" i="1" a="1"/>
  <c r="DD216" i="1" s="1"/>
  <c r="DE216" i="1" a="1"/>
  <c r="DE216" i="1" s="1"/>
  <c r="DF216" i="1" a="1"/>
  <c r="DF216" i="1" s="1"/>
  <c r="DG216" i="1" a="1"/>
  <c r="DG216" i="1"/>
  <c r="DH216" i="1" a="1"/>
  <c r="DH216" i="1" s="1"/>
  <c r="DI216" i="1" a="1"/>
  <c r="DI216" i="1" s="1"/>
  <c r="DJ216" i="1" a="1"/>
  <c r="DJ216" i="1" s="1"/>
  <c r="DK216" i="1" a="1"/>
  <c r="DK216" i="1"/>
  <c r="DL216" i="1" a="1"/>
  <c r="DL216" i="1"/>
  <c r="DM216" i="1" a="1"/>
  <c r="DM216" i="1" s="1"/>
  <c r="DN216" i="1" a="1"/>
  <c r="DN216" i="1" s="1"/>
  <c r="DO216" i="1" a="1"/>
  <c r="DO216" i="1" s="1"/>
  <c r="DP216" i="1" a="1"/>
  <c r="DP216" i="1"/>
  <c r="DQ216" i="1" a="1"/>
  <c r="DQ216" i="1" s="1"/>
  <c r="DR216" i="1" a="1"/>
  <c r="DR216" i="1" s="1"/>
  <c r="DS216" i="1" a="1"/>
  <c r="DS216" i="1"/>
  <c r="DT216" i="1" a="1"/>
  <c r="DT216" i="1" s="1"/>
  <c r="DU216" i="1" a="1"/>
  <c r="DU216" i="1" s="1"/>
  <c r="DV216" i="1" a="1"/>
  <c r="DV216" i="1" s="1"/>
  <c r="DW216" i="1" a="1"/>
  <c r="DW216" i="1" s="1"/>
  <c r="DX216" i="1" a="1"/>
  <c r="DX216" i="1"/>
  <c r="DY216" i="1" a="1"/>
  <c r="DY216" i="1" s="1"/>
  <c r="DZ216" i="1" a="1"/>
  <c r="DZ216" i="1" s="1"/>
  <c r="EA216" i="1" a="1"/>
  <c r="EA216" i="1"/>
  <c r="EB216" i="1" a="1"/>
  <c r="EB216" i="1" s="1"/>
  <c r="EC216" i="1" a="1"/>
  <c r="EC216" i="1" s="1"/>
  <c r="ED216" i="1" a="1"/>
  <c r="ED216" i="1" s="1"/>
  <c r="EE216" i="1" a="1"/>
  <c r="EE216" i="1" s="1"/>
  <c r="O217" i="1" a="1"/>
  <c r="O217" i="1"/>
  <c r="P217" i="1" a="1"/>
  <c r="P217" i="1" s="1"/>
  <c r="Q217" i="1" a="1"/>
  <c r="Q217" i="1" s="1"/>
  <c r="R217" i="1" a="1"/>
  <c r="R217" i="1"/>
  <c r="S217" i="1" a="1"/>
  <c r="S217" i="1" s="1"/>
  <c r="T217" i="1" a="1"/>
  <c r="T217" i="1" s="1"/>
  <c r="U217" i="1" a="1"/>
  <c r="U217" i="1" s="1"/>
  <c r="V217" i="1" a="1"/>
  <c r="V217" i="1"/>
  <c r="W217" i="1" a="1"/>
  <c r="W217" i="1" s="1"/>
  <c r="X217" i="1" a="1"/>
  <c r="X217" i="1" s="1"/>
  <c r="Y217" i="1" a="1"/>
  <c r="Y217" i="1" s="1"/>
  <c r="Z217" i="1" a="1"/>
  <c r="Z217" i="1" s="1"/>
  <c r="AA217" i="1" a="1"/>
  <c r="AA217" i="1"/>
  <c r="AB217" i="1" a="1"/>
  <c r="AB217" i="1" s="1"/>
  <c r="AC217" i="1" a="1"/>
  <c r="AC217" i="1" s="1"/>
  <c r="AD217" i="1" a="1"/>
  <c r="AD217" i="1" s="1"/>
  <c r="AE217" i="1" a="1"/>
  <c r="AE217" i="1" s="1"/>
  <c r="AF217" i="1" a="1"/>
  <c r="AF217" i="1" s="1"/>
  <c r="AG217" i="1" a="1"/>
  <c r="AG217" i="1" s="1"/>
  <c r="AH217" i="1" a="1"/>
  <c r="AH217" i="1"/>
  <c r="AI217" i="1" a="1"/>
  <c r="AI217" i="1" s="1"/>
  <c r="AJ217" i="1" a="1"/>
  <c r="AJ217" i="1" s="1"/>
  <c r="AK217" i="1" a="1"/>
  <c r="AK217" i="1" s="1"/>
  <c r="AL217" i="1" a="1"/>
  <c r="AL217" i="1"/>
  <c r="AM217" i="1" a="1"/>
  <c r="AM217" i="1" s="1"/>
  <c r="AN217" i="1" a="1"/>
  <c r="AN217" i="1" s="1"/>
  <c r="AO217" i="1" a="1"/>
  <c r="AO217" i="1" s="1"/>
  <c r="AP217" i="1" a="1"/>
  <c r="AP217" i="1" s="1"/>
  <c r="AQ217" i="1" a="1"/>
  <c r="AQ217" i="1"/>
  <c r="AR217" i="1" a="1"/>
  <c r="AR217" i="1" s="1"/>
  <c r="AS217" i="1" a="1"/>
  <c r="AS217" i="1" s="1"/>
  <c r="AT217" i="1" a="1"/>
  <c r="AT217" i="1" s="1"/>
  <c r="AU217" i="1" a="1"/>
  <c r="AU217" i="1" s="1"/>
  <c r="AV217" i="1" a="1"/>
  <c r="AV217" i="1" s="1"/>
  <c r="AW217" i="1" a="1"/>
  <c r="AW217" i="1" s="1"/>
  <c r="AX217" i="1" a="1"/>
  <c r="AX217" i="1"/>
  <c r="AY217" i="1" a="1"/>
  <c r="AY217" i="1" s="1"/>
  <c r="AZ217" i="1" a="1"/>
  <c r="AZ217" i="1" s="1"/>
  <c r="BA217" i="1" a="1"/>
  <c r="BA217" i="1" s="1"/>
  <c r="BB217" i="1" a="1"/>
  <c r="BB217" i="1"/>
  <c r="BC217" i="1" a="1"/>
  <c r="BC217" i="1" s="1"/>
  <c r="BD217" i="1" a="1"/>
  <c r="BD217" i="1" s="1"/>
  <c r="BE217" i="1" a="1"/>
  <c r="BE217" i="1" s="1"/>
  <c r="BF217" i="1" a="1"/>
  <c r="BF217" i="1" s="1"/>
  <c r="BG217" i="1" a="1"/>
  <c r="BG217" i="1"/>
  <c r="BH217" i="1" a="1"/>
  <c r="BH217" i="1" s="1"/>
  <c r="BJ217" i="1" a="1"/>
  <c r="BJ217" i="1" s="1"/>
  <c r="BK217" i="1" a="1"/>
  <c r="BK217" i="1"/>
  <c r="BL217" i="1" a="1"/>
  <c r="BL217" i="1" s="1"/>
  <c r="BM217" i="1" a="1"/>
  <c r="BM217" i="1" s="1"/>
  <c r="BN217" i="1" a="1"/>
  <c r="BN217" i="1"/>
  <c r="BO217" i="1" a="1"/>
  <c r="BO217" i="1" s="1"/>
  <c r="BP217" i="1" a="1"/>
  <c r="BP217" i="1" s="1"/>
  <c r="BQ217" i="1" a="1"/>
  <c r="BQ217" i="1" s="1"/>
  <c r="BR217" i="1" a="1"/>
  <c r="BR217" i="1"/>
  <c r="BS217" i="1" a="1"/>
  <c r="BS217" i="1" s="1"/>
  <c r="BT217" i="1" a="1"/>
  <c r="BT217" i="1" s="1"/>
  <c r="BU217" i="1" a="1"/>
  <c r="BU217" i="1" s="1"/>
  <c r="BV217" i="1" a="1"/>
  <c r="BV217" i="1"/>
  <c r="BW217" i="1" a="1"/>
  <c r="BW217" i="1"/>
  <c r="BX217" i="1" a="1"/>
  <c r="BX217" i="1" s="1"/>
  <c r="BY217" i="1" a="1"/>
  <c r="BY217" i="1" s="1"/>
  <c r="BZ217" i="1" a="1"/>
  <c r="BZ217" i="1" s="1"/>
  <c r="CA217" i="1" a="1"/>
  <c r="CA217" i="1"/>
  <c r="CB217" i="1" a="1"/>
  <c r="CB217" i="1" s="1"/>
  <c r="CC217" i="1" a="1"/>
  <c r="CC217" i="1" s="1"/>
  <c r="CD217" i="1" a="1"/>
  <c r="CD217" i="1" s="1"/>
  <c r="CE217" i="1" a="1"/>
  <c r="CE217" i="1" s="1"/>
  <c r="CF217" i="1" a="1"/>
  <c r="CF217" i="1" s="1"/>
  <c r="CG217" i="1" a="1"/>
  <c r="CG217" i="1" s="1"/>
  <c r="CH217" i="1" a="1"/>
  <c r="CH217" i="1"/>
  <c r="CI217" i="1" a="1"/>
  <c r="CI217" i="1"/>
  <c r="CJ217" i="1" a="1"/>
  <c r="CJ217" i="1" s="1"/>
  <c r="CK217" i="1" a="1"/>
  <c r="CK217" i="1" s="1"/>
  <c r="CL217" i="1" a="1"/>
  <c r="CL217" i="1"/>
  <c r="CM217" i="1" a="1"/>
  <c r="CM217" i="1"/>
  <c r="CN217" i="1" a="1"/>
  <c r="CN217" i="1" s="1"/>
  <c r="CO217" i="1" a="1"/>
  <c r="CO217" i="1" s="1"/>
  <c r="CP217" i="1" a="1"/>
  <c r="CP217" i="1" s="1"/>
  <c r="CQ217" i="1" a="1"/>
  <c r="CQ217" i="1"/>
  <c r="CR217" i="1" a="1"/>
  <c r="CR217" i="1" s="1"/>
  <c r="CS217" i="1" a="1"/>
  <c r="CS217" i="1" s="1"/>
  <c r="CT217" i="1" a="1"/>
  <c r="CT217" i="1"/>
  <c r="CU217" i="1" a="1"/>
  <c r="CU217" i="1" s="1"/>
  <c r="CV217" i="1" a="1"/>
  <c r="CV217" i="1" s="1"/>
  <c r="CW217" i="1" a="1"/>
  <c r="CW217" i="1" s="1"/>
  <c r="CX217" i="1" a="1"/>
  <c r="CX217" i="1"/>
  <c r="CY217" i="1" a="1"/>
  <c r="CY217" i="1" s="1"/>
  <c r="CZ217" i="1" a="1"/>
  <c r="CZ217" i="1" s="1"/>
  <c r="DA217" i="1" a="1"/>
  <c r="DA217" i="1" s="1"/>
  <c r="DB217" i="1" a="1"/>
  <c r="DB217" i="1"/>
  <c r="DD217" i="1" a="1"/>
  <c r="DD217" i="1" s="1"/>
  <c r="DE217" i="1" a="1"/>
  <c r="DE217" i="1" s="1"/>
  <c r="DF217" i="1" a="1"/>
  <c r="DF217" i="1" s="1"/>
  <c r="DG217" i="1" a="1"/>
  <c r="DG217" i="1" s="1"/>
  <c r="DH217" i="1" a="1"/>
  <c r="DH217" i="1" s="1"/>
  <c r="DI217" i="1" a="1"/>
  <c r="DI217" i="1" s="1"/>
  <c r="DJ217" i="1" a="1"/>
  <c r="DJ217" i="1"/>
  <c r="DK217" i="1" a="1"/>
  <c r="DK217" i="1"/>
  <c r="DL217" i="1" a="1"/>
  <c r="DL217" i="1" s="1"/>
  <c r="DM217" i="1" a="1"/>
  <c r="DM217" i="1" s="1"/>
  <c r="DN217" i="1" a="1"/>
  <c r="DN217" i="1"/>
  <c r="DO217" i="1" a="1"/>
  <c r="DO217" i="1"/>
  <c r="DP217" i="1" a="1"/>
  <c r="DP217" i="1" s="1"/>
  <c r="DQ217" i="1" a="1"/>
  <c r="DQ217" i="1" s="1"/>
  <c r="DR217" i="1" a="1"/>
  <c r="DR217" i="1" s="1"/>
  <c r="DS217" i="1" a="1"/>
  <c r="DS217" i="1"/>
  <c r="DT217" i="1" a="1"/>
  <c r="DT217" i="1" s="1"/>
  <c r="DU217" i="1" a="1"/>
  <c r="DU217" i="1" s="1"/>
  <c r="DV217" i="1" a="1"/>
  <c r="DV217" i="1"/>
  <c r="DW217" i="1" a="1"/>
  <c r="DW217" i="1" s="1"/>
  <c r="DX217" i="1" a="1"/>
  <c r="DX217" i="1" s="1"/>
  <c r="DY217" i="1" a="1"/>
  <c r="DY217" i="1" s="1"/>
  <c r="DZ217" i="1" a="1"/>
  <c r="DZ217" i="1"/>
  <c r="EA217" i="1" a="1"/>
  <c r="EA217" i="1"/>
  <c r="EB217" i="1" a="1"/>
  <c r="EB217" i="1" s="1"/>
  <c r="EC217" i="1" a="1"/>
  <c r="EC217" i="1" s="1"/>
  <c r="ED217" i="1" a="1"/>
  <c r="ED217" i="1"/>
  <c r="EE217" i="1" a="1"/>
  <c r="EE217" i="1"/>
  <c r="O218" i="1" a="1"/>
  <c r="O218" i="1" s="1"/>
  <c r="P218" i="1" a="1"/>
  <c r="P218" i="1" s="1"/>
  <c r="Q218" i="1" a="1"/>
  <c r="Q218" i="1" s="1"/>
  <c r="R218" i="1" a="1"/>
  <c r="R218" i="1"/>
  <c r="S218" i="1" a="1"/>
  <c r="S218" i="1" s="1"/>
  <c r="T218" i="1" a="1"/>
  <c r="T218" i="1" s="1"/>
  <c r="U218" i="1" a="1"/>
  <c r="U218" i="1" s="1"/>
  <c r="V218" i="1" a="1"/>
  <c r="V218" i="1" s="1"/>
  <c r="W218" i="1" a="1"/>
  <c r="W218" i="1" s="1"/>
  <c r="X218" i="1" a="1"/>
  <c r="X218" i="1" s="1"/>
  <c r="Y218" i="1" a="1"/>
  <c r="Y218" i="1"/>
  <c r="Z218" i="1" a="1"/>
  <c r="Z218" i="1" s="1"/>
  <c r="AA218" i="1" a="1"/>
  <c r="AA218" i="1" s="1"/>
  <c r="AB218" i="1" a="1"/>
  <c r="AB218" i="1" s="1"/>
  <c r="AC218" i="1" a="1"/>
  <c r="AC218" i="1"/>
  <c r="AD218" i="1" a="1"/>
  <c r="AD218" i="1"/>
  <c r="AE218" i="1" a="1"/>
  <c r="AE218" i="1" s="1"/>
  <c r="AF218" i="1" a="1"/>
  <c r="AF218" i="1" s="1"/>
  <c r="AG218" i="1" a="1"/>
  <c r="AG218" i="1" s="1"/>
  <c r="AH218" i="1" a="1"/>
  <c r="AH218" i="1"/>
  <c r="AI218" i="1" a="1"/>
  <c r="AI218" i="1" s="1"/>
  <c r="AJ218" i="1" a="1"/>
  <c r="AJ218" i="1" s="1"/>
  <c r="AK218" i="1" a="1"/>
  <c r="AK218" i="1"/>
  <c r="AL218" i="1" a="1"/>
  <c r="AL218" i="1" s="1"/>
  <c r="AM218" i="1" a="1"/>
  <c r="AM218" i="1" s="1"/>
  <c r="AN218" i="1" a="1"/>
  <c r="AN218" i="1" s="1"/>
  <c r="AO218" i="1" a="1"/>
  <c r="AO218" i="1"/>
  <c r="AP218" i="1" a="1"/>
  <c r="AP218" i="1"/>
  <c r="AQ218" i="1" a="1"/>
  <c r="AQ218" i="1" s="1"/>
  <c r="AR218" i="1" a="1"/>
  <c r="AR218" i="1" s="1"/>
  <c r="AS218" i="1" a="1"/>
  <c r="AS218" i="1"/>
  <c r="AT218" i="1" a="1"/>
  <c r="AT218" i="1"/>
  <c r="AU218" i="1" a="1"/>
  <c r="AU218" i="1" s="1"/>
  <c r="AV218" i="1" a="1"/>
  <c r="AV218" i="1" s="1"/>
  <c r="AW218" i="1" a="1"/>
  <c r="AW218" i="1" s="1"/>
  <c r="AX218" i="1" a="1"/>
  <c r="AX218" i="1"/>
  <c r="AY218" i="1" a="1"/>
  <c r="AY218" i="1" s="1"/>
  <c r="AZ218" i="1" a="1"/>
  <c r="AZ218" i="1" s="1"/>
  <c r="BA218" i="1" a="1"/>
  <c r="BA218" i="1" s="1"/>
  <c r="BB218" i="1" a="1"/>
  <c r="BB218" i="1" s="1"/>
  <c r="BC218" i="1" a="1"/>
  <c r="BC218" i="1" s="1"/>
  <c r="BD218" i="1" a="1"/>
  <c r="BD218" i="1" s="1"/>
  <c r="BE218" i="1" a="1"/>
  <c r="BE218" i="1"/>
  <c r="BF218" i="1" a="1"/>
  <c r="BF218" i="1"/>
  <c r="BG218" i="1" a="1"/>
  <c r="BG218" i="1" s="1"/>
  <c r="BH218" i="1" a="1"/>
  <c r="BH218" i="1" s="1"/>
  <c r="BJ218" i="1" a="1"/>
  <c r="BJ218" i="1"/>
  <c r="BK218" i="1" a="1"/>
  <c r="BK218" i="1" s="1"/>
  <c r="BL218" i="1" a="1"/>
  <c r="BL218" i="1" s="1"/>
  <c r="BM218" i="1" a="1"/>
  <c r="BM218" i="1"/>
  <c r="BN218" i="1" a="1"/>
  <c r="BN218" i="1" s="1"/>
  <c r="BO218" i="1" a="1"/>
  <c r="BO218" i="1" s="1"/>
  <c r="BP218" i="1" a="1"/>
  <c r="BP218" i="1" s="1"/>
  <c r="BQ218" i="1" a="1"/>
  <c r="BQ218" i="1"/>
  <c r="BR218" i="1" a="1"/>
  <c r="BR218" i="1"/>
  <c r="BS218" i="1" a="1"/>
  <c r="BS218" i="1" s="1"/>
  <c r="BT218" i="1" a="1"/>
  <c r="BT218" i="1" s="1"/>
  <c r="BU218" i="1" a="1"/>
  <c r="BU218" i="1"/>
  <c r="BV218" i="1" a="1"/>
  <c r="BV218" i="1"/>
  <c r="BW218" i="1" a="1"/>
  <c r="BW218" i="1" s="1"/>
  <c r="BX218" i="1" a="1"/>
  <c r="BX218" i="1" s="1"/>
  <c r="BY218" i="1" a="1"/>
  <c r="BY218" i="1" s="1"/>
  <c r="BZ218" i="1" a="1"/>
  <c r="BZ218" i="1"/>
  <c r="CA218" i="1" a="1"/>
  <c r="CA218" i="1" s="1"/>
  <c r="CB218" i="1" a="1"/>
  <c r="CB218" i="1" s="1"/>
  <c r="CC218" i="1" a="1"/>
  <c r="CC218" i="1"/>
  <c r="CD218" i="1" a="1"/>
  <c r="CD218" i="1" s="1"/>
  <c r="CE218" i="1" a="1"/>
  <c r="CE218" i="1" s="1"/>
  <c r="CF218" i="1" a="1"/>
  <c r="CF218" i="1" s="1"/>
  <c r="CG218" i="1" a="1"/>
  <c r="CG218" i="1"/>
  <c r="CH218" i="1" a="1"/>
  <c r="CH218" i="1" s="1"/>
  <c r="CI218" i="1" a="1"/>
  <c r="CI218" i="1" s="1"/>
  <c r="CJ218" i="1" a="1"/>
  <c r="CJ218" i="1" s="1"/>
  <c r="CK218" i="1" a="1"/>
  <c r="CK218" i="1"/>
  <c r="CL218" i="1" a="1"/>
  <c r="CL218" i="1"/>
  <c r="CM218" i="1" a="1"/>
  <c r="CM218" i="1" s="1"/>
  <c r="CN218" i="1" a="1"/>
  <c r="CN218" i="1" s="1"/>
  <c r="CO218" i="1" a="1"/>
  <c r="CO218" i="1" s="1"/>
  <c r="CP218" i="1" a="1"/>
  <c r="CP218" i="1"/>
  <c r="CQ218" i="1" a="1"/>
  <c r="CQ218" i="1" s="1"/>
  <c r="CR218" i="1" a="1"/>
  <c r="CR218" i="1" s="1"/>
  <c r="CS218" i="1" a="1"/>
  <c r="CS218" i="1"/>
  <c r="CT218" i="1" a="1"/>
  <c r="CT218" i="1" s="1"/>
  <c r="CU218" i="1" a="1"/>
  <c r="CU218" i="1" s="1"/>
  <c r="CV218" i="1" a="1"/>
  <c r="CV218" i="1" s="1"/>
  <c r="CW218" i="1" a="1"/>
  <c r="CW218" i="1"/>
  <c r="CX218" i="1" a="1"/>
  <c r="CX218" i="1"/>
  <c r="CY218" i="1" a="1"/>
  <c r="CY218" i="1" s="1"/>
  <c r="CZ218" i="1" a="1"/>
  <c r="CZ218" i="1" s="1"/>
  <c r="DA218" i="1" a="1"/>
  <c r="DA218" i="1"/>
  <c r="DB218" i="1" a="1"/>
  <c r="DB218" i="1"/>
  <c r="DD218" i="1" a="1"/>
  <c r="DD218" i="1" s="1"/>
  <c r="DE218" i="1" a="1"/>
  <c r="DE218" i="1"/>
  <c r="DF218" i="1" a="1"/>
  <c r="DF218" i="1"/>
  <c r="DG218" i="1" a="1"/>
  <c r="DG218" i="1" s="1"/>
  <c r="DH218" i="1" a="1"/>
  <c r="DH218" i="1" s="1"/>
  <c r="DI218" i="1" a="1"/>
  <c r="DI218" i="1"/>
  <c r="DJ218" i="1" a="1"/>
  <c r="DJ218" i="1"/>
  <c r="DK218" i="1" a="1"/>
  <c r="DK218" i="1" s="1"/>
  <c r="DL218" i="1" a="1"/>
  <c r="DL218" i="1" s="1"/>
  <c r="DM218" i="1" a="1"/>
  <c r="DM218" i="1"/>
  <c r="DN218" i="1" a="1"/>
  <c r="DN218" i="1"/>
  <c r="DO218" i="1" a="1"/>
  <c r="DO218" i="1" s="1"/>
  <c r="DP218" i="1" a="1"/>
  <c r="DP218" i="1" s="1"/>
  <c r="DQ218" i="1" a="1"/>
  <c r="DQ218" i="1"/>
  <c r="DR218" i="1" a="1"/>
  <c r="DR218" i="1"/>
  <c r="DS218" i="1" a="1"/>
  <c r="DS218" i="1" s="1"/>
  <c r="DT218" i="1" a="1"/>
  <c r="DT218" i="1" s="1"/>
  <c r="DU218" i="1" a="1"/>
  <c r="DU218" i="1"/>
  <c r="DV218" i="1" a="1"/>
  <c r="DV218" i="1"/>
  <c r="DW218" i="1" a="1"/>
  <c r="DW218" i="1" s="1"/>
  <c r="DX218" i="1" a="1"/>
  <c r="DX218" i="1" s="1"/>
  <c r="DY218" i="1" a="1"/>
  <c r="DY218" i="1"/>
  <c r="DZ218" i="1" a="1"/>
  <c r="DZ218" i="1"/>
  <c r="EA218" i="1" a="1"/>
  <c r="EA218" i="1" s="1"/>
  <c r="EB218" i="1" a="1"/>
  <c r="EB218" i="1" s="1"/>
  <c r="EC218" i="1" a="1"/>
  <c r="EC218" i="1"/>
  <c r="ED218" i="1" a="1"/>
  <c r="ED218" i="1"/>
  <c r="EE218" i="1" a="1"/>
  <c r="EE218" i="1" s="1"/>
  <c r="O219" i="1" a="1"/>
  <c r="O219" i="1" s="1"/>
  <c r="P219" i="1" a="1"/>
  <c r="P219" i="1"/>
  <c r="Q219" i="1" a="1"/>
  <c r="Q219" i="1"/>
  <c r="R219" i="1" a="1"/>
  <c r="R219" i="1" s="1"/>
  <c r="S219" i="1" a="1"/>
  <c r="S219" i="1" s="1"/>
  <c r="T219" i="1" a="1"/>
  <c r="T219" i="1"/>
  <c r="U219" i="1" a="1"/>
  <c r="U219" i="1"/>
  <c r="V219" i="1" a="1"/>
  <c r="V219" i="1" s="1"/>
  <c r="W219" i="1" a="1"/>
  <c r="W219" i="1" s="1"/>
  <c r="X219" i="1" a="1"/>
  <c r="X219" i="1"/>
  <c r="Y219" i="1" a="1"/>
  <c r="Y219" i="1"/>
  <c r="Z219" i="1" a="1"/>
  <c r="Z219" i="1" s="1"/>
  <c r="AA219" i="1" a="1"/>
  <c r="AA219" i="1" s="1"/>
  <c r="AB219" i="1" a="1"/>
  <c r="AB219" i="1"/>
  <c r="AC219" i="1" a="1"/>
  <c r="AC219" i="1"/>
  <c r="AD219" i="1" a="1"/>
  <c r="AD219" i="1" s="1"/>
  <c r="AE219" i="1" a="1"/>
  <c r="AE219" i="1" s="1"/>
  <c r="AF219" i="1" a="1"/>
  <c r="AF219" i="1"/>
  <c r="AG219" i="1" a="1"/>
  <c r="AG219" i="1"/>
  <c r="AH219" i="1" a="1"/>
  <c r="AH219" i="1" s="1"/>
  <c r="AI219" i="1" a="1"/>
  <c r="AI219" i="1" s="1"/>
  <c r="AJ219" i="1" a="1"/>
  <c r="AJ219" i="1"/>
  <c r="AK219" i="1" a="1"/>
  <c r="AK219" i="1"/>
  <c r="AL219" i="1" a="1"/>
  <c r="AL219" i="1" s="1"/>
  <c r="AM219" i="1" a="1"/>
  <c r="AM219" i="1" s="1"/>
  <c r="AN219" i="1" a="1"/>
  <c r="AN219" i="1"/>
  <c r="AO219" i="1" a="1"/>
  <c r="AO219" i="1"/>
  <c r="AP219" i="1" a="1"/>
  <c r="AP219" i="1" s="1"/>
  <c r="AQ219" i="1" a="1"/>
  <c r="AQ219" i="1" s="1"/>
  <c r="AR219" i="1" a="1"/>
  <c r="AR219" i="1"/>
  <c r="AS219" i="1" a="1"/>
  <c r="AS219" i="1"/>
  <c r="AT219" i="1" a="1"/>
  <c r="AT219" i="1" s="1"/>
  <c r="AU219" i="1" a="1"/>
  <c r="AU219" i="1" s="1"/>
  <c r="AV219" i="1" a="1"/>
  <c r="AV219" i="1"/>
  <c r="AW219" i="1" a="1"/>
  <c r="AW219" i="1"/>
  <c r="AX219" i="1" a="1"/>
  <c r="AX219" i="1" s="1"/>
  <c r="AY219" i="1" a="1"/>
  <c r="AY219" i="1" s="1"/>
  <c r="AZ219" i="1" a="1"/>
  <c r="AZ219" i="1"/>
  <c r="BA219" i="1" a="1"/>
  <c r="BA219" i="1"/>
  <c r="BB219" i="1" a="1"/>
  <c r="BB219" i="1" s="1"/>
  <c r="BC219" i="1" a="1"/>
  <c r="BC219" i="1" s="1"/>
  <c r="BD219" i="1" a="1"/>
  <c r="BD219" i="1"/>
  <c r="BE219" i="1" a="1"/>
  <c r="BE219" i="1"/>
  <c r="BF219" i="1" a="1"/>
  <c r="BF219" i="1" s="1"/>
  <c r="BG219" i="1" a="1"/>
  <c r="BG219" i="1" s="1"/>
  <c r="BH219" i="1" a="1"/>
  <c r="BH219" i="1"/>
  <c r="BJ219" i="1" a="1"/>
  <c r="BJ219" i="1" s="1"/>
  <c r="BK219" i="1" a="1"/>
  <c r="BK219" i="1" s="1"/>
  <c r="BL219" i="1" a="1"/>
  <c r="BL219" i="1"/>
  <c r="BM219" i="1" a="1"/>
  <c r="BM219" i="1"/>
  <c r="BN219" i="1" a="1"/>
  <c r="BN219" i="1" s="1"/>
  <c r="BO219" i="1" a="1"/>
  <c r="BO219" i="1" s="1"/>
  <c r="BP219" i="1" a="1"/>
  <c r="BP219" i="1"/>
  <c r="BQ219" i="1" a="1"/>
  <c r="BQ219" i="1"/>
  <c r="BR219" i="1" a="1"/>
  <c r="BR219" i="1" s="1"/>
  <c r="BS219" i="1" a="1"/>
  <c r="BS219" i="1" s="1"/>
  <c r="BT219" i="1" a="1"/>
  <c r="BT219" i="1"/>
  <c r="BU219" i="1" a="1"/>
  <c r="BU219" i="1"/>
  <c r="BV219" i="1" a="1"/>
  <c r="BV219" i="1" s="1"/>
  <c r="BW219" i="1" a="1"/>
  <c r="BW219" i="1" s="1"/>
  <c r="BX219" i="1" a="1"/>
  <c r="BX219" i="1"/>
  <c r="BY219" i="1" a="1"/>
  <c r="BY219" i="1"/>
  <c r="BZ219" i="1" a="1"/>
  <c r="BZ219" i="1" s="1"/>
  <c r="CA219" i="1" a="1"/>
  <c r="CA219" i="1" s="1"/>
  <c r="CB219" i="1" a="1"/>
  <c r="CB219" i="1"/>
  <c r="CC219" i="1" a="1"/>
  <c r="CC219" i="1" s="1"/>
  <c r="CD219" i="1" a="1"/>
  <c r="CD219" i="1" s="1"/>
  <c r="CE219" i="1" a="1"/>
  <c r="CE219" i="1" s="1"/>
  <c r="CF219" i="1" a="1"/>
  <c r="CF219" i="1" s="1"/>
  <c r="CG219" i="1" a="1"/>
  <c r="CG219" i="1"/>
  <c r="CH219" i="1" a="1"/>
  <c r="CH219" i="1" s="1"/>
  <c r="CI219" i="1" a="1"/>
  <c r="CI219" i="1" s="1"/>
  <c r="CJ219" i="1" a="1"/>
  <c r="CJ219" i="1"/>
  <c r="CK219" i="1" a="1"/>
  <c r="CK219" i="1" s="1"/>
  <c r="CL219" i="1" a="1"/>
  <c r="CL219" i="1" s="1"/>
  <c r="CM219" i="1" a="1"/>
  <c r="CM219" i="1" s="1"/>
  <c r="CN219" i="1" a="1"/>
  <c r="CN219" i="1" s="1"/>
  <c r="CO219" i="1" a="1"/>
  <c r="CO219" i="1" s="1"/>
  <c r="CP219" i="1" a="1"/>
  <c r="CP219" i="1" s="1"/>
  <c r="CQ219" i="1" a="1"/>
  <c r="CQ219" i="1" s="1"/>
  <c r="CR219" i="1" a="1"/>
  <c r="CR219" i="1" s="1"/>
  <c r="CS219" i="1" a="1"/>
  <c r="CS219" i="1" s="1"/>
  <c r="CT219" i="1" a="1"/>
  <c r="CT219" i="1" s="1"/>
  <c r="CU219" i="1" a="1"/>
  <c r="CU219" i="1" s="1"/>
  <c r="CV219" i="1" a="1"/>
  <c r="CV219" i="1"/>
  <c r="CW219" i="1" a="1"/>
  <c r="CW219" i="1"/>
  <c r="CX219" i="1" a="1"/>
  <c r="CX219" i="1" s="1"/>
  <c r="CY219" i="1" a="1"/>
  <c r="CY219" i="1" s="1"/>
  <c r="CZ219" i="1" a="1"/>
  <c r="CZ219" i="1" s="1"/>
  <c r="DA219" i="1" a="1"/>
  <c r="DA219" i="1" s="1"/>
  <c r="DB219" i="1" a="1"/>
  <c r="DB219" i="1" s="1"/>
  <c r="DD219" i="1" a="1"/>
  <c r="DD219" i="1" s="1"/>
  <c r="DE219" i="1" a="1"/>
  <c r="DE219" i="1"/>
  <c r="DF219" i="1" a="1"/>
  <c r="DF219" i="1" s="1"/>
  <c r="DG219" i="1" a="1"/>
  <c r="DG219" i="1" s="1"/>
  <c r="DH219" i="1" a="1"/>
  <c r="DH219" i="1" s="1"/>
  <c r="DI219" i="1" a="1"/>
  <c r="DI219" i="1" s="1"/>
  <c r="DJ219" i="1" a="1"/>
  <c r="DJ219" i="1" s="1"/>
  <c r="DK219" i="1" a="1"/>
  <c r="DK219" i="1" s="1"/>
  <c r="DL219" i="1" a="1"/>
  <c r="DL219" i="1"/>
  <c r="DM219" i="1" a="1"/>
  <c r="DM219" i="1"/>
  <c r="DN219" i="1" a="1"/>
  <c r="DN219" i="1" s="1"/>
  <c r="DO219" i="1" a="1"/>
  <c r="DO219" i="1" s="1"/>
  <c r="DP219" i="1" a="1"/>
  <c r="DP219" i="1"/>
  <c r="DQ219" i="1" a="1"/>
  <c r="DQ219" i="1"/>
  <c r="DR219" i="1" a="1"/>
  <c r="DR219" i="1" s="1"/>
  <c r="DS219" i="1" a="1"/>
  <c r="DS219" i="1" s="1"/>
  <c r="DT219" i="1" a="1"/>
  <c r="DT219" i="1" s="1"/>
  <c r="DU219" i="1" a="1"/>
  <c r="DU219" i="1"/>
  <c r="DV219" i="1" a="1"/>
  <c r="DV219" i="1" s="1"/>
  <c r="DW219" i="1" a="1"/>
  <c r="DW219" i="1" s="1"/>
  <c r="DX219" i="1" a="1"/>
  <c r="DX219" i="1"/>
  <c r="DY219" i="1" a="1"/>
  <c r="DY219" i="1" s="1"/>
  <c r="DZ219" i="1" a="1"/>
  <c r="DZ219" i="1" s="1"/>
  <c r="EA219" i="1" a="1"/>
  <c r="EA219" i="1" s="1"/>
  <c r="EB219" i="1" a="1"/>
  <c r="EB219" i="1"/>
  <c r="EC219" i="1" a="1"/>
  <c r="EC219" i="1"/>
  <c r="ED219" i="1" a="1"/>
  <c r="ED219" i="1" s="1"/>
  <c r="EE219" i="1" a="1"/>
  <c r="EE219" i="1" s="1"/>
  <c r="O220" i="1" a="1"/>
  <c r="O220" i="1"/>
  <c r="P220" i="1" a="1"/>
  <c r="P220" i="1"/>
  <c r="Q220" i="1" a="1"/>
  <c r="Q220" i="1" s="1"/>
  <c r="R220" i="1" a="1"/>
  <c r="R220" i="1" s="1"/>
  <c r="S220" i="1" a="1"/>
  <c r="S220" i="1" s="1"/>
  <c r="T220" i="1" a="1"/>
  <c r="T220" i="1"/>
  <c r="U220" i="1" a="1"/>
  <c r="U220" i="1" s="1"/>
  <c r="V220" i="1" a="1"/>
  <c r="V220" i="1" s="1"/>
  <c r="W220" i="1" a="1"/>
  <c r="W220" i="1" s="1"/>
  <c r="X220" i="1" a="1"/>
  <c r="X220" i="1" s="1"/>
  <c r="Y220" i="1" a="1"/>
  <c r="Y220" i="1" s="1"/>
  <c r="Z220" i="1" a="1"/>
  <c r="Z220" i="1" s="1"/>
  <c r="AA220" i="1" a="1"/>
  <c r="AA220" i="1"/>
  <c r="AB220" i="1" a="1"/>
  <c r="AB220" i="1"/>
  <c r="AC220" i="1" a="1"/>
  <c r="AC220" i="1" s="1"/>
  <c r="AD220" i="1" a="1"/>
  <c r="AD220" i="1" s="1"/>
  <c r="AE220" i="1" a="1"/>
  <c r="AE220" i="1"/>
  <c r="AF220" i="1" a="1"/>
  <c r="AF220" i="1"/>
  <c r="AG220" i="1" a="1"/>
  <c r="AG220" i="1" s="1"/>
  <c r="AH220" i="1" a="1"/>
  <c r="AH220" i="1" s="1"/>
  <c r="AI220" i="1" a="1"/>
  <c r="AI220" i="1" s="1"/>
  <c r="AJ220" i="1" a="1"/>
  <c r="AJ220" i="1"/>
  <c r="AK220" i="1" a="1"/>
  <c r="AK220" i="1" s="1"/>
  <c r="AL220" i="1" a="1"/>
  <c r="AL220" i="1" s="1"/>
  <c r="AM220" i="1" a="1"/>
  <c r="AM220" i="1"/>
  <c r="AN220" i="1" a="1"/>
  <c r="AN220" i="1" s="1"/>
  <c r="AO220" i="1" a="1"/>
  <c r="AO220" i="1" s="1"/>
  <c r="AP220" i="1" a="1"/>
  <c r="AP220" i="1" s="1"/>
  <c r="AQ220" i="1" a="1"/>
  <c r="AQ220" i="1"/>
  <c r="AR220" i="1" a="1"/>
  <c r="AR220" i="1"/>
  <c r="AS220" i="1" a="1"/>
  <c r="AS220" i="1" s="1"/>
  <c r="AT220" i="1" a="1"/>
  <c r="AT220" i="1" s="1"/>
  <c r="AU220" i="1" a="1"/>
  <c r="AU220" i="1"/>
  <c r="AV220" i="1" a="1"/>
  <c r="AV220" i="1"/>
  <c r="AW220" i="1" a="1"/>
  <c r="AW220" i="1" s="1"/>
  <c r="AX220" i="1" a="1"/>
  <c r="AX220" i="1" s="1"/>
  <c r="AY220" i="1" a="1"/>
  <c r="AY220" i="1" s="1"/>
  <c r="AZ220" i="1" a="1"/>
  <c r="AZ220" i="1"/>
  <c r="BA220" i="1" a="1"/>
  <c r="BA220" i="1" s="1"/>
  <c r="BB220" i="1" a="1"/>
  <c r="BB220" i="1" s="1"/>
  <c r="BC220" i="1" a="1"/>
  <c r="BC220" i="1" s="1"/>
  <c r="BD220" i="1" a="1"/>
  <c r="BD220" i="1" s="1"/>
  <c r="BE220" i="1" a="1"/>
  <c r="BE220" i="1" s="1"/>
  <c r="BF220" i="1" a="1"/>
  <c r="BF220" i="1" s="1"/>
  <c r="BG220" i="1" a="1"/>
  <c r="BG220" i="1"/>
  <c r="BH220" i="1" a="1"/>
  <c r="BH220" i="1" s="1"/>
  <c r="BJ220" i="1" a="1"/>
  <c r="BJ220" i="1" s="1"/>
  <c r="BK220" i="1" a="1"/>
  <c r="BK220" i="1"/>
  <c r="BL220" i="1" a="1"/>
  <c r="BL220" i="1"/>
  <c r="BM220" i="1" a="1"/>
  <c r="BM220" i="1" s="1"/>
  <c r="BN220" i="1" a="1"/>
  <c r="BN220" i="1" s="1"/>
  <c r="BO220" i="1" a="1"/>
  <c r="BO220" i="1" s="1"/>
  <c r="BP220" i="1" a="1"/>
  <c r="BP220" i="1"/>
  <c r="BQ220" i="1" a="1"/>
  <c r="BQ220" i="1" s="1"/>
  <c r="BR220" i="1" a="1"/>
  <c r="BR220" i="1" s="1"/>
  <c r="BS220" i="1" a="1"/>
  <c r="BS220" i="1"/>
  <c r="BT220" i="1" a="1"/>
  <c r="BT220" i="1" s="1"/>
  <c r="BU220" i="1" a="1"/>
  <c r="BU220" i="1" s="1"/>
  <c r="BV220" i="1" a="1"/>
  <c r="BV220" i="1" s="1"/>
  <c r="BW220" i="1" a="1"/>
  <c r="BW220" i="1"/>
  <c r="BX220" i="1" a="1"/>
  <c r="BX220" i="1"/>
  <c r="BY220" i="1" a="1"/>
  <c r="BY220" i="1" s="1"/>
  <c r="BZ220" i="1" a="1"/>
  <c r="BZ220" i="1" s="1"/>
  <c r="CA220" i="1" a="1"/>
  <c r="CA220" i="1"/>
  <c r="CB220" i="1" a="1"/>
  <c r="CB220" i="1"/>
  <c r="CC220" i="1" a="1"/>
  <c r="CC220" i="1" s="1"/>
  <c r="CD220" i="1" a="1"/>
  <c r="CD220" i="1" s="1"/>
  <c r="CE220" i="1" a="1"/>
  <c r="CE220" i="1" s="1"/>
  <c r="CF220" i="1" a="1"/>
  <c r="CF220" i="1"/>
  <c r="CG220" i="1" a="1"/>
  <c r="CG220" i="1" s="1"/>
  <c r="CH220" i="1" a="1"/>
  <c r="CH220" i="1" s="1"/>
  <c r="CI220" i="1" a="1"/>
  <c r="CI220" i="1"/>
  <c r="CJ220" i="1" a="1"/>
  <c r="CJ220" i="1" s="1"/>
  <c r="CK220" i="1" a="1"/>
  <c r="CK220" i="1" s="1"/>
  <c r="CL220" i="1" a="1"/>
  <c r="CL220" i="1" s="1"/>
  <c r="CM220" i="1" a="1"/>
  <c r="CM220" i="1"/>
  <c r="CN220" i="1" a="1"/>
  <c r="CN220" i="1"/>
  <c r="CO220" i="1" a="1"/>
  <c r="CO220" i="1" s="1"/>
  <c r="CP220" i="1" a="1"/>
  <c r="CP220" i="1" s="1"/>
  <c r="CQ220" i="1" a="1"/>
  <c r="CQ220" i="1"/>
  <c r="CR220" i="1" a="1"/>
  <c r="CR220" i="1"/>
  <c r="CS220" i="1" a="1"/>
  <c r="CS220" i="1" s="1"/>
  <c r="CT220" i="1" a="1"/>
  <c r="CT220" i="1" s="1"/>
  <c r="CU220" i="1" a="1"/>
  <c r="CU220" i="1" s="1"/>
  <c r="CV220" i="1" a="1"/>
  <c r="CV220" i="1"/>
  <c r="CW220" i="1" a="1"/>
  <c r="CW220" i="1" s="1"/>
  <c r="CX220" i="1" a="1"/>
  <c r="CX220" i="1" s="1"/>
  <c r="CY220" i="1" a="1"/>
  <c r="CY220" i="1"/>
  <c r="CZ220" i="1" a="1"/>
  <c r="CZ220" i="1" s="1"/>
  <c r="DA220" i="1" a="1"/>
  <c r="DA220" i="1" s="1"/>
  <c r="DB220" i="1" a="1"/>
  <c r="DB220" i="1" s="1"/>
  <c r="DD220" i="1" a="1"/>
  <c r="DD220" i="1"/>
  <c r="DE220" i="1" a="1"/>
  <c r="DE220" i="1" s="1"/>
  <c r="DF220" i="1" a="1"/>
  <c r="DF220" i="1" s="1"/>
  <c r="DG220" i="1" a="1"/>
  <c r="DG220" i="1" s="1"/>
  <c r="DH220" i="1" a="1"/>
  <c r="DH220" i="1"/>
  <c r="DI220" i="1" a="1"/>
  <c r="DI220" i="1" s="1"/>
  <c r="DJ220" i="1" a="1"/>
  <c r="DJ220" i="1" s="1"/>
  <c r="DK220" i="1" a="1"/>
  <c r="DK220" i="1"/>
  <c r="DL220" i="1" a="1"/>
  <c r="DL220" i="1" s="1"/>
  <c r="DM220" i="1" a="1"/>
  <c r="DM220" i="1" s="1"/>
  <c r="DN220" i="1" a="1"/>
  <c r="DN220" i="1" s="1"/>
  <c r="DO220" i="1" a="1"/>
  <c r="DO220" i="1" s="1"/>
  <c r="DP220" i="1" a="1"/>
  <c r="DP220" i="1"/>
  <c r="DQ220" i="1" a="1"/>
  <c r="DQ220" i="1" s="1"/>
  <c r="DR220" i="1" a="1"/>
  <c r="DR220" i="1" s="1"/>
  <c r="DS220" i="1" a="1"/>
  <c r="DS220" i="1" s="1"/>
  <c r="DT220" i="1" a="1"/>
  <c r="DT220" i="1" s="1"/>
  <c r="DU220" i="1" a="1"/>
  <c r="DU220" i="1" s="1"/>
  <c r="DV220" i="1" a="1"/>
  <c r="DV220" i="1" s="1"/>
  <c r="DW220" i="1" a="1"/>
  <c r="DW220" i="1"/>
  <c r="DX220" i="1" a="1"/>
  <c r="DX220" i="1" s="1"/>
  <c r="DY220" i="1" a="1"/>
  <c r="DY220" i="1" s="1"/>
  <c r="DZ220" i="1" a="1"/>
  <c r="DZ220" i="1" s="1"/>
  <c r="EA220" i="1" a="1"/>
  <c r="EA220" i="1"/>
  <c r="EB220" i="1" a="1"/>
  <c r="EB220" i="1" s="1"/>
  <c r="EC220" i="1" a="1"/>
  <c r="EC220" i="1" s="1"/>
  <c r="ED220" i="1" a="1"/>
  <c r="ED220" i="1" s="1"/>
  <c r="EE220" i="1" a="1"/>
  <c r="EE220" i="1" s="1"/>
  <c r="O221" i="1" a="1"/>
  <c r="O221" i="1"/>
  <c r="P221" i="1" a="1"/>
  <c r="P221" i="1" s="1"/>
  <c r="Q221" i="1" a="1"/>
  <c r="Q221" i="1" s="1"/>
  <c r="R221" i="1" a="1"/>
  <c r="R221" i="1" s="1"/>
  <c r="S221" i="1" a="1"/>
  <c r="S221" i="1" s="1"/>
  <c r="T221" i="1" a="1"/>
  <c r="T221" i="1" s="1"/>
  <c r="U221" i="1" a="1"/>
  <c r="U221" i="1" s="1"/>
  <c r="V221" i="1" a="1"/>
  <c r="V221" i="1"/>
  <c r="W221" i="1" a="1"/>
  <c r="W221" i="1" s="1"/>
  <c r="X221" i="1" a="1"/>
  <c r="X221" i="1" s="1"/>
  <c r="Y221" i="1" a="1"/>
  <c r="Y221" i="1" s="1"/>
  <c r="Z221" i="1" a="1"/>
  <c r="Z221" i="1"/>
  <c r="AA221" i="1" a="1"/>
  <c r="AA221" i="1" s="1"/>
  <c r="AB221" i="1" a="1"/>
  <c r="AB221" i="1" s="1"/>
  <c r="AC221" i="1" a="1"/>
  <c r="AC221" i="1" s="1"/>
  <c r="AD221" i="1" a="1"/>
  <c r="AD221" i="1" s="1"/>
  <c r="AE221" i="1" a="1"/>
  <c r="AE221" i="1"/>
  <c r="AF221" i="1" a="1"/>
  <c r="AF221" i="1" s="1"/>
  <c r="AG221" i="1" a="1"/>
  <c r="AG221" i="1" s="1"/>
  <c r="AH221" i="1" a="1"/>
  <c r="AH221" i="1" s="1"/>
  <c r="AI221" i="1" a="1"/>
  <c r="AI221" i="1" s="1"/>
  <c r="AJ221" i="1" a="1"/>
  <c r="AJ221" i="1" s="1"/>
  <c r="AK221" i="1" a="1"/>
  <c r="AK221" i="1" s="1"/>
  <c r="AL221" i="1" a="1"/>
  <c r="AL221" i="1"/>
  <c r="AM221" i="1" a="1"/>
  <c r="AM221" i="1" s="1"/>
  <c r="AN221" i="1" a="1"/>
  <c r="AN221" i="1" s="1"/>
  <c r="AO221" i="1" a="1"/>
  <c r="AO221" i="1" s="1"/>
  <c r="AP221" i="1" a="1"/>
  <c r="AP221" i="1"/>
  <c r="AQ221" i="1" a="1"/>
  <c r="AQ221" i="1" s="1"/>
  <c r="AR221" i="1" a="1"/>
  <c r="AR221" i="1" s="1"/>
  <c r="AS221" i="1" a="1"/>
  <c r="AS221" i="1" s="1"/>
  <c r="AT221" i="1" a="1"/>
  <c r="AT221" i="1" s="1"/>
  <c r="AU221" i="1" a="1"/>
  <c r="AU221" i="1"/>
  <c r="AV221" i="1" a="1"/>
  <c r="AV221" i="1" s="1"/>
  <c r="AW221" i="1" a="1"/>
  <c r="AW221" i="1" s="1"/>
  <c r="AX221" i="1" a="1"/>
  <c r="AX221" i="1" s="1"/>
  <c r="AY221" i="1" a="1"/>
  <c r="AY221" i="1" s="1"/>
  <c r="AZ221" i="1" a="1"/>
  <c r="AZ221" i="1" s="1"/>
  <c r="BA221" i="1" a="1"/>
  <c r="BA221" i="1" s="1"/>
  <c r="BB221" i="1" a="1"/>
  <c r="BB221" i="1"/>
  <c r="BC221" i="1" a="1"/>
  <c r="BC221" i="1" s="1"/>
  <c r="BD221" i="1" a="1"/>
  <c r="BD221" i="1" s="1"/>
  <c r="BE221" i="1" a="1"/>
  <c r="BE221" i="1" s="1"/>
  <c r="BF221" i="1" a="1"/>
  <c r="BF221" i="1"/>
  <c r="BG221" i="1" a="1"/>
  <c r="BG221" i="1" s="1"/>
  <c r="BH221" i="1" a="1"/>
  <c r="BH221" i="1" s="1"/>
  <c r="BJ221" i="1" a="1"/>
  <c r="BJ221" i="1"/>
  <c r="BK221" i="1" a="1"/>
  <c r="BK221" i="1"/>
  <c r="BL221" i="1" a="1"/>
  <c r="BL221" i="1" s="1"/>
  <c r="BM221" i="1" a="1"/>
  <c r="BM221" i="1" s="1"/>
  <c r="BN221" i="1" a="1"/>
  <c r="BN221" i="1" s="1"/>
  <c r="BO221" i="1" a="1"/>
  <c r="BO221" i="1"/>
  <c r="BP221" i="1" a="1"/>
  <c r="BP221" i="1" s="1"/>
  <c r="BQ221" i="1" a="1"/>
  <c r="BQ221" i="1" s="1"/>
  <c r="BR221" i="1" a="1"/>
  <c r="BR221" i="1"/>
  <c r="BS221" i="1" a="1"/>
  <c r="BS221" i="1" s="1"/>
  <c r="BT221" i="1" a="1"/>
  <c r="BT221" i="1" s="1"/>
  <c r="BU221" i="1" a="1"/>
  <c r="BU221" i="1" s="1"/>
  <c r="BV221" i="1" a="1"/>
  <c r="BV221" i="1"/>
  <c r="BW221" i="1" a="1"/>
  <c r="BW221" i="1"/>
  <c r="BX221" i="1" a="1"/>
  <c r="BX221" i="1" s="1"/>
  <c r="BY221" i="1" a="1"/>
  <c r="BY221" i="1" s="1"/>
  <c r="BZ221" i="1" a="1"/>
  <c r="BZ221" i="1"/>
  <c r="CA221" i="1" a="1"/>
  <c r="CA221" i="1"/>
  <c r="CB221" i="1" a="1"/>
  <c r="CB221" i="1" s="1"/>
  <c r="CC221" i="1" a="1"/>
  <c r="CC221" i="1" s="1"/>
  <c r="CD221" i="1" a="1"/>
  <c r="CD221" i="1" s="1"/>
  <c r="CE221" i="1" a="1"/>
  <c r="CE221" i="1"/>
  <c r="CF221" i="1" a="1"/>
  <c r="CF221" i="1" s="1"/>
  <c r="CG221" i="1" a="1"/>
  <c r="CG221" i="1" s="1"/>
  <c r="CH221" i="1" a="1"/>
  <c r="CH221" i="1" s="1"/>
  <c r="CI221" i="1" a="1"/>
  <c r="CI221" i="1" s="1"/>
  <c r="CJ221" i="1" a="1"/>
  <c r="CJ221" i="1" s="1"/>
  <c r="CK221" i="1" a="1"/>
  <c r="CK221" i="1" s="1"/>
  <c r="CL221" i="1" a="1"/>
  <c r="CL221" i="1"/>
  <c r="CM221" i="1" a="1"/>
  <c r="CM221" i="1"/>
  <c r="CN221" i="1" a="1"/>
  <c r="CN221" i="1" s="1"/>
  <c r="CO221" i="1" a="1"/>
  <c r="CO221" i="1" s="1"/>
  <c r="CP221" i="1" a="1"/>
  <c r="CP221" i="1"/>
  <c r="CQ221" i="1" a="1"/>
  <c r="CQ221" i="1"/>
  <c r="CR221" i="1" a="1"/>
  <c r="CR221" i="1" s="1"/>
  <c r="CS221" i="1" a="1"/>
  <c r="CS221" i="1" s="1"/>
  <c r="CT221" i="1" a="1"/>
  <c r="CT221" i="1" s="1"/>
  <c r="CU221" i="1" a="1"/>
  <c r="CU221" i="1"/>
  <c r="CV221" i="1" a="1"/>
  <c r="CV221" i="1" s="1"/>
  <c r="CW221" i="1" a="1"/>
  <c r="CW221" i="1" s="1"/>
  <c r="CX221" i="1" a="1"/>
  <c r="CX221" i="1"/>
  <c r="CY221" i="1" a="1"/>
  <c r="CY221" i="1" s="1"/>
  <c r="CZ221" i="1" a="1"/>
  <c r="CZ221" i="1" s="1"/>
  <c r="DA221" i="1" a="1"/>
  <c r="DA221" i="1" s="1"/>
  <c r="DB221" i="1" a="1"/>
  <c r="DB221" i="1"/>
  <c r="DD221" i="1" a="1"/>
  <c r="DD221" i="1" s="1"/>
  <c r="DE221" i="1" a="1"/>
  <c r="DE221" i="1" s="1"/>
  <c r="DF221" i="1" a="1"/>
  <c r="DF221" i="1" s="1"/>
  <c r="DG221" i="1" a="1"/>
  <c r="DG221" i="1"/>
  <c r="DH221" i="1" a="1"/>
  <c r="DH221" i="1" s="1"/>
  <c r="DI221" i="1" a="1"/>
  <c r="DI221" i="1" s="1"/>
  <c r="DJ221" i="1" a="1"/>
  <c r="DJ221" i="1" s="1"/>
  <c r="DK221" i="1" a="1"/>
  <c r="DK221" i="1" s="1"/>
  <c r="DL221" i="1" a="1"/>
  <c r="DL221" i="1" s="1"/>
  <c r="DM221" i="1" a="1"/>
  <c r="DM221" i="1" s="1"/>
  <c r="DN221" i="1" a="1"/>
  <c r="DN221" i="1"/>
  <c r="DO221" i="1" a="1"/>
  <c r="DO221" i="1"/>
  <c r="DP221" i="1" a="1"/>
  <c r="DP221" i="1" s="1"/>
  <c r="DQ221" i="1" a="1"/>
  <c r="DQ221" i="1" s="1"/>
  <c r="DR221" i="1" a="1"/>
  <c r="DR221" i="1"/>
  <c r="DS221" i="1" a="1"/>
  <c r="DS221" i="1"/>
  <c r="DT221" i="1" a="1"/>
  <c r="DT221" i="1" s="1"/>
  <c r="DU221" i="1" a="1"/>
  <c r="DU221" i="1" s="1"/>
  <c r="DV221" i="1" a="1"/>
  <c r="DV221" i="1" s="1"/>
  <c r="DW221" i="1" a="1"/>
  <c r="DW221" i="1"/>
  <c r="DX221" i="1" a="1"/>
  <c r="DX221" i="1" s="1"/>
  <c r="DY221" i="1" a="1"/>
  <c r="DY221" i="1" s="1"/>
  <c r="DZ221" i="1" a="1"/>
  <c r="DZ221" i="1"/>
  <c r="EA221" i="1" a="1"/>
  <c r="EA221" i="1" s="1"/>
  <c r="EB221" i="1" a="1"/>
  <c r="EB221" i="1" s="1"/>
  <c r="EC221" i="1" a="1"/>
  <c r="EC221" i="1" s="1"/>
  <c r="ED221" i="1" a="1"/>
  <c r="ED221" i="1"/>
  <c r="EE221" i="1" a="1"/>
  <c r="EE221" i="1"/>
  <c r="O222" i="1" a="1"/>
  <c r="O222" i="1" s="1"/>
  <c r="P222" i="1" a="1"/>
  <c r="P222" i="1" s="1"/>
  <c r="Q222" i="1" a="1"/>
  <c r="Q222" i="1"/>
  <c r="R222" i="1" a="1"/>
  <c r="R222" i="1"/>
  <c r="S222" i="1" a="1"/>
  <c r="S222" i="1" s="1"/>
  <c r="T222" i="1" a="1"/>
  <c r="T222" i="1" s="1"/>
  <c r="U222" i="1" a="1"/>
  <c r="U222" i="1" s="1"/>
  <c r="V222" i="1" a="1"/>
  <c r="V222" i="1"/>
  <c r="W222" i="1" a="1"/>
  <c r="W222" i="1" s="1"/>
  <c r="X222" i="1" a="1"/>
  <c r="X222" i="1" s="1"/>
  <c r="Y222" i="1" a="1"/>
  <c r="Y222" i="1" s="1"/>
  <c r="Z222" i="1" a="1"/>
  <c r="Z222" i="1" s="1"/>
  <c r="AA222" i="1" a="1"/>
  <c r="AA222" i="1" s="1"/>
  <c r="AB222" i="1" a="1"/>
  <c r="AB222" i="1" s="1"/>
  <c r="AC222" i="1" a="1"/>
  <c r="AC222" i="1"/>
  <c r="AD222" i="1" a="1"/>
  <c r="AD222" i="1"/>
  <c r="AE222" i="1" a="1"/>
  <c r="AE222" i="1" s="1"/>
  <c r="AF222" i="1" a="1"/>
  <c r="AF222" i="1" s="1"/>
  <c r="AG222" i="1" a="1"/>
  <c r="AG222" i="1"/>
  <c r="AH222" i="1" a="1"/>
  <c r="AH222" i="1"/>
  <c r="AI222" i="1" a="1"/>
  <c r="AI222" i="1" s="1"/>
  <c r="AJ222" i="1" a="1"/>
  <c r="AJ222" i="1" s="1"/>
  <c r="AK222" i="1" a="1"/>
  <c r="AK222" i="1" s="1"/>
  <c r="AL222" i="1" a="1"/>
  <c r="AL222" i="1"/>
  <c r="AM222" i="1" a="1"/>
  <c r="AM222" i="1" s="1"/>
  <c r="AN222" i="1" a="1"/>
  <c r="AN222" i="1" s="1"/>
  <c r="AO222" i="1" a="1"/>
  <c r="AO222" i="1"/>
  <c r="AP222" i="1" a="1"/>
  <c r="AP222" i="1" s="1"/>
  <c r="AQ222" i="1" a="1"/>
  <c r="AQ222" i="1" s="1"/>
  <c r="AR222" i="1" a="1"/>
  <c r="AR222" i="1" s="1"/>
  <c r="AS222" i="1" a="1"/>
  <c r="AS222" i="1" s="1"/>
  <c r="AT222" i="1" a="1"/>
  <c r="AT222" i="1"/>
  <c r="AU222" i="1" a="1"/>
  <c r="AU222" i="1" s="1"/>
  <c r="AV222" i="1" a="1"/>
  <c r="AV222" i="1" s="1"/>
  <c r="AW222" i="1" a="1"/>
  <c r="AW222" i="1"/>
  <c r="AX222" i="1" a="1"/>
  <c r="AX222" i="1" s="1"/>
  <c r="AY222" i="1" a="1"/>
  <c r="AY222" i="1" s="1"/>
  <c r="AZ222" i="1" a="1"/>
  <c r="AZ222" i="1" s="1"/>
  <c r="BA222" i="1" a="1"/>
  <c r="BA222" i="1" s="1"/>
  <c r="BB222" i="1" a="1"/>
  <c r="BB222" i="1"/>
  <c r="BC222" i="1" a="1"/>
  <c r="BC222" i="1" s="1"/>
  <c r="BD222" i="1" a="1"/>
  <c r="BD222" i="1" s="1"/>
  <c r="BE222" i="1" a="1"/>
  <c r="BE222" i="1" s="1"/>
  <c r="BF222" i="1" a="1"/>
  <c r="BF222" i="1" s="1"/>
  <c r="BG222" i="1" a="1"/>
  <c r="BG222" i="1" s="1"/>
  <c r="BH222" i="1" a="1"/>
  <c r="BH222" i="1" s="1"/>
  <c r="BJ222" i="1" a="1"/>
  <c r="BJ222" i="1"/>
  <c r="BK222" i="1" a="1"/>
  <c r="BK222" i="1" s="1"/>
  <c r="BL222" i="1" a="1"/>
  <c r="BL222" i="1" s="1"/>
  <c r="BM222" i="1" a="1"/>
  <c r="BM222" i="1" s="1"/>
  <c r="BN222" i="1" a="1"/>
  <c r="BN222" i="1"/>
  <c r="BO222" i="1" a="1"/>
  <c r="BO222" i="1" s="1"/>
  <c r="BP222" i="1" a="1"/>
  <c r="BP222" i="1" s="1"/>
  <c r="BQ222" i="1" a="1"/>
  <c r="BQ222" i="1"/>
  <c r="BR222" i="1" a="1"/>
  <c r="BR222" i="1" s="1"/>
  <c r="BS222" i="1" a="1"/>
  <c r="BS222" i="1" s="1"/>
  <c r="BT222" i="1" a="1"/>
  <c r="BT222" i="1" s="1"/>
  <c r="BU222" i="1" a="1"/>
  <c r="BU222" i="1"/>
  <c r="BV222" i="1" a="1"/>
  <c r="BV222" i="1"/>
  <c r="BW222" i="1" a="1"/>
  <c r="BW222" i="1" s="1"/>
  <c r="BX222" i="1" a="1"/>
  <c r="BX222" i="1" s="1"/>
  <c r="BY222" i="1" a="1"/>
  <c r="BY222" i="1"/>
  <c r="BZ222" i="1" a="1"/>
  <c r="BZ222" i="1"/>
  <c r="CA222" i="1" a="1"/>
  <c r="CA222" i="1" s="1"/>
  <c r="CB222" i="1" a="1"/>
  <c r="CB222" i="1" s="1"/>
  <c r="CC222" i="1" a="1"/>
  <c r="CC222" i="1" s="1"/>
  <c r="CD222" i="1" a="1"/>
  <c r="CD222" i="1"/>
  <c r="CE222" i="1" a="1"/>
  <c r="CE222" i="1" s="1"/>
  <c r="CF222" i="1" a="1"/>
  <c r="CF222" i="1" s="1"/>
  <c r="CG222" i="1" a="1"/>
  <c r="CG222" i="1" s="1"/>
  <c r="CH222" i="1" a="1"/>
  <c r="CH222" i="1" s="1"/>
  <c r="CI222" i="1" a="1"/>
  <c r="CI222" i="1" s="1"/>
  <c r="CJ222" i="1" a="1"/>
  <c r="CJ222" i="1" s="1"/>
  <c r="CK222" i="1" a="1"/>
  <c r="CK222" i="1"/>
  <c r="CL222" i="1" a="1"/>
  <c r="CL222" i="1"/>
  <c r="CM222" i="1" a="1"/>
  <c r="CM222" i="1" s="1"/>
  <c r="CN222" i="1" a="1"/>
  <c r="CN222" i="1" s="1"/>
  <c r="CO222" i="1" a="1"/>
  <c r="CO222" i="1"/>
  <c r="CP222" i="1" a="1"/>
  <c r="CP222" i="1"/>
  <c r="CQ222" i="1" a="1"/>
  <c r="CQ222" i="1" s="1"/>
  <c r="CR222" i="1" a="1"/>
  <c r="CR222" i="1" s="1"/>
  <c r="CS222" i="1" a="1"/>
  <c r="CS222" i="1" s="1"/>
  <c r="CT222" i="1" a="1"/>
  <c r="CT222" i="1"/>
  <c r="CU222" i="1" a="1"/>
  <c r="CU222" i="1" s="1"/>
  <c r="CV222" i="1" a="1"/>
  <c r="CV222" i="1" s="1"/>
  <c r="CW222" i="1" a="1"/>
  <c r="CW222" i="1"/>
  <c r="CX222" i="1" a="1"/>
  <c r="CX222" i="1" s="1"/>
  <c r="CY222" i="1" a="1"/>
  <c r="CY222" i="1" s="1"/>
  <c r="CZ222" i="1" a="1"/>
  <c r="CZ222" i="1" s="1"/>
  <c r="DA222" i="1" a="1"/>
  <c r="DA222" i="1"/>
  <c r="DB222" i="1" a="1"/>
  <c r="DB222" i="1"/>
  <c r="DD222" i="1" a="1"/>
  <c r="DD222" i="1" s="1"/>
  <c r="DE222" i="1" a="1"/>
  <c r="DE222" i="1"/>
  <c r="DF222" i="1" a="1"/>
  <c r="DF222" i="1"/>
  <c r="DG222" i="1" a="1"/>
  <c r="DG222" i="1" s="1"/>
  <c r="DH222" i="1" a="1"/>
  <c r="DH222" i="1" s="1"/>
  <c r="DI222" i="1" a="1"/>
  <c r="DI222" i="1"/>
  <c r="DJ222" i="1" a="1"/>
  <c r="DJ222" i="1"/>
  <c r="DK222" i="1" a="1"/>
  <c r="DK222" i="1" s="1"/>
  <c r="DL222" i="1" a="1"/>
  <c r="DL222" i="1" s="1"/>
  <c r="DM222" i="1" a="1"/>
  <c r="DM222" i="1" s="1"/>
  <c r="DN222" i="1" a="1"/>
  <c r="DN222" i="1"/>
  <c r="DO222" i="1" a="1"/>
  <c r="DO222" i="1" s="1"/>
  <c r="DP222" i="1" a="1"/>
  <c r="DP222" i="1" s="1"/>
  <c r="DQ222" i="1" a="1"/>
  <c r="DQ222" i="1"/>
  <c r="DR222" i="1" a="1"/>
  <c r="DR222" i="1" s="1"/>
  <c r="DS222" i="1" a="1"/>
  <c r="DS222" i="1" s="1"/>
  <c r="DT222" i="1" a="1"/>
  <c r="DT222" i="1" s="1"/>
  <c r="DU222" i="1" a="1"/>
  <c r="DU222" i="1"/>
  <c r="DV222" i="1" a="1"/>
  <c r="DV222" i="1"/>
  <c r="DW222" i="1" a="1"/>
  <c r="DW222" i="1" s="1"/>
  <c r="DX222" i="1" a="1"/>
  <c r="DX222" i="1" s="1"/>
  <c r="DY222" i="1" a="1"/>
  <c r="DY222" i="1"/>
  <c r="DZ222" i="1" a="1"/>
  <c r="DZ222" i="1"/>
  <c r="EA222" i="1" a="1"/>
  <c r="EA222" i="1" s="1"/>
  <c r="EB222" i="1" a="1"/>
  <c r="EB222" i="1" s="1"/>
  <c r="EC222" i="1" a="1"/>
  <c r="EC222" i="1" s="1"/>
  <c r="ED222" i="1" a="1"/>
  <c r="ED222" i="1"/>
  <c r="EE222" i="1" a="1"/>
  <c r="EE222" i="1" s="1"/>
  <c r="O223" i="1" a="1"/>
  <c r="O223" i="1" s="1"/>
  <c r="P223" i="1" a="1"/>
  <c r="P223" i="1"/>
  <c r="Q223" i="1" a="1"/>
  <c r="Q223" i="1" s="1"/>
  <c r="R223" i="1" a="1"/>
  <c r="R223" i="1" s="1"/>
  <c r="S223" i="1" a="1"/>
  <c r="S223" i="1" s="1"/>
  <c r="T223" i="1" a="1"/>
  <c r="T223" i="1"/>
  <c r="U223" i="1" a="1"/>
  <c r="U223" i="1"/>
  <c r="V223" i="1" a="1"/>
  <c r="V223" i="1" s="1"/>
  <c r="W223" i="1" a="1"/>
  <c r="W223" i="1" s="1"/>
  <c r="X223" i="1" a="1"/>
  <c r="X223" i="1"/>
  <c r="Y223" i="1" a="1"/>
  <c r="Y223" i="1"/>
  <c r="Z223" i="1" a="1"/>
  <c r="Z223" i="1" s="1"/>
  <c r="AA223" i="1" a="1"/>
  <c r="AA223" i="1" s="1"/>
  <c r="AB223" i="1" a="1"/>
  <c r="AB223" i="1" s="1"/>
  <c r="AC223" i="1" a="1"/>
  <c r="AC223" i="1"/>
  <c r="AD223" i="1" a="1"/>
  <c r="AD223" i="1" s="1"/>
  <c r="AE223" i="1" a="1"/>
  <c r="AE223" i="1" s="1"/>
  <c r="AF223" i="1" a="1"/>
  <c r="AF223" i="1"/>
  <c r="AG223" i="1" a="1"/>
  <c r="AG223" i="1" s="1"/>
  <c r="AH223" i="1" a="1"/>
  <c r="AH223" i="1" s="1"/>
  <c r="AI223" i="1" a="1"/>
  <c r="AI223" i="1" s="1"/>
  <c r="AJ223" i="1" a="1"/>
  <c r="AJ223" i="1"/>
  <c r="AK223" i="1" a="1"/>
  <c r="AK223" i="1"/>
  <c r="AL223" i="1" a="1"/>
  <c r="AL223" i="1" s="1"/>
  <c r="AM223" i="1" a="1"/>
  <c r="AM223" i="1" s="1"/>
  <c r="AN223" i="1" a="1"/>
  <c r="AN223" i="1"/>
  <c r="AO223" i="1" a="1"/>
  <c r="AO223" i="1"/>
  <c r="AP223" i="1" a="1"/>
  <c r="AP223" i="1" s="1"/>
  <c r="AQ223" i="1" a="1"/>
  <c r="AQ223" i="1" s="1"/>
  <c r="AR223" i="1" a="1"/>
  <c r="AR223" i="1" s="1"/>
  <c r="AS223" i="1" a="1"/>
  <c r="AS223" i="1"/>
  <c r="AT223" i="1" a="1"/>
  <c r="AT223" i="1" s="1"/>
  <c r="AU223" i="1" a="1"/>
  <c r="AU223" i="1" s="1"/>
  <c r="AV223" i="1" a="1"/>
  <c r="AV223" i="1"/>
  <c r="AW223" i="1" a="1"/>
  <c r="AW223" i="1" s="1"/>
  <c r="AX223" i="1" a="1"/>
  <c r="AX223" i="1" s="1"/>
  <c r="AY223" i="1" a="1"/>
  <c r="AY223" i="1" s="1"/>
  <c r="AZ223" i="1" a="1"/>
  <c r="AZ223" i="1"/>
  <c r="BA223" i="1" a="1"/>
  <c r="BA223" i="1"/>
  <c r="BB223" i="1" a="1"/>
  <c r="BB223" i="1" s="1"/>
  <c r="BC223" i="1" a="1"/>
  <c r="BC223" i="1" s="1"/>
  <c r="BD223" i="1" a="1"/>
  <c r="BD223" i="1"/>
  <c r="BE223" i="1" a="1"/>
  <c r="BE223" i="1"/>
  <c r="BF223" i="1" a="1"/>
  <c r="BF223" i="1" s="1"/>
  <c r="BG223" i="1" a="1"/>
  <c r="BG223" i="1" s="1"/>
  <c r="BH223" i="1" a="1"/>
  <c r="BH223" i="1" s="1"/>
  <c r="BJ223" i="1" a="1"/>
  <c r="BJ223" i="1" s="1"/>
  <c r="BK223" i="1" a="1"/>
  <c r="BK223" i="1" s="1"/>
  <c r="BL223" i="1" a="1"/>
  <c r="BL223" i="1"/>
  <c r="BM223" i="1" a="1"/>
  <c r="BM223" i="1"/>
  <c r="BN223" i="1" a="1"/>
  <c r="BN223" i="1" s="1"/>
  <c r="BO223" i="1" a="1"/>
  <c r="BO223" i="1" s="1"/>
  <c r="BP223" i="1" a="1"/>
  <c r="BP223" i="1"/>
  <c r="BQ223" i="1" a="1"/>
  <c r="BQ223" i="1"/>
  <c r="BR223" i="1" a="1"/>
  <c r="BR223" i="1" s="1"/>
  <c r="BS223" i="1" a="1"/>
  <c r="BS223" i="1" s="1"/>
  <c r="BT223" i="1" a="1"/>
  <c r="BT223" i="1" s="1"/>
  <c r="BU223" i="1" a="1"/>
  <c r="BU223" i="1"/>
  <c r="BV223" i="1" a="1"/>
  <c r="BV223" i="1" s="1"/>
  <c r="BW223" i="1" a="1"/>
  <c r="BW223" i="1" s="1"/>
  <c r="BX223" i="1" a="1"/>
  <c r="BX223" i="1"/>
  <c r="BY223" i="1" a="1"/>
  <c r="BY223" i="1" s="1"/>
  <c r="BZ223" i="1" a="1"/>
  <c r="BZ223" i="1" s="1"/>
  <c r="CA223" i="1" a="1"/>
  <c r="CA223" i="1" s="1"/>
  <c r="CB223" i="1" a="1"/>
  <c r="CB223" i="1" s="1"/>
  <c r="CC223" i="1" a="1"/>
  <c r="CC223" i="1"/>
  <c r="CD223" i="1" a="1"/>
  <c r="CD223" i="1" s="1"/>
  <c r="CE223" i="1" a="1"/>
  <c r="CE223" i="1" s="1"/>
  <c r="CF223" i="1" a="1"/>
  <c r="CF223" i="1"/>
  <c r="CG223" i="1" a="1"/>
  <c r="CG223" i="1" s="1"/>
  <c r="CH223" i="1" a="1"/>
  <c r="CH223" i="1" s="1"/>
  <c r="CI223" i="1" a="1"/>
  <c r="CI223" i="1" s="1"/>
  <c r="CJ223" i="1" a="1"/>
  <c r="CJ223" i="1"/>
  <c r="CK223" i="1" a="1"/>
  <c r="CK223" i="1" s="1"/>
  <c r="CL223" i="1" a="1"/>
  <c r="CL223" i="1" s="1"/>
  <c r="CM223" i="1" a="1"/>
  <c r="CM223" i="1" s="1"/>
  <c r="CN223" i="1" a="1"/>
  <c r="CN223" i="1" s="1"/>
  <c r="CO223" i="1" a="1"/>
  <c r="CO223" i="1"/>
  <c r="CP223" i="1" a="1"/>
  <c r="CP223" i="1" s="1"/>
  <c r="CQ223" i="1" a="1"/>
  <c r="CQ223" i="1" s="1"/>
  <c r="CR223" i="1" a="1"/>
  <c r="CR223" i="1" s="1"/>
  <c r="CS223" i="1" a="1"/>
  <c r="CS223" i="1"/>
  <c r="CT223" i="1" a="1"/>
  <c r="CT223" i="1" s="1"/>
  <c r="CU223" i="1" a="1"/>
  <c r="CU223" i="1" s="1"/>
  <c r="CV223" i="1" a="1"/>
  <c r="CV223" i="1"/>
  <c r="CW223" i="1" a="1"/>
  <c r="CW223" i="1" s="1"/>
  <c r="CX223" i="1" a="1"/>
  <c r="CX223" i="1" s="1"/>
  <c r="CY223" i="1" a="1"/>
  <c r="CY223" i="1" s="1"/>
  <c r="CZ223" i="1" a="1"/>
  <c r="CZ223" i="1" s="1"/>
  <c r="DA223" i="1" a="1"/>
  <c r="DA223" i="1"/>
  <c r="DB223" i="1" a="1"/>
  <c r="DB223" i="1" s="1"/>
  <c r="DD223" i="1" a="1"/>
  <c r="DD223" i="1"/>
  <c r="DE223" i="1" a="1"/>
  <c r="DE223" i="1"/>
  <c r="DF223" i="1" a="1"/>
  <c r="DF223" i="1" s="1"/>
  <c r="DG223" i="1" a="1"/>
  <c r="DG223" i="1" s="1"/>
  <c r="DH223" i="1" a="1"/>
  <c r="DH223" i="1" s="1"/>
  <c r="DI223" i="1" a="1"/>
  <c r="DI223" i="1"/>
  <c r="DJ223" i="1" a="1"/>
  <c r="DJ223" i="1" s="1"/>
  <c r="DK223" i="1" a="1"/>
  <c r="DK223" i="1" s="1"/>
  <c r="DL223" i="1" a="1"/>
  <c r="DL223" i="1" s="1"/>
  <c r="DM223" i="1" a="1"/>
  <c r="DM223" i="1" s="1"/>
  <c r="DN223" i="1" a="1"/>
  <c r="DN223" i="1" s="1"/>
  <c r="DO223" i="1" a="1"/>
  <c r="DO223" i="1" s="1"/>
  <c r="DP223" i="1" a="1"/>
  <c r="DP223" i="1"/>
  <c r="DQ223" i="1" a="1"/>
  <c r="DQ223" i="1"/>
  <c r="DR223" i="1" a="1"/>
  <c r="DR223" i="1" s="1"/>
  <c r="DS223" i="1" a="1"/>
  <c r="DS223" i="1" s="1"/>
  <c r="DT223" i="1" a="1"/>
  <c r="DT223" i="1"/>
  <c r="DU223" i="1" a="1"/>
  <c r="DU223" i="1"/>
  <c r="DV223" i="1" a="1"/>
  <c r="DV223" i="1" s="1"/>
  <c r="DW223" i="1" a="1"/>
  <c r="DW223" i="1" s="1"/>
  <c r="DX223" i="1" a="1"/>
  <c r="DX223" i="1" s="1"/>
  <c r="DY223" i="1" a="1"/>
  <c r="DY223" i="1"/>
  <c r="DZ223" i="1" a="1"/>
  <c r="DZ223" i="1" s="1"/>
  <c r="EA223" i="1" a="1"/>
  <c r="EA223" i="1" s="1"/>
  <c r="EB223" i="1" a="1"/>
  <c r="EB223" i="1"/>
  <c r="EC223" i="1" a="1"/>
  <c r="EC223" i="1" s="1"/>
  <c r="ED223" i="1" a="1"/>
  <c r="ED223" i="1" s="1"/>
  <c r="EE223" i="1" a="1"/>
  <c r="EE223" i="1" s="1"/>
  <c r="O224" i="1" a="1"/>
  <c r="O224" i="1" s="1"/>
  <c r="P224" i="1" a="1"/>
  <c r="P224" i="1"/>
  <c r="Q224" i="1" a="1"/>
  <c r="Q224" i="1" s="1"/>
  <c r="R224" i="1" a="1"/>
  <c r="R224" i="1" s="1"/>
  <c r="S224" i="1" a="1"/>
  <c r="S224" i="1"/>
  <c r="T224" i="1" a="1"/>
  <c r="T224" i="1" s="1"/>
  <c r="U224" i="1" a="1"/>
  <c r="U224" i="1" s="1"/>
  <c r="V224" i="1" a="1"/>
  <c r="V224" i="1" s="1"/>
  <c r="W224" i="1" a="1"/>
  <c r="W224" i="1" s="1"/>
  <c r="X224" i="1" a="1"/>
  <c r="X224" i="1"/>
  <c r="Y224" i="1" a="1"/>
  <c r="Y224" i="1" s="1"/>
  <c r="Z224" i="1" a="1"/>
  <c r="Z224" i="1" s="1"/>
  <c r="AA224" i="1" a="1"/>
  <c r="AA224" i="1" s="1"/>
  <c r="AB224" i="1" a="1"/>
  <c r="AB224" i="1" s="1"/>
  <c r="AC224" i="1" a="1"/>
  <c r="AC224" i="1" s="1"/>
  <c r="AD224" i="1" a="1"/>
  <c r="AD224" i="1" s="1"/>
  <c r="AE224" i="1" a="1"/>
  <c r="AE224" i="1"/>
  <c r="AF224" i="1" a="1"/>
  <c r="AF224" i="1"/>
  <c r="AG224" i="1" a="1"/>
  <c r="AG224" i="1" s="1"/>
  <c r="AH224" i="1" a="1"/>
  <c r="AH224" i="1" s="1"/>
  <c r="AI224" i="1" a="1"/>
  <c r="AI224" i="1"/>
  <c r="AJ224" i="1" a="1"/>
  <c r="AJ224" i="1"/>
  <c r="AK224" i="1" a="1"/>
  <c r="AK224" i="1" s="1"/>
  <c r="AL224" i="1" a="1"/>
  <c r="AL224" i="1" s="1"/>
  <c r="AM224" i="1" a="1"/>
  <c r="AM224" i="1" s="1"/>
  <c r="AN224" i="1" a="1"/>
  <c r="AN224" i="1"/>
  <c r="AO224" i="1" a="1"/>
  <c r="AO224" i="1" s="1"/>
  <c r="AP224" i="1" a="1"/>
  <c r="AP224" i="1" s="1"/>
  <c r="AQ224" i="1" a="1"/>
  <c r="AQ224" i="1"/>
  <c r="AR224" i="1" a="1"/>
  <c r="AR224" i="1" s="1"/>
  <c r="AS224" i="1" a="1"/>
  <c r="AS224" i="1" s="1"/>
  <c r="AT224" i="1" a="1"/>
  <c r="AT224" i="1" s="1"/>
  <c r="AU224" i="1" a="1"/>
  <c r="AU224" i="1"/>
  <c r="AV224" i="1" a="1"/>
  <c r="AV224" i="1"/>
  <c r="AW224" i="1" a="1"/>
  <c r="AW224" i="1" s="1"/>
  <c r="AX224" i="1" a="1"/>
  <c r="AX224" i="1" s="1"/>
  <c r="AY224" i="1" a="1"/>
  <c r="AY224" i="1"/>
  <c r="AZ224" i="1" a="1"/>
  <c r="AZ224" i="1"/>
  <c r="BA224" i="1" a="1"/>
  <c r="BA224" i="1" s="1"/>
  <c r="BB224" i="1" a="1"/>
  <c r="BB224" i="1" s="1"/>
  <c r="BC224" i="1" a="1"/>
  <c r="BC224" i="1" s="1"/>
  <c r="BD224" i="1" a="1"/>
  <c r="BD224" i="1"/>
  <c r="BE224" i="1" a="1"/>
  <c r="BE224" i="1" s="1"/>
  <c r="BF224" i="1" a="1"/>
  <c r="BF224" i="1" s="1"/>
  <c r="BG224" i="1" a="1"/>
  <c r="BG224" i="1" s="1"/>
  <c r="BH224" i="1" a="1"/>
  <c r="BH224" i="1" s="1"/>
  <c r="BJ224" i="1" a="1"/>
  <c r="BJ224" i="1" s="1"/>
  <c r="BK224" i="1" a="1"/>
  <c r="BK224" i="1" s="1"/>
  <c r="BL224" i="1" a="1"/>
  <c r="BL224" i="1"/>
  <c r="BM224" i="1" a="1"/>
  <c r="BM224" i="1" s="1"/>
  <c r="BN224" i="1" a="1"/>
  <c r="BN224" i="1" s="1"/>
  <c r="BO224" i="1" a="1"/>
  <c r="BO224" i="1" s="1"/>
  <c r="BP224" i="1" a="1"/>
  <c r="BP224" i="1"/>
  <c r="BQ224" i="1" a="1"/>
  <c r="BQ224" i="1" s="1"/>
  <c r="BR224" i="1" a="1"/>
  <c r="BR224" i="1" s="1"/>
  <c r="BS224" i="1" a="1"/>
  <c r="BS224" i="1"/>
  <c r="BT224" i="1" a="1"/>
  <c r="BT224" i="1" s="1"/>
  <c r="BU224" i="1" a="1"/>
  <c r="BU224" i="1" s="1"/>
  <c r="BV224" i="1" a="1"/>
  <c r="BV224" i="1" s="1"/>
  <c r="BW224" i="1" a="1"/>
  <c r="BW224" i="1" s="1"/>
  <c r="BX224" i="1" a="1"/>
  <c r="BX224" i="1"/>
  <c r="BY224" i="1" a="1"/>
  <c r="BY224" i="1" s="1"/>
  <c r="BZ224" i="1" a="1"/>
  <c r="BZ224" i="1" s="1"/>
  <c r="CA224" i="1" a="1"/>
  <c r="CA224" i="1"/>
  <c r="CB224" i="1" a="1"/>
  <c r="CB224" i="1" s="1"/>
  <c r="CC224" i="1" a="1"/>
  <c r="CC224" i="1" s="1"/>
  <c r="CD224" i="1" a="1"/>
  <c r="CD224" i="1" s="1"/>
  <c r="CE224" i="1" a="1"/>
  <c r="CE224" i="1" s="1"/>
  <c r="CF224" i="1" a="1"/>
  <c r="CF224" i="1"/>
  <c r="CG224" i="1" a="1"/>
  <c r="CG224" i="1" s="1"/>
  <c r="CH224" i="1" a="1"/>
  <c r="CH224" i="1" s="1"/>
  <c r="CI224" i="1" a="1"/>
  <c r="CI224" i="1"/>
  <c r="CJ224" i="1" a="1"/>
  <c r="CJ224" i="1" s="1"/>
  <c r="CK224" i="1" a="1"/>
  <c r="CK224" i="1" s="1"/>
  <c r="CL224" i="1" a="1"/>
  <c r="CL224" i="1" s="1"/>
  <c r="CM224" i="1" a="1"/>
  <c r="CM224" i="1"/>
  <c r="CN224" i="1" a="1"/>
  <c r="CN224" i="1" s="1"/>
  <c r="CO224" i="1" a="1"/>
  <c r="CO224" i="1" s="1"/>
  <c r="CP224" i="1" a="1"/>
  <c r="CP224" i="1" s="1"/>
  <c r="CQ224" i="1" a="1"/>
  <c r="CQ224" i="1" s="1"/>
  <c r="CR224" i="1" a="1"/>
  <c r="CR224" i="1"/>
  <c r="CS224" i="1" a="1"/>
  <c r="CS224" i="1" s="1"/>
  <c r="CT224" i="1" a="1"/>
  <c r="CT224" i="1" s="1"/>
  <c r="CU224" i="1" a="1"/>
  <c r="CU224" i="1" s="1"/>
  <c r="CV224" i="1" a="1"/>
  <c r="CV224" i="1"/>
  <c r="CW224" i="1" a="1"/>
  <c r="CW224" i="1" s="1"/>
  <c r="CX224" i="1" a="1"/>
  <c r="CX224" i="1" s="1"/>
  <c r="CY224" i="1" a="1"/>
  <c r="CY224" i="1" s="1"/>
  <c r="CZ224" i="1" a="1"/>
  <c r="CZ224" i="1" s="1"/>
  <c r="DA224" i="1" a="1"/>
  <c r="DA224" i="1" s="1"/>
  <c r="DB224" i="1" a="1"/>
  <c r="DB224" i="1" s="1"/>
  <c r="DD224" i="1" a="1"/>
  <c r="DD224" i="1" s="1"/>
  <c r="DE224" i="1" a="1"/>
  <c r="DE224" i="1" s="1"/>
  <c r="DF224" i="1" a="1"/>
  <c r="DF224" i="1" s="1"/>
  <c r="DG224" i="1" a="1"/>
  <c r="DG224" i="1" s="1"/>
  <c r="DH224" i="1" a="1"/>
  <c r="DH224" i="1"/>
  <c r="DI224" i="1" a="1"/>
  <c r="DI224" i="1" s="1"/>
  <c r="DJ224" i="1" a="1"/>
  <c r="DJ224" i="1" s="1"/>
  <c r="DK224" i="1" a="1"/>
  <c r="DK224" i="1"/>
  <c r="DL224" i="1" a="1"/>
  <c r="DL224" i="1" s="1"/>
  <c r="DM224" i="1" a="1"/>
  <c r="DM224" i="1" s="1"/>
  <c r="DN224" i="1" a="1"/>
  <c r="DN224" i="1" s="1"/>
  <c r="DO224" i="1" a="1"/>
  <c r="DO224" i="1"/>
  <c r="DP224" i="1" a="1"/>
  <c r="DP224" i="1" s="1"/>
  <c r="DQ224" i="1" a="1"/>
  <c r="DQ224" i="1" s="1"/>
  <c r="DR224" i="1" a="1"/>
  <c r="DR224" i="1" s="1"/>
  <c r="DS224" i="1" a="1"/>
  <c r="DS224" i="1" s="1"/>
  <c r="DT224" i="1" a="1"/>
  <c r="DT224" i="1"/>
  <c r="DU224" i="1" a="1"/>
  <c r="DU224" i="1" s="1"/>
  <c r="DV224" i="1" a="1"/>
  <c r="DV224" i="1" s="1"/>
  <c r="DW224" i="1" a="1"/>
  <c r="DW224" i="1" s="1"/>
  <c r="DX224" i="1" a="1"/>
  <c r="DX224" i="1"/>
  <c r="DY224" i="1" a="1"/>
  <c r="DY224" i="1" s="1"/>
  <c r="DZ224" i="1" a="1"/>
  <c r="DZ224" i="1" s="1"/>
  <c r="EA224" i="1" a="1"/>
  <c r="EA224" i="1"/>
  <c r="EB224" i="1" a="1"/>
  <c r="EB224" i="1" s="1"/>
  <c r="EC224" i="1" a="1"/>
  <c r="EC224" i="1" s="1"/>
  <c r="ED224" i="1" a="1"/>
  <c r="ED224" i="1" s="1"/>
  <c r="EE224" i="1" a="1"/>
  <c r="EE224" i="1" s="1"/>
  <c r="P179" i="1" a="1"/>
  <c r="P179" i="1"/>
  <c r="Q179" i="1" a="1"/>
  <c r="Q179" i="1" s="1"/>
  <c r="R179" i="1" a="1"/>
  <c r="R179" i="1" s="1"/>
  <c r="S179" i="1" a="1"/>
  <c r="S179" i="1"/>
  <c r="T179" i="1" a="1"/>
  <c r="T179" i="1" s="1"/>
  <c r="U179" i="1" a="1"/>
  <c r="U179" i="1" s="1"/>
  <c r="V179" i="1" a="1"/>
  <c r="V179" i="1" s="1"/>
  <c r="W179" i="1" a="1"/>
  <c r="W179" i="1" s="1"/>
  <c r="AJ236" i="1" s="1"/>
  <c r="X179" i="1" a="1"/>
  <c r="X179" i="1"/>
  <c r="AK236" i="1" s="1"/>
  <c r="Y179" i="1" a="1"/>
  <c r="Y179" i="1" s="1"/>
  <c r="Z179" i="1" a="1"/>
  <c r="Z179" i="1" s="1"/>
  <c r="AA179" i="1" a="1"/>
  <c r="AA179" i="1"/>
  <c r="AB179" i="1" a="1"/>
  <c r="AB179" i="1"/>
  <c r="AC179" i="1" a="1"/>
  <c r="AC179" i="1"/>
  <c r="AP236" i="1" s="1"/>
  <c r="AD179" i="1" a="1"/>
  <c r="AD179" i="1" s="1"/>
  <c r="AE179" i="1" a="1"/>
  <c r="AE179" i="1" s="1"/>
  <c r="AF179" i="1" a="1"/>
  <c r="AF179" i="1"/>
  <c r="AG179" i="1" a="1"/>
  <c r="AG179" i="1"/>
  <c r="AH179" i="1" a="1"/>
  <c r="AH179" i="1" s="1"/>
  <c r="AI179" i="1" a="1"/>
  <c r="AI179" i="1" s="1"/>
  <c r="AV236" i="1" s="1"/>
  <c r="AJ179" i="1" a="1"/>
  <c r="AJ179" i="1"/>
  <c r="AK179" i="1" a="1"/>
  <c r="AK179" i="1"/>
  <c r="AL179" i="1" a="1"/>
  <c r="AL179" i="1" s="1"/>
  <c r="AM179" i="1" a="1"/>
  <c r="AM179" i="1"/>
  <c r="O179" i="1" a="1"/>
  <c r="O179" i="1" s="1"/>
  <c r="P89" i="1" a="1"/>
  <c r="P89" i="1" s="1"/>
  <c r="O54" i="1" a="1"/>
  <c r="O54" i="1" s="1"/>
  <c r="L54" i="1"/>
  <c r="L4" i="1"/>
  <c r="X5" i="1" a="1"/>
  <c r="X5" i="1" s="1"/>
  <c r="O89" i="1" a="1"/>
  <c r="O89" i="1" s="1"/>
  <c r="O55" i="1" a="1"/>
  <c r="O55" i="1" s="1"/>
  <c r="P55" i="1" a="1"/>
  <c r="P55" i="1" s="1"/>
  <c r="Q55" i="1" a="1"/>
  <c r="Q55" i="1" s="1"/>
  <c r="R55" i="1" a="1"/>
  <c r="R55" i="1" s="1"/>
  <c r="S55" i="1" a="1"/>
  <c r="S55" i="1" s="1"/>
  <c r="T55" i="1" a="1"/>
  <c r="T55" i="1" s="1"/>
  <c r="U55" i="1" a="1"/>
  <c r="U55" i="1" s="1"/>
  <c r="V55" i="1" a="1"/>
  <c r="V55" i="1" s="1"/>
  <c r="W55" i="1" a="1"/>
  <c r="W55" i="1" s="1"/>
  <c r="X55" i="1" a="1"/>
  <c r="X55" i="1" s="1"/>
  <c r="Y55" i="1" a="1"/>
  <c r="Y55" i="1" s="1"/>
  <c r="Z55" i="1" a="1"/>
  <c r="Z55" i="1" s="1"/>
  <c r="AA55" i="1" a="1"/>
  <c r="AA55" i="1" s="1"/>
  <c r="AB55" i="1" a="1"/>
  <c r="AB55" i="1" s="1"/>
  <c r="AC55" i="1" a="1"/>
  <c r="AC55" i="1" s="1"/>
  <c r="AD55" i="1" a="1"/>
  <c r="AD55" i="1" s="1"/>
  <c r="AE55" i="1" a="1"/>
  <c r="AE55" i="1" s="1"/>
  <c r="AF55" i="1" a="1"/>
  <c r="AF55" i="1" s="1"/>
  <c r="AG55" i="1" a="1"/>
  <c r="AG55" i="1" s="1"/>
  <c r="AH55" i="1" a="1"/>
  <c r="AH55" i="1" s="1"/>
  <c r="AI55" i="1" a="1"/>
  <c r="AI55" i="1" s="1"/>
  <c r="AJ55" i="1" a="1"/>
  <c r="AJ55" i="1" s="1"/>
  <c r="AK55" i="1" a="1"/>
  <c r="AK55" i="1" s="1"/>
  <c r="AL55" i="1" a="1"/>
  <c r="AL55" i="1" s="1"/>
  <c r="AM55" i="1" a="1"/>
  <c r="AM55" i="1" s="1"/>
  <c r="AN55" i="1" a="1"/>
  <c r="AN55" i="1" s="1"/>
  <c r="AO55" i="1" a="1"/>
  <c r="AO55" i="1" s="1"/>
  <c r="AP55" i="1" a="1"/>
  <c r="AP55" i="1" s="1"/>
  <c r="AQ55" i="1" a="1"/>
  <c r="AQ55" i="1" s="1"/>
  <c r="AR55" i="1" a="1"/>
  <c r="AR55" i="1" s="1"/>
  <c r="AS55" i="1" a="1"/>
  <c r="AS55" i="1" s="1"/>
  <c r="AT55" i="1" a="1"/>
  <c r="AT55" i="1" s="1"/>
  <c r="AU55" i="1" a="1"/>
  <c r="AU55" i="1" s="1"/>
  <c r="AV55" i="1" a="1"/>
  <c r="AV55" i="1" s="1"/>
  <c r="AW55" i="1" a="1"/>
  <c r="AW55" i="1"/>
  <c r="AX55" i="1" a="1"/>
  <c r="AX55" i="1" s="1"/>
  <c r="AY55" i="1" a="1"/>
  <c r="AY55" i="1" s="1"/>
  <c r="AZ55" i="1" a="1"/>
  <c r="AZ55" i="1" s="1"/>
  <c r="BA55" i="1" a="1"/>
  <c r="BA55" i="1"/>
  <c r="BB55" i="1" a="1"/>
  <c r="BB55" i="1" s="1"/>
  <c r="BC55" i="1" a="1"/>
  <c r="BC55" i="1" s="1"/>
  <c r="BD55" i="1" a="1"/>
  <c r="BD55" i="1" s="1"/>
  <c r="BE55" i="1" a="1"/>
  <c r="BE55" i="1" s="1"/>
  <c r="BF55" i="1" a="1"/>
  <c r="BF55" i="1" s="1"/>
  <c r="BG55" i="1" a="1"/>
  <c r="BG55" i="1" s="1"/>
  <c r="BH55" i="1" a="1"/>
  <c r="BH55" i="1" s="1"/>
  <c r="BI55" i="1" a="1"/>
  <c r="BI55" i="1" s="1"/>
  <c r="BJ55" i="1" a="1"/>
  <c r="BJ55" i="1" s="1"/>
  <c r="BK55" i="1" a="1"/>
  <c r="BK55" i="1" s="1"/>
  <c r="BL55" i="1" a="1"/>
  <c r="BL55" i="1" s="1"/>
  <c r="BM55" i="1" a="1"/>
  <c r="BM55" i="1" s="1"/>
  <c r="BN55" i="1" a="1"/>
  <c r="BN55" i="1" s="1"/>
  <c r="BO55" i="1" a="1"/>
  <c r="BO55" i="1" s="1"/>
  <c r="BP55" i="1" a="1"/>
  <c r="BP55" i="1" s="1"/>
  <c r="BQ55" i="1" a="1"/>
  <c r="BQ55" i="1" s="1"/>
  <c r="BR55" i="1" a="1"/>
  <c r="BR55" i="1" s="1"/>
  <c r="BS55" i="1" a="1"/>
  <c r="BS55" i="1" s="1"/>
  <c r="BT55" i="1" a="1"/>
  <c r="BT55" i="1" s="1"/>
  <c r="BU55" i="1" a="1"/>
  <c r="BU55" i="1" s="1"/>
  <c r="BV55" i="1" a="1"/>
  <c r="BV55" i="1" s="1"/>
  <c r="BW55" i="1" a="1"/>
  <c r="BW55" i="1" s="1"/>
  <c r="BX55" i="1" a="1"/>
  <c r="BX55" i="1" s="1"/>
  <c r="BY55" i="1" a="1"/>
  <c r="BY55" i="1" s="1"/>
  <c r="BZ55" i="1" a="1"/>
  <c r="BZ55" i="1"/>
  <c r="CA55" i="1" a="1"/>
  <c r="CA55" i="1" s="1"/>
  <c r="CB55" i="1" a="1"/>
  <c r="CB55" i="1" s="1"/>
  <c r="CC55" i="1" a="1"/>
  <c r="CC55" i="1" s="1"/>
  <c r="CD55" i="1" a="1"/>
  <c r="CD55" i="1" s="1"/>
  <c r="CE55" i="1" a="1"/>
  <c r="CE55" i="1" s="1"/>
  <c r="CF55" i="1" a="1"/>
  <c r="CF55" i="1" s="1"/>
  <c r="CG55" i="1" a="1"/>
  <c r="CG55" i="1"/>
  <c r="CH55" i="1" a="1"/>
  <c r="CH55" i="1" s="1"/>
  <c r="CI55" i="1" a="1"/>
  <c r="CI55" i="1" s="1"/>
  <c r="CJ55" i="1" a="1"/>
  <c r="CJ55" i="1" s="1"/>
  <c r="CK55" i="1" a="1"/>
  <c r="CK55" i="1" s="1"/>
  <c r="CL55" i="1" a="1"/>
  <c r="CL55" i="1" s="1"/>
  <c r="CM55" i="1" a="1"/>
  <c r="CM55" i="1" s="1"/>
  <c r="CN55" i="1" a="1"/>
  <c r="CN55" i="1"/>
  <c r="CO55" i="1" a="1"/>
  <c r="CO55" i="1" s="1"/>
  <c r="CP55" i="1" a="1"/>
  <c r="CP55" i="1" s="1"/>
  <c r="CQ55" i="1" a="1"/>
  <c r="CQ55" i="1" s="1"/>
  <c r="CR55" i="1" a="1"/>
  <c r="CR55" i="1" s="1"/>
  <c r="CS55" i="1" a="1"/>
  <c r="CS55" i="1" s="1"/>
  <c r="CT55" i="1" a="1"/>
  <c r="CT55" i="1" s="1"/>
  <c r="CU55" i="1" a="1"/>
  <c r="CU55" i="1" s="1"/>
  <c r="CV55" i="1" a="1"/>
  <c r="CV55" i="1" s="1"/>
  <c r="CW55" i="1" a="1"/>
  <c r="CW55" i="1" s="1"/>
  <c r="CX55" i="1" a="1"/>
  <c r="CX55" i="1" s="1"/>
  <c r="CY55" i="1" a="1"/>
  <c r="CY55" i="1" s="1"/>
  <c r="CZ55" i="1" a="1"/>
  <c r="CZ55" i="1" s="1"/>
  <c r="DA55" i="1" a="1"/>
  <c r="DA55" i="1" s="1"/>
  <c r="DB55" i="1" a="1"/>
  <c r="DB55" i="1" s="1"/>
  <c r="DC55" i="1" a="1"/>
  <c r="DC55" i="1" s="1"/>
  <c r="DD55" i="1" a="1"/>
  <c r="DD55" i="1"/>
  <c r="DE55" i="1" a="1"/>
  <c r="DE55" i="1" s="1"/>
  <c r="DF55" i="1" a="1"/>
  <c r="DF55" i="1" s="1"/>
  <c r="DG55" i="1" a="1"/>
  <c r="DG55" i="1" s="1"/>
  <c r="DH55" i="1" a="1"/>
  <c r="DH55" i="1"/>
  <c r="DI55" i="1" a="1"/>
  <c r="DI55" i="1"/>
  <c r="DJ55" i="1" a="1"/>
  <c r="DJ55" i="1" s="1"/>
  <c r="DK55" i="1" a="1"/>
  <c r="DK55" i="1" s="1"/>
  <c r="DL55" i="1" a="1"/>
  <c r="DL55" i="1" s="1"/>
  <c r="DM55" i="1" a="1"/>
  <c r="DM55" i="1" s="1"/>
  <c r="DN55" i="1" a="1"/>
  <c r="DN55" i="1"/>
  <c r="DO55" i="1" a="1"/>
  <c r="DO55" i="1" s="1"/>
  <c r="DP55" i="1" a="1"/>
  <c r="DP55" i="1" s="1"/>
  <c r="DQ55" i="1" a="1"/>
  <c r="DQ55" i="1"/>
  <c r="DR55" i="1" a="1"/>
  <c r="DR55" i="1" s="1"/>
  <c r="DS55" i="1" a="1"/>
  <c r="DS55" i="1" s="1"/>
  <c r="DT55" i="1" a="1"/>
  <c r="DT55" i="1"/>
  <c r="DU55" i="1" a="1"/>
  <c r="DU55" i="1" s="1"/>
  <c r="DV55" i="1" a="1"/>
  <c r="DV55" i="1" s="1"/>
  <c r="DW55" i="1" a="1"/>
  <c r="DW55" i="1" s="1"/>
  <c r="DX55" i="1" a="1"/>
  <c r="DX55" i="1" s="1"/>
  <c r="DY55" i="1" a="1"/>
  <c r="DY55" i="1" s="1"/>
  <c r="DZ55" i="1" a="1"/>
  <c r="DZ55" i="1"/>
  <c r="EA55" i="1" a="1"/>
  <c r="EA55" i="1" s="1"/>
  <c r="EB55" i="1" a="1"/>
  <c r="EB55" i="1" s="1"/>
  <c r="EC55" i="1" a="1"/>
  <c r="EC55" i="1"/>
  <c r="ED55" i="1" a="1"/>
  <c r="ED55" i="1" s="1"/>
  <c r="EE55" i="1" a="1"/>
  <c r="EE55" i="1" s="1"/>
  <c r="O56" i="1" a="1"/>
  <c r="O56" i="1" s="1"/>
  <c r="P56" i="1" a="1"/>
  <c r="P56" i="1" s="1"/>
  <c r="Q56" i="1" a="1"/>
  <c r="Q56" i="1" s="1"/>
  <c r="R56" i="1" a="1"/>
  <c r="R56" i="1" s="1"/>
  <c r="S56" i="1" a="1"/>
  <c r="S56" i="1" s="1"/>
  <c r="T56" i="1" a="1"/>
  <c r="T56" i="1" s="1"/>
  <c r="U56" i="1" a="1"/>
  <c r="U56" i="1" s="1"/>
  <c r="V56" i="1" a="1"/>
  <c r="V56" i="1" s="1"/>
  <c r="W56" i="1" a="1"/>
  <c r="W56" i="1" s="1"/>
  <c r="X56" i="1" a="1"/>
  <c r="X56" i="1" s="1"/>
  <c r="Y56" i="1" a="1"/>
  <c r="Y56" i="1" s="1"/>
  <c r="Z56" i="1" a="1"/>
  <c r="Z56" i="1" s="1"/>
  <c r="AA56" i="1" a="1"/>
  <c r="AA56" i="1" s="1"/>
  <c r="AB56" i="1" a="1"/>
  <c r="AB56" i="1" s="1"/>
  <c r="AC56" i="1" a="1"/>
  <c r="AC56" i="1"/>
  <c r="AD56" i="1" a="1"/>
  <c r="AD56" i="1" s="1"/>
  <c r="AE56" i="1" a="1"/>
  <c r="AE56" i="1" s="1"/>
  <c r="AF56" i="1" a="1"/>
  <c r="AF56" i="1" s="1"/>
  <c r="AG56" i="1" a="1"/>
  <c r="AG56" i="1" s="1"/>
  <c r="AH56" i="1" a="1"/>
  <c r="AH56" i="1" s="1"/>
  <c r="AI56" i="1" a="1"/>
  <c r="AI56" i="1" s="1"/>
  <c r="AJ56" i="1" a="1"/>
  <c r="AJ56" i="1" s="1"/>
  <c r="AK56" i="1" a="1"/>
  <c r="AK56" i="1" s="1"/>
  <c r="AL56" i="1" a="1"/>
  <c r="AL56" i="1" s="1"/>
  <c r="AM56" i="1" a="1"/>
  <c r="AM56" i="1" s="1"/>
  <c r="AN56" i="1" a="1"/>
  <c r="AN56" i="1" s="1"/>
  <c r="AO56" i="1" a="1"/>
  <c r="AO56" i="1" s="1"/>
  <c r="AP56" i="1" a="1"/>
  <c r="AP56" i="1" s="1"/>
  <c r="AQ56" i="1" a="1"/>
  <c r="AQ56" i="1" s="1"/>
  <c r="AR56" i="1" a="1"/>
  <c r="AR56" i="1" s="1"/>
  <c r="AS56" i="1" a="1"/>
  <c r="AS56" i="1" s="1"/>
  <c r="AT56" i="1" a="1"/>
  <c r="AT56" i="1" s="1"/>
  <c r="AU56" i="1" a="1"/>
  <c r="AU56" i="1" s="1"/>
  <c r="AV56" i="1" a="1"/>
  <c r="AV56" i="1" s="1"/>
  <c r="AW56" i="1" a="1"/>
  <c r="AW56" i="1" s="1"/>
  <c r="AX56" i="1" a="1"/>
  <c r="AX56" i="1" s="1"/>
  <c r="AY56" i="1" a="1"/>
  <c r="AY56" i="1" s="1"/>
  <c r="AZ56" i="1" a="1"/>
  <c r="AZ56" i="1" s="1"/>
  <c r="BA56" i="1" a="1"/>
  <c r="BA56" i="1"/>
  <c r="BB56" i="1" a="1"/>
  <c r="BB56" i="1" s="1"/>
  <c r="BC56" i="1" a="1"/>
  <c r="BC56" i="1" s="1"/>
  <c r="BD56" i="1" a="1"/>
  <c r="BD56" i="1"/>
  <c r="BE56" i="1" a="1"/>
  <c r="BE56" i="1" s="1"/>
  <c r="BF56" i="1" a="1"/>
  <c r="BF56" i="1" s="1"/>
  <c r="BG56" i="1" a="1"/>
  <c r="BG56" i="1" s="1"/>
  <c r="BH56" i="1" a="1"/>
  <c r="BH56" i="1" s="1"/>
  <c r="BI56" i="1" a="1"/>
  <c r="BI56" i="1" s="1"/>
  <c r="BJ56" i="1" a="1"/>
  <c r="BJ56" i="1" s="1"/>
  <c r="BK56" i="1" a="1"/>
  <c r="BK56" i="1" s="1"/>
  <c r="BL56" i="1" a="1"/>
  <c r="BL56" i="1" s="1"/>
  <c r="BM56" i="1" a="1"/>
  <c r="BM56" i="1" s="1"/>
  <c r="BN56" i="1" a="1"/>
  <c r="BN56" i="1" s="1"/>
  <c r="BO56" i="1" a="1"/>
  <c r="BO56" i="1"/>
  <c r="BP56" i="1" a="1"/>
  <c r="BP56" i="1" s="1"/>
  <c r="BQ56" i="1" a="1"/>
  <c r="BQ56" i="1" s="1"/>
  <c r="BR56" i="1" a="1"/>
  <c r="BR56" i="1" s="1"/>
  <c r="BS56" i="1" a="1"/>
  <c r="BS56" i="1" s="1"/>
  <c r="BT56" i="1" a="1"/>
  <c r="BT56" i="1" s="1"/>
  <c r="BU56" i="1" a="1"/>
  <c r="BU56" i="1" s="1"/>
  <c r="BV56" i="1" a="1"/>
  <c r="BV56" i="1" s="1"/>
  <c r="BW56" i="1" a="1"/>
  <c r="BW56" i="1" s="1"/>
  <c r="BX56" i="1" a="1"/>
  <c r="BX56" i="1" s="1"/>
  <c r="BY56" i="1" a="1"/>
  <c r="BY56" i="1" s="1"/>
  <c r="BZ56" i="1" a="1"/>
  <c r="BZ56" i="1" s="1"/>
  <c r="CA56" i="1" a="1"/>
  <c r="CA56" i="1" s="1"/>
  <c r="CB56" i="1" a="1"/>
  <c r="CB56" i="1"/>
  <c r="CC56" i="1" a="1"/>
  <c r="CC56" i="1" s="1"/>
  <c r="CD56" i="1" a="1"/>
  <c r="CD56" i="1" s="1"/>
  <c r="CE56" i="1" a="1"/>
  <c r="CE56" i="1" s="1"/>
  <c r="CF56" i="1" a="1"/>
  <c r="CF56" i="1" s="1"/>
  <c r="CG56" i="1" a="1"/>
  <c r="CG56" i="1" s="1"/>
  <c r="CH56" i="1" a="1"/>
  <c r="CH56" i="1" s="1"/>
  <c r="CI56" i="1" a="1"/>
  <c r="CI56" i="1" s="1"/>
  <c r="CJ56" i="1" a="1"/>
  <c r="CJ56" i="1" s="1"/>
  <c r="CK56" i="1" a="1"/>
  <c r="CK56" i="1" s="1"/>
  <c r="CL56" i="1" a="1"/>
  <c r="CL56" i="1" s="1"/>
  <c r="CM56" i="1" a="1"/>
  <c r="CM56" i="1" s="1"/>
  <c r="CN56" i="1" a="1"/>
  <c r="CN56" i="1" s="1"/>
  <c r="CO56" i="1" a="1"/>
  <c r="CO56" i="1" s="1"/>
  <c r="CP56" i="1" a="1"/>
  <c r="CP56" i="1" s="1"/>
  <c r="CQ56" i="1" a="1"/>
  <c r="CQ56" i="1" s="1"/>
  <c r="CR56" i="1" a="1"/>
  <c r="CR56" i="1" s="1"/>
  <c r="CS56" i="1" a="1"/>
  <c r="CS56" i="1" s="1"/>
  <c r="CT56" i="1" a="1"/>
  <c r="CT56" i="1" s="1"/>
  <c r="CU56" i="1" a="1"/>
  <c r="CU56" i="1" s="1"/>
  <c r="CV56" i="1" a="1"/>
  <c r="CV56" i="1" s="1"/>
  <c r="CW56" i="1" a="1"/>
  <c r="CW56" i="1" s="1"/>
  <c r="CX56" i="1" a="1"/>
  <c r="CX56" i="1" s="1"/>
  <c r="CY56" i="1" a="1"/>
  <c r="CY56" i="1" s="1"/>
  <c r="CZ56" i="1" a="1"/>
  <c r="CZ56" i="1" s="1"/>
  <c r="DA56" i="1" a="1"/>
  <c r="DA56" i="1"/>
  <c r="DB56" i="1" a="1"/>
  <c r="DB56" i="1" s="1"/>
  <c r="DC56" i="1" a="1"/>
  <c r="DC56" i="1" s="1"/>
  <c r="DD56" i="1" a="1"/>
  <c r="DD56" i="1" s="1"/>
  <c r="DE56" i="1" a="1"/>
  <c r="DE56" i="1" s="1"/>
  <c r="DF56" i="1" a="1"/>
  <c r="DF56" i="1" s="1"/>
  <c r="DG56" i="1" a="1"/>
  <c r="DG56" i="1" s="1"/>
  <c r="DH56" i="1" a="1"/>
  <c r="DH56" i="1" s="1"/>
  <c r="DI56" i="1" a="1"/>
  <c r="DI56" i="1" s="1"/>
  <c r="DJ56" i="1" a="1"/>
  <c r="DJ56" i="1" s="1"/>
  <c r="DK56" i="1" a="1"/>
  <c r="DK56" i="1" s="1"/>
  <c r="DL56" i="1" a="1"/>
  <c r="DL56" i="1" s="1"/>
  <c r="DM56" i="1" a="1"/>
  <c r="DM56" i="1" s="1"/>
  <c r="DN56" i="1" a="1"/>
  <c r="DN56" i="1" s="1"/>
  <c r="DO56" i="1" a="1"/>
  <c r="DO56" i="1" s="1"/>
  <c r="DP56" i="1" a="1"/>
  <c r="DP56" i="1" s="1"/>
  <c r="DQ56" i="1" a="1"/>
  <c r="DQ56" i="1" s="1"/>
  <c r="DR56" i="1" a="1"/>
  <c r="DR56" i="1" s="1"/>
  <c r="DS56" i="1" a="1"/>
  <c r="DS56" i="1" s="1"/>
  <c r="DT56" i="1" a="1"/>
  <c r="DT56" i="1" s="1"/>
  <c r="DU56" i="1" a="1"/>
  <c r="DU56" i="1" s="1"/>
  <c r="DV56" i="1" a="1"/>
  <c r="DV56" i="1" s="1"/>
  <c r="DW56" i="1" a="1"/>
  <c r="DW56" i="1" s="1"/>
  <c r="DX56" i="1" a="1"/>
  <c r="DX56" i="1" s="1"/>
  <c r="DY56" i="1" a="1"/>
  <c r="DY56" i="1" s="1"/>
  <c r="DZ56" i="1" a="1"/>
  <c r="DZ56" i="1" s="1"/>
  <c r="EA56" i="1" a="1"/>
  <c r="EA56" i="1" s="1"/>
  <c r="EB56" i="1" a="1"/>
  <c r="EB56" i="1" s="1"/>
  <c r="EC56" i="1" a="1"/>
  <c r="EC56" i="1" s="1"/>
  <c r="ED56" i="1" a="1"/>
  <c r="ED56" i="1" s="1"/>
  <c r="EE56" i="1" a="1"/>
  <c r="EE56" i="1" s="1"/>
  <c r="O57" i="1" a="1"/>
  <c r="O57" i="1" s="1"/>
  <c r="P57" i="1" a="1"/>
  <c r="P57" i="1"/>
  <c r="Q57" i="1" a="1"/>
  <c r="Q57" i="1" s="1"/>
  <c r="R57" i="1" a="1"/>
  <c r="R57" i="1"/>
  <c r="S57" i="1" a="1"/>
  <c r="S57" i="1" s="1"/>
  <c r="T57" i="1" a="1"/>
  <c r="T57" i="1" s="1"/>
  <c r="U57" i="1" a="1"/>
  <c r="U57" i="1" s="1"/>
  <c r="V57" i="1" a="1"/>
  <c r="V57" i="1" s="1"/>
  <c r="W57" i="1" a="1"/>
  <c r="W57" i="1" s="1"/>
  <c r="X57" i="1" a="1"/>
  <c r="X57" i="1" s="1"/>
  <c r="Y57" i="1" a="1"/>
  <c r="Y57" i="1" s="1"/>
  <c r="Z57" i="1" a="1"/>
  <c r="Z57" i="1" s="1"/>
  <c r="AA57" i="1" a="1"/>
  <c r="AA57" i="1"/>
  <c r="AB57" i="1" a="1"/>
  <c r="AB57" i="1" s="1"/>
  <c r="AC57" i="1" a="1"/>
  <c r="AC57" i="1" s="1"/>
  <c r="AD57" i="1" a="1"/>
  <c r="AD57" i="1" s="1"/>
  <c r="AE57" i="1" a="1"/>
  <c r="AE57" i="1" s="1"/>
  <c r="AF57" i="1" a="1"/>
  <c r="AF57" i="1" s="1"/>
  <c r="AG57" i="1" a="1"/>
  <c r="AG57" i="1" s="1"/>
  <c r="AH57" i="1" a="1"/>
  <c r="AH57" i="1" s="1"/>
  <c r="AI57" i="1" a="1"/>
  <c r="AI57" i="1" s="1"/>
  <c r="AJ57" i="1" a="1"/>
  <c r="AJ57" i="1" s="1"/>
  <c r="AK57" i="1" a="1"/>
  <c r="AK57" i="1" s="1"/>
  <c r="AL57" i="1" a="1"/>
  <c r="AL57" i="1" s="1"/>
  <c r="AM57" i="1" a="1"/>
  <c r="AM57" i="1" s="1"/>
  <c r="AN57" i="1" a="1"/>
  <c r="AN57" i="1" s="1"/>
  <c r="AO57" i="1" a="1"/>
  <c r="AO57" i="1" s="1"/>
  <c r="AP57" i="1" a="1"/>
  <c r="AP57" i="1" s="1"/>
  <c r="AQ57" i="1" a="1"/>
  <c r="AQ57" i="1" s="1"/>
  <c r="AR57" i="1" a="1"/>
  <c r="AR57" i="1" s="1"/>
  <c r="AS57" i="1" a="1"/>
  <c r="AS57" i="1" s="1"/>
  <c r="AT57" i="1" a="1"/>
  <c r="AT57" i="1" s="1"/>
  <c r="AU57" i="1" a="1"/>
  <c r="AU57" i="1" s="1"/>
  <c r="AV57" i="1" a="1"/>
  <c r="AV57" i="1" s="1"/>
  <c r="AW57" i="1" a="1"/>
  <c r="AW57" i="1" s="1"/>
  <c r="AX57" i="1" a="1"/>
  <c r="AX57" i="1" s="1"/>
  <c r="AY57" i="1" a="1"/>
  <c r="AY57" i="1" s="1"/>
  <c r="AZ57" i="1" a="1"/>
  <c r="AZ57" i="1" s="1"/>
  <c r="BA57" i="1" a="1"/>
  <c r="BA57" i="1" s="1"/>
  <c r="BB57" i="1" a="1"/>
  <c r="BB57" i="1" s="1"/>
  <c r="BC57" i="1" a="1"/>
  <c r="BC57" i="1" s="1"/>
  <c r="BD57" i="1" a="1"/>
  <c r="BD57" i="1" s="1"/>
  <c r="BE57" i="1" a="1"/>
  <c r="BE57" i="1" s="1"/>
  <c r="BF57" i="1" a="1"/>
  <c r="BF57" i="1" s="1"/>
  <c r="BG57" i="1" a="1"/>
  <c r="BG57" i="1" s="1"/>
  <c r="BH57" i="1" a="1"/>
  <c r="BH57" i="1" s="1"/>
  <c r="BI57" i="1" a="1"/>
  <c r="BI57" i="1" s="1"/>
  <c r="BJ57" i="1" a="1"/>
  <c r="BJ57" i="1" s="1"/>
  <c r="BK57" i="1" a="1"/>
  <c r="BK57" i="1"/>
  <c r="BL57" i="1" a="1"/>
  <c r="BL57" i="1" s="1"/>
  <c r="BM57" i="1" a="1"/>
  <c r="BM57" i="1" s="1"/>
  <c r="BN57" i="1" a="1"/>
  <c r="BN57" i="1" s="1"/>
  <c r="BO57" i="1" a="1"/>
  <c r="BO57" i="1"/>
  <c r="BP57" i="1" a="1"/>
  <c r="BP57" i="1" s="1"/>
  <c r="BQ57" i="1" a="1"/>
  <c r="BQ57" i="1" s="1"/>
  <c r="BR57" i="1" a="1"/>
  <c r="BR57" i="1" s="1"/>
  <c r="BS57" i="1" a="1"/>
  <c r="BS57" i="1" s="1"/>
  <c r="BT57" i="1" a="1"/>
  <c r="BT57" i="1" s="1"/>
  <c r="BU57" i="1" a="1"/>
  <c r="BU57" i="1" s="1"/>
  <c r="BV57" i="1" a="1"/>
  <c r="BV57" i="1"/>
  <c r="BW57" i="1" a="1"/>
  <c r="BW57" i="1" s="1"/>
  <c r="BX57" i="1" a="1"/>
  <c r="BX57" i="1"/>
  <c r="BY57" i="1" a="1"/>
  <c r="BY57" i="1" s="1"/>
  <c r="BZ57" i="1" a="1"/>
  <c r="BZ57" i="1" s="1"/>
  <c r="CA57" i="1" a="1"/>
  <c r="CA57" i="1" s="1"/>
  <c r="CB57" i="1" a="1"/>
  <c r="CB57" i="1" s="1"/>
  <c r="CC57" i="1" a="1"/>
  <c r="CC57" i="1" s="1"/>
  <c r="CD57" i="1" a="1"/>
  <c r="CD57" i="1" s="1"/>
  <c r="CE57" i="1" a="1"/>
  <c r="CE57" i="1" s="1"/>
  <c r="CF57" i="1" a="1"/>
  <c r="CF57" i="1" s="1"/>
  <c r="CG57" i="1" a="1"/>
  <c r="CG57" i="1" s="1"/>
  <c r="CH57" i="1" a="1"/>
  <c r="CH57" i="1" s="1"/>
  <c r="CI57" i="1" a="1"/>
  <c r="CI57" i="1" s="1"/>
  <c r="CJ57" i="1" a="1"/>
  <c r="CJ57" i="1" s="1"/>
  <c r="CK57" i="1" a="1"/>
  <c r="CK57" i="1" s="1"/>
  <c r="CL57" i="1" a="1"/>
  <c r="CL57" i="1"/>
  <c r="CM57" i="1" a="1"/>
  <c r="CM57" i="1" s="1"/>
  <c r="CN57" i="1" a="1"/>
  <c r="CN57" i="1" s="1"/>
  <c r="CO57" i="1" a="1"/>
  <c r="CO57" i="1" s="1"/>
  <c r="CP57" i="1" a="1"/>
  <c r="CP57" i="1"/>
  <c r="CQ57" i="1" a="1"/>
  <c r="CQ57" i="1" s="1"/>
  <c r="CR57" i="1" a="1"/>
  <c r="CR57" i="1" s="1"/>
  <c r="CS57" i="1" a="1"/>
  <c r="CS57" i="1" s="1"/>
  <c r="CT57" i="1" a="1"/>
  <c r="CT57" i="1" s="1"/>
  <c r="CU57" i="1" a="1"/>
  <c r="CU57" i="1"/>
  <c r="CV57" i="1" a="1"/>
  <c r="CV57" i="1" s="1"/>
  <c r="CW57" i="1" a="1"/>
  <c r="CW57" i="1" s="1"/>
  <c r="CX57" i="1" a="1"/>
  <c r="CX57" i="1" s="1"/>
  <c r="CY57" i="1" a="1"/>
  <c r="CY57" i="1"/>
  <c r="CZ57" i="1" a="1"/>
  <c r="CZ57" i="1" s="1"/>
  <c r="DA57" i="1" a="1"/>
  <c r="DA57" i="1" s="1"/>
  <c r="DB57" i="1" a="1"/>
  <c r="DB57" i="1" s="1"/>
  <c r="DC57" i="1" a="1"/>
  <c r="DC57" i="1" s="1"/>
  <c r="DD57" i="1" a="1"/>
  <c r="DD57" i="1" s="1"/>
  <c r="DE57" i="1" a="1"/>
  <c r="DE57" i="1" s="1"/>
  <c r="DF57" i="1" a="1"/>
  <c r="DF57" i="1" s="1"/>
  <c r="DG57" i="1" a="1"/>
  <c r="DG57" i="1" s="1"/>
  <c r="DH57" i="1" a="1"/>
  <c r="DH57" i="1" s="1"/>
  <c r="DI57" i="1" a="1"/>
  <c r="DI57" i="1"/>
  <c r="DJ57" i="1" a="1"/>
  <c r="DJ57" i="1" s="1"/>
  <c r="DK57" i="1" a="1"/>
  <c r="DK57" i="1" s="1"/>
  <c r="DL57" i="1" a="1"/>
  <c r="DL57" i="1" s="1"/>
  <c r="DM57" i="1" a="1"/>
  <c r="DM57" i="1" s="1"/>
  <c r="DN57" i="1" a="1"/>
  <c r="DN57" i="1" s="1"/>
  <c r="DO57" i="1" a="1"/>
  <c r="DO57" i="1" s="1"/>
  <c r="DP57" i="1" a="1"/>
  <c r="DP57" i="1"/>
  <c r="DQ57" i="1" a="1"/>
  <c r="DQ57" i="1" s="1"/>
  <c r="DR57" i="1" a="1"/>
  <c r="DR57" i="1" s="1"/>
  <c r="DS57" i="1" a="1"/>
  <c r="DS57" i="1" s="1"/>
  <c r="DT57" i="1" a="1"/>
  <c r="DT57" i="1" s="1"/>
  <c r="DU57" i="1" a="1"/>
  <c r="DU57" i="1"/>
  <c r="DV57" i="1" a="1"/>
  <c r="DV57" i="1"/>
  <c r="DW57" i="1" a="1"/>
  <c r="DW57" i="1" s="1"/>
  <c r="DX57" i="1" a="1"/>
  <c r="DX57" i="1" s="1"/>
  <c r="DY57" i="1" a="1"/>
  <c r="DY57" i="1" s="1"/>
  <c r="DZ57" i="1" a="1"/>
  <c r="DZ57" i="1" s="1"/>
  <c r="EA57" i="1" a="1"/>
  <c r="EA57" i="1" s="1"/>
  <c r="EB57" i="1" a="1"/>
  <c r="EB57" i="1" s="1"/>
  <c r="EC57" i="1" a="1"/>
  <c r="EC57" i="1" s="1"/>
  <c r="ED57" i="1" a="1"/>
  <c r="ED57" i="1" s="1"/>
  <c r="EE57" i="1" a="1"/>
  <c r="EE57" i="1" s="1"/>
  <c r="O58" i="1" a="1"/>
  <c r="O58" i="1" s="1"/>
  <c r="P58" i="1" a="1"/>
  <c r="P58" i="1" s="1"/>
  <c r="Q58" i="1" a="1"/>
  <c r="Q58" i="1" s="1"/>
  <c r="R58" i="1" a="1"/>
  <c r="R58" i="1" s="1"/>
  <c r="S58" i="1" a="1"/>
  <c r="S58" i="1" s="1"/>
  <c r="T58" i="1" a="1"/>
  <c r="T58" i="1" s="1"/>
  <c r="U58" i="1" a="1"/>
  <c r="U58" i="1" s="1"/>
  <c r="V58" i="1" a="1"/>
  <c r="V58" i="1" s="1"/>
  <c r="W58" i="1" a="1"/>
  <c r="W58" i="1" s="1"/>
  <c r="X58" i="1" a="1"/>
  <c r="X58" i="1" s="1"/>
  <c r="Y58" i="1" a="1"/>
  <c r="Y58" i="1" s="1"/>
  <c r="Z58" i="1" a="1"/>
  <c r="Z58" i="1" s="1"/>
  <c r="AA58" i="1" a="1"/>
  <c r="AA58" i="1"/>
  <c r="AB58" i="1" a="1"/>
  <c r="AB58" i="1" s="1"/>
  <c r="AC58" i="1" a="1"/>
  <c r="AC58" i="1" s="1"/>
  <c r="AD58" i="1" a="1"/>
  <c r="AD58" i="1" s="1"/>
  <c r="AE58" i="1" a="1"/>
  <c r="AE58" i="1" s="1"/>
  <c r="AF58" i="1" a="1"/>
  <c r="AF58" i="1" s="1"/>
  <c r="AG58" i="1" a="1"/>
  <c r="AG58" i="1" s="1"/>
  <c r="AH58" i="1" a="1"/>
  <c r="AH58" i="1" s="1"/>
  <c r="AI58" i="1" a="1"/>
  <c r="AI58" i="1" s="1"/>
  <c r="AJ58" i="1" a="1"/>
  <c r="AJ58" i="1"/>
  <c r="AK58" i="1" a="1"/>
  <c r="AK58" i="1" s="1"/>
  <c r="AL58" i="1" a="1"/>
  <c r="AL58" i="1" s="1"/>
  <c r="AM58" i="1" a="1"/>
  <c r="AM58" i="1" s="1"/>
  <c r="AN58" i="1" a="1"/>
  <c r="AN58" i="1" s="1"/>
  <c r="AO58" i="1" a="1"/>
  <c r="AO58" i="1" s="1"/>
  <c r="AP58" i="1" a="1"/>
  <c r="AP58" i="1" s="1"/>
  <c r="AQ58" i="1" a="1"/>
  <c r="AQ58" i="1" s="1"/>
  <c r="AR58" i="1" a="1"/>
  <c r="AR58" i="1" s="1"/>
  <c r="AS58" i="1" a="1"/>
  <c r="AS58" i="1" s="1"/>
  <c r="AT58" i="1" a="1"/>
  <c r="AT58" i="1" s="1"/>
  <c r="AU58" i="1" a="1"/>
  <c r="AU58" i="1" s="1"/>
  <c r="AV58" i="1" a="1"/>
  <c r="AV58" i="1" s="1"/>
  <c r="AW58" i="1" a="1"/>
  <c r="AW58" i="1" s="1"/>
  <c r="AX58" i="1" a="1"/>
  <c r="AX58" i="1" s="1"/>
  <c r="AY58" i="1" a="1"/>
  <c r="AY58" i="1" s="1"/>
  <c r="AZ58" i="1" a="1"/>
  <c r="AZ58" i="1"/>
  <c r="BA58" i="1" a="1"/>
  <c r="BA58" i="1" s="1"/>
  <c r="BB58" i="1" a="1"/>
  <c r="BB58" i="1" s="1"/>
  <c r="BC58" i="1" a="1"/>
  <c r="BC58" i="1"/>
  <c r="BD58" i="1" a="1"/>
  <c r="BD58" i="1" s="1"/>
  <c r="BE58" i="1" a="1"/>
  <c r="BE58" i="1" s="1"/>
  <c r="BF58" i="1" a="1"/>
  <c r="BF58" i="1" s="1"/>
  <c r="BG58" i="1" a="1"/>
  <c r="BG58" i="1" s="1"/>
  <c r="BH58" i="1" a="1"/>
  <c r="BH58" i="1" s="1"/>
  <c r="BI58" i="1" a="1"/>
  <c r="BI58" i="1" s="1"/>
  <c r="BJ58" i="1" a="1"/>
  <c r="BJ58" i="1" s="1"/>
  <c r="BK58" i="1" a="1"/>
  <c r="BK58" i="1" s="1"/>
  <c r="BL58" i="1" a="1"/>
  <c r="BL58" i="1" s="1"/>
  <c r="BM58" i="1" a="1"/>
  <c r="BM58" i="1" s="1"/>
  <c r="BN58" i="1" a="1"/>
  <c r="BN58" i="1" s="1"/>
  <c r="BO58" i="1" a="1"/>
  <c r="BO58" i="1" s="1"/>
  <c r="BP58" i="1" a="1"/>
  <c r="BP58" i="1" s="1"/>
  <c r="BQ58" i="1" a="1"/>
  <c r="BQ58" i="1" s="1"/>
  <c r="BR58" i="1" a="1"/>
  <c r="BR58" i="1" s="1"/>
  <c r="BS58" i="1" a="1"/>
  <c r="BS58" i="1" s="1"/>
  <c r="BT58" i="1" a="1"/>
  <c r="BT58" i="1" s="1"/>
  <c r="BU58" i="1" a="1"/>
  <c r="BU58" i="1" s="1"/>
  <c r="BV58" i="1" a="1"/>
  <c r="BV58" i="1" s="1"/>
  <c r="BW58" i="1" a="1"/>
  <c r="BW58" i="1" s="1"/>
  <c r="BX58" i="1" a="1"/>
  <c r="BX58" i="1" s="1"/>
  <c r="BY58" i="1" a="1"/>
  <c r="BY58" i="1" s="1"/>
  <c r="BZ58" i="1" a="1"/>
  <c r="BZ58" i="1" s="1"/>
  <c r="CA58" i="1" a="1"/>
  <c r="CA58" i="1" s="1"/>
  <c r="CB58" i="1" a="1"/>
  <c r="CB58" i="1" s="1"/>
  <c r="CC58" i="1" a="1"/>
  <c r="CC58" i="1" s="1"/>
  <c r="CD58" i="1" a="1"/>
  <c r="CD58" i="1" s="1"/>
  <c r="CE58" i="1" a="1"/>
  <c r="CE58" i="1" s="1"/>
  <c r="CF58" i="1" a="1"/>
  <c r="CF58" i="1" s="1"/>
  <c r="CG58" i="1" a="1"/>
  <c r="CG58" i="1" s="1"/>
  <c r="CH58" i="1" a="1"/>
  <c r="CH58" i="1" s="1"/>
  <c r="CI58" i="1" a="1"/>
  <c r="CI58" i="1" s="1"/>
  <c r="CJ58" i="1" a="1"/>
  <c r="CJ58" i="1"/>
  <c r="CK58" i="1" a="1"/>
  <c r="CK58" i="1" s="1"/>
  <c r="CL58" i="1" a="1"/>
  <c r="CL58" i="1" s="1"/>
  <c r="CM58" i="1" a="1"/>
  <c r="CM58" i="1" s="1"/>
  <c r="CN58" i="1" a="1"/>
  <c r="CN58" i="1" s="1"/>
  <c r="CO58" i="1" a="1"/>
  <c r="CO58" i="1" s="1"/>
  <c r="CP58" i="1" a="1"/>
  <c r="CP58" i="1" s="1"/>
  <c r="CQ58" i="1" a="1"/>
  <c r="CQ58" i="1" s="1"/>
  <c r="CR58" i="1" a="1"/>
  <c r="CR58" i="1" s="1"/>
  <c r="CS58" i="1" a="1"/>
  <c r="CS58" i="1" s="1"/>
  <c r="CT58" i="1" a="1"/>
  <c r="CT58" i="1" s="1"/>
  <c r="CU58" i="1" a="1"/>
  <c r="CU58" i="1" s="1"/>
  <c r="CV58" i="1" a="1"/>
  <c r="CV58" i="1" s="1"/>
  <c r="CW58" i="1" a="1"/>
  <c r="CW58" i="1" s="1"/>
  <c r="CX58" i="1" a="1"/>
  <c r="CX58" i="1" s="1"/>
  <c r="CY58" i="1" a="1"/>
  <c r="CY58" i="1" s="1"/>
  <c r="CZ58" i="1" a="1"/>
  <c r="CZ58" i="1" s="1"/>
  <c r="DA58" i="1" a="1"/>
  <c r="DA58" i="1" s="1"/>
  <c r="DB58" i="1" a="1"/>
  <c r="DB58" i="1" s="1"/>
  <c r="DC58" i="1" a="1"/>
  <c r="DC58" i="1" s="1"/>
  <c r="DD58" i="1" a="1"/>
  <c r="DD58" i="1" s="1"/>
  <c r="DE58" i="1" a="1"/>
  <c r="DE58" i="1" s="1"/>
  <c r="DF58" i="1" a="1"/>
  <c r="DF58" i="1" s="1"/>
  <c r="DG58" i="1" a="1"/>
  <c r="DG58" i="1"/>
  <c r="DH58" i="1" a="1"/>
  <c r="DH58" i="1" s="1"/>
  <c r="DI58" i="1" a="1"/>
  <c r="DI58" i="1" s="1"/>
  <c r="DJ58" i="1" a="1"/>
  <c r="DJ58" i="1" s="1"/>
  <c r="DK58" i="1" a="1"/>
  <c r="DK58" i="1" s="1"/>
  <c r="DL58" i="1" a="1"/>
  <c r="DL58" i="1" s="1"/>
  <c r="DM58" i="1" a="1"/>
  <c r="DM58" i="1" s="1"/>
  <c r="DN58" i="1" a="1"/>
  <c r="DN58" i="1" s="1"/>
  <c r="DO58" i="1" a="1"/>
  <c r="DO58" i="1" s="1"/>
  <c r="DP58" i="1" a="1"/>
  <c r="DP58" i="1" s="1"/>
  <c r="DQ58" i="1" a="1"/>
  <c r="DQ58" i="1" s="1"/>
  <c r="DR58" i="1" a="1"/>
  <c r="DR58" i="1" s="1"/>
  <c r="DS58" i="1" a="1"/>
  <c r="DS58" i="1" s="1"/>
  <c r="DT58" i="1" a="1"/>
  <c r="DT58" i="1" s="1"/>
  <c r="DU58" i="1" a="1"/>
  <c r="DU58" i="1" s="1"/>
  <c r="DV58" i="1" a="1"/>
  <c r="DV58" i="1" s="1"/>
  <c r="DW58" i="1" a="1"/>
  <c r="DW58" i="1" s="1"/>
  <c r="DX58" i="1" a="1"/>
  <c r="DX58" i="1" s="1"/>
  <c r="DY58" i="1" a="1"/>
  <c r="DY58" i="1"/>
  <c r="DZ58" i="1" a="1"/>
  <c r="DZ58" i="1" s="1"/>
  <c r="EA58" i="1" a="1"/>
  <c r="EA58" i="1" s="1"/>
  <c r="EB58" i="1" a="1"/>
  <c r="EB58" i="1"/>
  <c r="EC58" i="1" a="1"/>
  <c r="EC58" i="1" s="1"/>
  <c r="ED58" i="1" a="1"/>
  <c r="ED58" i="1" s="1"/>
  <c r="EE58" i="1" a="1"/>
  <c r="EE58" i="1" s="1"/>
  <c r="O59" i="1" a="1"/>
  <c r="O59" i="1" s="1"/>
  <c r="P59" i="1" a="1"/>
  <c r="P59" i="1" s="1"/>
  <c r="Q59" i="1" a="1"/>
  <c r="Q59" i="1" s="1"/>
  <c r="R59" i="1" a="1"/>
  <c r="R59" i="1" s="1"/>
  <c r="S59" i="1" a="1"/>
  <c r="S59" i="1" s="1"/>
  <c r="T59" i="1" a="1"/>
  <c r="T59" i="1" s="1"/>
  <c r="U59" i="1" a="1"/>
  <c r="U59" i="1" s="1"/>
  <c r="V59" i="1" a="1"/>
  <c r="V59" i="1" s="1"/>
  <c r="W59" i="1" a="1"/>
  <c r="W59" i="1" s="1"/>
  <c r="X59" i="1" a="1"/>
  <c r="X59" i="1" s="1"/>
  <c r="Y59" i="1" a="1"/>
  <c r="Y59" i="1" s="1"/>
  <c r="Z59" i="1" a="1"/>
  <c r="Z59" i="1" s="1"/>
  <c r="AA59" i="1" a="1"/>
  <c r="AA59" i="1" s="1"/>
  <c r="AB59" i="1" a="1"/>
  <c r="AB59" i="1" s="1"/>
  <c r="AC59" i="1" a="1"/>
  <c r="AC59" i="1" s="1"/>
  <c r="AD59" i="1" a="1"/>
  <c r="AD59" i="1" s="1"/>
  <c r="AE59" i="1" a="1"/>
  <c r="AE59" i="1" s="1"/>
  <c r="AF59" i="1" a="1"/>
  <c r="AF59" i="1" s="1"/>
  <c r="AG59" i="1" a="1"/>
  <c r="AG59" i="1" s="1"/>
  <c r="AH59" i="1" a="1"/>
  <c r="AH59" i="1" s="1"/>
  <c r="AI59" i="1" a="1"/>
  <c r="AI59" i="1" s="1"/>
  <c r="AJ59" i="1" a="1"/>
  <c r="AJ59" i="1" s="1"/>
  <c r="AK59" i="1" a="1"/>
  <c r="AK59" i="1" s="1"/>
  <c r="AL59" i="1" a="1"/>
  <c r="AL59" i="1" s="1"/>
  <c r="AM59" i="1" a="1"/>
  <c r="AM59" i="1" s="1"/>
  <c r="AN59" i="1" a="1"/>
  <c r="AN59" i="1" s="1"/>
  <c r="AO59" i="1" a="1"/>
  <c r="AO59" i="1" s="1"/>
  <c r="AP59" i="1" a="1"/>
  <c r="AP59" i="1" s="1"/>
  <c r="AQ59" i="1" a="1"/>
  <c r="AQ59" i="1"/>
  <c r="AR59" i="1" a="1"/>
  <c r="AR59" i="1" s="1"/>
  <c r="AS59" i="1" a="1"/>
  <c r="AS59" i="1" s="1"/>
  <c r="AT59" i="1" a="1"/>
  <c r="AT59" i="1" s="1"/>
  <c r="AU59" i="1" a="1"/>
  <c r="AU59" i="1" s="1"/>
  <c r="AV59" i="1" a="1"/>
  <c r="AV59" i="1" s="1"/>
  <c r="AW59" i="1" a="1"/>
  <c r="AW59" i="1" s="1"/>
  <c r="AX59" i="1" a="1"/>
  <c r="AX59" i="1" s="1"/>
  <c r="AY59" i="1" a="1"/>
  <c r="AY59" i="1" s="1"/>
  <c r="AZ59" i="1" a="1"/>
  <c r="AZ59" i="1" s="1"/>
  <c r="BA59" i="1" a="1"/>
  <c r="BA59" i="1" s="1"/>
  <c r="BB59" i="1" a="1"/>
  <c r="BB59" i="1"/>
  <c r="BC59" i="1" a="1"/>
  <c r="BC59" i="1" s="1"/>
  <c r="BD59" i="1" a="1"/>
  <c r="BD59" i="1" s="1"/>
  <c r="BE59" i="1" a="1"/>
  <c r="BE59" i="1" s="1"/>
  <c r="BF59" i="1" a="1"/>
  <c r="BF59" i="1" s="1"/>
  <c r="BG59" i="1" a="1"/>
  <c r="BG59" i="1" s="1"/>
  <c r="BH59" i="1" a="1"/>
  <c r="BH59" i="1" s="1"/>
  <c r="BI59" i="1" a="1"/>
  <c r="BI59" i="1" s="1"/>
  <c r="BJ59" i="1" a="1"/>
  <c r="BJ59" i="1" s="1"/>
  <c r="BK59" i="1" a="1"/>
  <c r="BK59" i="1" s="1"/>
  <c r="BL59" i="1" a="1"/>
  <c r="BL59" i="1" s="1"/>
  <c r="BM59" i="1" a="1"/>
  <c r="BM59" i="1" s="1"/>
  <c r="BN59" i="1" a="1"/>
  <c r="BN59" i="1" s="1"/>
  <c r="BO59" i="1" a="1"/>
  <c r="BO59" i="1" s="1"/>
  <c r="BP59" i="1" a="1"/>
  <c r="BP59" i="1" s="1"/>
  <c r="BQ59" i="1" a="1"/>
  <c r="BQ59" i="1" s="1"/>
  <c r="BR59" i="1" a="1"/>
  <c r="BR59" i="1" s="1"/>
  <c r="BS59" i="1" a="1"/>
  <c r="BS59" i="1" s="1"/>
  <c r="BT59" i="1" a="1"/>
  <c r="BT59" i="1" s="1"/>
  <c r="BU59" i="1" a="1"/>
  <c r="BU59" i="1" s="1"/>
  <c r="BV59" i="1" a="1"/>
  <c r="BV59" i="1" s="1"/>
  <c r="BW59" i="1" a="1"/>
  <c r="BW59" i="1"/>
  <c r="BX59" i="1" a="1"/>
  <c r="BX59" i="1" s="1"/>
  <c r="BY59" i="1" a="1"/>
  <c r="BY59" i="1" s="1"/>
  <c r="BZ59" i="1" a="1"/>
  <c r="BZ59" i="1"/>
  <c r="CA59" i="1" a="1"/>
  <c r="CA59" i="1" s="1"/>
  <c r="CB59" i="1" a="1"/>
  <c r="CB59" i="1" s="1"/>
  <c r="CC59" i="1" a="1"/>
  <c r="CC59" i="1" s="1"/>
  <c r="CD59" i="1" a="1"/>
  <c r="CD59" i="1" s="1"/>
  <c r="CE59" i="1" a="1"/>
  <c r="CE59" i="1" s="1"/>
  <c r="CF59" i="1" a="1"/>
  <c r="CF59" i="1" s="1"/>
  <c r="CG59" i="1" a="1"/>
  <c r="CG59" i="1" s="1"/>
  <c r="CH59" i="1" a="1"/>
  <c r="CH59" i="1" s="1"/>
  <c r="CI59" i="1" a="1"/>
  <c r="CI59" i="1" s="1"/>
  <c r="CJ59" i="1" a="1"/>
  <c r="CJ59" i="1" s="1"/>
  <c r="CK59" i="1" a="1"/>
  <c r="CK59" i="1" s="1"/>
  <c r="CL59" i="1" a="1"/>
  <c r="CL59" i="1" s="1"/>
  <c r="CM59" i="1" a="1"/>
  <c r="CM59" i="1" s="1"/>
  <c r="CN59" i="1" a="1"/>
  <c r="CN59" i="1"/>
  <c r="CO59" i="1" a="1"/>
  <c r="CO59" i="1" s="1"/>
  <c r="CP59" i="1" a="1"/>
  <c r="CP59" i="1" s="1"/>
  <c r="CQ59" i="1" a="1"/>
  <c r="CQ59" i="1" s="1"/>
  <c r="CR59" i="1" a="1"/>
  <c r="CR59" i="1" s="1"/>
  <c r="CS59" i="1" a="1"/>
  <c r="CS59" i="1" s="1"/>
  <c r="CT59" i="1" a="1"/>
  <c r="CT59" i="1" s="1"/>
  <c r="CU59" i="1" a="1"/>
  <c r="CU59" i="1" s="1"/>
  <c r="CV59" i="1" a="1"/>
  <c r="CV59" i="1" s="1"/>
  <c r="CW59" i="1" a="1"/>
  <c r="CW59" i="1" s="1"/>
  <c r="CX59" i="1" a="1"/>
  <c r="CX59" i="1" s="1"/>
  <c r="CY59" i="1" a="1"/>
  <c r="CY59" i="1" s="1"/>
  <c r="CZ59" i="1" a="1"/>
  <c r="CZ59" i="1" s="1"/>
  <c r="DA59" i="1" a="1"/>
  <c r="DA59" i="1" s="1"/>
  <c r="DB59" i="1" a="1"/>
  <c r="DB59" i="1" s="1"/>
  <c r="DC59" i="1" a="1"/>
  <c r="DC59" i="1" s="1"/>
  <c r="DD59" i="1" a="1"/>
  <c r="DD59" i="1" s="1"/>
  <c r="DE59" i="1" a="1"/>
  <c r="DE59" i="1" s="1"/>
  <c r="DF59" i="1" a="1"/>
  <c r="DF59" i="1" s="1"/>
  <c r="DG59" i="1" a="1"/>
  <c r="DG59" i="1" s="1"/>
  <c r="DH59" i="1" a="1"/>
  <c r="DH59" i="1" s="1"/>
  <c r="DI59" i="1" a="1"/>
  <c r="DI59" i="1" s="1"/>
  <c r="DJ59" i="1" a="1"/>
  <c r="DJ59" i="1" s="1"/>
  <c r="DK59" i="1" a="1"/>
  <c r="DK59" i="1" s="1"/>
  <c r="DL59" i="1" a="1"/>
  <c r="DL59" i="1" s="1"/>
  <c r="DM59" i="1" a="1"/>
  <c r="DM59" i="1" s="1"/>
  <c r="DN59" i="1" a="1"/>
  <c r="DN59" i="1"/>
  <c r="DO59" i="1" a="1"/>
  <c r="DO59" i="1" s="1"/>
  <c r="DP59" i="1" a="1"/>
  <c r="DP59" i="1" s="1"/>
  <c r="DQ59" i="1" a="1"/>
  <c r="DQ59" i="1" s="1"/>
  <c r="DR59" i="1" a="1"/>
  <c r="DR59" i="1" s="1"/>
  <c r="DS59" i="1" a="1"/>
  <c r="DS59" i="1" s="1"/>
  <c r="DT59" i="1" a="1"/>
  <c r="DT59" i="1" s="1"/>
  <c r="DU59" i="1" a="1"/>
  <c r="DU59" i="1" s="1"/>
  <c r="DV59" i="1" a="1"/>
  <c r="DV59" i="1" s="1"/>
  <c r="DW59" i="1" a="1"/>
  <c r="DW59" i="1" s="1"/>
  <c r="DX59" i="1" a="1"/>
  <c r="DX59" i="1" s="1"/>
  <c r="DY59" i="1" a="1"/>
  <c r="DY59" i="1" s="1"/>
  <c r="DZ59" i="1" a="1"/>
  <c r="DZ59" i="1" s="1"/>
  <c r="EA59" i="1" a="1"/>
  <c r="EA59" i="1" s="1"/>
  <c r="EB59" i="1" a="1"/>
  <c r="EB59" i="1" s="1"/>
  <c r="EC59" i="1" a="1"/>
  <c r="EC59" i="1" s="1"/>
  <c r="ED59" i="1" a="1"/>
  <c r="ED59" i="1" s="1"/>
  <c r="EE59" i="1" a="1"/>
  <c r="EE59" i="1" s="1"/>
  <c r="O60" i="1" a="1"/>
  <c r="O60" i="1" s="1"/>
  <c r="P60" i="1" a="1"/>
  <c r="P60" i="1" s="1"/>
  <c r="Q60" i="1" a="1"/>
  <c r="Q60" i="1" s="1"/>
  <c r="R60" i="1" a="1"/>
  <c r="R60" i="1" s="1"/>
  <c r="S60" i="1" a="1"/>
  <c r="S60" i="1" s="1"/>
  <c r="T60" i="1" a="1"/>
  <c r="T60" i="1" s="1"/>
  <c r="U60" i="1" a="1"/>
  <c r="U60" i="1" s="1"/>
  <c r="V60" i="1" a="1"/>
  <c r="V60" i="1" s="1"/>
  <c r="W60" i="1" a="1"/>
  <c r="W60" i="1" s="1"/>
  <c r="X60" i="1" a="1"/>
  <c r="X60" i="1" s="1"/>
  <c r="Y60" i="1" a="1"/>
  <c r="Y60" i="1" s="1"/>
  <c r="Z60" i="1" a="1"/>
  <c r="Z60" i="1" s="1"/>
  <c r="AA60" i="1" a="1"/>
  <c r="AA60" i="1" s="1"/>
  <c r="AB60" i="1" a="1"/>
  <c r="AB60" i="1" s="1"/>
  <c r="AC60" i="1" a="1"/>
  <c r="AC60" i="1" s="1"/>
  <c r="AD60" i="1" a="1"/>
  <c r="AD60" i="1" s="1"/>
  <c r="AE60" i="1" a="1"/>
  <c r="AE60" i="1" s="1"/>
  <c r="AF60" i="1" a="1"/>
  <c r="AF60" i="1" s="1"/>
  <c r="AG60" i="1" a="1"/>
  <c r="AG60" i="1" s="1"/>
  <c r="AH60" i="1" a="1"/>
  <c r="AH60" i="1" s="1"/>
  <c r="AI60" i="1" a="1"/>
  <c r="AI60" i="1" s="1"/>
  <c r="AJ60" i="1" a="1"/>
  <c r="AJ60" i="1" s="1"/>
  <c r="AK60" i="1" a="1"/>
  <c r="AK60" i="1" s="1"/>
  <c r="AL60" i="1" a="1"/>
  <c r="AL60" i="1" s="1"/>
  <c r="AM60" i="1" a="1"/>
  <c r="AM60" i="1" s="1"/>
  <c r="AN60" i="1" a="1"/>
  <c r="AN60" i="1" s="1"/>
  <c r="AO60" i="1" a="1"/>
  <c r="AO60" i="1" s="1"/>
  <c r="AP60" i="1" a="1"/>
  <c r="AP60" i="1" s="1"/>
  <c r="AQ60" i="1" a="1"/>
  <c r="AQ60" i="1" s="1"/>
  <c r="AR60" i="1" a="1"/>
  <c r="AR60" i="1" s="1"/>
  <c r="AS60" i="1" a="1"/>
  <c r="AS60" i="1" s="1"/>
  <c r="AT60" i="1" a="1"/>
  <c r="AT60" i="1" s="1"/>
  <c r="AU60" i="1" a="1"/>
  <c r="AU60" i="1" s="1"/>
  <c r="AV60" i="1" a="1"/>
  <c r="AV60" i="1" s="1"/>
  <c r="AW60" i="1" a="1"/>
  <c r="AW60" i="1" s="1"/>
  <c r="AX60" i="1" a="1"/>
  <c r="AX60" i="1" s="1"/>
  <c r="AY60" i="1" a="1"/>
  <c r="AY60" i="1" s="1"/>
  <c r="AZ60" i="1" a="1"/>
  <c r="AZ60" i="1" s="1"/>
  <c r="BA60" i="1" a="1"/>
  <c r="BA60" i="1" s="1"/>
  <c r="BB60" i="1" a="1"/>
  <c r="BB60" i="1" s="1"/>
  <c r="BC60" i="1" a="1"/>
  <c r="BC60" i="1" s="1"/>
  <c r="BD60" i="1" a="1"/>
  <c r="BD60" i="1" s="1"/>
  <c r="BE60" i="1" a="1"/>
  <c r="BE60" i="1" s="1"/>
  <c r="BF60" i="1" a="1"/>
  <c r="BF60" i="1"/>
  <c r="BG60" i="1" a="1"/>
  <c r="BG60" i="1" s="1"/>
  <c r="BH60" i="1" a="1"/>
  <c r="BH60" i="1" s="1"/>
  <c r="BI60" i="1" a="1"/>
  <c r="BI60" i="1"/>
  <c r="BJ60" i="1" a="1"/>
  <c r="BJ60" i="1" s="1"/>
  <c r="BK60" i="1" a="1"/>
  <c r="BK60" i="1" s="1"/>
  <c r="BL60" i="1" a="1"/>
  <c r="BL60" i="1"/>
  <c r="BM60" i="1" a="1"/>
  <c r="BM60" i="1" s="1"/>
  <c r="BN60" i="1" a="1"/>
  <c r="BN60" i="1" s="1"/>
  <c r="BO60" i="1" a="1"/>
  <c r="BO60" i="1" s="1"/>
  <c r="BP60" i="1" a="1"/>
  <c r="BP60" i="1" s="1"/>
  <c r="BQ60" i="1" a="1"/>
  <c r="BQ60" i="1" s="1"/>
  <c r="BR60" i="1" a="1"/>
  <c r="BR60" i="1" s="1"/>
  <c r="BS60" i="1" a="1"/>
  <c r="BS60" i="1" s="1"/>
  <c r="BT60" i="1" a="1"/>
  <c r="BT60" i="1" s="1"/>
  <c r="BU60" i="1" a="1"/>
  <c r="BU60" i="1" s="1"/>
  <c r="BV60" i="1" a="1"/>
  <c r="BV60" i="1" s="1"/>
  <c r="BW60" i="1" a="1"/>
  <c r="BW60" i="1" s="1"/>
  <c r="BX60" i="1" a="1"/>
  <c r="BX60" i="1" s="1"/>
  <c r="BY60" i="1" a="1"/>
  <c r="BY60" i="1" s="1"/>
  <c r="BZ60" i="1" a="1"/>
  <c r="BZ60" i="1" s="1"/>
  <c r="CA60" i="1" a="1"/>
  <c r="CA60" i="1" s="1"/>
  <c r="CB60" i="1" a="1"/>
  <c r="CB60" i="1" s="1"/>
  <c r="CC60" i="1" a="1"/>
  <c r="CC60" i="1" s="1"/>
  <c r="CD60" i="1" a="1"/>
  <c r="CD60" i="1" s="1"/>
  <c r="CE60" i="1" a="1"/>
  <c r="CE60" i="1" s="1"/>
  <c r="CF60" i="1" a="1"/>
  <c r="CF60" i="1" s="1"/>
  <c r="CG60" i="1" a="1"/>
  <c r="CG60" i="1" s="1"/>
  <c r="CH60" i="1" a="1"/>
  <c r="CH60" i="1" s="1"/>
  <c r="CI60" i="1" a="1"/>
  <c r="CI60" i="1" s="1"/>
  <c r="CJ60" i="1" a="1"/>
  <c r="CJ60" i="1" s="1"/>
  <c r="CK60" i="1" a="1"/>
  <c r="CK60" i="1" s="1"/>
  <c r="CL60" i="1" a="1"/>
  <c r="CL60" i="1" s="1"/>
  <c r="CM60" i="1" a="1"/>
  <c r="CM60" i="1" s="1"/>
  <c r="CN60" i="1" a="1"/>
  <c r="CN60" i="1" s="1"/>
  <c r="CO60" i="1" a="1"/>
  <c r="CO60" i="1" s="1"/>
  <c r="CP60" i="1" a="1"/>
  <c r="CP60" i="1" s="1"/>
  <c r="CQ60" i="1" a="1"/>
  <c r="CQ60" i="1" s="1"/>
  <c r="CR60" i="1" a="1"/>
  <c r="CR60" i="1" s="1"/>
  <c r="CS60" i="1" a="1"/>
  <c r="CS60" i="1" s="1"/>
  <c r="CT60" i="1" a="1"/>
  <c r="CT60" i="1" s="1"/>
  <c r="CU60" i="1" a="1"/>
  <c r="CU60" i="1" s="1"/>
  <c r="CV60" i="1" a="1"/>
  <c r="CV60" i="1" s="1"/>
  <c r="CW60" i="1" a="1"/>
  <c r="CW60" i="1" s="1"/>
  <c r="CX60" i="1" a="1"/>
  <c r="CX60" i="1" s="1"/>
  <c r="CY60" i="1" a="1"/>
  <c r="CY60" i="1" s="1"/>
  <c r="CZ60" i="1" a="1"/>
  <c r="CZ60" i="1" s="1"/>
  <c r="DA60" i="1" a="1"/>
  <c r="DA60" i="1" s="1"/>
  <c r="DB60" i="1" a="1"/>
  <c r="DB60" i="1" s="1"/>
  <c r="DC60" i="1" a="1"/>
  <c r="DC60" i="1" s="1"/>
  <c r="DD60" i="1" a="1"/>
  <c r="DD60" i="1" s="1"/>
  <c r="DE60" i="1" a="1"/>
  <c r="DE60" i="1"/>
  <c r="DF60" i="1" a="1"/>
  <c r="DF60" i="1" s="1"/>
  <c r="DG60" i="1" a="1"/>
  <c r="DG60" i="1" s="1"/>
  <c r="DH60" i="1" a="1"/>
  <c r="DH60" i="1" s="1"/>
  <c r="DI60" i="1" a="1"/>
  <c r="DI60" i="1" s="1"/>
  <c r="DJ60" i="1" a="1"/>
  <c r="DJ60" i="1" s="1"/>
  <c r="DK60" i="1" a="1"/>
  <c r="DK60" i="1" s="1"/>
  <c r="DL60" i="1" a="1"/>
  <c r="DL60" i="1" s="1"/>
  <c r="DM60" i="1" a="1"/>
  <c r="DM60" i="1" s="1"/>
  <c r="DN60" i="1" a="1"/>
  <c r="DN60" i="1" s="1"/>
  <c r="DO60" i="1" a="1"/>
  <c r="DO60" i="1" s="1"/>
  <c r="DP60" i="1" a="1"/>
  <c r="DP60" i="1" s="1"/>
  <c r="DQ60" i="1" a="1"/>
  <c r="DQ60" i="1" s="1"/>
  <c r="DR60" i="1" a="1"/>
  <c r="DR60" i="1" s="1"/>
  <c r="DS60" i="1" a="1"/>
  <c r="DS60" i="1" s="1"/>
  <c r="DT60" i="1" a="1"/>
  <c r="DT60" i="1" s="1"/>
  <c r="DU60" i="1" a="1"/>
  <c r="DU60" i="1"/>
  <c r="DV60" i="1" a="1"/>
  <c r="DV60" i="1" s="1"/>
  <c r="DW60" i="1" a="1"/>
  <c r="DW60" i="1" s="1"/>
  <c r="DX60" i="1" a="1"/>
  <c r="DX60" i="1" s="1"/>
  <c r="DY60" i="1" a="1"/>
  <c r="DY60" i="1" s="1"/>
  <c r="DZ60" i="1" a="1"/>
  <c r="DZ60" i="1" s="1"/>
  <c r="EA60" i="1" a="1"/>
  <c r="EA60" i="1" s="1"/>
  <c r="EB60" i="1" a="1"/>
  <c r="EB60" i="1" s="1"/>
  <c r="EC60" i="1" a="1"/>
  <c r="EC60" i="1" s="1"/>
  <c r="ED60" i="1" a="1"/>
  <c r="ED60" i="1"/>
  <c r="EE60" i="1" a="1"/>
  <c r="EE60" i="1" s="1"/>
  <c r="O61" i="1" a="1"/>
  <c r="O61" i="1" s="1"/>
  <c r="P61" i="1" a="1"/>
  <c r="P61" i="1" s="1"/>
  <c r="Q61" i="1" a="1"/>
  <c r="Q61" i="1" s="1"/>
  <c r="R61" i="1" a="1"/>
  <c r="R61" i="1" s="1"/>
  <c r="S61" i="1" a="1"/>
  <c r="S61" i="1" s="1"/>
  <c r="T61" i="1" a="1"/>
  <c r="T61" i="1" s="1"/>
  <c r="U61" i="1" a="1"/>
  <c r="U61" i="1" s="1"/>
  <c r="V61" i="1" a="1"/>
  <c r="V61" i="1" s="1"/>
  <c r="W61" i="1" a="1"/>
  <c r="W61" i="1" s="1"/>
  <c r="X61" i="1" a="1"/>
  <c r="X61" i="1" s="1"/>
  <c r="Y61" i="1" a="1"/>
  <c r="Y61" i="1" s="1"/>
  <c r="Z61" i="1" a="1"/>
  <c r="Z61" i="1" s="1"/>
  <c r="AA61" i="1" a="1"/>
  <c r="AA61" i="1" s="1"/>
  <c r="AB61" i="1" a="1"/>
  <c r="AB61" i="1" s="1"/>
  <c r="AC61" i="1" a="1"/>
  <c r="AC61" i="1" s="1"/>
  <c r="AD61" i="1" a="1"/>
  <c r="AD61" i="1" s="1"/>
  <c r="AE61" i="1" a="1"/>
  <c r="AE61" i="1" s="1"/>
  <c r="AF61" i="1" a="1"/>
  <c r="AF61" i="1" s="1"/>
  <c r="AG61" i="1" a="1"/>
  <c r="AG61" i="1" s="1"/>
  <c r="AH61" i="1" a="1"/>
  <c r="AH61" i="1" s="1"/>
  <c r="AI61" i="1" a="1"/>
  <c r="AI61" i="1" s="1"/>
  <c r="AJ61" i="1" a="1"/>
  <c r="AJ61" i="1" s="1"/>
  <c r="AK61" i="1" a="1"/>
  <c r="AK61" i="1" s="1"/>
  <c r="AL61" i="1" a="1"/>
  <c r="AL61" i="1" s="1"/>
  <c r="AM61" i="1" a="1"/>
  <c r="AM61" i="1" s="1"/>
  <c r="AN61" i="1" a="1"/>
  <c r="AN61" i="1" s="1"/>
  <c r="AO61" i="1" a="1"/>
  <c r="AO61" i="1" s="1"/>
  <c r="AP61" i="1" a="1"/>
  <c r="AP61" i="1" s="1"/>
  <c r="AQ61" i="1" a="1"/>
  <c r="AQ61" i="1" s="1"/>
  <c r="AR61" i="1" a="1"/>
  <c r="AR61" i="1" s="1"/>
  <c r="AS61" i="1" a="1"/>
  <c r="AS61" i="1" s="1"/>
  <c r="AT61" i="1" a="1"/>
  <c r="AT61" i="1" s="1"/>
  <c r="AU61" i="1" a="1"/>
  <c r="AU61" i="1" s="1"/>
  <c r="AV61" i="1" a="1"/>
  <c r="AV61" i="1" s="1"/>
  <c r="AW61" i="1" a="1"/>
  <c r="AW61" i="1" s="1"/>
  <c r="AX61" i="1" a="1"/>
  <c r="AX61" i="1" s="1"/>
  <c r="AY61" i="1" a="1"/>
  <c r="AY61" i="1" s="1"/>
  <c r="AZ61" i="1" a="1"/>
  <c r="AZ61" i="1" s="1"/>
  <c r="BA61" i="1" a="1"/>
  <c r="BA61" i="1" s="1"/>
  <c r="BB61" i="1" a="1"/>
  <c r="BB61" i="1" s="1"/>
  <c r="BC61" i="1" a="1"/>
  <c r="BC61" i="1" s="1"/>
  <c r="BD61" i="1" a="1"/>
  <c r="BD61" i="1"/>
  <c r="BE61" i="1" a="1"/>
  <c r="BE61" i="1" s="1"/>
  <c r="BF61" i="1" a="1"/>
  <c r="BF61" i="1" s="1"/>
  <c r="BG61" i="1" a="1"/>
  <c r="BG61" i="1" s="1"/>
  <c r="BH61" i="1" a="1"/>
  <c r="BH61" i="1" s="1"/>
  <c r="BI61" i="1" a="1"/>
  <c r="BI61" i="1" s="1"/>
  <c r="BJ61" i="1" a="1"/>
  <c r="BJ61" i="1" s="1"/>
  <c r="BK61" i="1" a="1"/>
  <c r="BK61" i="1" s="1"/>
  <c r="BL61" i="1" a="1"/>
  <c r="BL61" i="1" s="1"/>
  <c r="BM61" i="1" a="1"/>
  <c r="BM61" i="1" s="1"/>
  <c r="BN61" i="1" a="1"/>
  <c r="BN61" i="1" s="1"/>
  <c r="BO61" i="1" a="1"/>
  <c r="BO61" i="1" s="1"/>
  <c r="BP61" i="1" a="1"/>
  <c r="BP61" i="1" s="1"/>
  <c r="BQ61" i="1" a="1"/>
  <c r="BQ61" i="1" s="1"/>
  <c r="BR61" i="1" a="1"/>
  <c r="BR61" i="1" s="1"/>
  <c r="BS61" i="1" a="1"/>
  <c r="BS61" i="1" s="1"/>
  <c r="BT61" i="1" a="1"/>
  <c r="BT61" i="1" s="1"/>
  <c r="BU61" i="1" a="1"/>
  <c r="BU61" i="1" s="1"/>
  <c r="BV61" i="1" a="1"/>
  <c r="BV61" i="1" s="1"/>
  <c r="BW61" i="1" a="1"/>
  <c r="BW61" i="1"/>
  <c r="BX61" i="1" a="1"/>
  <c r="BX61" i="1" s="1"/>
  <c r="BY61" i="1" a="1"/>
  <c r="BY61" i="1" s="1"/>
  <c r="BZ61" i="1" a="1"/>
  <c r="BZ61" i="1" s="1"/>
  <c r="CA61" i="1" a="1"/>
  <c r="CA61" i="1" s="1"/>
  <c r="CB61" i="1" a="1"/>
  <c r="CB61" i="1"/>
  <c r="CC61" i="1" a="1"/>
  <c r="CC61" i="1" s="1"/>
  <c r="CD61" i="1" a="1"/>
  <c r="CD61" i="1" s="1"/>
  <c r="CE61" i="1" a="1"/>
  <c r="CE61" i="1" s="1"/>
  <c r="CF61" i="1" a="1"/>
  <c r="CF61" i="1" s="1"/>
  <c r="CG61" i="1" a="1"/>
  <c r="CG61" i="1"/>
  <c r="CH61" i="1" a="1"/>
  <c r="CH61" i="1" s="1"/>
  <c r="CI61" i="1" a="1"/>
  <c r="CI61" i="1" s="1"/>
  <c r="CJ61" i="1" a="1"/>
  <c r="CJ61" i="1" s="1"/>
  <c r="CK61" i="1" a="1"/>
  <c r="CK61" i="1"/>
  <c r="CL61" i="1" a="1"/>
  <c r="CL61" i="1" s="1"/>
  <c r="CM61" i="1" a="1"/>
  <c r="CM61" i="1" s="1"/>
  <c r="CN61" i="1" a="1"/>
  <c r="CN61" i="1" s="1"/>
  <c r="CO61" i="1" a="1"/>
  <c r="CO61" i="1" s="1"/>
  <c r="CP61" i="1" a="1"/>
  <c r="CP61" i="1" s="1"/>
  <c r="CQ61" i="1" a="1"/>
  <c r="CQ61" i="1" s="1"/>
  <c r="CR61" i="1" a="1"/>
  <c r="CR61" i="1" s="1"/>
  <c r="CS61" i="1" a="1"/>
  <c r="CS61" i="1" s="1"/>
  <c r="CT61" i="1" a="1"/>
  <c r="CT61" i="1" s="1"/>
  <c r="CU61" i="1" a="1"/>
  <c r="CU61" i="1" s="1"/>
  <c r="CV61" i="1" a="1"/>
  <c r="CV61" i="1" s="1"/>
  <c r="CW61" i="1" a="1"/>
  <c r="CW61" i="1" s="1"/>
  <c r="CX61" i="1" a="1"/>
  <c r="CX61" i="1" s="1"/>
  <c r="CY61" i="1" a="1"/>
  <c r="CY61" i="1" s="1"/>
  <c r="CZ61" i="1" a="1"/>
  <c r="CZ61" i="1" s="1"/>
  <c r="DA61" i="1" a="1"/>
  <c r="DA61" i="1" s="1"/>
  <c r="DB61" i="1" a="1"/>
  <c r="DB61" i="1" s="1"/>
  <c r="DC61" i="1" a="1"/>
  <c r="DC61" i="1" s="1"/>
  <c r="DD61" i="1" a="1"/>
  <c r="DD61" i="1" s="1"/>
  <c r="DE61" i="1" a="1"/>
  <c r="DE61" i="1" s="1"/>
  <c r="DF61" i="1" a="1"/>
  <c r="DF61" i="1" s="1"/>
  <c r="DG61" i="1" a="1"/>
  <c r="DG61" i="1" s="1"/>
  <c r="DH61" i="1" a="1"/>
  <c r="DH61" i="1" s="1"/>
  <c r="DI61" i="1" a="1"/>
  <c r="DI61" i="1" s="1"/>
  <c r="DJ61" i="1" a="1"/>
  <c r="DJ61" i="1" s="1"/>
  <c r="DK61" i="1" a="1"/>
  <c r="DK61" i="1" s="1"/>
  <c r="DL61" i="1" a="1"/>
  <c r="DL61" i="1" s="1"/>
  <c r="DM61" i="1" a="1"/>
  <c r="DM61" i="1" s="1"/>
  <c r="DN61" i="1" a="1"/>
  <c r="DN61" i="1" s="1"/>
  <c r="DO61" i="1" a="1"/>
  <c r="DO61" i="1" s="1"/>
  <c r="DP61" i="1" a="1"/>
  <c r="DP61" i="1" s="1"/>
  <c r="DQ61" i="1" a="1"/>
  <c r="DQ61" i="1" s="1"/>
  <c r="DR61" i="1" a="1"/>
  <c r="DR61" i="1" s="1"/>
  <c r="DS61" i="1" a="1"/>
  <c r="DS61" i="1" s="1"/>
  <c r="DT61" i="1" a="1"/>
  <c r="DT61" i="1" s="1"/>
  <c r="DU61" i="1" a="1"/>
  <c r="DU61" i="1" s="1"/>
  <c r="DV61" i="1" a="1"/>
  <c r="DV61" i="1" s="1"/>
  <c r="DW61" i="1" a="1"/>
  <c r="DW61" i="1" s="1"/>
  <c r="DX61" i="1" a="1"/>
  <c r="DX61" i="1" s="1"/>
  <c r="DY61" i="1" a="1"/>
  <c r="DY61" i="1" s="1"/>
  <c r="DZ61" i="1" a="1"/>
  <c r="DZ61" i="1" s="1"/>
  <c r="EA61" i="1" a="1"/>
  <c r="EA61" i="1" s="1"/>
  <c r="EB61" i="1" a="1"/>
  <c r="EB61" i="1" s="1"/>
  <c r="EC61" i="1" a="1"/>
  <c r="EC61" i="1" s="1"/>
  <c r="ED61" i="1" a="1"/>
  <c r="ED61" i="1" s="1"/>
  <c r="EE61" i="1" a="1"/>
  <c r="EE61" i="1" s="1"/>
  <c r="O62" i="1" a="1"/>
  <c r="O62" i="1" s="1"/>
  <c r="P62" i="1" a="1"/>
  <c r="P62" i="1" s="1"/>
  <c r="Q62" i="1" a="1"/>
  <c r="Q62" i="1" s="1"/>
  <c r="R62" i="1" a="1"/>
  <c r="R62" i="1" s="1"/>
  <c r="S62" i="1" a="1"/>
  <c r="S62" i="1" s="1"/>
  <c r="T62" i="1" a="1"/>
  <c r="T62" i="1" s="1"/>
  <c r="U62" i="1" a="1"/>
  <c r="U62" i="1" s="1"/>
  <c r="V62" i="1" a="1"/>
  <c r="V62" i="1" s="1"/>
  <c r="W62" i="1" a="1"/>
  <c r="W62" i="1" s="1"/>
  <c r="X62" i="1" a="1"/>
  <c r="X62" i="1"/>
  <c r="Y62" i="1" a="1"/>
  <c r="Y62" i="1" s="1"/>
  <c r="Z62" i="1" a="1"/>
  <c r="Z62" i="1" s="1"/>
  <c r="AA62" i="1" a="1"/>
  <c r="AA62" i="1" s="1"/>
  <c r="AB62" i="1" a="1"/>
  <c r="AB62" i="1" s="1"/>
  <c r="AC62" i="1" a="1"/>
  <c r="AC62" i="1" s="1"/>
  <c r="AD62" i="1" a="1"/>
  <c r="AD62" i="1" s="1"/>
  <c r="AE62" i="1" a="1"/>
  <c r="AE62" i="1"/>
  <c r="AF62" i="1" a="1"/>
  <c r="AF62" i="1" s="1"/>
  <c r="AG62" i="1" a="1"/>
  <c r="AG62" i="1" s="1"/>
  <c r="AH62" i="1" a="1"/>
  <c r="AH62" i="1" s="1"/>
  <c r="AI62" i="1" a="1"/>
  <c r="AI62" i="1" s="1"/>
  <c r="AJ62" i="1" a="1"/>
  <c r="AJ62" i="1" s="1"/>
  <c r="AK62" i="1" a="1"/>
  <c r="AK62" i="1" s="1"/>
  <c r="AL62" i="1" a="1"/>
  <c r="AL62" i="1" s="1"/>
  <c r="AM62" i="1" a="1"/>
  <c r="AM62" i="1" s="1"/>
  <c r="AN62" i="1" a="1"/>
  <c r="AN62" i="1" s="1"/>
  <c r="AO62" i="1" a="1"/>
  <c r="AO62" i="1" s="1"/>
  <c r="AP62" i="1" a="1"/>
  <c r="AP62" i="1"/>
  <c r="AQ62" i="1" a="1"/>
  <c r="AQ62" i="1" s="1"/>
  <c r="AR62" i="1" a="1"/>
  <c r="AR62" i="1" s="1"/>
  <c r="AS62" i="1" a="1"/>
  <c r="AS62" i="1" s="1"/>
  <c r="AT62" i="1" a="1"/>
  <c r="AT62" i="1" s="1"/>
  <c r="AU62" i="1" a="1"/>
  <c r="AU62" i="1"/>
  <c r="AV62" i="1" a="1"/>
  <c r="AV62" i="1" s="1"/>
  <c r="AW62" i="1" a="1"/>
  <c r="AW62" i="1" s="1"/>
  <c r="AX62" i="1" a="1"/>
  <c r="AX62" i="1" s="1"/>
  <c r="AY62" i="1" a="1"/>
  <c r="AY62" i="1" s="1"/>
  <c r="AZ62" i="1" a="1"/>
  <c r="AZ62" i="1" s="1"/>
  <c r="BA62" i="1" a="1"/>
  <c r="BA62" i="1" s="1"/>
  <c r="BB62" i="1" a="1"/>
  <c r="BB62" i="1"/>
  <c r="BC62" i="1" a="1"/>
  <c r="BC62" i="1" s="1"/>
  <c r="BD62" i="1" a="1"/>
  <c r="BD62" i="1" s="1"/>
  <c r="BE62" i="1" a="1"/>
  <c r="BE62" i="1" s="1"/>
  <c r="BF62" i="1" a="1"/>
  <c r="BF62" i="1" s="1"/>
  <c r="BG62" i="1" a="1"/>
  <c r="BG62" i="1" s="1"/>
  <c r="BH62" i="1" a="1"/>
  <c r="BH62" i="1" s="1"/>
  <c r="BI62" i="1" a="1"/>
  <c r="BI62" i="1" s="1"/>
  <c r="BJ62" i="1" a="1"/>
  <c r="BJ62" i="1" s="1"/>
  <c r="BK62" i="1" a="1"/>
  <c r="BK62" i="1"/>
  <c r="BL62" i="1" a="1"/>
  <c r="BL62" i="1" s="1"/>
  <c r="BM62" i="1" a="1"/>
  <c r="BM62" i="1" s="1"/>
  <c r="BN62" i="1" a="1"/>
  <c r="BN62" i="1" s="1"/>
  <c r="BO62" i="1" a="1"/>
  <c r="BO62" i="1" s="1"/>
  <c r="BP62" i="1" a="1"/>
  <c r="BP62" i="1" s="1"/>
  <c r="BQ62" i="1" a="1"/>
  <c r="BQ62" i="1" s="1"/>
  <c r="BR62" i="1" a="1"/>
  <c r="BR62" i="1" s="1"/>
  <c r="BS62" i="1" a="1"/>
  <c r="BS62" i="1" s="1"/>
  <c r="BT62" i="1" a="1"/>
  <c r="BT62" i="1" s="1"/>
  <c r="BU62" i="1" a="1"/>
  <c r="BU62" i="1" s="1"/>
  <c r="BV62" i="1" a="1"/>
  <c r="BV62" i="1" s="1"/>
  <c r="BW62" i="1" a="1"/>
  <c r="BW62" i="1" s="1"/>
  <c r="BX62" i="1" a="1"/>
  <c r="BX62" i="1" s="1"/>
  <c r="BY62" i="1" a="1"/>
  <c r="BY62" i="1" s="1"/>
  <c r="BZ62" i="1" a="1"/>
  <c r="BZ62" i="1" s="1"/>
  <c r="CA62" i="1" a="1"/>
  <c r="CA62" i="1" s="1"/>
  <c r="CB62" i="1" a="1"/>
  <c r="CB62" i="1" s="1"/>
  <c r="CC62" i="1" a="1"/>
  <c r="CC62" i="1" s="1"/>
  <c r="CD62" i="1" a="1"/>
  <c r="CD62" i="1" s="1"/>
  <c r="CE62" i="1" a="1"/>
  <c r="CE62" i="1" s="1"/>
  <c r="CF62" i="1" a="1"/>
  <c r="CF62" i="1" s="1"/>
  <c r="CG62" i="1" a="1"/>
  <c r="CG62" i="1" s="1"/>
  <c r="CH62" i="1" a="1"/>
  <c r="CH62" i="1" s="1"/>
  <c r="CI62" i="1" a="1"/>
  <c r="CI62" i="1" s="1"/>
  <c r="CJ62" i="1" a="1"/>
  <c r="CJ62" i="1" s="1"/>
  <c r="CK62" i="1" a="1"/>
  <c r="CK62" i="1" s="1"/>
  <c r="CL62" i="1" a="1"/>
  <c r="CL62" i="1" s="1"/>
  <c r="CM62" i="1" a="1"/>
  <c r="CM62" i="1" s="1"/>
  <c r="CN62" i="1" a="1"/>
  <c r="CN62" i="1" s="1"/>
  <c r="CO62" i="1" a="1"/>
  <c r="CO62" i="1" s="1"/>
  <c r="CP62" i="1" a="1"/>
  <c r="CP62" i="1" s="1"/>
  <c r="CQ62" i="1" a="1"/>
  <c r="CQ62" i="1" s="1"/>
  <c r="CR62" i="1" a="1"/>
  <c r="CR62" i="1" s="1"/>
  <c r="CS62" i="1" a="1"/>
  <c r="CS62" i="1" s="1"/>
  <c r="CT62" i="1" a="1"/>
  <c r="CT62" i="1" s="1"/>
  <c r="CU62" i="1" a="1"/>
  <c r="CU62" i="1" s="1"/>
  <c r="CV62" i="1" a="1"/>
  <c r="CV62" i="1" s="1"/>
  <c r="CW62" i="1" a="1"/>
  <c r="CW62" i="1" s="1"/>
  <c r="CX62" i="1" a="1"/>
  <c r="CX62" i="1" s="1"/>
  <c r="CY62" i="1" a="1"/>
  <c r="CY62" i="1" s="1"/>
  <c r="CZ62" i="1" a="1"/>
  <c r="CZ62" i="1" s="1"/>
  <c r="DA62" i="1" a="1"/>
  <c r="DA62" i="1" s="1"/>
  <c r="DB62" i="1" a="1"/>
  <c r="DB62" i="1" s="1"/>
  <c r="DC62" i="1" a="1"/>
  <c r="DC62" i="1" s="1"/>
  <c r="DD62" i="1" a="1"/>
  <c r="DD62" i="1" s="1"/>
  <c r="DE62" i="1" a="1"/>
  <c r="DE62" i="1" s="1"/>
  <c r="DF62" i="1" a="1"/>
  <c r="DF62" i="1" s="1"/>
  <c r="DG62" i="1" a="1"/>
  <c r="DG62" i="1" s="1"/>
  <c r="DH62" i="1" a="1"/>
  <c r="DH62" i="1" s="1"/>
  <c r="DI62" i="1" a="1"/>
  <c r="DI62" i="1" s="1"/>
  <c r="DJ62" i="1" a="1"/>
  <c r="DJ62" i="1" s="1"/>
  <c r="DK62" i="1" a="1"/>
  <c r="DK62" i="1" s="1"/>
  <c r="DL62" i="1" a="1"/>
  <c r="DL62" i="1" s="1"/>
  <c r="DM62" i="1" a="1"/>
  <c r="DM62" i="1" s="1"/>
  <c r="DN62" i="1" a="1"/>
  <c r="DN62" i="1" s="1"/>
  <c r="DO62" i="1" a="1"/>
  <c r="DO62" i="1" s="1"/>
  <c r="DP62" i="1" a="1"/>
  <c r="DP62" i="1" s="1"/>
  <c r="DQ62" i="1" a="1"/>
  <c r="DQ62" i="1" s="1"/>
  <c r="DR62" i="1" a="1"/>
  <c r="DR62" i="1" s="1"/>
  <c r="DS62" i="1" a="1"/>
  <c r="DS62" i="1" s="1"/>
  <c r="DT62" i="1" a="1"/>
  <c r="DT62" i="1" s="1"/>
  <c r="DU62" i="1" a="1"/>
  <c r="DU62" i="1" s="1"/>
  <c r="DV62" i="1" a="1"/>
  <c r="DV62" i="1" s="1"/>
  <c r="DW62" i="1" a="1"/>
  <c r="DW62" i="1" s="1"/>
  <c r="DX62" i="1" a="1"/>
  <c r="DX62" i="1" s="1"/>
  <c r="DY62" i="1" a="1"/>
  <c r="DY62" i="1" s="1"/>
  <c r="DZ62" i="1" a="1"/>
  <c r="DZ62" i="1" s="1"/>
  <c r="EA62" i="1" a="1"/>
  <c r="EA62" i="1" s="1"/>
  <c r="EB62" i="1" a="1"/>
  <c r="EB62" i="1" s="1"/>
  <c r="EC62" i="1" a="1"/>
  <c r="EC62" i="1" s="1"/>
  <c r="ED62" i="1" a="1"/>
  <c r="ED62" i="1" s="1"/>
  <c r="EE62" i="1" a="1"/>
  <c r="EE62" i="1" s="1"/>
  <c r="O63" i="1" a="1"/>
  <c r="O63" i="1" s="1"/>
  <c r="P63" i="1" a="1"/>
  <c r="P63" i="1" s="1"/>
  <c r="Q63" i="1" a="1"/>
  <c r="Q63" i="1" s="1"/>
  <c r="R63" i="1" a="1"/>
  <c r="R63" i="1" s="1"/>
  <c r="S63" i="1" a="1"/>
  <c r="S63" i="1" s="1"/>
  <c r="T63" i="1" a="1"/>
  <c r="T63" i="1" s="1"/>
  <c r="U63" i="1" a="1"/>
  <c r="U63" i="1" s="1"/>
  <c r="V63" i="1" a="1"/>
  <c r="V63" i="1" s="1"/>
  <c r="W63" i="1" a="1"/>
  <c r="W63" i="1" s="1"/>
  <c r="X63" i="1" a="1"/>
  <c r="X63" i="1" s="1"/>
  <c r="Y63" i="1" a="1"/>
  <c r="Y63" i="1" s="1"/>
  <c r="Z63" i="1" a="1"/>
  <c r="Z63" i="1" s="1"/>
  <c r="AA63" i="1" a="1"/>
  <c r="AA63" i="1" s="1"/>
  <c r="AB63" i="1" a="1"/>
  <c r="AB63" i="1" s="1"/>
  <c r="AC63" i="1" a="1"/>
  <c r="AC63" i="1" s="1"/>
  <c r="AD63" i="1" a="1"/>
  <c r="AD63" i="1" s="1"/>
  <c r="AE63" i="1" a="1"/>
  <c r="AE63" i="1" s="1"/>
  <c r="AF63" i="1" a="1"/>
  <c r="AF63" i="1" s="1"/>
  <c r="AG63" i="1" a="1"/>
  <c r="AG63" i="1" s="1"/>
  <c r="AH63" i="1" a="1"/>
  <c r="AH63" i="1"/>
  <c r="AI63" i="1" a="1"/>
  <c r="AI63" i="1" s="1"/>
  <c r="AJ63" i="1" a="1"/>
  <c r="AJ63" i="1" s="1"/>
  <c r="AK63" i="1" a="1"/>
  <c r="AK63" i="1" s="1"/>
  <c r="AL63" i="1" a="1"/>
  <c r="AL63" i="1" s="1"/>
  <c r="AM63" i="1" a="1"/>
  <c r="AM63" i="1" s="1"/>
  <c r="AN63" i="1" a="1"/>
  <c r="AN63" i="1" s="1"/>
  <c r="AO63" i="1" a="1"/>
  <c r="AO63" i="1" s="1"/>
  <c r="AP63" i="1" a="1"/>
  <c r="AP63" i="1" s="1"/>
  <c r="AQ63" i="1" a="1"/>
  <c r="AQ63" i="1" s="1"/>
  <c r="AR63" i="1" a="1"/>
  <c r="AR63" i="1" s="1"/>
  <c r="AS63" i="1" a="1"/>
  <c r="AS63" i="1" s="1"/>
  <c r="AT63" i="1" a="1"/>
  <c r="AT63" i="1" s="1"/>
  <c r="AU63" i="1" a="1"/>
  <c r="AU63" i="1" s="1"/>
  <c r="AV63" i="1" a="1"/>
  <c r="AV63" i="1" s="1"/>
  <c r="AW63" i="1" a="1"/>
  <c r="AW63" i="1" s="1"/>
  <c r="AX63" i="1" a="1"/>
  <c r="AX63" i="1" s="1"/>
  <c r="AY63" i="1" a="1"/>
  <c r="AY63" i="1" s="1"/>
  <c r="AZ63" i="1" a="1"/>
  <c r="AZ63" i="1" s="1"/>
  <c r="BA63" i="1" a="1"/>
  <c r="BA63" i="1" s="1"/>
  <c r="BB63" i="1" a="1"/>
  <c r="BB63" i="1" s="1"/>
  <c r="BC63" i="1" a="1"/>
  <c r="BC63" i="1" s="1"/>
  <c r="BD63" i="1" a="1"/>
  <c r="BD63" i="1" s="1"/>
  <c r="BE63" i="1" a="1"/>
  <c r="BE63" i="1" s="1"/>
  <c r="BF63" i="1" a="1"/>
  <c r="BF63" i="1" s="1"/>
  <c r="BG63" i="1" a="1"/>
  <c r="BG63" i="1" s="1"/>
  <c r="BH63" i="1" a="1"/>
  <c r="BH63" i="1" s="1"/>
  <c r="BI63" i="1" a="1"/>
  <c r="BI63" i="1" s="1"/>
  <c r="BJ63" i="1" a="1"/>
  <c r="BJ63" i="1" s="1"/>
  <c r="BK63" i="1" a="1"/>
  <c r="BK63" i="1" s="1"/>
  <c r="BL63" i="1" a="1"/>
  <c r="BL63" i="1" s="1"/>
  <c r="BM63" i="1" a="1"/>
  <c r="BM63" i="1" s="1"/>
  <c r="BN63" i="1" a="1"/>
  <c r="BN63" i="1" s="1"/>
  <c r="BO63" i="1" a="1"/>
  <c r="BO63" i="1" s="1"/>
  <c r="BP63" i="1" a="1"/>
  <c r="BP63" i="1" s="1"/>
  <c r="BQ63" i="1" a="1"/>
  <c r="BQ63" i="1" s="1"/>
  <c r="BR63" i="1" a="1"/>
  <c r="BR63" i="1" s="1"/>
  <c r="BS63" i="1" a="1"/>
  <c r="BS63" i="1" s="1"/>
  <c r="BT63" i="1" a="1"/>
  <c r="BT63" i="1" s="1"/>
  <c r="BU63" i="1" a="1"/>
  <c r="BU63" i="1" s="1"/>
  <c r="BV63" i="1" a="1"/>
  <c r="BV63" i="1" s="1"/>
  <c r="BW63" i="1" a="1"/>
  <c r="BW63" i="1" s="1"/>
  <c r="BX63" i="1" a="1"/>
  <c r="BX63" i="1" s="1"/>
  <c r="BY63" i="1" a="1"/>
  <c r="BY63" i="1" s="1"/>
  <c r="BZ63" i="1" a="1"/>
  <c r="BZ63" i="1" s="1"/>
  <c r="CA63" i="1" a="1"/>
  <c r="CA63" i="1"/>
  <c r="CB63" i="1" a="1"/>
  <c r="CB63" i="1" s="1"/>
  <c r="CC63" i="1" a="1"/>
  <c r="CC63" i="1" s="1"/>
  <c r="CD63" i="1" a="1"/>
  <c r="CD63" i="1"/>
  <c r="CE63" i="1" a="1"/>
  <c r="CE63" i="1" s="1"/>
  <c r="CF63" i="1" a="1"/>
  <c r="CF63" i="1" s="1"/>
  <c r="CG63" i="1" a="1"/>
  <c r="CG63" i="1" s="1"/>
  <c r="CH63" i="1" a="1"/>
  <c r="CH63" i="1" s="1"/>
  <c r="CI63" i="1" a="1"/>
  <c r="CI63" i="1" s="1"/>
  <c r="CJ63" i="1" a="1"/>
  <c r="CJ63" i="1" s="1"/>
  <c r="CK63" i="1" a="1"/>
  <c r="CK63" i="1" s="1"/>
  <c r="CL63" i="1" a="1"/>
  <c r="CL63" i="1" s="1"/>
  <c r="CM63" i="1" a="1"/>
  <c r="CM63" i="1" s="1"/>
  <c r="CN63" i="1" a="1"/>
  <c r="CN63" i="1" s="1"/>
  <c r="CO63" i="1" a="1"/>
  <c r="CO63" i="1"/>
  <c r="CP63" i="1" a="1"/>
  <c r="CP63" i="1" s="1"/>
  <c r="CQ63" i="1" a="1"/>
  <c r="CQ63" i="1" s="1"/>
  <c r="CR63" i="1" a="1"/>
  <c r="CR63" i="1" s="1"/>
  <c r="CS63" i="1" a="1"/>
  <c r="CS63" i="1" s="1"/>
  <c r="CT63" i="1" a="1"/>
  <c r="CT63" i="1" s="1"/>
  <c r="CU63" i="1" a="1"/>
  <c r="CU63" i="1" s="1"/>
  <c r="CV63" i="1" a="1"/>
  <c r="CV63" i="1" s="1"/>
  <c r="CW63" i="1" a="1"/>
  <c r="CW63" i="1" s="1"/>
  <c r="CX63" i="1" a="1"/>
  <c r="CX63" i="1" s="1"/>
  <c r="CY63" i="1" a="1"/>
  <c r="CY63" i="1" s="1"/>
  <c r="CZ63" i="1" a="1"/>
  <c r="CZ63" i="1" s="1"/>
  <c r="DA63" i="1" a="1"/>
  <c r="DA63" i="1" s="1"/>
  <c r="DB63" i="1" a="1"/>
  <c r="DB63" i="1" s="1"/>
  <c r="DC63" i="1" a="1"/>
  <c r="DC63" i="1" s="1"/>
  <c r="DD63" i="1" a="1"/>
  <c r="DD63" i="1" s="1"/>
  <c r="DE63" i="1" a="1"/>
  <c r="DE63" i="1" s="1"/>
  <c r="DF63" i="1" a="1"/>
  <c r="DF63" i="1" s="1"/>
  <c r="DG63" i="1" a="1"/>
  <c r="DG63" i="1" s="1"/>
  <c r="DH63" i="1" a="1"/>
  <c r="DH63" i="1" s="1"/>
  <c r="DI63" i="1" a="1"/>
  <c r="DI63" i="1" s="1"/>
  <c r="DJ63" i="1" a="1"/>
  <c r="DJ63" i="1" s="1"/>
  <c r="DK63" i="1" a="1"/>
  <c r="DK63" i="1" s="1"/>
  <c r="DL63" i="1" a="1"/>
  <c r="DL63" i="1" s="1"/>
  <c r="DM63" i="1" a="1"/>
  <c r="DM63" i="1" s="1"/>
  <c r="DN63" i="1" a="1"/>
  <c r="DN63" i="1" s="1"/>
  <c r="DO63" i="1" a="1"/>
  <c r="DO63" i="1" s="1"/>
  <c r="DP63" i="1" a="1"/>
  <c r="DP63" i="1" s="1"/>
  <c r="DQ63" i="1" a="1"/>
  <c r="DQ63" i="1" s="1"/>
  <c r="DR63" i="1" a="1"/>
  <c r="DR63" i="1" s="1"/>
  <c r="DS63" i="1" a="1"/>
  <c r="DS63" i="1" s="1"/>
  <c r="DT63" i="1" a="1"/>
  <c r="DT63" i="1" s="1"/>
  <c r="DU63" i="1" a="1"/>
  <c r="DU63" i="1" s="1"/>
  <c r="DV63" i="1" a="1"/>
  <c r="DV63" i="1" s="1"/>
  <c r="DW63" i="1" a="1"/>
  <c r="DW63" i="1" s="1"/>
  <c r="DX63" i="1" a="1"/>
  <c r="DX63" i="1" s="1"/>
  <c r="DY63" i="1" a="1"/>
  <c r="DY63" i="1" s="1"/>
  <c r="DZ63" i="1" a="1"/>
  <c r="DZ63" i="1" s="1"/>
  <c r="EA63" i="1" a="1"/>
  <c r="EA63" i="1" s="1"/>
  <c r="EB63" i="1" a="1"/>
  <c r="EB63" i="1" s="1"/>
  <c r="EC63" i="1" a="1"/>
  <c r="EC63" i="1" s="1"/>
  <c r="ED63" i="1" a="1"/>
  <c r="ED63" i="1" s="1"/>
  <c r="EE63" i="1" a="1"/>
  <c r="EE63" i="1" s="1"/>
  <c r="O64" i="1" a="1"/>
  <c r="O64" i="1" s="1"/>
  <c r="P64" i="1" a="1"/>
  <c r="P64" i="1" s="1"/>
  <c r="Q64" i="1" a="1"/>
  <c r="Q64" i="1" s="1"/>
  <c r="R64" i="1" a="1"/>
  <c r="R64" i="1" s="1"/>
  <c r="S64" i="1" a="1"/>
  <c r="S64" i="1" s="1"/>
  <c r="T64" i="1" a="1"/>
  <c r="T64" i="1" s="1"/>
  <c r="U64" i="1" a="1"/>
  <c r="U64" i="1" s="1"/>
  <c r="V64" i="1" a="1"/>
  <c r="V64" i="1" s="1"/>
  <c r="W64" i="1" a="1"/>
  <c r="W64" i="1" s="1"/>
  <c r="X64" i="1" a="1"/>
  <c r="X64" i="1" s="1"/>
  <c r="Y64" i="1" a="1"/>
  <c r="Y64" i="1" s="1"/>
  <c r="Z64" i="1" a="1"/>
  <c r="Z64" i="1" s="1"/>
  <c r="AA64" i="1" a="1"/>
  <c r="AA64" i="1" s="1"/>
  <c r="AB64" i="1" a="1"/>
  <c r="AB64" i="1" s="1"/>
  <c r="AC64" i="1" a="1"/>
  <c r="AC64" i="1" s="1"/>
  <c r="AD64" i="1" a="1"/>
  <c r="AD64" i="1" s="1"/>
  <c r="AE64" i="1" a="1"/>
  <c r="AE64" i="1" s="1"/>
  <c r="AF64" i="1" a="1"/>
  <c r="AF64" i="1" s="1"/>
  <c r="AG64" i="1" a="1"/>
  <c r="AG64" i="1" s="1"/>
  <c r="AH64" i="1" a="1"/>
  <c r="AH64" i="1" s="1"/>
  <c r="AI64" i="1" a="1"/>
  <c r="AI64" i="1" s="1"/>
  <c r="AJ64" i="1" a="1"/>
  <c r="AJ64" i="1" s="1"/>
  <c r="AK64" i="1" a="1"/>
  <c r="AK64" i="1" s="1"/>
  <c r="AL64" i="1" a="1"/>
  <c r="AL64" i="1" s="1"/>
  <c r="AM64" i="1" a="1"/>
  <c r="AM64" i="1" s="1"/>
  <c r="AN64" i="1" a="1"/>
  <c r="AN64" i="1" s="1"/>
  <c r="AO64" i="1" a="1"/>
  <c r="AO64" i="1" s="1"/>
  <c r="AP64" i="1" a="1"/>
  <c r="AP64" i="1" s="1"/>
  <c r="AQ64" i="1" a="1"/>
  <c r="AQ64" i="1" s="1"/>
  <c r="AR64" i="1" a="1"/>
  <c r="AR64" i="1" s="1"/>
  <c r="AS64" i="1" a="1"/>
  <c r="AS64" i="1" s="1"/>
  <c r="AT64" i="1" a="1"/>
  <c r="AT64" i="1" s="1"/>
  <c r="AU64" i="1" a="1"/>
  <c r="AU64" i="1" s="1"/>
  <c r="AV64" i="1" a="1"/>
  <c r="AV64" i="1" s="1"/>
  <c r="AW64" i="1" a="1"/>
  <c r="AW64" i="1" s="1"/>
  <c r="AX64" i="1" a="1"/>
  <c r="AX64" i="1" s="1"/>
  <c r="AY64" i="1" a="1"/>
  <c r="AY64" i="1" s="1"/>
  <c r="AZ64" i="1" a="1"/>
  <c r="AZ64" i="1" s="1"/>
  <c r="BA64" i="1" a="1"/>
  <c r="BA64" i="1" s="1"/>
  <c r="BB64" i="1" a="1"/>
  <c r="BB64" i="1" s="1"/>
  <c r="BC64" i="1" a="1"/>
  <c r="BC64" i="1" s="1"/>
  <c r="BD64" i="1" a="1"/>
  <c r="BD64" i="1" s="1"/>
  <c r="BE64" i="1" a="1"/>
  <c r="BE64" i="1" s="1"/>
  <c r="BF64" i="1" a="1"/>
  <c r="BF64" i="1" s="1"/>
  <c r="BG64" i="1" a="1"/>
  <c r="BG64" i="1" s="1"/>
  <c r="BH64" i="1" a="1"/>
  <c r="BH64" i="1" s="1"/>
  <c r="BI64" i="1" a="1"/>
  <c r="BI64" i="1" s="1"/>
  <c r="BJ64" i="1" a="1"/>
  <c r="BJ64" i="1" s="1"/>
  <c r="BK64" i="1" a="1"/>
  <c r="BK64" i="1" s="1"/>
  <c r="BL64" i="1" a="1"/>
  <c r="BL64" i="1" s="1"/>
  <c r="BM64" i="1" a="1"/>
  <c r="BM64" i="1" s="1"/>
  <c r="BN64" i="1" a="1"/>
  <c r="BN64" i="1" s="1"/>
  <c r="BO64" i="1" a="1"/>
  <c r="BO64" i="1" s="1"/>
  <c r="BP64" i="1" a="1"/>
  <c r="BP64" i="1" s="1"/>
  <c r="BQ64" i="1" a="1"/>
  <c r="BQ64" i="1" s="1"/>
  <c r="BR64" i="1" a="1"/>
  <c r="BR64" i="1" s="1"/>
  <c r="BS64" i="1" a="1"/>
  <c r="BS64" i="1" s="1"/>
  <c r="BT64" i="1" a="1"/>
  <c r="BT64" i="1" s="1"/>
  <c r="BU64" i="1" a="1"/>
  <c r="BU64" i="1" s="1"/>
  <c r="BV64" i="1" a="1"/>
  <c r="BV64" i="1" s="1"/>
  <c r="BW64" i="1" a="1"/>
  <c r="BW64" i="1" s="1"/>
  <c r="BX64" i="1" a="1"/>
  <c r="BX64" i="1" s="1"/>
  <c r="BY64" i="1" a="1"/>
  <c r="BY64" i="1" s="1"/>
  <c r="BZ64" i="1" a="1"/>
  <c r="BZ64" i="1"/>
  <c r="CA64" i="1" a="1"/>
  <c r="CA64" i="1" s="1"/>
  <c r="CB64" i="1" a="1"/>
  <c r="CB64" i="1" s="1"/>
  <c r="CC64" i="1" a="1"/>
  <c r="CC64" i="1" s="1"/>
  <c r="CD64" i="1" a="1"/>
  <c r="CD64" i="1" s="1"/>
  <c r="CE64" i="1" a="1"/>
  <c r="CE64" i="1" s="1"/>
  <c r="CF64" i="1" a="1"/>
  <c r="CF64" i="1"/>
  <c r="CG64" i="1" a="1"/>
  <c r="CG64" i="1" s="1"/>
  <c r="CH64" i="1" a="1"/>
  <c r="CH64" i="1" s="1"/>
  <c r="CI64" i="1" a="1"/>
  <c r="CI64" i="1" s="1"/>
  <c r="CJ64" i="1" a="1"/>
  <c r="CJ64" i="1" s="1"/>
  <c r="CK64" i="1" a="1"/>
  <c r="CK64" i="1" s="1"/>
  <c r="CL64" i="1" a="1"/>
  <c r="CL64" i="1" s="1"/>
  <c r="CM64" i="1" a="1"/>
  <c r="CM64" i="1" s="1"/>
  <c r="CN64" i="1" a="1"/>
  <c r="CN64" i="1" s="1"/>
  <c r="CO64" i="1" a="1"/>
  <c r="CO64" i="1" s="1"/>
  <c r="CP64" i="1" a="1"/>
  <c r="CP64" i="1" s="1"/>
  <c r="CQ64" i="1" a="1"/>
  <c r="CQ64" i="1" s="1"/>
  <c r="CR64" i="1" a="1"/>
  <c r="CR64" i="1" s="1"/>
  <c r="CS64" i="1" a="1"/>
  <c r="CS64" i="1" s="1"/>
  <c r="CT64" i="1" a="1"/>
  <c r="CT64" i="1" s="1"/>
  <c r="CU64" i="1" a="1"/>
  <c r="CU64" i="1" s="1"/>
  <c r="CV64" i="1" a="1"/>
  <c r="CV64" i="1" s="1"/>
  <c r="CW64" i="1" a="1"/>
  <c r="CW64" i="1" s="1"/>
  <c r="CX64" i="1" a="1"/>
  <c r="CX64" i="1" s="1"/>
  <c r="CY64" i="1" a="1"/>
  <c r="CY64" i="1" s="1"/>
  <c r="CZ64" i="1" a="1"/>
  <c r="CZ64" i="1" s="1"/>
  <c r="DA64" i="1" a="1"/>
  <c r="DA64" i="1" s="1"/>
  <c r="DB64" i="1" a="1"/>
  <c r="DB64" i="1" s="1"/>
  <c r="DC64" i="1" a="1"/>
  <c r="DC64" i="1" s="1"/>
  <c r="DD64" i="1" a="1"/>
  <c r="DD64" i="1" s="1"/>
  <c r="DE64" i="1" a="1"/>
  <c r="DE64" i="1" s="1"/>
  <c r="DF64" i="1" a="1"/>
  <c r="DF64" i="1" s="1"/>
  <c r="DG64" i="1" a="1"/>
  <c r="DG64" i="1" s="1"/>
  <c r="DH64" i="1" a="1"/>
  <c r="DH64" i="1" s="1"/>
  <c r="DI64" i="1" a="1"/>
  <c r="DI64" i="1" s="1"/>
  <c r="DJ64" i="1" a="1"/>
  <c r="DJ64" i="1" s="1"/>
  <c r="DK64" i="1" a="1"/>
  <c r="DK64" i="1" s="1"/>
  <c r="DL64" i="1" a="1"/>
  <c r="DL64" i="1" s="1"/>
  <c r="DM64" i="1" a="1"/>
  <c r="DM64" i="1" s="1"/>
  <c r="DN64" i="1" a="1"/>
  <c r="DN64" i="1" s="1"/>
  <c r="DO64" i="1" a="1"/>
  <c r="DO64" i="1" s="1"/>
  <c r="DP64" i="1" a="1"/>
  <c r="DP64" i="1" s="1"/>
  <c r="DQ64" i="1" a="1"/>
  <c r="DQ64" i="1" s="1"/>
  <c r="DR64" i="1" a="1"/>
  <c r="DR64" i="1" s="1"/>
  <c r="DS64" i="1" a="1"/>
  <c r="DS64" i="1" s="1"/>
  <c r="DT64" i="1" a="1"/>
  <c r="DT64" i="1" s="1"/>
  <c r="DU64" i="1" a="1"/>
  <c r="DU64" i="1" s="1"/>
  <c r="DV64" i="1" a="1"/>
  <c r="DV64" i="1" s="1"/>
  <c r="DW64" i="1" a="1"/>
  <c r="DW64" i="1" s="1"/>
  <c r="DX64" i="1" a="1"/>
  <c r="DX64" i="1" s="1"/>
  <c r="DY64" i="1" a="1"/>
  <c r="DY64" i="1" s="1"/>
  <c r="DZ64" i="1" a="1"/>
  <c r="DZ64" i="1" s="1"/>
  <c r="EA64" i="1" a="1"/>
  <c r="EA64" i="1" s="1"/>
  <c r="EB64" i="1" a="1"/>
  <c r="EB64" i="1" s="1"/>
  <c r="EC64" i="1" a="1"/>
  <c r="EC64" i="1" s="1"/>
  <c r="ED64" i="1" a="1"/>
  <c r="ED64" i="1" s="1"/>
  <c r="EE64" i="1" a="1"/>
  <c r="EE64" i="1" s="1"/>
  <c r="O65" i="1" a="1"/>
  <c r="O65" i="1" s="1"/>
  <c r="P65" i="1" a="1"/>
  <c r="P65" i="1" s="1"/>
  <c r="Q65" i="1" a="1"/>
  <c r="Q65" i="1" s="1"/>
  <c r="R65" i="1" a="1"/>
  <c r="R65" i="1" s="1"/>
  <c r="S65" i="1" a="1"/>
  <c r="S65" i="1" s="1"/>
  <c r="T65" i="1" a="1"/>
  <c r="T65" i="1" s="1"/>
  <c r="U65" i="1" a="1"/>
  <c r="U65" i="1" s="1"/>
  <c r="V65" i="1" a="1"/>
  <c r="V65" i="1" s="1"/>
  <c r="W65" i="1" a="1"/>
  <c r="W65" i="1" s="1"/>
  <c r="X65" i="1" a="1"/>
  <c r="X65" i="1" s="1"/>
  <c r="Y65" i="1" a="1"/>
  <c r="Y65" i="1" s="1"/>
  <c r="Z65" i="1" a="1"/>
  <c r="Z65" i="1" s="1"/>
  <c r="AA65" i="1" a="1"/>
  <c r="AA65" i="1" s="1"/>
  <c r="AB65" i="1" a="1"/>
  <c r="AB65" i="1" s="1"/>
  <c r="AC65" i="1" a="1"/>
  <c r="AC65" i="1" s="1"/>
  <c r="AD65" i="1" a="1"/>
  <c r="AD65" i="1" s="1"/>
  <c r="AE65" i="1" a="1"/>
  <c r="AE65" i="1" s="1"/>
  <c r="AF65" i="1" a="1"/>
  <c r="AF65" i="1" s="1"/>
  <c r="AG65" i="1" a="1"/>
  <c r="AG65" i="1" s="1"/>
  <c r="AH65" i="1" a="1"/>
  <c r="AH65" i="1" s="1"/>
  <c r="AI65" i="1" a="1"/>
  <c r="AI65" i="1" s="1"/>
  <c r="AJ65" i="1" a="1"/>
  <c r="AJ65" i="1" s="1"/>
  <c r="AK65" i="1" a="1"/>
  <c r="AK65" i="1" s="1"/>
  <c r="AL65" i="1" a="1"/>
  <c r="AL65" i="1" s="1"/>
  <c r="AM65" i="1" a="1"/>
  <c r="AM65" i="1" s="1"/>
  <c r="AN65" i="1" a="1"/>
  <c r="AN65" i="1" s="1"/>
  <c r="AO65" i="1" a="1"/>
  <c r="AO65" i="1" s="1"/>
  <c r="AP65" i="1" a="1"/>
  <c r="AP65" i="1" s="1"/>
  <c r="AQ65" i="1" a="1"/>
  <c r="AQ65" i="1" s="1"/>
  <c r="AR65" i="1" a="1"/>
  <c r="AR65" i="1" s="1"/>
  <c r="AS65" i="1" a="1"/>
  <c r="AS65" i="1" s="1"/>
  <c r="AT65" i="1" a="1"/>
  <c r="AT65" i="1" s="1"/>
  <c r="AU65" i="1" a="1"/>
  <c r="AU65" i="1" s="1"/>
  <c r="AV65" i="1" a="1"/>
  <c r="AV65" i="1" s="1"/>
  <c r="AW65" i="1" a="1"/>
  <c r="AW65" i="1"/>
  <c r="AX65" i="1" a="1"/>
  <c r="AX65" i="1" s="1"/>
  <c r="AY65" i="1" a="1"/>
  <c r="AY65" i="1" s="1"/>
  <c r="AZ65" i="1" a="1"/>
  <c r="AZ65" i="1"/>
  <c r="BA65" i="1" a="1"/>
  <c r="BA65" i="1" s="1"/>
  <c r="BB65" i="1" a="1"/>
  <c r="BB65" i="1" s="1"/>
  <c r="BC65" i="1" a="1"/>
  <c r="BC65" i="1" s="1"/>
  <c r="BD65" i="1" a="1"/>
  <c r="BD65" i="1" s="1"/>
  <c r="BE65" i="1" a="1"/>
  <c r="BE65" i="1"/>
  <c r="BF65" i="1" a="1"/>
  <c r="BF65" i="1" s="1"/>
  <c r="BG65" i="1" a="1"/>
  <c r="BG65" i="1" s="1"/>
  <c r="BH65" i="1" a="1"/>
  <c r="BH65" i="1" s="1"/>
  <c r="BI65" i="1" a="1"/>
  <c r="BI65" i="1" s="1"/>
  <c r="BJ65" i="1" a="1"/>
  <c r="BJ65" i="1" s="1"/>
  <c r="BK65" i="1" a="1"/>
  <c r="BK65" i="1" s="1"/>
  <c r="BL65" i="1" a="1"/>
  <c r="BL65" i="1" s="1"/>
  <c r="BM65" i="1" a="1"/>
  <c r="BM65" i="1" s="1"/>
  <c r="BN65" i="1" a="1"/>
  <c r="BN65" i="1" s="1"/>
  <c r="BO65" i="1" a="1"/>
  <c r="BO65" i="1" s="1"/>
  <c r="BP65" i="1" a="1"/>
  <c r="BP65" i="1" s="1"/>
  <c r="BQ65" i="1" a="1"/>
  <c r="BQ65" i="1" s="1"/>
  <c r="BR65" i="1" a="1"/>
  <c r="BR65" i="1" s="1"/>
  <c r="BS65" i="1" a="1"/>
  <c r="BS65" i="1" s="1"/>
  <c r="BT65" i="1" a="1"/>
  <c r="BT65" i="1" s="1"/>
  <c r="BU65" i="1" a="1"/>
  <c r="BU65" i="1" s="1"/>
  <c r="BV65" i="1" a="1"/>
  <c r="BV65" i="1" s="1"/>
  <c r="BW65" i="1" a="1"/>
  <c r="BW65" i="1" s="1"/>
  <c r="BX65" i="1" a="1"/>
  <c r="BX65" i="1"/>
  <c r="BY65" i="1" a="1"/>
  <c r="BY65" i="1" s="1"/>
  <c r="BZ65" i="1" a="1"/>
  <c r="BZ65" i="1"/>
  <c r="CA65" i="1" a="1"/>
  <c r="CA65" i="1" s="1"/>
  <c r="CB65" i="1" a="1"/>
  <c r="CB65" i="1" s="1"/>
  <c r="CC65" i="1" a="1"/>
  <c r="CC65" i="1" s="1"/>
  <c r="CD65" i="1" a="1"/>
  <c r="CD65" i="1"/>
  <c r="CE65" i="1" a="1"/>
  <c r="CE65" i="1" s="1"/>
  <c r="CF65" i="1" a="1"/>
  <c r="CF65" i="1"/>
  <c r="CG65" i="1" a="1"/>
  <c r="CG65" i="1" s="1"/>
  <c r="CH65" i="1" a="1"/>
  <c r="CH65" i="1" s="1"/>
  <c r="CI65" i="1" a="1"/>
  <c r="CI65" i="1" s="1"/>
  <c r="CJ65" i="1" a="1"/>
  <c r="CJ65" i="1" s="1"/>
  <c r="CK65" i="1" a="1"/>
  <c r="CK65" i="1" s="1"/>
  <c r="CL65" i="1" a="1"/>
  <c r="CL65" i="1" s="1"/>
  <c r="CM65" i="1" a="1"/>
  <c r="CM65" i="1" s="1"/>
  <c r="CN65" i="1" a="1"/>
  <c r="CN65" i="1" s="1"/>
  <c r="CO65" i="1" a="1"/>
  <c r="CO65" i="1" s="1"/>
  <c r="CP65" i="1" a="1"/>
  <c r="CP65" i="1" s="1"/>
  <c r="CQ65" i="1" a="1"/>
  <c r="CQ65" i="1" s="1"/>
  <c r="CR65" i="1" a="1"/>
  <c r="CR65" i="1" s="1"/>
  <c r="CS65" i="1" a="1"/>
  <c r="CS65" i="1" s="1"/>
  <c r="CT65" i="1" a="1"/>
  <c r="CT65" i="1" s="1"/>
  <c r="CU65" i="1" a="1"/>
  <c r="CU65" i="1" s="1"/>
  <c r="CV65" i="1" a="1"/>
  <c r="CV65" i="1" s="1"/>
  <c r="CW65" i="1" a="1"/>
  <c r="CW65" i="1" s="1"/>
  <c r="CX65" i="1" a="1"/>
  <c r="CX65" i="1" s="1"/>
  <c r="CY65" i="1" a="1"/>
  <c r="CY65" i="1" s="1"/>
  <c r="CZ65" i="1" a="1"/>
  <c r="CZ65" i="1" s="1"/>
  <c r="DA65" i="1" a="1"/>
  <c r="DA65" i="1" s="1"/>
  <c r="DB65" i="1" a="1"/>
  <c r="DB65" i="1" s="1"/>
  <c r="DC65" i="1" a="1"/>
  <c r="DC65" i="1" s="1"/>
  <c r="DD65" i="1" a="1"/>
  <c r="DD65" i="1" s="1"/>
  <c r="DE65" i="1" a="1"/>
  <c r="DE65" i="1" s="1"/>
  <c r="DF65" i="1" a="1"/>
  <c r="DF65" i="1" s="1"/>
  <c r="DG65" i="1" a="1"/>
  <c r="DG65" i="1" s="1"/>
  <c r="DH65" i="1" a="1"/>
  <c r="DH65" i="1" s="1"/>
  <c r="DI65" i="1" a="1"/>
  <c r="DI65" i="1" s="1"/>
  <c r="DJ65" i="1" a="1"/>
  <c r="DJ65" i="1" s="1"/>
  <c r="DK65" i="1" a="1"/>
  <c r="DK65" i="1" s="1"/>
  <c r="DL65" i="1" a="1"/>
  <c r="DL65" i="1" s="1"/>
  <c r="DM65" i="1" a="1"/>
  <c r="DM65" i="1" s="1"/>
  <c r="DN65" i="1" a="1"/>
  <c r="DN65" i="1" s="1"/>
  <c r="DO65" i="1" a="1"/>
  <c r="DO65" i="1" s="1"/>
  <c r="DP65" i="1" a="1"/>
  <c r="DP65" i="1" s="1"/>
  <c r="DQ65" i="1" a="1"/>
  <c r="DQ65" i="1" s="1"/>
  <c r="DR65" i="1" a="1"/>
  <c r="DR65" i="1" s="1"/>
  <c r="DS65" i="1" a="1"/>
  <c r="DS65" i="1" s="1"/>
  <c r="DT65" i="1" a="1"/>
  <c r="DT65" i="1" s="1"/>
  <c r="DU65" i="1" a="1"/>
  <c r="DU65" i="1" s="1"/>
  <c r="DV65" i="1" a="1"/>
  <c r="DV65" i="1" s="1"/>
  <c r="DW65" i="1" a="1"/>
  <c r="DW65" i="1" s="1"/>
  <c r="DX65" i="1" a="1"/>
  <c r="DX65" i="1" s="1"/>
  <c r="DY65" i="1" a="1"/>
  <c r="DY65" i="1" s="1"/>
  <c r="DZ65" i="1" a="1"/>
  <c r="DZ65" i="1" s="1"/>
  <c r="EA65" i="1" a="1"/>
  <c r="EA65" i="1" s="1"/>
  <c r="EB65" i="1" a="1"/>
  <c r="EB65" i="1" s="1"/>
  <c r="EC65" i="1" a="1"/>
  <c r="EC65" i="1" s="1"/>
  <c r="ED65" i="1" a="1"/>
  <c r="ED65" i="1" s="1"/>
  <c r="EE65" i="1" a="1"/>
  <c r="EE65" i="1" s="1"/>
  <c r="O66" i="1" a="1"/>
  <c r="O66" i="1" s="1"/>
  <c r="P66" i="1" a="1"/>
  <c r="P66" i="1" s="1"/>
  <c r="Q66" i="1" a="1"/>
  <c r="Q66" i="1" s="1"/>
  <c r="R66" i="1" a="1"/>
  <c r="R66" i="1" s="1"/>
  <c r="S66" i="1" a="1"/>
  <c r="S66" i="1" s="1"/>
  <c r="T66" i="1" a="1"/>
  <c r="T66" i="1" s="1"/>
  <c r="U66" i="1" a="1"/>
  <c r="U66" i="1" s="1"/>
  <c r="V66" i="1" a="1"/>
  <c r="V66" i="1" s="1"/>
  <c r="W66" i="1" a="1"/>
  <c r="W66" i="1" s="1"/>
  <c r="X66" i="1" a="1"/>
  <c r="X66" i="1" s="1"/>
  <c r="Y66" i="1" a="1"/>
  <c r="Y66" i="1" s="1"/>
  <c r="Z66" i="1" a="1"/>
  <c r="Z66" i="1" s="1"/>
  <c r="AA66" i="1" a="1"/>
  <c r="AA66" i="1" s="1"/>
  <c r="AB66" i="1" a="1"/>
  <c r="AB66" i="1" s="1"/>
  <c r="AC66" i="1" a="1"/>
  <c r="AC66" i="1"/>
  <c r="AD66" i="1" a="1"/>
  <c r="AD66" i="1" s="1"/>
  <c r="AE66" i="1" a="1"/>
  <c r="AE66" i="1" s="1"/>
  <c r="AF66" i="1" a="1"/>
  <c r="AF66" i="1" s="1"/>
  <c r="AG66" i="1" a="1"/>
  <c r="AG66" i="1" s="1"/>
  <c r="AH66" i="1" a="1"/>
  <c r="AH66" i="1" s="1"/>
  <c r="AI66" i="1" a="1"/>
  <c r="AI66" i="1" s="1"/>
  <c r="AJ66" i="1" a="1"/>
  <c r="AJ66" i="1" s="1"/>
  <c r="AK66" i="1" a="1"/>
  <c r="AK66" i="1" s="1"/>
  <c r="AL66" i="1" a="1"/>
  <c r="AL66" i="1" s="1"/>
  <c r="AM66" i="1" a="1"/>
  <c r="AM66" i="1" s="1"/>
  <c r="AN66" i="1" a="1"/>
  <c r="AN66" i="1" s="1"/>
  <c r="AO66" i="1" a="1"/>
  <c r="AO66" i="1" s="1"/>
  <c r="AP66" i="1" a="1"/>
  <c r="AP66" i="1" s="1"/>
  <c r="AQ66" i="1" a="1"/>
  <c r="AQ66" i="1" s="1"/>
  <c r="AR66" i="1" a="1"/>
  <c r="AR66" i="1" s="1"/>
  <c r="AS66" i="1" a="1"/>
  <c r="AS66" i="1" s="1"/>
  <c r="AT66" i="1" a="1"/>
  <c r="AT66" i="1" s="1"/>
  <c r="AU66" i="1" a="1"/>
  <c r="AU66" i="1" s="1"/>
  <c r="AV66" i="1" a="1"/>
  <c r="AV66" i="1"/>
  <c r="AW66" i="1" a="1"/>
  <c r="AW66" i="1" s="1"/>
  <c r="AX66" i="1" a="1"/>
  <c r="AX66" i="1" s="1"/>
  <c r="AY66" i="1" a="1"/>
  <c r="AY66" i="1" s="1"/>
  <c r="AZ66" i="1" a="1"/>
  <c r="AZ66" i="1" s="1"/>
  <c r="BA66" i="1" a="1"/>
  <c r="BA66" i="1" s="1"/>
  <c r="BB66" i="1" a="1"/>
  <c r="BB66" i="1" s="1"/>
  <c r="BC66" i="1" a="1"/>
  <c r="BC66" i="1" s="1"/>
  <c r="BD66" i="1" a="1"/>
  <c r="BD66" i="1" s="1"/>
  <c r="BE66" i="1" a="1"/>
  <c r="BE66" i="1" s="1"/>
  <c r="BF66" i="1" a="1"/>
  <c r="BF66" i="1" s="1"/>
  <c r="BG66" i="1" a="1"/>
  <c r="BG66" i="1" s="1"/>
  <c r="BH66" i="1" a="1"/>
  <c r="BH66" i="1" s="1"/>
  <c r="BI66" i="1" a="1"/>
  <c r="BI66" i="1" s="1"/>
  <c r="BJ66" i="1" a="1"/>
  <c r="BJ66" i="1" s="1"/>
  <c r="BK66" i="1" a="1"/>
  <c r="BK66" i="1"/>
  <c r="BL66" i="1" a="1"/>
  <c r="BL66" i="1" s="1"/>
  <c r="BM66" i="1" a="1"/>
  <c r="BM66" i="1" s="1"/>
  <c r="BN66" i="1" a="1"/>
  <c r="BN66" i="1" s="1"/>
  <c r="BO66" i="1" a="1"/>
  <c r="BO66" i="1" s="1"/>
  <c r="BP66" i="1" a="1"/>
  <c r="BP66" i="1" s="1"/>
  <c r="BQ66" i="1" a="1"/>
  <c r="BQ66" i="1" s="1"/>
  <c r="BR66" i="1" a="1"/>
  <c r="BR66" i="1" s="1"/>
  <c r="BS66" i="1" a="1"/>
  <c r="BS66" i="1" s="1"/>
  <c r="BT66" i="1" a="1"/>
  <c r="BT66" i="1" s="1"/>
  <c r="BU66" i="1" a="1"/>
  <c r="BU66" i="1" s="1"/>
  <c r="BV66" i="1" a="1"/>
  <c r="BV66" i="1" s="1"/>
  <c r="BW66" i="1" a="1"/>
  <c r="BW66" i="1" s="1"/>
  <c r="BX66" i="1" a="1"/>
  <c r="BX66" i="1" s="1"/>
  <c r="BY66" i="1" a="1"/>
  <c r="BY66" i="1" s="1"/>
  <c r="BZ66" i="1" a="1"/>
  <c r="BZ66" i="1" s="1"/>
  <c r="CA66" i="1" a="1"/>
  <c r="CA66" i="1" s="1"/>
  <c r="CB66" i="1" a="1"/>
  <c r="CB66" i="1"/>
  <c r="CC66" i="1" a="1"/>
  <c r="CC66" i="1" s="1"/>
  <c r="CD66" i="1" a="1"/>
  <c r="CD66" i="1" s="1"/>
  <c r="CE66" i="1" a="1"/>
  <c r="CE66" i="1" s="1"/>
  <c r="CF66" i="1" a="1"/>
  <c r="CF66" i="1" s="1"/>
  <c r="CG66" i="1" a="1"/>
  <c r="CG66" i="1" s="1"/>
  <c r="CH66" i="1" a="1"/>
  <c r="CH66" i="1" s="1"/>
  <c r="CI66" i="1" a="1"/>
  <c r="CI66" i="1" s="1"/>
  <c r="CJ66" i="1" a="1"/>
  <c r="CJ66" i="1" s="1"/>
  <c r="CK66" i="1" a="1"/>
  <c r="CK66" i="1" s="1"/>
  <c r="CL66" i="1" a="1"/>
  <c r="CL66" i="1" s="1"/>
  <c r="CM66" i="1" a="1"/>
  <c r="CM66" i="1" s="1"/>
  <c r="CN66" i="1" a="1"/>
  <c r="CN66" i="1"/>
  <c r="CO66" i="1" a="1"/>
  <c r="CO66" i="1" s="1"/>
  <c r="CP66" i="1" a="1"/>
  <c r="CP66" i="1" s="1"/>
  <c r="CQ66" i="1" a="1"/>
  <c r="CQ66" i="1"/>
  <c r="CR66" i="1" a="1"/>
  <c r="CR66" i="1" s="1"/>
  <c r="CS66" i="1" a="1"/>
  <c r="CS66" i="1" s="1"/>
  <c r="CT66" i="1" a="1"/>
  <c r="CT66" i="1" s="1"/>
  <c r="CU66" i="1" a="1"/>
  <c r="CU66" i="1" s="1"/>
  <c r="CV66" i="1" a="1"/>
  <c r="CV66" i="1" s="1"/>
  <c r="CW66" i="1" a="1"/>
  <c r="CW66" i="1" s="1"/>
  <c r="CX66" i="1" a="1"/>
  <c r="CX66" i="1" s="1"/>
  <c r="CY66" i="1" a="1"/>
  <c r="CY66" i="1" s="1"/>
  <c r="CZ66" i="1" a="1"/>
  <c r="CZ66" i="1" s="1"/>
  <c r="DA66" i="1" a="1"/>
  <c r="DA66" i="1" s="1"/>
  <c r="DB66" i="1" a="1"/>
  <c r="DB66" i="1" s="1"/>
  <c r="DC66" i="1" a="1"/>
  <c r="DC66" i="1"/>
  <c r="DD66" i="1" a="1"/>
  <c r="DD66" i="1" s="1"/>
  <c r="DE66" i="1" a="1"/>
  <c r="DE66" i="1" s="1"/>
  <c r="DF66" i="1" a="1"/>
  <c r="DF66" i="1" s="1"/>
  <c r="DG66" i="1" a="1"/>
  <c r="DG66" i="1" s="1"/>
  <c r="DH66" i="1" a="1"/>
  <c r="DH66" i="1" s="1"/>
  <c r="DI66" i="1" a="1"/>
  <c r="DI66" i="1" s="1"/>
  <c r="DJ66" i="1" a="1"/>
  <c r="DJ66" i="1" s="1"/>
  <c r="DK66" i="1" a="1"/>
  <c r="DK66" i="1" s="1"/>
  <c r="DL66" i="1" a="1"/>
  <c r="DL66" i="1"/>
  <c r="DM66" i="1" a="1"/>
  <c r="DM66" i="1" s="1"/>
  <c r="DN66" i="1" a="1"/>
  <c r="DN66" i="1" s="1"/>
  <c r="DO66" i="1" a="1"/>
  <c r="DO66" i="1" s="1"/>
  <c r="DP66" i="1" a="1"/>
  <c r="DP66" i="1" s="1"/>
  <c r="DQ66" i="1" a="1"/>
  <c r="DQ66" i="1" s="1"/>
  <c r="DR66" i="1" a="1"/>
  <c r="DR66" i="1" s="1"/>
  <c r="DS66" i="1" a="1"/>
  <c r="DS66" i="1" s="1"/>
  <c r="DT66" i="1" a="1"/>
  <c r="DT66" i="1" s="1"/>
  <c r="DU66" i="1" a="1"/>
  <c r="DU66" i="1" s="1"/>
  <c r="DV66" i="1" a="1"/>
  <c r="DV66" i="1" s="1"/>
  <c r="DW66" i="1" a="1"/>
  <c r="DW66" i="1" s="1"/>
  <c r="DX66" i="1" a="1"/>
  <c r="DX66" i="1" s="1"/>
  <c r="DY66" i="1" a="1"/>
  <c r="DY66" i="1" s="1"/>
  <c r="DZ66" i="1" a="1"/>
  <c r="DZ66" i="1" s="1"/>
  <c r="EA66" i="1" a="1"/>
  <c r="EA66" i="1" s="1"/>
  <c r="EB66" i="1" a="1"/>
  <c r="EB66" i="1" s="1"/>
  <c r="EC66" i="1" a="1"/>
  <c r="EC66" i="1" s="1"/>
  <c r="ED66" i="1" a="1"/>
  <c r="ED66" i="1" s="1"/>
  <c r="EE66" i="1" a="1"/>
  <c r="EE66" i="1" s="1"/>
  <c r="O67" i="1" a="1"/>
  <c r="O67" i="1" s="1"/>
  <c r="P67" i="1" a="1"/>
  <c r="P67" i="1" s="1"/>
  <c r="Q67" i="1" a="1"/>
  <c r="Q67" i="1" s="1"/>
  <c r="R67" i="1" a="1"/>
  <c r="R67" i="1" s="1"/>
  <c r="S67" i="1" a="1"/>
  <c r="S67" i="1" s="1"/>
  <c r="T67" i="1" a="1"/>
  <c r="T67" i="1" s="1"/>
  <c r="U67" i="1" a="1"/>
  <c r="U67" i="1" s="1"/>
  <c r="V67" i="1" a="1"/>
  <c r="V67" i="1" s="1"/>
  <c r="W67" i="1" a="1"/>
  <c r="W67" i="1" s="1"/>
  <c r="X67" i="1" a="1"/>
  <c r="X67" i="1" s="1"/>
  <c r="Y67" i="1" a="1"/>
  <c r="Y67" i="1" s="1"/>
  <c r="Z67" i="1" a="1"/>
  <c r="Z67" i="1" s="1"/>
  <c r="AA67" i="1" a="1"/>
  <c r="AA67" i="1" s="1"/>
  <c r="AB67" i="1" a="1"/>
  <c r="AB67" i="1" s="1"/>
  <c r="AC67" i="1" a="1"/>
  <c r="AC67" i="1" s="1"/>
  <c r="AD67" i="1" a="1"/>
  <c r="AD67" i="1" s="1"/>
  <c r="AE67" i="1" a="1"/>
  <c r="AE67" i="1" s="1"/>
  <c r="AF67" i="1" a="1"/>
  <c r="AF67" i="1" s="1"/>
  <c r="AG67" i="1" a="1"/>
  <c r="AG67" i="1" s="1"/>
  <c r="AH67" i="1" a="1"/>
  <c r="AH67" i="1" s="1"/>
  <c r="AI67" i="1" a="1"/>
  <c r="AI67" i="1" s="1"/>
  <c r="AJ67" i="1" a="1"/>
  <c r="AJ67" i="1" s="1"/>
  <c r="AK67" i="1" a="1"/>
  <c r="AK67" i="1" s="1"/>
  <c r="AL67" i="1" a="1"/>
  <c r="AL67" i="1" s="1"/>
  <c r="AM67" i="1" a="1"/>
  <c r="AM67" i="1" s="1"/>
  <c r="AN67" i="1" a="1"/>
  <c r="AN67" i="1" s="1"/>
  <c r="AO67" i="1" a="1"/>
  <c r="AO67" i="1" s="1"/>
  <c r="AP67" i="1" a="1"/>
  <c r="AP67" i="1" s="1"/>
  <c r="AQ67" i="1" a="1"/>
  <c r="AQ67" i="1" s="1"/>
  <c r="AR67" i="1" a="1"/>
  <c r="AR67" i="1" s="1"/>
  <c r="AS67" i="1" a="1"/>
  <c r="AS67" i="1" s="1"/>
  <c r="AT67" i="1" a="1"/>
  <c r="AT67" i="1"/>
  <c r="AU67" i="1" a="1"/>
  <c r="AU67" i="1" s="1"/>
  <c r="AV67" i="1" a="1"/>
  <c r="AV67" i="1" s="1"/>
  <c r="AW67" i="1" a="1"/>
  <c r="AW67" i="1" s="1"/>
  <c r="AX67" i="1" a="1"/>
  <c r="AX67" i="1" s="1"/>
  <c r="AY67" i="1" a="1"/>
  <c r="AY67" i="1" s="1"/>
  <c r="AZ67" i="1" a="1"/>
  <c r="AZ67" i="1"/>
  <c r="BA67" i="1" a="1"/>
  <c r="BA67" i="1" s="1"/>
  <c r="BB67" i="1" a="1"/>
  <c r="BB67" i="1" s="1"/>
  <c r="BC67" i="1" a="1"/>
  <c r="BC67" i="1" s="1"/>
  <c r="BD67" i="1" a="1"/>
  <c r="BD67" i="1" s="1"/>
  <c r="BE67" i="1" a="1"/>
  <c r="BE67" i="1" s="1"/>
  <c r="BF67" i="1" a="1"/>
  <c r="BF67" i="1" s="1"/>
  <c r="BG67" i="1" a="1"/>
  <c r="BG67" i="1" s="1"/>
  <c r="BH67" i="1" a="1"/>
  <c r="BH67" i="1" s="1"/>
  <c r="BI67" i="1" a="1"/>
  <c r="BI67" i="1" s="1"/>
  <c r="BJ67" i="1" a="1"/>
  <c r="BJ67" i="1" s="1"/>
  <c r="BK67" i="1" a="1"/>
  <c r="BK67" i="1" s="1"/>
  <c r="BL67" i="1" a="1"/>
  <c r="BL67" i="1" s="1"/>
  <c r="BM67" i="1" a="1"/>
  <c r="BM67" i="1" s="1"/>
  <c r="BN67" i="1" a="1"/>
  <c r="BN67" i="1"/>
  <c r="BO67" i="1" a="1"/>
  <c r="BO67" i="1" s="1"/>
  <c r="BP67" i="1" a="1"/>
  <c r="BP67" i="1" s="1"/>
  <c r="BQ67" i="1" a="1"/>
  <c r="BQ67" i="1" s="1"/>
  <c r="BR67" i="1" a="1"/>
  <c r="BR67" i="1" s="1"/>
  <c r="BS67" i="1" a="1"/>
  <c r="BS67" i="1"/>
  <c r="BT67" i="1" a="1"/>
  <c r="BT67" i="1" s="1"/>
  <c r="BU67" i="1" a="1"/>
  <c r="BU67" i="1" s="1"/>
  <c r="BV67" i="1" a="1"/>
  <c r="BV67" i="1" s="1"/>
  <c r="BW67" i="1" a="1"/>
  <c r="BW67" i="1" s="1"/>
  <c r="BX67" i="1" a="1"/>
  <c r="BX67" i="1" s="1"/>
  <c r="BY67" i="1" a="1"/>
  <c r="BY67" i="1" s="1"/>
  <c r="BZ67" i="1" a="1"/>
  <c r="BZ67" i="1" s="1"/>
  <c r="CA67" i="1" a="1"/>
  <c r="CA67" i="1" s="1"/>
  <c r="CB67" i="1" a="1"/>
  <c r="CB67" i="1" s="1"/>
  <c r="CC67" i="1" a="1"/>
  <c r="CC67" i="1" s="1"/>
  <c r="CD67" i="1" a="1"/>
  <c r="CD67" i="1"/>
  <c r="CE67" i="1" a="1"/>
  <c r="CE67" i="1" s="1"/>
  <c r="CF67" i="1" a="1"/>
  <c r="CF67" i="1" s="1"/>
  <c r="CG67" i="1" a="1"/>
  <c r="CG67" i="1" s="1"/>
  <c r="CH67" i="1" a="1"/>
  <c r="CH67" i="1" s="1"/>
  <c r="CI67" i="1" a="1"/>
  <c r="CI67" i="1" s="1"/>
  <c r="CJ67" i="1" a="1"/>
  <c r="CJ67" i="1" s="1"/>
  <c r="CK67" i="1" a="1"/>
  <c r="CK67" i="1" s="1"/>
  <c r="CL67" i="1" a="1"/>
  <c r="CL67" i="1" s="1"/>
  <c r="CM67" i="1" a="1"/>
  <c r="CM67" i="1" s="1"/>
  <c r="CN67" i="1" a="1"/>
  <c r="CN67" i="1" s="1"/>
  <c r="CO67" i="1" a="1"/>
  <c r="CO67" i="1" s="1"/>
  <c r="CP67" i="1" a="1"/>
  <c r="CP67" i="1" s="1"/>
  <c r="CQ67" i="1" a="1"/>
  <c r="CQ67" i="1" s="1"/>
  <c r="CR67" i="1" a="1"/>
  <c r="CR67" i="1" s="1"/>
  <c r="CS67" i="1" a="1"/>
  <c r="CS67" i="1" s="1"/>
  <c r="CT67" i="1" a="1"/>
  <c r="CT67" i="1" s="1"/>
  <c r="CU67" i="1" a="1"/>
  <c r="CU67" i="1" s="1"/>
  <c r="CV67" i="1" a="1"/>
  <c r="CV67" i="1" s="1"/>
  <c r="CW67" i="1" a="1"/>
  <c r="CW67" i="1" s="1"/>
  <c r="CX67" i="1" a="1"/>
  <c r="CX67" i="1" s="1"/>
  <c r="CY67" i="1" a="1"/>
  <c r="CY67" i="1" s="1"/>
  <c r="CZ67" i="1" a="1"/>
  <c r="CZ67" i="1" s="1"/>
  <c r="DA67" i="1" a="1"/>
  <c r="DA67" i="1" s="1"/>
  <c r="DB67" i="1" a="1"/>
  <c r="DB67" i="1" s="1"/>
  <c r="DC67" i="1" a="1"/>
  <c r="DC67" i="1" s="1"/>
  <c r="DD67" i="1" a="1"/>
  <c r="DD67" i="1" s="1"/>
  <c r="DE67" i="1" a="1"/>
  <c r="DE67" i="1" s="1"/>
  <c r="DF67" i="1" a="1"/>
  <c r="DF67" i="1" s="1"/>
  <c r="DG67" i="1" a="1"/>
  <c r="DG67" i="1" s="1"/>
  <c r="DH67" i="1" a="1"/>
  <c r="DH67" i="1" s="1"/>
  <c r="DI67" i="1" a="1"/>
  <c r="DI67" i="1" s="1"/>
  <c r="DJ67" i="1" a="1"/>
  <c r="DJ67" i="1" s="1"/>
  <c r="DK67" i="1" a="1"/>
  <c r="DK67" i="1" s="1"/>
  <c r="DL67" i="1" a="1"/>
  <c r="DL67" i="1" s="1"/>
  <c r="DM67" i="1" a="1"/>
  <c r="DM67" i="1" s="1"/>
  <c r="DN67" i="1" a="1"/>
  <c r="DN67" i="1" s="1"/>
  <c r="DO67" i="1" a="1"/>
  <c r="DO67" i="1"/>
  <c r="DP67" i="1" a="1"/>
  <c r="DP67" i="1" s="1"/>
  <c r="DQ67" i="1" a="1"/>
  <c r="DQ67" i="1" s="1"/>
  <c r="DR67" i="1" a="1"/>
  <c r="DR67" i="1" s="1"/>
  <c r="DS67" i="1" a="1"/>
  <c r="DS67" i="1" s="1"/>
  <c r="DT67" i="1" a="1"/>
  <c r="DT67" i="1" s="1"/>
  <c r="DU67" i="1" a="1"/>
  <c r="DU67" i="1" s="1"/>
  <c r="DV67" i="1" a="1"/>
  <c r="DV67" i="1" s="1"/>
  <c r="DW67" i="1" a="1"/>
  <c r="DW67" i="1" s="1"/>
  <c r="DX67" i="1" a="1"/>
  <c r="DX67" i="1" s="1"/>
  <c r="DY67" i="1" a="1"/>
  <c r="DY67" i="1" s="1"/>
  <c r="DZ67" i="1" a="1"/>
  <c r="DZ67" i="1" s="1"/>
  <c r="EA67" i="1" a="1"/>
  <c r="EA67" i="1" s="1"/>
  <c r="EB67" i="1" a="1"/>
  <c r="EB67" i="1" s="1"/>
  <c r="EC67" i="1" a="1"/>
  <c r="EC67" i="1" s="1"/>
  <c r="ED67" i="1" a="1"/>
  <c r="ED67" i="1" s="1"/>
  <c r="EE67" i="1" a="1"/>
  <c r="EE67" i="1" s="1"/>
  <c r="O68" i="1" a="1"/>
  <c r="O68" i="1" s="1"/>
  <c r="P68" i="1" a="1"/>
  <c r="P68" i="1" s="1"/>
  <c r="Q68" i="1" a="1"/>
  <c r="Q68" i="1" s="1"/>
  <c r="R68" i="1" a="1"/>
  <c r="R68" i="1" s="1"/>
  <c r="S68" i="1" a="1"/>
  <c r="S68" i="1" s="1"/>
  <c r="T68" i="1" a="1"/>
  <c r="T68" i="1" s="1"/>
  <c r="U68" i="1" a="1"/>
  <c r="U68" i="1" s="1"/>
  <c r="V68" i="1" a="1"/>
  <c r="V68" i="1"/>
  <c r="W68" i="1" a="1"/>
  <c r="W68" i="1" s="1"/>
  <c r="X68" i="1" a="1"/>
  <c r="X68" i="1" s="1"/>
  <c r="Y68" i="1" a="1"/>
  <c r="Y68" i="1" s="1"/>
  <c r="Z68" i="1" a="1"/>
  <c r="Z68" i="1" s="1"/>
  <c r="AA68" i="1" a="1"/>
  <c r="AA68" i="1" s="1"/>
  <c r="AB68" i="1" a="1"/>
  <c r="AB68" i="1" s="1"/>
  <c r="AC68" i="1" a="1"/>
  <c r="AC68" i="1" s="1"/>
  <c r="AD68" i="1" a="1"/>
  <c r="AD68" i="1" s="1"/>
  <c r="AE68" i="1" a="1"/>
  <c r="AE68" i="1" s="1"/>
  <c r="AF68" i="1" a="1"/>
  <c r="AF68" i="1" s="1"/>
  <c r="AG68" i="1" a="1"/>
  <c r="AG68" i="1" s="1"/>
  <c r="AH68" i="1" a="1"/>
  <c r="AH68" i="1" s="1"/>
  <c r="AI68" i="1" a="1"/>
  <c r="AI68" i="1" s="1"/>
  <c r="AJ68" i="1" a="1"/>
  <c r="AJ68" i="1" s="1"/>
  <c r="AK68" i="1" a="1"/>
  <c r="AK68" i="1"/>
  <c r="AL68" i="1" a="1"/>
  <c r="AL68" i="1" s="1"/>
  <c r="AM68" i="1" a="1"/>
  <c r="AM68" i="1" s="1"/>
  <c r="AN68" i="1" a="1"/>
  <c r="AN68" i="1" s="1"/>
  <c r="AO68" i="1" a="1"/>
  <c r="AO68" i="1" s="1"/>
  <c r="AP68" i="1" a="1"/>
  <c r="AP68" i="1" s="1"/>
  <c r="AQ68" i="1" a="1"/>
  <c r="AQ68" i="1" s="1"/>
  <c r="AR68" i="1" a="1"/>
  <c r="AR68" i="1" s="1"/>
  <c r="AS68" i="1" a="1"/>
  <c r="AS68" i="1" s="1"/>
  <c r="AT68" i="1" a="1"/>
  <c r="AT68" i="1" s="1"/>
  <c r="AU68" i="1" a="1"/>
  <c r="AU68" i="1" s="1"/>
  <c r="AV68" i="1" a="1"/>
  <c r="AV68" i="1" s="1"/>
  <c r="AW68" i="1" a="1"/>
  <c r="AW68" i="1" s="1"/>
  <c r="AX68" i="1" a="1"/>
  <c r="AX68" i="1" s="1"/>
  <c r="AY68" i="1" a="1"/>
  <c r="AY68" i="1" s="1"/>
  <c r="AZ68" i="1" a="1"/>
  <c r="AZ68" i="1" s="1"/>
  <c r="BA68" i="1" a="1"/>
  <c r="BA68" i="1" s="1"/>
  <c r="BB68" i="1" a="1"/>
  <c r="BB68" i="1" s="1"/>
  <c r="BC68" i="1" a="1"/>
  <c r="BC68" i="1" s="1"/>
  <c r="BD68" i="1" a="1"/>
  <c r="BD68" i="1" s="1"/>
  <c r="BE68" i="1" a="1"/>
  <c r="BE68" i="1" s="1"/>
  <c r="BF68" i="1" a="1"/>
  <c r="BF68" i="1" s="1"/>
  <c r="BG68" i="1" a="1"/>
  <c r="BG68" i="1" s="1"/>
  <c r="BH68" i="1" a="1"/>
  <c r="BH68" i="1" s="1"/>
  <c r="BI68" i="1" a="1"/>
  <c r="BI68" i="1" s="1"/>
  <c r="BJ68" i="1" a="1"/>
  <c r="BJ68" i="1" s="1"/>
  <c r="BK68" i="1" a="1"/>
  <c r="BK68" i="1" s="1"/>
  <c r="BL68" i="1" a="1"/>
  <c r="BL68" i="1" s="1"/>
  <c r="BM68" i="1" a="1"/>
  <c r="BM68" i="1"/>
  <c r="BN68" i="1" a="1"/>
  <c r="BN68" i="1" s="1"/>
  <c r="BO68" i="1" a="1"/>
  <c r="BO68" i="1" s="1"/>
  <c r="BP68" i="1" a="1"/>
  <c r="BP68" i="1" s="1"/>
  <c r="BQ68" i="1" a="1"/>
  <c r="BQ68" i="1" s="1"/>
  <c r="BR68" i="1" a="1"/>
  <c r="BR68" i="1" s="1"/>
  <c r="BS68" i="1" a="1"/>
  <c r="BS68" i="1" s="1"/>
  <c r="BT68" i="1" a="1"/>
  <c r="BT68" i="1" s="1"/>
  <c r="BU68" i="1" a="1"/>
  <c r="BU68" i="1" s="1"/>
  <c r="BV68" i="1" a="1"/>
  <c r="BV68" i="1" s="1"/>
  <c r="BW68" i="1" a="1"/>
  <c r="BW68" i="1" s="1"/>
  <c r="BX68" i="1" a="1"/>
  <c r="BX68" i="1" s="1"/>
  <c r="BY68" i="1" a="1"/>
  <c r="BY68" i="1" s="1"/>
  <c r="BZ68" i="1" a="1"/>
  <c r="BZ68" i="1"/>
  <c r="CA68" i="1" a="1"/>
  <c r="CA68" i="1" s="1"/>
  <c r="CB68" i="1" a="1"/>
  <c r="CB68" i="1" s="1"/>
  <c r="CC68" i="1" a="1"/>
  <c r="CC68" i="1" s="1"/>
  <c r="CD68" i="1" a="1"/>
  <c r="CD68" i="1" s="1"/>
  <c r="CE68" i="1" a="1"/>
  <c r="CE68" i="1" s="1"/>
  <c r="CF68" i="1" a="1"/>
  <c r="CF68" i="1" s="1"/>
  <c r="CG68" i="1" a="1"/>
  <c r="CG68" i="1" s="1"/>
  <c r="CH68" i="1" a="1"/>
  <c r="CH68" i="1" s="1"/>
  <c r="CI68" i="1" a="1"/>
  <c r="CI68" i="1" s="1"/>
  <c r="CJ68" i="1" a="1"/>
  <c r="CJ68" i="1" s="1"/>
  <c r="CK68" i="1" a="1"/>
  <c r="CK68" i="1" s="1"/>
  <c r="CL68" i="1" a="1"/>
  <c r="CL68" i="1" s="1"/>
  <c r="CM68" i="1" a="1"/>
  <c r="CM68" i="1" s="1"/>
  <c r="CN68" i="1" a="1"/>
  <c r="CN68" i="1" s="1"/>
  <c r="CO68" i="1" a="1"/>
  <c r="CO68" i="1" s="1"/>
  <c r="CP68" i="1" a="1"/>
  <c r="CP68" i="1" s="1"/>
  <c r="CQ68" i="1" a="1"/>
  <c r="CQ68" i="1" s="1"/>
  <c r="CR68" i="1" a="1"/>
  <c r="CR68" i="1" s="1"/>
  <c r="CS68" i="1" a="1"/>
  <c r="CS68" i="1"/>
  <c r="CT68" i="1" a="1"/>
  <c r="CT68" i="1" s="1"/>
  <c r="CU68" i="1" a="1"/>
  <c r="CU68" i="1" s="1"/>
  <c r="CV68" i="1" a="1"/>
  <c r="CV68" i="1" s="1"/>
  <c r="CW68" i="1" a="1"/>
  <c r="CW68" i="1"/>
  <c r="CX68" i="1" a="1"/>
  <c r="CX68" i="1" s="1"/>
  <c r="CY68" i="1" a="1"/>
  <c r="CY68" i="1" s="1"/>
  <c r="CZ68" i="1" a="1"/>
  <c r="CZ68" i="1" s="1"/>
  <c r="DA68" i="1" a="1"/>
  <c r="DA68" i="1" s="1"/>
  <c r="DB68" i="1" a="1"/>
  <c r="DB68" i="1" s="1"/>
  <c r="DC68" i="1" a="1"/>
  <c r="DC68" i="1" s="1"/>
  <c r="DD68" i="1" a="1"/>
  <c r="DD68" i="1" s="1"/>
  <c r="DE68" i="1" a="1"/>
  <c r="DE68" i="1" s="1"/>
  <c r="DF68" i="1" a="1"/>
  <c r="DF68" i="1" s="1"/>
  <c r="DG68" i="1" a="1"/>
  <c r="DG68" i="1" s="1"/>
  <c r="DH68" i="1" a="1"/>
  <c r="DH68" i="1" s="1"/>
  <c r="DI68" i="1" a="1"/>
  <c r="DI68" i="1"/>
  <c r="DJ68" i="1" a="1"/>
  <c r="DJ68" i="1" s="1"/>
  <c r="DK68" i="1" a="1"/>
  <c r="DK68" i="1" s="1"/>
  <c r="DL68" i="1" a="1"/>
  <c r="DL68" i="1"/>
  <c r="DM68" i="1" a="1"/>
  <c r="DM68" i="1" s="1"/>
  <c r="DN68" i="1" a="1"/>
  <c r="DN68" i="1" s="1"/>
  <c r="DO68" i="1" a="1"/>
  <c r="DO68" i="1" s="1"/>
  <c r="DP68" i="1" a="1"/>
  <c r="DP68" i="1" s="1"/>
  <c r="DQ68" i="1" a="1"/>
  <c r="DQ68" i="1"/>
  <c r="DR68" i="1" a="1"/>
  <c r="DR68" i="1" s="1"/>
  <c r="DS68" i="1" a="1"/>
  <c r="DS68" i="1" s="1"/>
  <c r="DT68" i="1" a="1"/>
  <c r="DT68" i="1" s="1"/>
  <c r="DU68" i="1" a="1"/>
  <c r="DU68" i="1" s="1"/>
  <c r="DV68" i="1" a="1"/>
  <c r="DV68" i="1" s="1"/>
  <c r="DW68" i="1" a="1"/>
  <c r="DW68" i="1" s="1"/>
  <c r="DX68" i="1" a="1"/>
  <c r="DX68" i="1" s="1"/>
  <c r="DY68" i="1" a="1"/>
  <c r="DY68" i="1" s="1"/>
  <c r="DZ68" i="1" a="1"/>
  <c r="DZ68" i="1" s="1"/>
  <c r="EA68" i="1" a="1"/>
  <c r="EA68" i="1" s="1"/>
  <c r="EB68" i="1" a="1"/>
  <c r="EB68" i="1" s="1"/>
  <c r="EC68" i="1" a="1"/>
  <c r="EC68" i="1" s="1"/>
  <c r="ED68" i="1" a="1"/>
  <c r="ED68" i="1"/>
  <c r="EE68" i="1" a="1"/>
  <c r="EE68" i="1" s="1"/>
  <c r="O69" i="1" a="1"/>
  <c r="O69" i="1" s="1"/>
  <c r="P69" i="1" a="1"/>
  <c r="P69" i="1" s="1"/>
  <c r="Q69" i="1" a="1"/>
  <c r="Q69" i="1" s="1"/>
  <c r="R69" i="1" a="1"/>
  <c r="R69" i="1" s="1"/>
  <c r="S69" i="1" a="1"/>
  <c r="S69" i="1" s="1"/>
  <c r="T69" i="1" a="1"/>
  <c r="T69" i="1" s="1"/>
  <c r="U69" i="1" a="1"/>
  <c r="U69" i="1"/>
  <c r="V69" i="1" a="1"/>
  <c r="V69" i="1" s="1"/>
  <c r="W69" i="1" a="1"/>
  <c r="W69" i="1" s="1"/>
  <c r="X69" i="1" a="1"/>
  <c r="X69" i="1" s="1"/>
  <c r="Y69" i="1" a="1"/>
  <c r="Y69" i="1" s="1"/>
  <c r="Z69" i="1" a="1"/>
  <c r="Z69" i="1" s="1"/>
  <c r="AA69" i="1" a="1"/>
  <c r="AA69" i="1" s="1"/>
  <c r="AB69" i="1" a="1"/>
  <c r="AB69" i="1" s="1"/>
  <c r="AC69" i="1" a="1"/>
  <c r="AC69" i="1"/>
  <c r="AD69" i="1" a="1"/>
  <c r="AD69" i="1" s="1"/>
  <c r="AE69" i="1" a="1"/>
  <c r="AE69" i="1" s="1"/>
  <c r="AF69" i="1" a="1"/>
  <c r="AF69" i="1" s="1"/>
  <c r="AG69" i="1" a="1"/>
  <c r="AG69" i="1" s="1"/>
  <c r="AH69" i="1" a="1"/>
  <c r="AH69" i="1" s="1"/>
  <c r="AI69" i="1" a="1"/>
  <c r="AI69" i="1" s="1"/>
  <c r="AJ69" i="1" a="1"/>
  <c r="AJ69" i="1" s="1"/>
  <c r="AK69" i="1" a="1"/>
  <c r="AK69" i="1" s="1"/>
  <c r="AL69" i="1" a="1"/>
  <c r="AL69" i="1" s="1"/>
  <c r="AM69" i="1" a="1"/>
  <c r="AM69" i="1" s="1"/>
  <c r="AN69" i="1" a="1"/>
  <c r="AN69" i="1" s="1"/>
  <c r="AO69" i="1" a="1"/>
  <c r="AO69" i="1" s="1"/>
  <c r="AP69" i="1" a="1"/>
  <c r="AP69" i="1" s="1"/>
  <c r="AQ69" i="1" a="1"/>
  <c r="AQ69" i="1" s="1"/>
  <c r="AR69" i="1" a="1"/>
  <c r="AR69" i="1" s="1"/>
  <c r="AS69" i="1" a="1"/>
  <c r="AS69" i="1" s="1"/>
  <c r="AT69" i="1" a="1"/>
  <c r="AT69" i="1" s="1"/>
  <c r="AU69" i="1" a="1"/>
  <c r="AU69" i="1" s="1"/>
  <c r="AV69" i="1" a="1"/>
  <c r="AV69" i="1" s="1"/>
  <c r="AW69" i="1" a="1"/>
  <c r="AW69" i="1" s="1"/>
  <c r="AX69" i="1" a="1"/>
  <c r="AX69" i="1" s="1"/>
  <c r="AY69" i="1" a="1"/>
  <c r="AY69" i="1" s="1"/>
  <c r="AZ69" i="1" a="1"/>
  <c r="AZ69" i="1" s="1"/>
  <c r="BA69" i="1" a="1"/>
  <c r="BA69" i="1" s="1"/>
  <c r="BB69" i="1" a="1"/>
  <c r="BB69" i="1" s="1"/>
  <c r="BC69" i="1" a="1"/>
  <c r="BC69" i="1" s="1"/>
  <c r="BD69" i="1" a="1"/>
  <c r="BD69" i="1" s="1"/>
  <c r="BE69" i="1" a="1"/>
  <c r="BE69" i="1" s="1"/>
  <c r="BF69" i="1" a="1"/>
  <c r="BF69" i="1" s="1"/>
  <c r="BG69" i="1" a="1"/>
  <c r="BG69" i="1" s="1"/>
  <c r="BH69" i="1" a="1"/>
  <c r="BH69" i="1" s="1"/>
  <c r="BI69" i="1" a="1"/>
  <c r="BI69" i="1" s="1"/>
  <c r="BJ69" i="1" a="1"/>
  <c r="BJ69" i="1" s="1"/>
  <c r="BK69" i="1" a="1"/>
  <c r="BK69" i="1" s="1"/>
  <c r="BL69" i="1" a="1"/>
  <c r="BL69" i="1" s="1"/>
  <c r="BM69" i="1" a="1"/>
  <c r="BM69" i="1" s="1"/>
  <c r="BN69" i="1" a="1"/>
  <c r="BN69" i="1" s="1"/>
  <c r="BO69" i="1" a="1"/>
  <c r="BO69" i="1" s="1"/>
  <c r="BP69" i="1" a="1"/>
  <c r="BP69" i="1" s="1"/>
  <c r="BQ69" i="1" a="1"/>
  <c r="BQ69" i="1" s="1"/>
  <c r="BR69" i="1" a="1"/>
  <c r="BR69" i="1" s="1"/>
  <c r="BS69" i="1" a="1"/>
  <c r="BS69" i="1" s="1"/>
  <c r="BT69" i="1" a="1"/>
  <c r="BT69" i="1" s="1"/>
  <c r="BU69" i="1" a="1"/>
  <c r="BU69" i="1"/>
  <c r="BV69" i="1" a="1"/>
  <c r="BV69" i="1" s="1"/>
  <c r="BW69" i="1" a="1"/>
  <c r="BW69" i="1" s="1"/>
  <c r="BX69" i="1" a="1"/>
  <c r="BX69" i="1" s="1"/>
  <c r="BY69" i="1" a="1"/>
  <c r="BY69" i="1" s="1"/>
  <c r="BZ69" i="1" a="1"/>
  <c r="BZ69" i="1" s="1"/>
  <c r="CA69" i="1" a="1"/>
  <c r="CA69" i="1" s="1"/>
  <c r="CB69" i="1" a="1"/>
  <c r="CB69" i="1" s="1"/>
  <c r="CC69" i="1" a="1"/>
  <c r="CC69" i="1" s="1"/>
  <c r="CD69" i="1" a="1"/>
  <c r="CD69" i="1" s="1"/>
  <c r="CE69" i="1" a="1"/>
  <c r="CE69" i="1" s="1"/>
  <c r="CF69" i="1" a="1"/>
  <c r="CF69" i="1" s="1"/>
  <c r="CG69" i="1" a="1"/>
  <c r="CG69" i="1" s="1"/>
  <c r="CH69" i="1" a="1"/>
  <c r="CH69" i="1" s="1"/>
  <c r="CI69" i="1" a="1"/>
  <c r="CI69" i="1" s="1"/>
  <c r="CJ69" i="1" a="1"/>
  <c r="CJ69" i="1" s="1"/>
  <c r="CK69" i="1" a="1"/>
  <c r="CK69" i="1" s="1"/>
  <c r="CL69" i="1" a="1"/>
  <c r="CL69" i="1" s="1"/>
  <c r="CM69" i="1" a="1"/>
  <c r="CM69" i="1" s="1"/>
  <c r="CN69" i="1" a="1"/>
  <c r="CN69" i="1"/>
  <c r="CO69" i="1" a="1"/>
  <c r="CO69" i="1" s="1"/>
  <c r="CP69" i="1" a="1"/>
  <c r="CP69" i="1" s="1"/>
  <c r="CQ69" i="1" a="1"/>
  <c r="CQ69" i="1" s="1"/>
  <c r="CR69" i="1" a="1"/>
  <c r="CR69" i="1" s="1"/>
  <c r="CS69" i="1" a="1"/>
  <c r="CS69" i="1" s="1"/>
  <c r="CT69" i="1" a="1"/>
  <c r="CT69" i="1" s="1"/>
  <c r="CU69" i="1" a="1"/>
  <c r="CU69" i="1" s="1"/>
  <c r="CV69" i="1" a="1"/>
  <c r="CV69" i="1" s="1"/>
  <c r="CW69" i="1" a="1"/>
  <c r="CW69" i="1" s="1"/>
  <c r="CX69" i="1" a="1"/>
  <c r="CX69" i="1" s="1"/>
  <c r="CY69" i="1" a="1"/>
  <c r="CY69" i="1" s="1"/>
  <c r="CZ69" i="1" a="1"/>
  <c r="CZ69" i="1" s="1"/>
  <c r="DA69" i="1" a="1"/>
  <c r="DA69" i="1"/>
  <c r="DB69" i="1" a="1"/>
  <c r="DB69" i="1" s="1"/>
  <c r="DC69" i="1" a="1"/>
  <c r="DC69" i="1" s="1"/>
  <c r="DD69" i="1" a="1"/>
  <c r="DD69" i="1" s="1"/>
  <c r="DE69" i="1" a="1"/>
  <c r="DE69" i="1" s="1"/>
  <c r="DF69" i="1" a="1"/>
  <c r="DF69" i="1" s="1"/>
  <c r="DG69" i="1" a="1"/>
  <c r="DG69" i="1" s="1"/>
  <c r="DH69" i="1" a="1"/>
  <c r="DH69" i="1" s="1"/>
  <c r="DI69" i="1" a="1"/>
  <c r="DI69" i="1" s="1"/>
  <c r="DJ69" i="1" a="1"/>
  <c r="DJ69" i="1" s="1"/>
  <c r="DK69" i="1" a="1"/>
  <c r="DK69" i="1" s="1"/>
  <c r="DL69" i="1" a="1"/>
  <c r="DL69" i="1" s="1"/>
  <c r="DM69" i="1" a="1"/>
  <c r="DM69" i="1" s="1"/>
  <c r="DN69" i="1" a="1"/>
  <c r="DN69" i="1" s="1"/>
  <c r="DO69" i="1" a="1"/>
  <c r="DO69" i="1" s="1"/>
  <c r="DP69" i="1" a="1"/>
  <c r="DP69" i="1" s="1"/>
  <c r="DQ69" i="1" a="1"/>
  <c r="DQ69" i="1" s="1"/>
  <c r="DR69" i="1" a="1"/>
  <c r="DR69" i="1" s="1"/>
  <c r="DS69" i="1" a="1"/>
  <c r="DS69" i="1" s="1"/>
  <c r="DT69" i="1" a="1"/>
  <c r="DT69" i="1" s="1"/>
  <c r="DU69" i="1" a="1"/>
  <c r="DU69" i="1" s="1"/>
  <c r="DV69" i="1" a="1"/>
  <c r="DV69" i="1" s="1"/>
  <c r="DW69" i="1" a="1"/>
  <c r="DW69" i="1" s="1"/>
  <c r="DX69" i="1" a="1"/>
  <c r="DX69" i="1" s="1"/>
  <c r="DY69" i="1" a="1"/>
  <c r="DY69" i="1" s="1"/>
  <c r="DZ69" i="1" a="1"/>
  <c r="DZ69" i="1" s="1"/>
  <c r="EA69" i="1" a="1"/>
  <c r="EA69" i="1" s="1"/>
  <c r="EB69" i="1" a="1"/>
  <c r="EB69" i="1" s="1"/>
  <c r="EC69" i="1" a="1"/>
  <c r="EC69" i="1" s="1"/>
  <c r="ED69" i="1" a="1"/>
  <c r="ED69" i="1" s="1"/>
  <c r="EE69" i="1" a="1"/>
  <c r="EE69" i="1" s="1"/>
  <c r="O70" i="1" a="1"/>
  <c r="O70" i="1" s="1"/>
  <c r="P70" i="1" a="1"/>
  <c r="P70" i="1" s="1"/>
  <c r="Q70" i="1" a="1"/>
  <c r="Q70" i="1" s="1"/>
  <c r="R70" i="1" a="1"/>
  <c r="R70" i="1" s="1"/>
  <c r="S70" i="1" a="1"/>
  <c r="S70" i="1"/>
  <c r="T70" i="1" a="1"/>
  <c r="T70" i="1" s="1"/>
  <c r="U70" i="1" a="1"/>
  <c r="U70" i="1" s="1"/>
  <c r="V70" i="1" a="1"/>
  <c r="V70" i="1" s="1"/>
  <c r="W70" i="1" a="1"/>
  <c r="W70" i="1" s="1"/>
  <c r="X70" i="1" a="1"/>
  <c r="X70" i="1" s="1"/>
  <c r="Y70" i="1" a="1"/>
  <c r="Y70" i="1" s="1"/>
  <c r="Z70" i="1" a="1"/>
  <c r="Z70" i="1" s="1"/>
  <c r="AA70" i="1" a="1"/>
  <c r="AA70" i="1" s="1"/>
  <c r="AB70" i="1" a="1"/>
  <c r="AB70" i="1" s="1"/>
  <c r="AC70" i="1" a="1"/>
  <c r="AC70" i="1" s="1"/>
  <c r="AD70" i="1" a="1"/>
  <c r="AD70" i="1" s="1"/>
  <c r="AE70" i="1" a="1"/>
  <c r="AE70" i="1" s="1"/>
  <c r="AF70" i="1" a="1"/>
  <c r="AF70" i="1" s="1"/>
  <c r="AG70" i="1" a="1"/>
  <c r="AG70" i="1" s="1"/>
  <c r="AH70" i="1" a="1"/>
  <c r="AH70" i="1"/>
  <c r="AI70" i="1" a="1"/>
  <c r="AI70" i="1" s="1"/>
  <c r="AJ70" i="1" a="1"/>
  <c r="AJ70" i="1" s="1"/>
  <c r="AK70" i="1" a="1"/>
  <c r="AK70" i="1" s="1"/>
  <c r="AL70" i="1" a="1"/>
  <c r="AL70" i="1" s="1"/>
  <c r="AM70" i="1" a="1"/>
  <c r="AM70" i="1" s="1"/>
  <c r="AN70" i="1" a="1"/>
  <c r="AN70" i="1" s="1"/>
  <c r="AO70" i="1" a="1"/>
  <c r="AO70" i="1" s="1"/>
  <c r="AP70" i="1" a="1"/>
  <c r="AP70" i="1" s="1"/>
  <c r="AQ70" i="1" a="1"/>
  <c r="AQ70" i="1" s="1"/>
  <c r="AR70" i="1" a="1"/>
  <c r="AR70" i="1" s="1"/>
  <c r="AS70" i="1" a="1"/>
  <c r="AS70" i="1" s="1"/>
  <c r="AT70" i="1" a="1"/>
  <c r="AT70" i="1" s="1"/>
  <c r="AU70" i="1" a="1"/>
  <c r="AU70" i="1" s="1"/>
  <c r="AV70" i="1" a="1"/>
  <c r="AV70" i="1" s="1"/>
  <c r="AW70" i="1" a="1"/>
  <c r="AW70" i="1" s="1"/>
  <c r="AX70" i="1" a="1"/>
  <c r="AX70" i="1" s="1"/>
  <c r="AY70" i="1" a="1"/>
  <c r="AY70" i="1" s="1"/>
  <c r="AZ70" i="1" a="1"/>
  <c r="AZ70" i="1" s="1"/>
  <c r="BA70" i="1" a="1"/>
  <c r="BA70" i="1" s="1"/>
  <c r="BB70" i="1" a="1"/>
  <c r="BB70" i="1" s="1"/>
  <c r="BC70" i="1" a="1"/>
  <c r="BC70" i="1" s="1"/>
  <c r="BD70" i="1" a="1"/>
  <c r="BD70" i="1" s="1"/>
  <c r="BE70" i="1" a="1"/>
  <c r="BE70" i="1" s="1"/>
  <c r="BF70" i="1" a="1"/>
  <c r="BF70" i="1" s="1"/>
  <c r="BG70" i="1" a="1"/>
  <c r="BG70" i="1" s="1"/>
  <c r="BH70" i="1" a="1"/>
  <c r="BH70" i="1" s="1"/>
  <c r="BI70" i="1" a="1"/>
  <c r="BI70" i="1" s="1"/>
  <c r="BJ70" i="1" a="1"/>
  <c r="BJ70" i="1" s="1"/>
  <c r="BK70" i="1" a="1"/>
  <c r="BK70" i="1" s="1"/>
  <c r="BL70" i="1" a="1"/>
  <c r="BL70" i="1" s="1"/>
  <c r="BM70" i="1" a="1"/>
  <c r="BM70" i="1" s="1"/>
  <c r="BN70" i="1" a="1"/>
  <c r="BN70" i="1" s="1"/>
  <c r="BO70" i="1" a="1"/>
  <c r="BO70" i="1" s="1"/>
  <c r="BP70" i="1" a="1"/>
  <c r="BP70" i="1" s="1"/>
  <c r="BQ70" i="1" a="1"/>
  <c r="BQ70" i="1" s="1"/>
  <c r="BR70" i="1" a="1"/>
  <c r="BR70" i="1"/>
  <c r="BS70" i="1" a="1"/>
  <c r="BS70" i="1" s="1"/>
  <c r="BT70" i="1" a="1"/>
  <c r="BT70" i="1" s="1"/>
  <c r="BU70" i="1" a="1"/>
  <c r="BU70" i="1" s="1"/>
  <c r="BV70" i="1" a="1"/>
  <c r="BV70" i="1" s="1"/>
  <c r="BW70" i="1" a="1"/>
  <c r="BW70" i="1" s="1"/>
  <c r="BX70" i="1" a="1"/>
  <c r="BX70" i="1" s="1"/>
  <c r="BY70" i="1" a="1"/>
  <c r="BY70" i="1" s="1"/>
  <c r="BZ70" i="1" a="1"/>
  <c r="BZ70" i="1" s="1"/>
  <c r="CA70" i="1" a="1"/>
  <c r="CA70" i="1" s="1"/>
  <c r="CB70" i="1" a="1"/>
  <c r="CB70" i="1" s="1"/>
  <c r="CC70" i="1" a="1"/>
  <c r="CC70" i="1" s="1"/>
  <c r="CD70" i="1" a="1"/>
  <c r="CD70" i="1" s="1"/>
  <c r="CE70" i="1" a="1"/>
  <c r="CE70" i="1" s="1"/>
  <c r="CF70" i="1" a="1"/>
  <c r="CF70" i="1" s="1"/>
  <c r="CG70" i="1" a="1"/>
  <c r="CG70" i="1" s="1"/>
  <c r="CH70" i="1" a="1"/>
  <c r="CH70" i="1" s="1"/>
  <c r="CI70" i="1" a="1"/>
  <c r="CI70" i="1" s="1"/>
  <c r="CJ70" i="1" a="1"/>
  <c r="CJ70" i="1" s="1"/>
  <c r="CK70" i="1" a="1"/>
  <c r="CK70" i="1" s="1"/>
  <c r="CL70" i="1" a="1"/>
  <c r="CL70" i="1" s="1"/>
  <c r="CM70" i="1" a="1"/>
  <c r="CM70" i="1" s="1"/>
  <c r="CN70" i="1" a="1"/>
  <c r="CN70" i="1" s="1"/>
  <c r="CO70" i="1" a="1"/>
  <c r="CO70" i="1" s="1"/>
  <c r="CP70" i="1" a="1"/>
  <c r="CP70" i="1" s="1"/>
  <c r="CQ70" i="1" a="1"/>
  <c r="CQ70" i="1"/>
  <c r="CR70" i="1" a="1"/>
  <c r="CR70" i="1" s="1"/>
  <c r="CS70" i="1" a="1"/>
  <c r="CS70" i="1" s="1"/>
  <c r="CT70" i="1" a="1"/>
  <c r="CT70" i="1" s="1"/>
  <c r="CU70" i="1" a="1"/>
  <c r="CU70" i="1" s="1"/>
  <c r="CV70" i="1" a="1"/>
  <c r="CV70" i="1" s="1"/>
  <c r="CW70" i="1" a="1"/>
  <c r="CW70" i="1" s="1"/>
  <c r="CX70" i="1" a="1"/>
  <c r="CX70" i="1" s="1"/>
  <c r="CY70" i="1" a="1"/>
  <c r="CY70" i="1"/>
  <c r="CZ70" i="1" a="1"/>
  <c r="CZ70" i="1" s="1"/>
  <c r="DA70" i="1" a="1"/>
  <c r="DA70" i="1" s="1"/>
  <c r="DB70" i="1" a="1"/>
  <c r="DB70" i="1" s="1"/>
  <c r="DC70" i="1" a="1"/>
  <c r="DC70" i="1" s="1"/>
  <c r="DD70" i="1" a="1"/>
  <c r="DD70" i="1" s="1"/>
  <c r="DE70" i="1" a="1"/>
  <c r="DE70" i="1" s="1"/>
  <c r="DF70" i="1" a="1"/>
  <c r="DF70" i="1" s="1"/>
  <c r="DG70" i="1" a="1"/>
  <c r="DG70" i="1" s="1"/>
  <c r="DH70" i="1" a="1"/>
  <c r="DH70" i="1" s="1"/>
  <c r="DI70" i="1" a="1"/>
  <c r="DI70" i="1" s="1"/>
  <c r="DJ70" i="1" a="1"/>
  <c r="DJ70" i="1" s="1"/>
  <c r="DK70" i="1" a="1"/>
  <c r="DK70" i="1" s="1"/>
  <c r="DL70" i="1" a="1"/>
  <c r="DL70" i="1" s="1"/>
  <c r="DM70" i="1" a="1"/>
  <c r="DM70" i="1" s="1"/>
  <c r="DN70" i="1" a="1"/>
  <c r="DN70" i="1" s="1"/>
  <c r="DO70" i="1" a="1"/>
  <c r="DO70" i="1" s="1"/>
  <c r="DP70" i="1" a="1"/>
  <c r="DP70" i="1" s="1"/>
  <c r="DQ70" i="1" a="1"/>
  <c r="DQ70" i="1" s="1"/>
  <c r="DR70" i="1" a="1"/>
  <c r="DR70" i="1" s="1"/>
  <c r="DS70" i="1" a="1"/>
  <c r="DS70" i="1" s="1"/>
  <c r="DT70" i="1" a="1"/>
  <c r="DT70" i="1"/>
  <c r="DU70" i="1" a="1"/>
  <c r="DU70" i="1" s="1"/>
  <c r="DV70" i="1" a="1"/>
  <c r="DV70" i="1" s="1"/>
  <c r="DW70" i="1" a="1"/>
  <c r="DW70" i="1" s="1"/>
  <c r="DX70" i="1" a="1"/>
  <c r="DX70" i="1" s="1"/>
  <c r="DY70" i="1" a="1"/>
  <c r="DY70" i="1" s="1"/>
  <c r="DZ70" i="1" a="1"/>
  <c r="DZ70" i="1" s="1"/>
  <c r="EA70" i="1" a="1"/>
  <c r="EA70" i="1" s="1"/>
  <c r="EB70" i="1" a="1"/>
  <c r="EB70" i="1" s="1"/>
  <c r="EC70" i="1" a="1"/>
  <c r="EC70" i="1" s="1"/>
  <c r="ED70" i="1" a="1"/>
  <c r="ED70" i="1"/>
  <c r="EE70" i="1" a="1"/>
  <c r="EE70" i="1" s="1"/>
  <c r="O71" i="1" a="1"/>
  <c r="O71" i="1" s="1"/>
  <c r="P71" i="1" a="1"/>
  <c r="P71" i="1" s="1"/>
  <c r="Q71" i="1" a="1"/>
  <c r="Q71" i="1" s="1"/>
  <c r="R71" i="1" a="1"/>
  <c r="R71" i="1" s="1"/>
  <c r="S71" i="1" a="1"/>
  <c r="S71" i="1" s="1"/>
  <c r="T71" i="1" a="1"/>
  <c r="T71" i="1" s="1"/>
  <c r="U71" i="1" a="1"/>
  <c r="U71" i="1" s="1"/>
  <c r="V71" i="1" a="1"/>
  <c r="V71" i="1" s="1"/>
  <c r="W71" i="1" a="1"/>
  <c r="W71" i="1" s="1"/>
  <c r="X71" i="1" a="1"/>
  <c r="X71" i="1" s="1"/>
  <c r="Y71" i="1" a="1"/>
  <c r="Y71" i="1" s="1"/>
  <c r="Z71" i="1" a="1"/>
  <c r="Z71" i="1" s="1"/>
  <c r="AA71" i="1" a="1"/>
  <c r="AA71" i="1" s="1"/>
  <c r="AB71" i="1" a="1"/>
  <c r="AB71" i="1" s="1"/>
  <c r="AC71" i="1" a="1"/>
  <c r="AC71" i="1" s="1"/>
  <c r="AD71" i="1" a="1"/>
  <c r="AD71" i="1" s="1"/>
  <c r="AE71" i="1" a="1"/>
  <c r="AE71" i="1" s="1"/>
  <c r="AF71" i="1" a="1"/>
  <c r="AF71" i="1" s="1"/>
  <c r="AG71" i="1" a="1"/>
  <c r="AG71" i="1" s="1"/>
  <c r="AH71" i="1" a="1"/>
  <c r="AH71" i="1" s="1"/>
  <c r="AI71" i="1" a="1"/>
  <c r="AI71" i="1" s="1"/>
  <c r="AJ71" i="1" a="1"/>
  <c r="AJ71" i="1" s="1"/>
  <c r="AK71" i="1" a="1"/>
  <c r="AK71" i="1" s="1"/>
  <c r="AL71" i="1" a="1"/>
  <c r="AL71" i="1" s="1"/>
  <c r="AM71" i="1" a="1"/>
  <c r="AM71" i="1" s="1"/>
  <c r="AN71" i="1" a="1"/>
  <c r="AN71" i="1" s="1"/>
  <c r="AO71" i="1" a="1"/>
  <c r="AO71" i="1" s="1"/>
  <c r="AP71" i="1" a="1"/>
  <c r="AP71" i="1" s="1"/>
  <c r="AQ71" i="1" a="1"/>
  <c r="AQ71" i="1" s="1"/>
  <c r="AR71" i="1" a="1"/>
  <c r="AR71" i="1" s="1"/>
  <c r="AS71" i="1" a="1"/>
  <c r="AS71" i="1" s="1"/>
  <c r="AT71" i="1" a="1"/>
  <c r="AT71" i="1" s="1"/>
  <c r="AU71" i="1" a="1"/>
  <c r="AU71" i="1" s="1"/>
  <c r="AV71" i="1" a="1"/>
  <c r="AV71" i="1" s="1"/>
  <c r="AW71" i="1" a="1"/>
  <c r="AW71" i="1" s="1"/>
  <c r="AX71" i="1" a="1"/>
  <c r="AX71" i="1" s="1"/>
  <c r="AY71" i="1" a="1"/>
  <c r="AY71" i="1" s="1"/>
  <c r="AZ71" i="1" a="1"/>
  <c r="AZ71" i="1" s="1"/>
  <c r="BA71" i="1" a="1"/>
  <c r="BA71" i="1" s="1"/>
  <c r="BB71" i="1" a="1"/>
  <c r="BB71" i="1" s="1"/>
  <c r="BC71" i="1" a="1"/>
  <c r="BC71" i="1" s="1"/>
  <c r="BD71" i="1" a="1"/>
  <c r="BD71" i="1" s="1"/>
  <c r="BE71" i="1" a="1"/>
  <c r="BE71" i="1" s="1"/>
  <c r="BF71" i="1" a="1"/>
  <c r="BF71" i="1" s="1"/>
  <c r="BG71" i="1" a="1"/>
  <c r="BG71" i="1" s="1"/>
  <c r="BH71" i="1" a="1"/>
  <c r="BH71" i="1" s="1"/>
  <c r="BI71" i="1" a="1"/>
  <c r="BI71" i="1" s="1"/>
  <c r="BJ71" i="1" a="1"/>
  <c r="BJ71" i="1" s="1"/>
  <c r="BK71" i="1" a="1"/>
  <c r="BK71" i="1" s="1"/>
  <c r="BL71" i="1" a="1"/>
  <c r="BL71" i="1" s="1"/>
  <c r="BM71" i="1" a="1"/>
  <c r="BM71" i="1" s="1"/>
  <c r="BN71" i="1" a="1"/>
  <c r="BN71" i="1" s="1"/>
  <c r="BO71" i="1" a="1"/>
  <c r="BO71" i="1" s="1"/>
  <c r="BP71" i="1" a="1"/>
  <c r="BP71" i="1" s="1"/>
  <c r="BQ71" i="1" a="1"/>
  <c r="BQ71" i="1" s="1"/>
  <c r="BR71" i="1" a="1"/>
  <c r="BR71" i="1" s="1"/>
  <c r="BS71" i="1" a="1"/>
  <c r="BS71" i="1" s="1"/>
  <c r="BT71" i="1" a="1"/>
  <c r="BT71" i="1" s="1"/>
  <c r="BU71" i="1" a="1"/>
  <c r="BU71" i="1" s="1"/>
  <c r="BV71" i="1" a="1"/>
  <c r="BV71" i="1" s="1"/>
  <c r="BW71" i="1" a="1"/>
  <c r="BW71" i="1" s="1"/>
  <c r="BX71" i="1" a="1"/>
  <c r="BX71" i="1" s="1"/>
  <c r="BY71" i="1" a="1"/>
  <c r="BY71" i="1" s="1"/>
  <c r="BZ71" i="1" a="1"/>
  <c r="BZ71" i="1" s="1"/>
  <c r="CA71" i="1" a="1"/>
  <c r="CA71" i="1" s="1"/>
  <c r="CB71" i="1" a="1"/>
  <c r="CB71" i="1" s="1"/>
  <c r="CC71" i="1" a="1"/>
  <c r="CC71" i="1" s="1"/>
  <c r="CD71" i="1" a="1"/>
  <c r="CD71" i="1" s="1"/>
  <c r="CE71" i="1" a="1"/>
  <c r="CE71" i="1" s="1"/>
  <c r="CF71" i="1" a="1"/>
  <c r="CF71" i="1" s="1"/>
  <c r="CG71" i="1" a="1"/>
  <c r="CG71" i="1" s="1"/>
  <c r="CH71" i="1" a="1"/>
  <c r="CH71" i="1"/>
  <c r="CI71" i="1" a="1"/>
  <c r="CI71" i="1" s="1"/>
  <c r="CJ71" i="1" a="1"/>
  <c r="CJ71" i="1" s="1"/>
  <c r="CK71" i="1" a="1"/>
  <c r="CK71" i="1" s="1"/>
  <c r="CL71" i="1" a="1"/>
  <c r="CL71" i="1" s="1"/>
  <c r="CM71" i="1" a="1"/>
  <c r="CM71" i="1"/>
  <c r="CN71" i="1" a="1"/>
  <c r="CN71" i="1" s="1"/>
  <c r="CO71" i="1" a="1"/>
  <c r="CO71" i="1" s="1"/>
  <c r="CP71" i="1" a="1"/>
  <c r="CP71" i="1" s="1"/>
  <c r="CQ71" i="1" a="1"/>
  <c r="CQ71" i="1" s="1"/>
  <c r="CR71" i="1" a="1"/>
  <c r="CR71" i="1" s="1"/>
  <c r="CS71" i="1" a="1"/>
  <c r="CS71" i="1"/>
  <c r="CT71" i="1" a="1"/>
  <c r="CT71" i="1" s="1"/>
  <c r="CU71" i="1" a="1"/>
  <c r="CU71" i="1" s="1"/>
  <c r="CV71" i="1" a="1"/>
  <c r="CV71" i="1" s="1"/>
  <c r="CW71" i="1" a="1"/>
  <c r="CW71" i="1" s="1"/>
  <c r="CX71" i="1" a="1"/>
  <c r="CX71" i="1" s="1"/>
  <c r="CY71" i="1" a="1"/>
  <c r="CY71" i="1" s="1"/>
  <c r="CZ71" i="1" a="1"/>
  <c r="CZ71" i="1" s="1"/>
  <c r="DA71" i="1" a="1"/>
  <c r="DA71" i="1" s="1"/>
  <c r="DB71" i="1" a="1"/>
  <c r="DB71" i="1" s="1"/>
  <c r="DC71" i="1" a="1"/>
  <c r="DC71" i="1" s="1"/>
  <c r="DD71" i="1" a="1"/>
  <c r="DD71" i="1" s="1"/>
  <c r="DE71" i="1" a="1"/>
  <c r="DE71" i="1" s="1"/>
  <c r="DF71" i="1" a="1"/>
  <c r="DF71" i="1" s="1"/>
  <c r="DG71" i="1" a="1"/>
  <c r="DG71" i="1" s="1"/>
  <c r="DH71" i="1" a="1"/>
  <c r="DH71" i="1" s="1"/>
  <c r="DI71" i="1" a="1"/>
  <c r="DI71" i="1" s="1"/>
  <c r="DJ71" i="1" a="1"/>
  <c r="DJ71" i="1" s="1"/>
  <c r="DK71" i="1" a="1"/>
  <c r="DK71" i="1" s="1"/>
  <c r="DL71" i="1" a="1"/>
  <c r="DL71" i="1" s="1"/>
  <c r="DM71" i="1" a="1"/>
  <c r="DM71" i="1" s="1"/>
  <c r="DN71" i="1" a="1"/>
  <c r="DN71" i="1" s="1"/>
  <c r="DO71" i="1" a="1"/>
  <c r="DO71" i="1"/>
  <c r="DP71" i="1" a="1"/>
  <c r="DP71" i="1" s="1"/>
  <c r="DQ71" i="1" a="1"/>
  <c r="DQ71" i="1" s="1"/>
  <c r="DR71" i="1" a="1"/>
  <c r="DR71" i="1"/>
  <c r="DS71" i="1" a="1"/>
  <c r="DS71" i="1" s="1"/>
  <c r="DT71" i="1" a="1"/>
  <c r="DT71" i="1" s="1"/>
  <c r="DU71" i="1" a="1"/>
  <c r="DU71" i="1"/>
  <c r="DV71" i="1" a="1"/>
  <c r="DV71" i="1" s="1"/>
  <c r="DW71" i="1" a="1"/>
  <c r="DW71" i="1" s="1"/>
  <c r="DX71" i="1" a="1"/>
  <c r="DX71" i="1" s="1"/>
  <c r="DY71" i="1" a="1"/>
  <c r="DY71" i="1" s="1"/>
  <c r="DZ71" i="1" a="1"/>
  <c r="DZ71" i="1" s="1"/>
  <c r="EA71" i="1" a="1"/>
  <c r="EA71" i="1" s="1"/>
  <c r="EB71" i="1" a="1"/>
  <c r="EB71" i="1" s="1"/>
  <c r="EC71" i="1" a="1"/>
  <c r="EC71" i="1" s="1"/>
  <c r="ED71" i="1" a="1"/>
  <c r="ED71" i="1" s="1"/>
  <c r="EE71" i="1" a="1"/>
  <c r="EE71" i="1" s="1"/>
  <c r="O72" i="1" a="1"/>
  <c r="O72" i="1" s="1"/>
  <c r="P72" i="1" a="1"/>
  <c r="P72" i="1" s="1"/>
  <c r="Q72" i="1" a="1"/>
  <c r="Q72" i="1" s="1"/>
  <c r="R72" i="1" a="1"/>
  <c r="R72" i="1" s="1"/>
  <c r="S72" i="1" a="1"/>
  <c r="S72" i="1" s="1"/>
  <c r="T72" i="1" a="1"/>
  <c r="T72" i="1" s="1"/>
  <c r="U72" i="1" a="1"/>
  <c r="U72" i="1" s="1"/>
  <c r="V72" i="1" a="1"/>
  <c r="V72" i="1" s="1"/>
  <c r="W72" i="1" a="1"/>
  <c r="W72" i="1" s="1"/>
  <c r="X72" i="1" a="1"/>
  <c r="X72" i="1"/>
  <c r="Y72" i="1" a="1"/>
  <c r="Y72" i="1" s="1"/>
  <c r="Z72" i="1" a="1"/>
  <c r="Z72" i="1" s="1"/>
  <c r="AA72" i="1" a="1"/>
  <c r="AA72" i="1" s="1"/>
  <c r="AB72" i="1" a="1"/>
  <c r="AB72" i="1" s="1"/>
  <c r="AC72" i="1" a="1"/>
  <c r="AC72" i="1" s="1"/>
  <c r="AD72" i="1" a="1"/>
  <c r="AD72" i="1" s="1"/>
  <c r="AE72" i="1" a="1"/>
  <c r="AE72" i="1" s="1"/>
  <c r="AF72" i="1" a="1"/>
  <c r="AF72" i="1" s="1"/>
  <c r="AG72" i="1" a="1"/>
  <c r="AG72" i="1" s="1"/>
  <c r="AH72" i="1" a="1"/>
  <c r="AH72" i="1" s="1"/>
  <c r="AI72" i="1" a="1"/>
  <c r="AI72" i="1" s="1"/>
  <c r="AJ72" i="1" a="1"/>
  <c r="AJ72" i="1" s="1"/>
  <c r="AK72" i="1" a="1"/>
  <c r="AK72" i="1" s="1"/>
  <c r="AL72" i="1" a="1"/>
  <c r="AL72" i="1"/>
  <c r="AM72" i="1" a="1"/>
  <c r="AM72" i="1" s="1"/>
  <c r="AN72" i="1" a="1"/>
  <c r="AN72" i="1" s="1"/>
  <c r="AO72" i="1" a="1"/>
  <c r="AO72" i="1" s="1"/>
  <c r="AP72" i="1" a="1"/>
  <c r="AP72" i="1" s="1"/>
  <c r="AQ72" i="1" a="1"/>
  <c r="AQ72" i="1" s="1"/>
  <c r="AR72" i="1" a="1"/>
  <c r="AR72" i="1" s="1"/>
  <c r="AS72" i="1" a="1"/>
  <c r="AS72" i="1" s="1"/>
  <c r="AT72" i="1" a="1"/>
  <c r="AT72" i="1" s="1"/>
  <c r="AU72" i="1" a="1"/>
  <c r="AU72" i="1" s="1"/>
  <c r="AV72" i="1" a="1"/>
  <c r="AV72" i="1" s="1"/>
  <c r="AW72" i="1" a="1"/>
  <c r="AW72" i="1" s="1"/>
  <c r="AX72" i="1" a="1"/>
  <c r="AX72" i="1" s="1"/>
  <c r="AY72" i="1" a="1"/>
  <c r="AY72" i="1" s="1"/>
  <c r="AZ72" i="1" a="1"/>
  <c r="AZ72" i="1" s="1"/>
  <c r="BA72" i="1" a="1"/>
  <c r="BA72" i="1" s="1"/>
  <c r="BB72" i="1" a="1"/>
  <c r="BB72" i="1" s="1"/>
  <c r="BC72" i="1" a="1"/>
  <c r="BC72" i="1" s="1"/>
  <c r="BD72" i="1" a="1"/>
  <c r="BD72" i="1" s="1"/>
  <c r="BE72" i="1" a="1"/>
  <c r="BE72" i="1" s="1"/>
  <c r="BF72" i="1" a="1"/>
  <c r="BF72" i="1" s="1"/>
  <c r="BG72" i="1" a="1"/>
  <c r="BG72" i="1" s="1"/>
  <c r="BH72" i="1" a="1"/>
  <c r="BH72" i="1" s="1"/>
  <c r="BI72" i="1" a="1"/>
  <c r="BI72" i="1" s="1"/>
  <c r="BJ72" i="1" a="1"/>
  <c r="BJ72" i="1" s="1"/>
  <c r="BK72" i="1" a="1"/>
  <c r="BK72" i="1" s="1"/>
  <c r="BL72" i="1" a="1"/>
  <c r="BL72" i="1" s="1"/>
  <c r="BM72" i="1" a="1"/>
  <c r="BM72" i="1"/>
  <c r="BN72" i="1" a="1"/>
  <c r="BN72" i="1" s="1"/>
  <c r="BO72" i="1" a="1"/>
  <c r="BO72" i="1" s="1"/>
  <c r="BP72" i="1" a="1"/>
  <c r="BP72" i="1" s="1"/>
  <c r="BQ72" i="1" a="1"/>
  <c r="BQ72" i="1" s="1"/>
  <c r="BR72" i="1" a="1"/>
  <c r="BR72" i="1" s="1"/>
  <c r="BS72" i="1" a="1"/>
  <c r="BS72" i="1" s="1"/>
  <c r="BT72" i="1" a="1"/>
  <c r="BT72" i="1"/>
  <c r="BU72" i="1" a="1"/>
  <c r="BU72" i="1" s="1"/>
  <c r="BV72" i="1" a="1"/>
  <c r="BV72" i="1" s="1"/>
  <c r="BW72" i="1" a="1"/>
  <c r="BW72" i="1" s="1"/>
  <c r="BX72" i="1" a="1"/>
  <c r="BX72" i="1"/>
  <c r="BY72" i="1" a="1"/>
  <c r="BY72" i="1" s="1"/>
  <c r="BZ72" i="1" a="1"/>
  <c r="BZ72" i="1" s="1"/>
  <c r="CA72" i="1" a="1"/>
  <c r="CA72" i="1" s="1"/>
  <c r="CB72" i="1" a="1"/>
  <c r="CB72" i="1" s="1"/>
  <c r="CC72" i="1" a="1"/>
  <c r="CC72" i="1" s="1"/>
  <c r="CD72" i="1" a="1"/>
  <c r="CD72" i="1" s="1"/>
  <c r="CE72" i="1" a="1"/>
  <c r="CE72" i="1" s="1"/>
  <c r="CF72" i="1" a="1"/>
  <c r="CF72" i="1" s="1"/>
  <c r="CG72" i="1" a="1"/>
  <c r="CG72" i="1" s="1"/>
  <c r="CH72" i="1" a="1"/>
  <c r="CH72" i="1" s="1"/>
  <c r="CI72" i="1" a="1"/>
  <c r="CI72" i="1" s="1"/>
  <c r="CJ72" i="1" a="1"/>
  <c r="CJ72" i="1" s="1"/>
  <c r="CK72" i="1" a="1"/>
  <c r="CK72" i="1" s="1"/>
  <c r="CL72" i="1" a="1"/>
  <c r="CL72" i="1" s="1"/>
  <c r="CM72" i="1" a="1"/>
  <c r="CM72" i="1" s="1"/>
  <c r="CN72" i="1" a="1"/>
  <c r="CN72" i="1" s="1"/>
  <c r="CO72" i="1" a="1"/>
  <c r="CO72" i="1" s="1"/>
  <c r="CP72" i="1" a="1"/>
  <c r="CP72" i="1" s="1"/>
  <c r="CQ72" i="1" a="1"/>
  <c r="CQ72" i="1" s="1"/>
  <c r="CR72" i="1" a="1"/>
  <c r="CR72" i="1" s="1"/>
  <c r="CS72" i="1" a="1"/>
  <c r="CS72" i="1" s="1"/>
  <c r="CT72" i="1" a="1"/>
  <c r="CT72" i="1" s="1"/>
  <c r="CU72" i="1" a="1"/>
  <c r="CU72" i="1" s="1"/>
  <c r="CV72" i="1" a="1"/>
  <c r="CV72" i="1"/>
  <c r="CW72" i="1" a="1"/>
  <c r="CW72" i="1" s="1"/>
  <c r="CX72" i="1" a="1"/>
  <c r="CX72" i="1"/>
  <c r="CY72" i="1" a="1"/>
  <c r="CY72" i="1" s="1"/>
  <c r="CZ72" i="1" a="1"/>
  <c r="CZ72" i="1" s="1"/>
  <c r="DA72" i="1" a="1"/>
  <c r="DA72" i="1"/>
  <c r="DB72" i="1" a="1"/>
  <c r="DB72" i="1" s="1"/>
  <c r="DC72" i="1" a="1"/>
  <c r="DC72" i="1" s="1"/>
  <c r="DD72" i="1" a="1"/>
  <c r="DD72" i="1" s="1"/>
  <c r="DE72" i="1" a="1"/>
  <c r="DE72" i="1" s="1"/>
  <c r="DF72" i="1" a="1"/>
  <c r="DF72" i="1" s="1"/>
  <c r="DG72" i="1" a="1"/>
  <c r="DG72" i="1" s="1"/>
  <c r="DH72" i="1" a="1"/>
  <c r="DH72" i="1" s="1"/>
  <c r="DI72" i="1" a="1"/>
  <c r="DI72" i="1" s="1"/>
  <c r="DJ72" i="1" a="1"/>
  <c r="DJ72" i="1" s="1"/>
  <c r="DK72" i="1" a="1"/>
  <c r="DK72" i="1" s="1"/>
  <c r="DL72" i="1" a="1"/>
  <c r="DL72" i="1" s="1"/>
  <c r="DM72" i="1" a="1"/>
  <c r="DM72" i="1" s="1"/>
  <c r="DN72" i="1" a="1"/>
  <c r="DN72" i="1" s="1"/>
  <c r="DO72" i="1" a="1"/>
  <c r="DO72" i="1" s="1"/>
  <c r="DP72" i="1" a="1"/>
  <c r="DP72" i="1" s="1"/>
  <c r="DQ72" i="1" a="1"/>
  <c r="DQ72" i="1" s="1"/>
  <c r="DR72" i="1" a="1"/>
  <c r="DR72" i="1" s="1"/>
  <c r="DS72" i="1" a="1"/>
  <c r="DS72" i="1" s="1"/>
  <c r="DT72" i="1" a="1"/>
  <c r="DT72" i="1" s="1"/>
  <c r="DU72" i="1" a="1"/>
  <c r="DU72" i="1" s="1"/>
  <c r="DV72" i="1" a="1"/>
  <c r="DV72" i="1" s="1"/>
  <c r="DW72" i="1" a="1"/>
  <c r="DW72" i="1" s="1"/>
  <c r="DX72" i="1" a="1"/>
  <c r="DX72" i="1" s="1"/>
  <c r="DY72" i="1" a="1"/>
  <c r="DY72" i="1" s="1"/>
  <c r="DZ72" i="1" a="1"/>
  <c r="DZ72" i="1" s="1"/>
  <c r="EA72" i="1" a="1"/>
  <c r="EA72" i="1" s="1"/>
  <c r="EB72" i="1" a="1"/>
  <c r="EB72" i="1" s="1"/>
  <c r="EC72" i="1" a="1"/>
  <c r="EC72" i="1" s="1"/>
  <c r="ED72" i="1" a="1"/>
  <c r="ED72" i="1" s="1"/>
  <c r="EE72" i="1" a="1"/>
  <c r="EE72" i="1" s="1"/>
  <c r="O73" i="1" a="1"/>
  <c r="O73" i="1" s="1"/>
  <c r="P73" i="1" a="1"/>
  <c r="P73" i="1" s="1"/>
  <c r="Q73" i="1" a="1"/>
  <c r="Q73" i="1" s="1"/>
  <c r="R73" i="1" a="1"/>
  <c r="R73" i="1" s="1"/>
  <c r="S73" i="1" a="1"/>
  <c r="S73" i="1"/>
  <c r="T73" i="1" a="1"/>
  <c r="T73" i="1" s="1"/>
  <c r="U73" i="1" a="1"/>
  <c r="U73" i="1" s="1"/>
  <c r="V73" i="1" a="1"/>
  <c r="V73" i="1" s="1"/>
  <c r="W73" i="1" a="1"/>
  <c r="W73" i="1" s="1"/>
  <c r="X73" i="1" a="1"/>
  <c r="X73" i="1" s="1"/>
  <c r="Y73" i="1" a="1"/>
  <c r="Y73" i="1" s="1"/>
  <c r="Z73" i="1" a="1"/>
  <c r="Z73" i="1" s="1"/>
  <c r="AA73" i="1" a="1"/>
  <c r="AA73" i="1" s="1"/>
  <c r="AB73" i="1" a="1"/>
  <c r="AB73" i="1" s="1"/>
  <c r="AC73" i="1" a="1"/>
  <c r="AC73" i="1" s="1"/>
  <c r="AD73" i="1" a="1"/>
  <c r="AD73" i="1" s="1"/>
  <c r="AE73" i="1" a="1"/>
  <c r="AE73" i="1" s="1"/>
  <c r="AF73" i="1" a="1"/>
  <c r="AF73" i="1"/>
  <c r="AG73" i="1" a="1"/>
  <c r="AG73" i="1" s="1"/>
  <c r="AH73" i="1" a="1"/>
  <c r="AH73" i="1" s="1"/>
  <c r="AI73" i="1" a="1"/>
  <c r="AI73" i="1" s="1"/>
  <c r="AJ73" i="1" a="1"/>
  <c r="AJ73" i="1" s="1"/>
  <c r="AK73" i="1" a="1"/>
  <c r="AK73" i="1" s="1"/>
  <c r="AL73" i="1" a="1"/>
  <c r="AL73" i="1" s="1"/>
  <c r="AM73" i="1" a="1"/>
  <c r="AM73" i="1" s="1"/>
  <c r="AN73" i="1" a="1"/>
  <c r="AN73" i="1" s="1"/>
  <c r="AO73" i="1" a="1"/>
  <c r="AO73" i="1" s="1"/>
  <c r="AP73" i="1" a="1"/>
  <c r="AP73" i="1" s="1"/>
  <c r="AQ73" i="1" a="1"/>
  <c r="AQ73" i="1" s="1"/>
  <c r="AR73" i="1" a="1"/>
  <c r="AR73" i="1" s="1"/>
  <c r="AS73" i="1" a="1"/>
  <c r="AS73" i="1" s="1"/>
  <c r="AT73" i="1" a="1"/>
  <c r="AT73" i="1" s="1"/>
  <c r="AU73" i="1" a="1"/>
  <c r="AU73" i="1" s="1"/>
  <c r="AV73" i="1" a="1"/>
  <c r="AV73" i="1" s="1"/>
  <c r="AW73" i="1" a="1"/>
  <c r="AW73" i="1" s="1"/>
  <c r="AX73" i="1" a="1"/>
  <c r="AX73" i="1" s="1"/>
  <c r="AY73" i="1" a="1"/>
  <c r="AY73" i="1" s="1"/>
  <c r="AZ73" i="1" a="1"/>
  <c r="AZ73" i="1" s="1"/>
  <c r="BA73" i="1" a="1"/>
  <c r="BA73" i="1" s="1"/>
  <c r="BB73" i="1" a="1"/>
  <c r="BB73" i="1" s="1"/>
  <c r="BC73" i="1" a="1"/>
  <c r="BC73" i="1" s="1"/>
  <c r="BD73" i="1" a="1"/>
  <c r="BD73" i="1" s="1"/>
  <c r="BE73" i="1" a="1"/>
  <c r="BE73" i="1" s="1"/>
  <c r="BF73" i="1" a="1"/>
  <c r="BF73" i="1" s="1"/>
  <c r="BG73" i="1" a="1"/>
  <c r="BG73" i="1" s="1"/>
  <c r="BH73" i="1" a="1"/>
  <c r="BH73" i="1" s="1"/>
  <c r="BI73" i="1" a="1"/>
  <c r="BI73" i="1"/>
  <c r="BJ73" i="1" a="1"/>
  <c r="BJ73" i="1" s="1"/>
  <c r="BK73" i="1" a="1"/>
  <c r="BK73" i="1" s="1"/>
  <c r="BL73" i="1" a="1"/>
  <c r="BL73" i="1" s="1"/>
  <c r="BM73" i="1" a="1"/>
  <c r="BM73" i="1" s="1"/>
  <c r="BN73" i="1" a="1"/>
  <c r="BN73" i="1" s="1"/>
  <c r="BO73" i="1" a="1"/>
  <c r="BO73" i="1" s="1"/>
  <c r="BP73" i="1" a="1"/>
  <c r="BP73" i="1" s="1"/>
  <c r="BQ73" i="1" a="1"/>
  <c r="BQ73" i="1" s="1"/>
  <c r="BR73" i="1" a="1"/>
  <c r="BR73" i="1" s="1"/>
  <c r="BS73" i="1" a="1"/>
  <c r="BS73" i="1"/>
  <c r="BT73" i="1" a="1"/>
  <c r="BT73" i="1" s="1"/>
  <c r="BU73" i="1" a="1"/>
  <c r="BU73" i="1" s="1"/>
  <c r="BV73" i="1" a="1"/>
  <c r="BV73" i="1" s="1"/>
  <c r="BW73" i="1" a="1"/>
  <c r="BW73" i="1" s="1"/>
  <c r="BX73" i="1" a="1"/>
  <c r="BX73" i="1" s="1"/>
  <c r="BY73" i="1" a="1"/>
  <c r="BY73" i="1" s="1"/>
  <c r="BZ73" i="1" a="1"/>
  <c r="BZ73" i="1" s="1"/>
  <c r="CA73" i="1" a="1"/>
  <c r="CA73" i="1" s="1"/>
  <c r="CB73" i="1" a="1"/>
  <c r="CB73" i="1" s="1"/>
  <c r="CC73" i="1" a="1"/>
  <c r="CC73" i="1" s="1"/>
  <c r="CD73" i="1" a="1"/>
  <c r="CD73" i="1" s="1"/>
  <c r="CE73" i="1" a="1"/>
  <c r="CE73" i="1" s="1"/>
  <c r="CF73" i="1" a="1"/>
  <c r="CF73" i="1" s="1"/>
  <c r="CG73" i="1" a="1"/>
  <c r="CG73" i="1" s="1"/>
  <c r="CH73" i="1" a="1"/>
  <c r="CH73" i="1" s="1"/>
  <c r="CI73" i="1" a="1"/>
  <c r="CI73" i="1" s="1"/>
  <c r="CJ73" i="1" a="1"/>
  <c r="CJ73" i="1" s="1"/>
  <c r="CK73" i="1" a="1"/>
  <c r="CK73" i="1" s="1"/>
  <c r="CL73" i="1" a="1"/>
  <c r="CL73" i="1" s="1"/>
  <c r="CM73" i="1" a="1"/>
  <c r="CM73" i="1" s="1"/>
  <c r="CN73" i="1" a="1"/>
  <c r="CN73" i="1" s="1"/>
  <c r="CO73" i="1" a="1"/>
  <c r="CO73" i="1" s="1"/>
  <c r="CP73" i="1" a="1"/>
  <c r="CP73" i="1" s="1"/>
  <c r="CQ73" i="1" a="1"/>
  <c r="CQ73" i="1" s="1"/>
  <c r="CR73" i="1" a="1"/>
  <c r="CR73" i="1" s="1"/>
  <c r="CS73" i="1" a="1"/>
  <c r="CS73" i="1" s="1"/>
  <c r="CT73" i="1" a="1"/>
  <c r="CT73" i="1" s="1"/>
  <c r="CU73" i="1" a="1"/>
  <c r="CU73" i="1" s="1"/>
  <c r="CV73" i="1" a="1"/>
  <c r="CV73" i="1" s="1"/>
  <c r="CW73" i="1" a="1"/>
  <c r="CW73" i="1" s="1"/>
  <c r="CX73" i="1" a="1"/>
  <c r="CX73" i="1" s="1"/>
  <c r="CY73" i="1" a="1"/>
  <c r="CY73" i="1" s="1"/>
  <c r="CZ73" i="1" a="1"/>
  <c r="CZ73" i="1" s="1"/>
  <c r="DA73" i="1" a="1"/>
  <c r="DA73" i="1"/>
  <c r="DB73" i="1" a="1"/>
  <c r="DB73" i="1" s="1"/>
  <c r="DC73" i="1" a="1"/>
  <c r="DC73" i="1" s="1"/>
  <c r="DD73" i="1" a="1"/>
  <c r="DD73" i="1" s="1"/>
  <c r="DE73" i="1" a="1"/>
  <c r="DE73" i="1"/>
  <c r="DF73" i="1" a="1"/>
  <c r="DF73" i="1" s="1"/>
  <c r="DG73" i="1" a="1"/>
  <c r="DG73" i="1"/>
  <c r="DH73" i="1" a="1"/>
  <c r="DH73" i="1" s="1"/>
  <c r="DI73" i="1" a="1"/>
  <c r="DI73" i="1" s="1"/>
  <c r="DJ73" i="1" a="1"/>
  <c r="DJ73" i="1" s="1"/>
  <c r="DK73" i="1" a="1"/>
  <c r="DK73" i="1" s="1"/>
  <c r="DL73" i="1" a="1"/>
  <c r="DL73" i="1" s="1"/>
  <c r="DM73" i="1" a="1"/>
  <c r="DM73" i="1" s="1"/>
  <c r="DN73" i="1" a="1"/>
  <c r="DN73" i="1" s="1"/>
  <c r="DO73" i="1" a="1"/>
  <c r="DO73" i="1" s="1"/>
  <c r="DP73" i="1" a="1"/>
  <c r="DP73" i="1" s="1"/>
  <c r="DQ73" i="1" a="1"/>
  <c r="DQ73" i="1" s="1"/>
  <c r="DR73" i="1" a="1"/>
  <c r="DR73" i="1" s="1"/>
  <c r="DS73" i="1" a="1"/>
  <c r="DS73" i="1" s="1"/>
  <c r="DT73" i="1" a="1"/>
  <c r="DT73" i="1" s="1"/>
  <c r="DU73" i="1" a="1"/>
  <c r="DU73" i="1"/>
  <c r="DV73" i="1" a="1"/>
  <c r="DV73" i="1" s="1"/>
  <c r="DW73" i="1" a="1"/>
  <c r="DW73" i="1" s="1"/>
  <c r="DX73" i="1" a="1"/>
  <c r="DX73" i="1" s="1"/>
  <c r="DY73" i="1" a="1"/>
  <c r="DY73" i="1" s="1"/>
  <c r="DZ73" i="1" a="1"/>
  <c r="DZ73" i="1" s="1"/>
  <c r="EA73" i="1" a="1"/>
  <c r="EA73" i="1" s="1"/>
  <c r="EB73" i="1" a="1"/>
  <c r="EB73" i="1" s="1"/>
  <c r="EC73" i="1" a="1"/>
  <c r="EC73" i="1" s="1"/>
  <c r="ED73" i="1" a="1"/>
  <c r="ED73" i="1" s="1"/>
  <c r="EE73" i="1" a="1"/>
  <c r="EE73" i="1" s="1"/>
  <c r="O74" i="1" a="1"/>
  <c r="O74" i="1" s="1"/>
  <c r="P74" i="1" a="1"/>
  <c r="P74" i="1" s="1"/>
  <c r="Q74" i="1" a="1"/>
  <c r="Q74" i="1" s="1"/>
  <c r="R74" i="1" a="1"/>
  <c r="R74" i="1" s="1"/>
  <c r="S74" i="1" a="1"/>
  <c r="S74" i="1" s="1"/>
  <c r="T74" i="1" a="1"/>
  <c r="T74" i="1" s="1"/>
  <c r="U74" i="1" a="1"/>
  <c r="U74" i="1" s="1"/>
  <c r="V74" i="1" a="1"/>
  <c r="V74" i="1" s="1"/>
  <c r="W74" i="1" a="1"/>
  <c r="W74" i="1" s="1"/>
  <c r="X74" i="1" a="1"/>
  <c r="X74" i="1"/>
  <c r="Y74" i="1" a="1"/>
  <c r="Y74" i="1" s="1"/>
  <c r="Z74" i="1" a="1"/>
  <c r="Z74" i="1" s="1"/>
  <c r="AA74" i="1" a="1"/>
  <c r="AA74" i="1" s="1"/>
  <c r="AB74" i="1" a="1"/>
  <c r="AB74" i="1" s="1"/>
  <c r="AC74" i="1" a="1"/>
  <c r="AC74" i="1" s="1"/>
  <c r="AD74" i="1" a="1"/>
  <c r="AD74" i="1" s="1"/>
  <c r="AE74" i="1" a="1"/>
  <c r="AE74" i="1" s="1"/>
  <c r="AF74" i="1" a="1"/>
  <c r="AF74" i="1" s="1"/>
  <c r="AG74" i="1" a="1"/>
  <c r="AG74" i="1" s="1"/>
  <c r="AH74" i="1" a="1"/>
  <c r="AH74" i="1" s="1"/>
  <c r="AI74" i="1" a="1"/>
  <c r="AI74" i="1" s="1"/>
  <c r="AJ74" i="1" a="1"/>
  <c r="AJ74" i="1"/>
  <c r="AK74" i="1" a="1"/>
  <c r="AK74" i="1" s="1"/>
  <c r="AL74" i="1" a="1"/>
  <c r="AL74" i="1"/>
  <c r="AM74" i="1" a="1"/>
  <c r="AM74" i="1" s="1"/>
  <c r="AN74" i="1" a="1"/>
  <c r="AN74" i="1" s="1"/>
  <c r="AO74" i="1" a="1"/>
  <c r="AO74" i="1" s="1"/>
  <c r="AP74" i="1" a="1"/>
  <c r="AP74" i="1" s="1"/>
  <c r="AQ74" i="1" a="1"/>
  <c r="AQ74" i="1" s="1"/>
  <c r="AR74" i="1" a="1"/>
  <c r="AR74" i="1" s="1"/>
  <c r="AS74" i="1" a="1"/>
  <c r="AS74" i="1" s="1"/>
  <c r="AT74" i="1" a="1"/>
  <c r="AT74" i="1" s="1"/>
  <c r="AU74" i="1" a="1"/>
  <c r="AU74" i="1" s="1"/>
  <c r="AV74" i="1" a="1"/>
  <c r="AV74" i="1" s="1"/>
  <c r="AW74" i="1" a="1"/>
  <c r="AW74" i="1" s="1"/>
  <c r="AX74" i="1" a="1"/>
  <c r="AX74" i="1" s="1"/>
  <c r="AY74" i="1" a="1"/>
  <c r="AY74" i="1" s="1"/>
  <c r="AZ74" i="1" a="1"/>
  <c r="AZ74" i="1" s="1"/>
  <c r="BA74" i="1" a="1"/>
  <c r="BA74" i="1" s="1"/>
  <c r="BB74" i="1" a="1"/>
  <c r="BB74" i="1" s="1"/>
  <c r="BC74" i="1" a="1"/>
  <c r="BC74" i="1" s="1"/>
  <c r="BD74" i="1" a="1"/>
  <c r="BD74" i="1" s="1"/>
  <c r="BE74" i="1" a="1"/>
  <c r="BE74" i="1" s="1"/>
  <c r="BF74" i="1" a="1"/>
  <c r="BF74" i="1" s="1"/>
  <c r="BG74" i="1" a="1"/>
  <c r="BG74" i="1" s="1"/>
  <c r="BH74" i="1" a="1"/>
  <c r="BH74" i="1" s="1"/>
  <c r="BI74" i="1" a="1"/>
  <c r="BI74" i="1" s="1"/>
  <c r="BJ74" i="1" a="1"/>
  <c r="BJ74" i="1" s="1"/>
  <c r="BK74" i="1" a="1"/>
  <c r="BK74" i="1" s="1"/>
  <c r="BL74" i="1" a="1"/>
  <c r="BL74" i="1" s="1"/>
  <c r="BM74" i="1" a="1"/>
  <c r="BM74" i="1" s="1"/>
  <c r="BN74" i="1" a="1"/>
  <c r="BN74" i="1" s="1"/>
  <c r="BO74" i="1" a="1"/>
  <c r="BO74" i="1" s="1"/>
  <c r="BP74" i="1" a="1"/>
  <c r="BP74" i="1" s="1"/>
  <c r="BQ74" i="1" a="1"/>
  <c r="BQ74" i="1" s="1"/>
  <c r="BR74" i="1" a="1"/>
  <c r="BR74" i="1" s="1"/>
  <c r="BS74" i="1" a="1"/>
  <c r="BS74" i="1" s="1"/>
  <c r="BT74" i="1" a="1"/>
  <c r="BT74" i="1" s="1"/>
  <c r="BU74" i="1" a="1"/>
  <c r="BU74" i="1" s="1"/>
  <c r="BV74" i="1" a="1"/>
  <c r="BV74" i="1" s="1"/>
  <c r="BW74" i="1" a="1"/>
  <c r="BW74" i="1" s="1"/>
  <c r="BX74" i="1" a="1"/>
  <c r="BX74" i="1" s="1"/>
  <c r="BY74" i="1" a="1"/>
  <c r="BY74" i="1" s="1"/>
  <c r="BZ74" i="1" a="1"/>
  <c r="BZ74" i="1" s="1"/>
  <c r="CA74" i="1" a="1"/>
  <c r="CA74" i="1" s="1"/>
  <c r="CB74" i="1" a="1"/>
  <c r="CB74" i="1"/>
  <c r="CC74" i="1" a="1"/>
  <c r="CC74" i="1" s="1"/>
  <c r="CD74" i="1" a="1"/>
  <c r="CD74" i="1" s="1"/>
  <c r="CE74" i="1" a="1"/>
  <c r="CE74" i="1" s="1"/>
  <c r="CF74" i="1" a="1"/>
  <c r="CF74" i="1" s="1"/>
  <c r="CG74" i="1" a="1"/>
  <c r="CG74" i="1" s="1"/>
  <c r="CH74" i="1" a="1"/>
  <c r="CH74" i="1"/>
  <c r="CI74" i="1" a="1"/>
  <c r="CI74" i="1" s="1"/>
  <c r="CJ74" i="1" a="1"/>
  <c r="CJ74" i="1" s="1"/>
  <c r="CK74" i="1" a="1"/>
  <c r="CK74" i="1" s="1"/>
  <c r="CL74" i="1" a="1"/>
  <c r="CL74" i="1" s="1"/>
  <c r="CM74" i="1" a="1"/>
  <c r="CM74" i="1" s="1"/>
  <c r="CN74" i="1" a="1"/>
  <c r="CN74" i="1" s="1"/>
  <c r="CO74" i="1" a="1"/>
  <c r="CO74" i="1" s="1"/>
  <c r="CP74" i="1" a="1"/>
  <c r="CP74" i="1" s="1"/>
  <c r="CQ74" i="1" a="1"/>
  <c r="CQ74" i="1"/>
  <c r="CR74" i="1" a="1"/>
  <c r="CR74" i="1" s="1"/>
  <c r="CS74" i="1" a="1"/>
  <c r="CS74" i="1" s="1"/>
  <c r="CT74" i="1" a="1"/>
  <c r="CT74" i="1" s="1"/>
  <c r="CU74" i="1" a="1"/>
  <c r="CU74" i="1" s="1"/>
  <c r="CV74" i="1" a="1"/>
  <c r="CV74" i="1" s="1"/>
  <c r="CW74" i="1" a="1"/>
  <c r="CW74" i="1" s="1"/>
  <c r="CX74" i="1" a="1"/>
  <c r="CX74" i="1" s="1"/>
  <c r="CY74" i="1" a="1"/>
  <c r="CY74" i="1" s="1"/>
  <c r="CZ74" i="1" a="1"/>
  <c r="CZ74" i="1" s="1"/>
  <c r="DA74" i="1" a="1"/>
  <c r="DA74" i="1" s="1"/>
  <c r="DB74" i="1" a="1"/>
  <c r="DB74" i="1" s="1"/>
  <c r="DC74" i="1" a="1"/>
  <c r="DC74" i="1" s="1"/>
  <c r="DD74" i="1" a="1"/>
  <c r="DD74" i="1" s="1"/>
  <c r="DE74" i="1" a="1"/>
  <c r="DE74" i="1" s="1"/>
  <c r="DF74" i="1" a="1"/>
  <c r="DF74" i="1" s="1"/>
  <c r="DG74" i="1" a="1"/>
  <c r="DG74" i="1" s="1"/>
  <c r="DH74" i="1" a="1"/>
  <c r="DH74" i="1" s="1"/>
  <c r="DI74" i="1" a="1"/>
  <c r="DI74" i="1" s="1"/>
  <c r="DJ74" i="1" a="1"/>
  <c r="DJ74" i="1"/>
  <c r="DK74" i="1" a="1"/>
  <c r="DK74" i="1" s="1"/>
  <c r="DL74" i="1" a="1"/>
  <c r="DL74" i="1" s="1"/>
  <c r="DM74" i="1" a="1"/>
  <c r="DM74" i="1" s="1"/>
  <c r="DN74" i="1" a="1"/>
  <c r="DN74" i="1" s="1"/>
  <c r="DO74" i="1" a="1"/>
  <c r="DO74" i="1" s="1"/>
  <c r="DP74" i="1" a="1"/>
  <c r="DP74" i="1" s="1"/>
  <c r="DQ74" i="1" a="1"/>
  <c r="DQ74" i="1" s="1"/>
  <c r="DR74" i="1" a="1"/>
  <c r="DR74" i="1" s="1"/>
  <c r="DS74" i="1" a="1"/>
  <c r="DS74" i="1"/>
  <c r="DT74" i="1" a="1"/>
  <c r="DT74" i="1" s="1"/>
  <c r="DU74" i="1" a="1"/>
  <c r="DU74" i="1" s="1"/>
  <c r="DV74" i="1" a="1"/>
  <c r="DV74" i="1" s="1"/>
  <c r="DW74" i="1" a="1"/>
  <c r="DW74" i="1" s="1"/>
  <c r="DX74" i="1" a="1"/>
  <c r="DX74" i="1" s="1"/>
  <c r="DY74" i="1" a="1"/>
  <c r="DY74" i="1" s="1"/>
  <c r="DZ74" i="1" a="1"/>
  <c r="DZ74" i="1" s="1"/>
  <c r="EA74" i="1" a="1"/>
  <c r="EA74" i="1" s="1"/>
  <c r="EB74" i="1" a="1"/>
  <c r="EB74" i="1" s="1"/>
  <c r="EC74" i="1" a="1"/>
  <c r="EC74" i="1" s="1"/>
  <c r="ED74" i="1" a="1"/>
  <c r="ED74" i="1" s="1"/>
  <c r="EE74" i="1" a="1"/>
  <c r="EE74" i="1" s="1"/>
  <c r="O75" i="1" a="1"/>
  <c r="O75" i="1" s="1"/>
  <c r="P75" i="1" a="1"/>
  <c r="P75" i="1" s="1"/>
  <c r="Q75" i="1" a="1"/>
  <c r="Q75" i="1" s="1"/>
  <c r="R75" i="1" a="1"/>
  <c r="R75" i="1" s="1"/>
  <c r="S75" i="1" a="1"/>
  <c r="S75" i="1" s="1"/>
  <c r="T75" i="1" a="1"/>
  <c r="T75" i="1" s="1"/>
  <c r="U75" i="1" a="1"/>
  <c r="U75" i="1" s="1"/>
  <c r="V75" i="1" a="1"/>
  <c r="V75" i="1" s="1"/>
  <c r="W75" i="1" a="1"/>
  <c r="W75" i="1" s="1"/>
  <c r="X75" i="1" a="1"/>
  <c r="X75" i="1" s="1"/>
  <c r="Y75" i="1" a="1"/>
  <c r="Y75" i="1" s="1"/>
  <c r="Z75" i="1" a="1"/>
  <c r="Z75" i="1" s="1"/>
  <c r="AA75" i="1" a="1"/>
  <c r="AA75" i="1" s="1"/>
  <c r="AB75" i="1" a="1"/>
  <c r="AB75" i="1" s="1"/>
  <c r="AC75" i="1" a="1"/>
  <c r="AC75" i="1" s="1"/>
  <c r="AD75" i="1" a="1"/>
  <c r="AD75" i="1" s="1"/>
  <c r="AE75" i="1" a="1"/>
  <c r="AE75" i="1" s="1"/>
  <c r="AF75" i="1" a="1"/>
  <c r="AF75" i="1" s="1"/>
  <c r="AG75" i="1" a="1"/>
  <c r="AG75" i="1" s="1"/>
  <c r="AH75" i="1" a="1"/>
  <c r="AH75" i="1" s="1"/>
  <c r="AI75" i="1" a="1"/>
  <c r="AI75" i="1" s="1"/>
  <c r="AJ75" i="1" a="1"/>
  <c r="AJ75" i="1" s="1"/>
  <c r="AK75" i="1" a="1"/>
  <c r="AK75" i="1" s="1"/>
  <c r="AL75" i="1" a="1"/>
  <c r="AL75" i="1" s="1"/>
  <c r="AM75" i="1" a="1"/>
  <c r="AM75" i="1" s="1"/>
  <c r="AN75" i="1" a="1"/>
  <c r="AN75" i="1" s="1"/>
  <c r="AO75" i="1" a="1"/>
  <c r="AO75" i="1" s="1"/>
  <c r="AP75" i="1" a="1"/>
  <c r="AP75" i="1" s="1"/>
  <c r="AQ75" i="1" a="1"/>
  <c r="AQ75" i="1" s="1"/>
  <c r="AR75" i="1" a="1"/>
  <c r="AR75" i="1" s="1"/>
  <c r="AS75" i="1" a="1"/>
  <c r="AS75" i="1"/>
  <c r="AT75" i="1" a="1"/>
  <c r="AT75" i="1" s="1"/>
  <c r="AU75" i="1" a="1"/>
  <c r="AU75" i="1" s="1"/>
  <c r="AV75" i="1" a="1"/>
  <c r="AV75" i="1" s="1"/>
  <c r="AW75" i="1" a="1"/>
  <c r="AW75" i="1" s="1"/>
  <c r="AX75" i="1" a="1"/>
  <c r="AX75" i="1" s="1"/>
  <c r="AY75" i="1" a="1"/>
  <c r="AY75" i="1" s="1"/>
  <c r="AZ75" i="1" a="1"/>
  <c r="AZ75" i="1" s="1"/>
  <c r="BA75" i="1" a="1"/>
  <c r="BA75" i="1" s="1"/>
  <c r="BB75" i="1" a="1"/>
  <c r="BB75" i="1"/>
  <c r="BC75" i="1" a="1"/>
  <c r="BC75" i="1" s="1"/>
  <c r="BD75" i="1" a="1"/>
  <c r="BD75" i="1" s="1"/>
  <c r="BE75" i="1" a="1"/>
  <c r="BE75" i="1" s="1"/>
  <c r="BF75" i="1" a="1"/>
  <c r="BF75" i="1" s="1"/>
  <c r="BG75" i="1" a="1"/>
  <c r="BG75" i="1" s="1"/>
  <c r="BH75" i="1" a="1"/>
  <c r="BH75" i="1" s="1"/>
  <c r="BI75" i="1" a="1"/>
  <c r="BI75" i="1"/>
  <c r="BJ75" i="1" a="1"/>
  <c r="BJ75" i="1" s="1"/>
  <c r="BK75" i="1" a="1"/>
  <c r="BK75" i="1" s="1"/>
  <c r="BL75" i="1" a="1"/>
  <c r="BL75" i="1" s="1"/>
  <c r="BM75" i="1" a="1"/>
  <c r="BM75" i="1"/>
  <c r="BN75" i="1" a="1"/>
  <c r="BN75" i="1"/>
  <c r="BO75" i="1" a="1"/>
  <c r="BO75" i="1" s="1"/>
  <c r="BP75" i="1" a="1"/>
  <c r="BP75" i="1" s="1"/>
  <c r="BQ75" i="1" a="1"/>
  <c r="BQ75" i="1" s="1"/>
  <c r="BR75" i="1" a="1"/>
  <c r="BR75" i="1" s="1"/>
  <c r="BS75" i="1" a="1"/>
  <c r="BS75" i="1"/>
  <c r="BT75" i="1" a="1"/>
  <c r="BT75" i="1" s="1"/>
  <c r="BU75" i="1" a="1"/>
  <c r="BU75" i="1" s="1"/>
  <c r="BV75" i="1" a="1"/>
  <c r="BV75" i="1" s="1"/>
  <c r="BW75" i="1" a="1"/>
  <c r="BW75" i="1" s="1"/>
  <c r="BX75" i="1" a="1"/>
  <c r="BX75" i="1" s="1"/>
  <c r="BY75" i="1" a="1"/>
  <c r="BY75" i="1"/>
  <c r="BZ75" i="1" a="1"/>
  <c r="BZ75" i="1" s="1"/>
  <c r="CA75" i="1" a="1"/>
  <c r="CA75" i="1"/>
  <c r="CB75" i="1" a="1"/>
  <c r="CB75" i="1" s="1"/>
  <c r="CC75" i="1" a="1"/>
  <c r="CC75" i="1" s="1"/>
  <c r="CD75" i="1" a="1"/>
  <c r="CD75" i="1" s="1"/>
  <c r="CE75" i="1" a="1"/>
  <c r="CE75" i="1" s="1"/>
  <c r="CF75" i="1" a="1"/>
  <c r="CF75" i="1" s="1"/>
  <c r="CG75" i="1" a="1"/>
  <c r="CG75" i="1"/>
  <c r="CH75" i="1" a="1"/>
  <c r="CH75" i="1" s="1"/>
  <c r="CI75" i="1" a="1"/>
  <c r="CI75" i="1" s="1"/>
  <c r="CJ75" i="1" a="1"/>
  <c r="CJ75" i="1" s="1"/>
  <c r="CK75" i="1" a="1"/>
  <c r="CK75" i="1" s="1"/>
  <c r="CL75" i="1" a="1"/>
  <c r="CL75" i="1" s="1"/>
  <c r="CM75" i="1" a="1"/>
  <c r="CM75" i="1" s="1"/>
  <c r="CN75" i="1" a="1"/>
  <c r="CN75" i="1" s="1"/>
  <c r="CO75" i="1" a="1"/>
  <c r="CO75" i="1" s="1"/>
  <c r="CP75" i="1" a="1"/>
  <c r="CP75" i="1" s="1"/>
  <c r="CQ75" i="1" a="1"/>
  <c r="CQ75" i="1" s="1"/>
  <c r="CR75" i="1" a="1"/>
  <c r="CR75" i="1" s="1"/>
  <c r="CS75" i="1" a="1"/>
  <c r="CS75" i="1" s="1"/>
  <c r="CT75" i="1" a="1"/>
  <c r="CT75" i="1" s="1"/>
  <c r="CU75" i="1" a="1"/>
  <c r="CU75" i="1" s="1"/>
  <c r="CV75" i="1" a="1"/>
  <c r="CV75" i="1" s="1"/>
  <c r="CW75" i="1" a="1"/>
  <c r="CW75" i="1" s="1"/>
  <c r="CX75" i="1" a="1"/>
  <c r="CX75" i="1" s="1"/>
  <c r="CY75" i="1" a="1"/>
  <c r="CY75" i="1" s="1"/>
  <c r="CZ75" i="1" a="1"/>
  <c r="CZ75" i="1" s="1"/>
  <c r="DA75" i="1" a="1"/>
  <c r="DA75" i="1" s="1"/>
  <c r="DB75" i="1" a="1"/>
  <c r="DB75" i="1" s="1"/>
  <c r="DC75" i="1" a="1"/>
  <c r="DC75" i="1" s="1"/>
  <c r="DD75" i="1" a="1"/>
  <c r="DD75" i="1" s="1"/>
  <c r="DE75" i="1" a="1"/>
  <c r="DE75" i="1" s="1"/>
  <c r="DF75" i="1" a="1"/>
  <c r="DF75" i="1" s="1"/>
  <c r="DG75" i="1" a="1"/>
  <c r="DG75" i="1" s="1"/>
  <c r="DH75" i="1" a="1"/>
  <c r="DH75" i="1" s="1"/>
  <c r="DI75" i="1" a="1"/>
  <c r="DI75" i="1" s="1"/>
  <c r="DJ75" i="1" a="1"/>
  <c r="DJ75" i="1"/>
  <c r="DK75" i="1" a="1"/>
  <c r="DK75" i="1" s="1"/>
  <c r="DL75" i="1" a="1"/>
  <c r="DL75" i="1" s="1"/>
  <c r="DM75" i="1" a="1"/>
  <c r="DM75" i="1" s="1"/>
  <c r="DN75" i="1" a="1"/>
  <c r="DN75" i="1" s="1"/>
  <c r="DO75" i="1" a="1"/>
  <c r="DO75" i="1" s="1"/>
  <c r="DP75" i="1" a="1"/>
  <c r="DP75" i="1" s="1"/>
  <c r="DQ75" i="1" a="1"/>
  <c r="DQ75" i="1" s="1"/>
  <c r="DR75" i="1" a="1"/>
  <c r="DR75" i="1" s="1"/>
  <c r="DS75" i="1" a="1"/>
  <c r="DS75" i="1" s="1"/>
  <c r="DT75" i="1" a="1"/>
  <c r="DT75" i="1" s="1"/>
  <c r="DU75" i="1" a="1"/>
  <c r="DU75" i="1"/>
  <c r="DV75" i="1" a="1"/>
  <c r="DV75" i="1" s="1"/>
  <c r="DW75" i="1" a="1"/>
  <c r="DW75" i="1"/>
  <c r="DX75" i="1" a="1"/>
  <c r="DX75" i="1" s="1"/>
  <c r="DY75" i="1" a="1"/>
  <c r="DY75" i="1" s="1"/>
  <c r="DZ75" i="1" a="1"/>
  <c r="DZ75" i="1" s="1"/>
  <c r="EA75" i="1" a="1"/>
  <c r="EA75" i="1" s="1"/>
  <c r="EB75" i="1" a="1"/>
  <c r="EB75" i="1" s="1"/>
  <c r="EC75" i="1" a="1"/>
  <c r="EC75" i="1" s="1"/>
  <c r="ED75" i="1" a="1"/>
  <c r="ED75" i="1" s="1"/>
  <c r="EE75" i="1" a="1"/>
  <c r="EE75" i="1"/>
  <c r="O76" i="1" a="1"/>
  <c r="O76" i="1" s="1"/>
  <c r="P76" i="1" a="1"/>
  <c r="P76" i="1" s="1"/>
  <c r="Q76" i="1" a="1"/>
  <c r="Q76" i="1"/>
  <c r="R76" i="1" a="1"/>
  <c r="R76" i="1" s="1"/>
  <c r="S76" i="1" a="1"/>
  <c r="S76" i="1" s="1"/>
  <c r="T76" i="1" a="1"/>
  <c r="T76" i="1" s="1"/>
  <c r="U76" i="1" a="1"/>
  <c r="U76" i="1" s="1"/>
  <c r="V76" i="1" a="1"/>
  <c r="V76" i="1" s="1"/>
  <c r="W76" i="1" a="1"/>
  <c r="W76" i="1" s="1"/>
  <c r="X76" i="1" a="1"/>
  <c r="X76" i="1" s="1"/>
  <c r="Y76" i="1" a="1"/>
  <c r="Y76" i="1" s="1"/>
  <c r="Z76" i="1" a="1"/>
  <c r="Z76" i="1" s="1"/>
  <c r="AA76" i="1" a="1"/>
  <c r="AA76" i="1" s="1"/>
  <c r="AB76" i="1" a="1"/>
  <c r="AB76" i="1" s="1"/>
  <c r="AC76" i="1" a="1"/>
  <c r="AC76" i="1"/>
  <c r="AD76" i="1" a="1"/>
  <c r="AD76" i="1" s="1"/>
  <c r="AE76" i="1" a="1"/>
  <c r="AE76" i="1" s="1"/>
  <c r="AF76" i="1" a="1"/>
  <c r="AF76" i="1" s="1"/>
  <c r="AG76" i="1" a="1"/>
  <c r="AG76" i="1" s="1"/>
  <c r="AH76" i="1" a="1"/>
  <c r="AH76" i="1"/>
  <c r="AI76" i="1" a="1"/>
  <c r="AI76" i="1" s="1"/>
  <c r="AJ76" i="1" a="1"/>
  <c r="AJ76" i="1" s="1"/>
  <c r="AK76" i="1" a="1"/>
  <c r="AK76" i="1" s="1"/>
  <c r="AL76" i="1" a="1"/>
  <c r="AL76" i="1" s="1"/>
  <c r="AM76" i="1" a="1"/>
  <c r="AM76" i="1" s="1"/>
  <c r="AN76" i="1" a="1"/>
  <c r="AN76" i="1" s="1"/>
  <c r="AO76" i="1" a="1"/>
  <c r="AO76" i="1"/>
  <c r="AP76" i="1" a="1"/>
  <c r="AP76" i="1" s="1"/>
  <c r="AQ76" i="1" a="1"/>
  <c r="AQ76" i="1" s="1"/>
  <c r="AR76" i="1" a="1"/>
  <c r="AR76" i="1" s="1"/>
  <c r="AS76" i="1" a="1"/>
  <c r="AS76" i="1" s="1"/>
  <c r="AT76" i="1" a="1"/>
  <c r="AT76" i="1" s="1"/>
  <c r="AU76" i="1" a="1"/>
  <c r="AU76" i="1" s="1"/>
  <c r="AV76" i="1" a="1"/>
  <c r="AV76" i="1" s="1"/>
  <c r="AW76" i="1" a="1"/>
  <c r="AW76" i="1" s="1"/>
  <c r="AX76" i="1" a="1"/>
  <c r="AX76" i="1" s="1"/>
  <c r="AY76" i="1" a="1"/>
  <c r="AY76" i="1" s="1"/>
  <c r="AZ76" i="1" a="1"/>
  <c r="AZ76" i="1" s="1"/>
  <c r="BA76" i="1" a="1"/>
  <c r="BA76" i="1" s="1"/>
  <c r="BB76" i="1" a="1"/>
  <c r="BB76" i="1" s="1"/>
  <c r="BC76" i="1" a="1"/>
  <c r="BC76" i="1" s="1"/>
  <c r="BD76" i="1" a="1"/>
  <c r="BD76" i="1" s="1"/>
  <c r="BE76" i="1" a="1"/>
  <c r="BE76" i="1" s="1"/>
  <c r="BF76" i="1" a="1"/>
  <c r="BF76" i="1" s="1"/>
  <c r="BG76" i="1" a="1"/>
  <c r="BG76" i="1" s="1"/>
  <c r="BH76" i="1" a="1"/>
  <c r="BH76" i="1" s="1"/>
  <c r="BI76" i="1" a="1"/>
  <c r="BI76" i="1"/>
  <c r="BJ76" i="1" a="1"/>
  <c r="BJ76" i="1" s="1"/>
  <c r="BK76" i="1" a="1"/>
  <c r="BK76" i="1" s="1"/>
  <c r="BL76" i="1" a="1"/>
  <c r="BL76" i="1" s="1"/>
  <c r="BM76" i="1" a="1"/>
  <c r="BM76" i="1" s="1"/>
  <c r="BN76" i="1" a="1"/>
  <c r="BN76" i="1" s="1"/>
  <c r="BO76" i="1" a="1"/>
  <c r="BO76" i="1" s="1"/>
  <c r="BP76" i="1" a="1"/>
  <c r="BP76" i="1" s="1"/>
  <c r="BQ76" i="1" a="1"/>
  <c r="BQ76" i="1" s="1"/>
  <c r="BR76" i="1" a="1"/>
  <c r="BR76" i="1" s="1"/>
  <c r="BS76" i="1" a="1"/>
  <c r="BS76" i="1" s="1"/>
  <c r="BT76" i="1" a="1"/>
  <c r="BT76" i="1" s="1"/>
  <c r="BU76" i="1" a="1"/>
  <c r="BU76" i="1" s="1"/>
  <c r="BV76" i="1" a="1"/>
  <c r="BV76" i="1" s="1"/>
  <c r="BW76" i="1" a="1"/>
  <c r="BW76" i="1" s="1"/>
  <c r="BX76" i="1" a="1"/>
  <c r="BX76" i="1" s="1"/>
  <c r="BY76" i="1" a="1"/>
  <c r="BY76" i="1" s="1"/>
  <c r="BZ76" i="1" a="1"/>
  <c r="BZ76" i="1" s="1"/>
  <c r="CA76" i="1" a="1"/>
  <c r="CA76" i="1" s="1"/>
  <c r="CB76" i="1" a="1"/>
  <c r="CB76" i="1" s="1"/>
  <c r="CC76" i="1" a="1"/>
  <c r="CC76" i="1" s="1"/>
  <c r="CD76" i="1" a="1"/>
  <c r="CD76" i="1"/>
  <c r="CE76" i="1" a="1"/>
  <c r="CE76" i="1" s="1"/>
  <c r="CF76" i="1" a="1"/>
  <c r="CF76" i="1" s="1"/>
  <c r="CG76" i="1" a="1"/>
  <c r="CG76" i="1" s="1"/>
  <c r="CH76" i="1" a="1"/>
  <c r="CH76" i="1" s="1"/>
  <c r="CI76" i="1" a="1"/>
  <c r="CI76" i="1" s="1"/>
  <c r="CJ76" i="1" a="1"/>
  <c r="CJ76" i="1" s="1"/>
  <c r="CK76" i="1" a="1"/>
  <c r="CK76" i="1"/>
  <c r="CL76" i="1" a="1"/>
  <c r="CL76" i="1" s="1"/>
  <c r="CM76" i="1" a="1"/>
  <c r="CM76" i="1" s="1"/>
  <c r="CN76" i="1" a="1"/>
  <c r="CN76" i="1" s="1"/>
  <c r="CO76" i="1" a="1"/>
  <c r="CO76" i="1" s="1"/>
  <c r="CP76" i="1" a="1"/>
  <c r="CP76" i="1" s="1"/>
  <c r="CQ76" i="1" a="1"/>
  <c r="CQ76" i="1"/>
  <c r="CR76" i="1" a="1"/>
  <c r="CR76" i="1" s="1"/>
  <c r="CS76" i="1" a="1"/>
  <c r="CS76" i="1" s="1"/>
  <c r="CT76" i="1" a="1"/>
  <c r="CT76" i="1" s="1"/>
  <c r="CU76" i="1" a="1"/>
  <c r="CU76" i="1" s="1"/>
  <c r="CV76" i="1" a="1"/>
  <c r="CV76" i="1" s="1"/>
  <c r="CW76" i="1" a="1"/>
  <c r="CW76" i="1" s="1"/>
  <c r="CX76" i="1" a="1"/>
  <c r="CX76" i="1" s="1"/>
  <c r="CY76" i="1" a="1"/>
  <c r="CY76" i="1" s="1"/>
  <c r="CZ76" i="1" a="1"/>
  <c r="CZ76" i="1" s="1"/>
  <c r="DA76" i="1" a="1"/>
  <c r="DA76" i="1" s="1"/>
  <c r="DB76" i="1" a="1"/>
  <c r="DB76" i="1" s="1"/>
  <c r="DC76" i="1" a="1"/>
  <c r="DC76" i="1"/>
  <c r="DD76" i="1" a="1"/>
  <c r="DD76" i="1" s="1"/>
  <c r="DE76" i="1" a="1"/>
  <c r="DE76" i="1" s="1"/>
  <c r="DF76" i="1" a="1"/>
  <c r="DF76" i="1"/>
  <c r="DG76" i="1" a="1"/>
  <c r="DG76" i="1" s="1"/>
  <c r="DH76" i="1" a="1"/>
  <c r="DH76" i="1" s="1"/>
  <c r="DI76" i="1" a="1"/>
  <c r="DI76" i="1" s="1"/>
  <c r="DJ76" i="1" a="1"/>
  <c r="DJ76" i="1"/>
  <c r="DK76" i="1" a="1"/>
  <c r="DK76" i="1" s="1"/>
  <c r="DL76" i="1" a="1"/>
  <c r="DL76" i="1" s="1"/>
  <c r="DM76" i="1" a="1"/>
  <c r="DM76" i="1" s="1"/>
  <c r="DN76" i="1" a="1"/>
  <c r="DN76" i="1" s="1"/>
  <c r="DO76" i="1" a="1"/>
  <c r="DO76" i="1"/>
  <c r="DP76" i="1" a="1"/>
  <c r="DP76" i="1" s="1"/>
  <c r="DQ76" i="1" a="1"/>
  <c r="DQ76" i="1" s="1"/>
  <c r="DR76" i="1" a="1"/>
  <c r="DR76" i="1" s="1"/>
  <c r="DS76" i="1" a="1"/>
  <c r="DS76" i="1" s="1"/>
  <c r="DT76" i="1" a="1"/>
  <c r="DT76" i="1" s="1"/>
  <c r="DU76" i="1" a="1"/>
  <c r="DU76" i="1" s="1"/>
  <c r="DV76" i="1" a="1"/>
  <c r="DV76" i="1"/>
  <c r="DW76" i="1" a="1"/>
  <c r="DW76" i="1" s="1"/>
  <c r="DX76" i="1" a="1"/>
  <c r="DX76" i="1" s="1"/>
  <c r="DY76" i="1" a="1"/>
  <c r="DY76" i="1" s="1"/>
  <c r="DZ76" i="1" a="1"/>
  <c r="DZ76" i="1" s="1"/>
  <c r="EA76" i="1" a="1"/>
  <c r="EA76" i="1" s="1"/>
  <c r="EB76" i="1" a="1"/>
  <c r="EB76" i="1" s="1"/>
  <c r="EC76" i="1" a="1"/>
  <c r="EC76" i="1" s="1"/>
  <c r="ED76" i="1" a="1"/>
  <c r="ED76" i="1" s="1"/>
  <c r="EE76" i="1" a="1"/>
  <c r="EE76" i="1" s="1"/>
  <c r="O77" i="1" a="1"/>
  <c r="O77" i="1" s="1"/>
  <c r="P77" i="1" a="1"/>
  <c r="P77" i="1" s="1"/>
  <c r="Q77" i="1" a="1"/>
  <c r="Q77" i="1" s="1"/>
  <c r="R77" i="1" a="1"/>
  <c r="R77" i="1" s="1"/>
  <c r="S77" i="1" a="1"/>
  <c r="S77" i="1" s="1"/>
  <c r="T77" i="1" a="1"/>
  <c r="T77" i="1" s="1"/>
  <c r="U77" i="1" a="1"/>
  <c r="U77" i="1" s="1"/>
  <c r="V77" i="1" a="1"/>
  <c r="V77" i="1" s="1"/>
  <c r="W77" i="1" a="1"/>
  <c r="W77" i="1" s="1"/>
  <c r="X77" i="1" a="1"/>
  <c r="X77" i="1"/>
  <c r="Y77" i="1" a="1"/>
  <c r="Y77" i="1" s="1"/>
  <c r="Z77" i="1" a="1"/>
  <c r="Z77" i="1" s="1"/>
  <c r="AA77" i="1" a="1"/>
  <c r="AA77" i="1" s="1"/>
  <c r="AB77" i="1" a="1"/>
  <c r="AB77" i="1" s="1"/>
  <c r="AC77" i="1" a="1"/>
  <c r="AC77" i="1"/>
  <c r="AD77" i="1" a="1"/>
  <c r="AD77" i="1" s="1"/>
  <c r="AE77" i="1" a="1"/>
  <c r="AE77" i="1" s="1"/>
  <c r="AF77" i="1" a="1"/>
  <c r="AF77" i="1" s="1"/>
  <c r="AG77" i="1" a="1"/>
  <c r="AG77" i="1"/>
  <c r="AH77" i="1" a="1"/>
  <c r="AH77" i="1" s="1"/>
  <c r="AI77" i="1" a="1"/>
  <c r="AI77" i="1" s="1"/>
  <c r="AJ77" i="1" a="1"/>
  <c r="AJ77" i="1" s="1"/>
  <c r="AK77" i="1" a="1"/>
  <c r="AK77" i="1" s="1"/>
  <c r="AL77" i="1" a="1"/>
  <c r="AL77" i="1" s="1"/>
  <c r="AM77" i="1" a="1"/>
  <c r="AM77" i="1" s="1"/>
  <c r="AN77" i="1" a="1"/>
  <c r="AN77" i="1" s="1"/>
  <c r="AO77" i="1" a="1"/>
  <c r="AO77" i="1" s="1"/>
  <c r="AP77" i="1" a="1"/>
  <c r="AP77" i="1" s="1"/>
  <c r="AQ77" i="1" a="1"/>
  <c r="AQ77" i="1" s="1"/>
  <c r="AR77" i="1" a="1"/>
  <c r="AR77" i="1" s="1"/>
  <c r="AS77" i="1" a="1"/>
  <c r="AS77" i="1" s="1"/>
  <c r="AT77" i="1" a="1"/>
  <c r="AT77" i="1" s="1"/>
  <c r="AU77" i="1" a="1"/>
  <c r="AU77" i="1" s="1"/>
  <c r="AV77" i="1" a="1"/>
  <c r="AV77" i="1" s="1"/>
  <c r="AW77" i="1" a="1"/>
  <c r="AW77" i="1" s="1"/>
  <c r="AX77" i="1" a="1"/>
  <c r="AX77" i="1"/>
  <c r="AY77" i="1" a="1"/>
  <c r="AY77" i="1" s="1"/>
  <c r="AZ77" i="1" a="1"/>
  <c r="AZ77" i="1" s="1"/>
  <c r="BA77" i="1" a="1"/>
  <c r="BA77" i="1"/>
  <c r="BB77" i="1" a="1"/>
  <c r="BB77" i="1" s="1"/>
  <c r="BC77" i="1" a="1"/>
  <c r="BC77" i="1" s="1"/>
  <c r="BD77" i="1" a="1"/>
  <c r="BD77" i="1"/>
  <c r="BE77" i="1" a="1"/>
  <c r="BE77" i="1" s="1"/>
  <c r="BF77" i="1" a="1"/>
  <c r="BF77" i="1" s="1"/>
  <c r="BG77" i="1" a="1"/>
  <c r="BG77" i="1" s="1"/>
  <c r="BH77" i="1" a="1"/>
  <c r="BH77" i="1" s="1"/>
  <c r="BI77" i="1" a="1"/>
  <c r="BI77" i="1" s="1"/>
  <c r="BJ77" i="1" a="1"/>
  <c r="BJ77" i="1" s="1"/>
  <c r="BK77" i="1" a="1"/>
  <c r="BK77" i="1" s="1"/>
  <c r="BL77" i="1" a="1"/>
  <c r="BL77" i="1" s="1"/>
  <c r="BM77" i="1" a="1"/>
  <c r="BM77" i="1" s="1"/>
  <c r="BN77" i="1" a="1"/>
  <c r="BN77" i="1"/>
  <c r="BO77" i="1" a="1"/>
  <c r="BO77" i="1" s="1"/>
  <c r="BP77" i="1" a="1"/>
  <c r="BP77" i="1" s="1"/>
  <c r="BQ77" i="1" a="1"/>
  <c r="BQ77" i="1" s="1"/>
  <c r="BR77" i="1" a="1"/>
  <c r="BR77" i="1" s="1"/>
  <c r="BS77" i="1" a="1"/>
  <c r="BS77" i="1" s="1"/>
  <c r="BT77" i="1" a="1"/>
  <c r="BT77" i="1" s="1"/>
  <c r="BU77" i="1" a="1"/>
  <c r="BU77" i="1" s="1"/>
  <c r="BV77" i="1" a="1"/>
  <c r="BV77" i="1" s="1"/>
  <c r="BW77" i="1" a="1"/>
  <c r="BW77" i="1" s="1"/>
  <c r="BX77" i="1" a="1"/>
  <c r="BX77" i="1" s="1"/>
  <c r="BY77" i="1" a="1"/>
  <c r="BY77" i="1" s="1"/>
  <c r="BZ77" i="1" a="1"/>
  <c r="BZ77" i="1" s="1"/>
  <c r="CA77" i="1" a="1"/>
  <c r="CA77" i="1" s="1"/>
  <c r="CB77" i="1" a="1"/>
  <c r="CB77" i="1" s="1"/>
  <c r="CC77" i="1" a="1"/>
  <c r="CC77" i="1" s="1"/>
  <c r="CD77" i="1" a="1"/>
  <c r="CD77" i="1"/>
  <c r="CE77" i="1" a="1"/>
  <c r="CE77" i="1" s="1"/>
  <c r="CF77" i="1" a="1"/>
  <c r="CF77" i="1" s="1"/>
  <c r="CG77" i="1" a="1"/>
  <c r="CG77" i="1"/>
  <c r="CH77" i="1" a="1"/>
  <c r="CH77" i="1" s="1"/>
  <c r="CI77" i="1" a="1"/>
  <c r="CI77" i="1" s="1"/>
  <c r="CJ77" i="1" a="1"/>
  <c r="CJ77" i="1" s="1"/>
  <c r="CK77" i="1" a="1"/>
  <c r="CK77" i="1" s="1"/>
  <c r="CL77" i="1" a="1"/>
  <c r="CL77" i="1" s="1"/>
  <c r="CM77" i="1" a="1"/>
  <c r="CM77" i="1" s="1"/>
  <c r="CN77" i="1" a="1"/>
  <c r="CN77" i="1" s="1"/>
  <c r="CO77" i="1" a="1"/>
  <c r="CO77" i="1" s="1"/>
  <c r="CP77" i="1" a="1"/>
  <c r="CP77" i="1"/>
  <c r="CQ77" i="1" a="1"/>
  <c r="CQ77" i="1" s="1"/>
  <c r="CR77" i="1" a="1"/>
  <c r="CR77" i="1" s="1"/>
  <c r="CS77" i="1" a="1"/>
  <c r="CS77" i="1" s="1"/>
  <c r="CT77" i="1" a="1"/>
  <c r="CT77" i="1" s="1"/>
  <c r="CU77" i="1" a="1"/>
  <c r="CU77" i="1" s="1"/>
  <c r="CV77" i="1" a="1"/>
  <c r="CV77" i="1" s="1"/>
  <c r="CW77" i="1" a="1"/>
  <c r="CW77" i="1" s="1"/>
  <c r="CX77" i="1" a="1"/>
  <c r="CX77" i="1"/>
  <c r="CY77" i="1" a="1"/>
  <c r="CY77" i="1" s="1"/>
  <c r="CZ77" i="1" a="1"/>
  <c r="CZ77" i="1" s="1"/>
  <c r="DA77" i="1" a="1"/>
  <c r="DA77" i="1" s="1"/>
  <c r="DB77" i="1" a="1"/>
  <c r="DB77" i="1" s="1"/>
  <c r="DC77" i="1" a="1"/>
  <c r="DC77" i="1" s="1"/>
  <c r="DD77" i="1" a="1"/>
  <c r="DD77" i="1" s="1"/>
  <c r="DE77" i="1" a="1"/>
  <c r="DE77" i="1" s="1"/>
  <c r="DF77" i="1" a="1"/>
  <c r="DF77" i="1" s="1"/>
  <c r="DG77" i="1" a="1"/>
  <c r="DG77" i="1" s="1"/>
  <c r="DH77" i="1" a="1"/>
  <c r="DH77" i="1" s="1"/>
  <c r="DI77" i="1" a="1"/>
  <c r="DI77" i="1" s="1"/>
  <c r="DJ77" i="1" a="1"/>
  <c r="DJ77" i="1"/>
  <c r="DK77" i="1" a="1"/>
  <c r="DK77" i="1" s="1"/>
  <c r="DL77" i="1" a="1"/>
  <c r="DL77" i="1" s="1"/>
  <c r="DM77" i="1" a="1"/>
  <c r="DM77" i="1" s="1"/>
  <c r="DN77" i="1" a="1"/>
  <c r="DN77" i="1" s="1"/>
  <c r="DO77" i="1" a="1"/>
  <c r="DO77" i="1" s="1"/>
  <c r="DP77" i="1" a="1"/>
  <c r="DP77" i="1"/>
  <c r="DQ77" i="1" a="1"/>
  <c r="DQ77" i="1"/>
  <c r="DR77" i="1" a="1"/>
  <c r="DR77" i="1" s="1"/>
  <c r="DS77" i="1" a="1"/>
  <c r="DS77" i="1" s="1"/>
  <c r="DT77" i="1" a="1"/>
  <c r="DT77" i="1" s="1"/>
  <c r="DU77" i="1" a="1"/>
  <c r="DU77" i="1"/>
  <c r="DV77" i="1" a="1"/>
  <c r="DV77" i="1"/>
  <c r="DW77" i="1" a="1"/>
  <c r="DW77" i="1" s="1"/>
  <c r="DX77" i="1" a="1"/>
  <c r="DX77" i="1" s="1"/>
  <c r="DY77" i="1" a="1"/>
  <c r="DY77" i="1" s="1"/>
  <c r="DZ77" i="1" a="1"/>
  <c r="DZ77" i="1" s="1"/>
  <c r="EA77" i="1" a="1"/>
  <c r="EA77" i="1" s="1"/>
  <c r="EB77" i="1" a="1"/>
  <c r="EB77" i="1" s="1"/>
  <c r="EC77" i="1" a="1"/>
  <c r="EC77" i="1" s="1"/>
  <c r="ED77" i="1" a="1"/>
  <c r="ED77" i="1" s="1"/>
  <c r="EE77" i="1" a="1"/>
  <c r="EE77" i="1" s="1"/>
  <c r="O78" i="1" a="1"/>
  <c r="O78" i="1" s="1"/>
  <c r="P78" i="1" a="1"/>
  <c r="P78" i="1" s="1"/>
  <c r="Q78" i="1" a="1"/>
  <c r="Q78" i="1" s="1"/>
  <c r="R78" i="1" a="1"/>
  <c r="R78" i="1" s="1"/>
  <c r="S78" i="1" a="1"/>
  <c r="S78" i="1" s="1"/>
  <c r="T78" i="1" a="1"/>
  <c r="T78" i="1" s="1"/>
  <c r="U78" i="1" a="1"/>
  <c r="U78" i="1" s="1"/>
  <c r="V78" i="1" a="1"/>
  <c r="V78" i="1" s="1"/>
  <c r="W78" i="1" a="1"/>
  <c r="W78" i="1" s="1"/>
  <c r="X78" i="1" a="1"/>
  <c r="X78" i="1" s="1"/>
  <c r="Y78" i="1" a="1"/>
  <c r="Y78" i="1" s="1"/>
  <c r="Z78" i="1" a="1"/>
  <c r="Z78" i="1" s="1"/>
  <c r="AA78" i="1" a="1"/>
  <c r="AA78" i="1" s="1"/>
  <c r="AB78" i="1" a="1"/>
  <c r="AB78" i="1" s="1"/>
  <c r="AC78" i="1" a="1"/>
  <c r="AC78" i="1" s="1"/>
  <c r="AD78" i="1" a="1"/>
  <c r="AD78" i="1" s="1"/>
  <c r="AE78" i="1" a="1"/>
  <c r="AE78" i="1" s="1"/>
  <c r="AF78" i="1" a="1"/>
  <c r="AF78" i="1" s="1"/>
  <c r="AG78" i="1" a="1"/>
  <c r="AG78" i="1" s="1"/>
  <c r="AH78" i="1" a="1"/>
  <c r="AH78" i="1" s="1"/>
  <c r="AI78" i="1" a="1"/>
  <c r="AI78" i="1" s="1"/>
  <c r="AJ78" i="1" a="1"/>
  <c r="AJ78" i="1" s="1"/>
  <c r="AK78" i="1" a="1"/>
  <c r="AK78" i="1" s="1"/>
  <c r="AL78" i="1" a="1"/>
  <c r="AL78" i="1" s="1"/>
  <c r="AM78" i="1" a="1"/>
  <c r="AM78" i="1"/>
  <c r="AN78" i="1" a="1"/>
  <c r="AN78" i="1" s="1"/>
  <c r="AO78" i="1" a="1"/>
  <c r="AO78" i="1" s="1"/>
  <c r="AP78" i="1" a="1"/>
  <c r="AP78" i="1" s="1"/>
  <c r="AQ78" i="1" a="1"/>
  <c r="AQ78" i="1" s="1"/>
  <c r="AR78" i="1" a="1"/>
  <c r="AR78" i="1" s="1"/>
  <c r="AS78" i="1" a="1"/>
  <c r="AS78" i="1" s="1"/>
  <c r="AT78" i="1" a="1"/>
  <c r="AT78" i="1" s="1"/>
  <c r="AU78" i="1" a="1"/>
  <c r="AU78" i="1" s="1"/>
  <c r="AV78" i="1" a="1"/>
  <c r="AV78" i="1"/>
  <c r="AW78" i="1" a="1"/>
  <c r="AW78" i="1" s="1"/>
  <c r="AX78" i="1" a="1"/>
  <c r="AX78" i="1" s="1"/>
  <c r="AY78" i="1" a="1"/>
  <c r="AY78" i="1" s="1"/>
  <c r="AZ78" i="1" a="1"/>
  <c r="AZ78" i="1" s="1"/>
  <c r="BA78" i="1" a="1"/>
  <c r="BA78" i="1" s="1"/>
  <c r="BB78" i="1" a="1"/>
  <c r="BB78" i="1" s="1"/>
  <c r="BC78" i="1" a="1"/>
  <c r="BC78" i="1"/>
  <c r="BD78" i="1" a="1"/>
  <c r="BD78" i="1" s="1"/>
  <c r="BE78" i="1" a="1"/>
  <c r="BE78" i="1" s="1"/>
  <c r="BF78" i="1" a="1"/>
  <c r="BF78" i="1" s="1"/>
  <c r="BG78" i="1" a="1"/>
  <c r="BG78" i="1" s="1"/>
  <c r="BH78" i="1" a="1"/>
  <c r="BH78" i="1" s="1"/>
  <c r="BI78" i="1" a="1"/>
  <c r="BI78" i="1" s="1"/>
  <c r="BJ78" i="1" a="1"/>
  <c r="BJ78" i="1" s="1"/>
  <c r="BK78" i="1" a="1"/>
  <c r="BK78" i="1" s="1"/>
  <c r="BL78" i="1" a="1"/>
  <c r="BL78" i="1" s="1"/>
  <c r="BM78" i="1" a="1"/>
  <c r="BM78" i="1" s="1"/>
  <c r="BN78" i="1" a="1"/>
  <c r="BN78" i="1" s="1"/>
  <c r="BO78" i="1" a="1"/>
  <c r="BO78" i="1" s="1"/>
  <c r="BP78" i="1" a="1"/>
  <c r="BP78" i="1" s="1"/>
  <c r="BQ78" i="1" a="1"/>
  <c r="BQ78" i="1" s="1"/>
  <c r="BR78" i="1" a="1"/>
  <c r="BR78" i="1" s="1"/>
  <c r="BS78" i="1" a="1"/>
  <c r="BS78" i="1" s="1"/>
  <c r="BT78" i="1" a="1"/>
  <c r="BT78" i="1" s="1"/>
  <c r="BU78" i="1" a="1"/>
  <c r="BU78" i="1" s="1"/>
  <c r="BV78" i="1" a="1"/>
  <c r="BV78" i="1" s="1"/>
  <c r="BW78" i="1" a="1"/>
  <c r="BW78" i="1" s="1"/>
  <c r="BX78" i="1" a="1"/>
  <c r="BX78" i="1" s="1"/>
  <c r="BY78" i="1" a="1"/>
  <c r="BY78" i="1" s="1"/>
  <c r="BZ78" i="1" a="1"/>
  <c r="BZ78" i="1" s="1"/>
  <c r="CA78" i="1" a="1"/>
  <c r="CA78" i="1" s="1"/>
  <c r="CB78" i="1" a="1"/>
  <c r="CB78" i="1" s="1"/>
  <c r="CC78" i="1" a="1"/>
  <c r="CC78" i="1" s="1"/>
  <c r="CD78" i="1" a="1"/>
  <c r="CD78" i="1" s="1"/>
  <c r="CE78" i="1" a="1"/>
  <c r="CE78" i="1" s="1"/>
  <c r="CF78" i="1" a="1"/>
  <c r="CF78" i="1" s="1"/>
  <c r="CG78" i="1" a="1"/>
  <c r="CG78" i="1"/>
  <c r="CH78" i="1" a="1"/>
  <c r="CH78" i="1" s="1"/>
  <c r="CI78" i="1" a="1"/>
  <c r="CI78" i="1" s="1"/>
  <c r="CJ78" i="1" a="1"/>
  <c r="CJ78" i="1" s="1"/>
  <c r="CK78" i="1" a="1"/>
  <c r="CK78" i="1" s="1"/>
  <c r="CL78" i="1" a="1"/>
  <c r="CL78" i="1" s="1"/>
  <c r="CM78" i="1" a="1"/>
  <c r="CM78" i="1" s="1"/>
  <c r="CN78" i="1" a="1"/>
  <c r="CN78" i="1"/>
  <c r="CO78" i="1" a="1"/>
  <c r="CO78" i="1" s="1"/>
  <c r="CP78" i="1" a="1"/>
  <c r="CP78" i="1" s="1"/>
  <c r="CQ78" i="1" a="1"/>
  <c r="CQ78" i="1" s="1"/>
  <c r="CR78" i="1" a="1"/>
  <c r="CR78" i="1"/>
  <c r="CS78" i="1" a="1"/>
  <c r="CS78" i="1" s="1"/>
  <c r="CT78" i="1" a="1"/>
  <c r="CT78" i="1" s="1"/>
  <c r="CU78" i="1" a="1"/>
  <c r="CU78" i="1"/>
  <c r="CV78" i="1" a="1"/>
  <c r="CV78" i="1" s="1"/>
  <c r="CW78" i="1" a="1"/>
  <c r="CW78" i="1" s="1"/>
  <c r="CX78" i="1" a="1"/>
  <c r="CX78" i="1" s="1"/>
  <c r="CY78" i="1" a="1"/>
  <c r="CY78" i="1" s="1"/>
  <c r="CZ78" i="1" a="1"/>
  <c r="CZ78" i="1" s="1"/>
  <c r="DA78" i="1" a="1"/>
  <c r="DA78" i="1" s="1"/>
  <c r="DB78" i="1" a="1"/>
  <c r="DB78" i="1" s="1"/>
  <c r="DC78" i="1" a="1"/>
  <c r="DC78" i="1" s="1"/>
  <c r="DD78" i="1" a="1"/>
  <c r="DD78" i="1" s="1"/>
  <c r="DE78" i="1" a="1"/>
  <c r="DE78" i="1" s="1"/>
  <c r="DF78" i="1" a="1"/>
  <c r="DF78" i="1" s="1"/>
  <c r="DG78" i="1" a="1"/>
  <c r="DG78" i="1" s="1"/>
  <c r="DH78" i="1" a="1"/>
  <c r="DH78" i="1" s="1"/>
  <c r="DI78" i="1" a="1"/>
  <c r="DI78" i="1" s="1"/>
  <c r="DJ78" i="1" a="1"/>
  <c r="DJ78" i="1" s="1"/>
  <c r="DK78" i="1" a="1"/>
  <c r="DK78" i="1" s="1"/>
  <c r="DL78" i="1" a="1"/>
  <c r="DL78" i="1" s="1"/>
  <c r="DM78" i="1" a="1"/>
  <c r="DM78" i="1" s="1"/>
  <c r="DN78" i="1" a="1"/>
  <c r="DN78" i="1" s="1"/>
  <c r="DO78" i="1" a="1"/>
  <c r="DO78" i="1" s="1"/>
  <c r="DP78" i="1" a="1"/>
  <c r="DP78" i="1" s="1"/>
  <c r="DQ78" i="1" a="1"/>
  <c r="DQ78" i="1"/>
  <c r="DR78" i="1" a="1"/>
  <c r="DR78" i="1" s="1"/>
  <c r="DS78" i="1" a="1"/>
  <c r="DS78" i="1" s="1"/>
  <c r="DT78" i="1" a="1"/>
  <c r="DT78" i="1" s="1"/>
  <c r="DU78" i="1" a="1"/>
  <c r="DU78" i="1" s="1"/>
  <c r="DV78" i="1" a="1"/>
  <c r="DV78" i="1" s="1"/>
  <c r="DW78" i="1" a="1"/>
  <c r="DW78" i="1" s="1"/>
  <c r="DX78" i="1" a="1"/>
  <c r="DX78" i="1" s="1"/>
  <c r="DY78" i="1" a="1"/>
  <c r="DY78" i="1" s="1"/>
  <c r="DZ78" i="1" a="1"/>
  <c r="DZ78" i="1" s="1"/>
  <c r="EA78" i="1" a="1"/>
  <c r="EA78" i="1" s="1"/>
  <c r="EB78" i="1" a="1"/>
  <c r="EB78" i="1" s="1"/>
  <c r="EC78" i="1" a="1"/>
  <c r="EC78" i="1" s="1"/>
  <c r="ED78" i="1" a="1"/>
  <c r="ED78" i="1" s="1"/>
  <c r="EE78" i="1" a="1"/>
  <c r="EE78" i="1"/>
  <c r="O79" i="1" a="1"/>
  <c r="O79" i="1" s="1"/>
  <c r="P79" i="1" a="1"/>
  <c r="P79" i="1"/>
  <c r="Q79" i="1" a="1"/>
  <c r="Q79" i="1" s="1"/>
  <c r="R79" i="1" a="1"/>
  <c r="R79" i="1" s="1"/>
  <c r="S79" i="1" a="1"/>
  <c r="S79" i="1" s="1"/>
  <c r="T79" i="1" a="1"/>
  <c r="T79" i="1" s="1"/>
  <c r="U79" i="1" a="1"/>
  <c r="U79" i="1" s="1"/>
  <c r="V79" i="1" a="1"/>
  <c r="V79" i="1" s="1"/>
  <c r="W79" i="1" a="1"/>
  <c r="W79" i="1" s="1"/>
  <c r="X79" i="1" a="1"/>
  <c r="X79" i="1" s="1"/>
  <c r="Y79" i="1" a="1"/>
  <c r="Y79" i="1" s="1"/>
  <c r="Z79" i="1" a="1"/>
  <c r="Z79" i="1" s="1"/>
  <c r="AA79" i="1" a="1"/>
  <c r="AA79" i="1" s="1"/>
  <c r="AB79" i="1" a="1"/>
  <c r="AB79" i="1" s="1"/>
  <c r="AC79" i="1" a="1"/>
  <c r="AC79" i="1" s="1"/>
  <c r="AD79" i="1" a="1"/>
  <c r="AD79" i="1" s="1"/>
  <c r="AE79" i="1" a="1"/>
  <c r="AE79" i="1" s="1"/>
  <c r="AF79" i="1" a="1"/>
  <c r="AF79" i="1"/>
  <c r="AG79" i="1" a="1"/>
  <c r="AG79" i="1" s="1"/>
  <c r="AH79" i="1" a="1"/>
  <c r="AH79" i="1" s="1"/>
  <c r="AI79" i="1" a="1"/>
  <c r="AI79" i="1" s="1"/>
  <c r="AJ79" i="1" a="1"/>
  <c r="AJ79" i="1" s="1"/>
  <c r="AK79" i="1" a="1"/>
  <c r="AK79" i="1" s="1"/>
  <c r="AL79" i="1" a="1"/>
  <c r="AL79" i="1" s="1"/>
  <c r="AM79" i="1" a="1"/>
  <c r="AM79" i="1" s="1"/>
  <c r="AN79" i="1" a="1"/>
  <c r="AN79" i="1" s="1"/>
  <c r="AO79" i="1" a="1"/>
  <c r="AO79" i="1" s="1"/>
  <c r="AP79" i="1" a="1"/>
  <c r="AP79" i="1" s="1"/>
  <c r="AQ79" i="1" a="1"/>
  <c r="AQ79" i="1" s="1"/>
  <c r="AR79" i="1" a="1"/>
  <c r="AR79" i="1" s="1"/>
  <c r="AS79" i="1" a="1"/>
  <c r="AS79" i="1" s="1"/>
  <c r="AT79" i="1" a="1"/>
  <c r="AT79" i="1" s="1"/>
  <c r="AU79" i="1" a="1"/>
  <c r="AU79" i="1"/>
  <c r="AV79" i="1" a="1"/>
  <c r="AV79" i="1" s="1"/>
  <c r="AW79" i="1" a="1"/>
  <c r="AW79" i="1" s="1"/>
  <c r="AX79" i="1" a="1"/>
  <c r="AX79" i="1" s="1"/>
  <c r="AY79" i="1" a="1"/>
  <c r="AY79" i="1" s="1"/>
  <c r="AZ79" i="1" a="1"/>
  <c r="AZ79" i="1" s="1"/>
  <c r="BA79" i="1" a="1"/>
  <c r="BA79" i="1" s="1"/>
  <c r="BB79" i="1" a="1"/>
  <c r="BB79" i="1" s="1"/>
  <c r="BC79" i="1" a="1"/>
  <c r="BC79" i="1" s="1"/>
  <c r="BD79" i="1" a="1"/>
  <c r="BD79" i="1" s="1"/>
  <c r="BE79" i="1" a="1"/>
  <c r="BE79" i="1" s="1"/>
  <c r="BF79" i="1" a="1"/>
  <c r="BF79" i="1" s="1"/>
  <c r="BG79" i="1" a="1"/>
  <c r="BG79" i="1" s="1"/>
  <c r="BH79" i="1" a="1"/>
  <c r="BH79" i="1" s="1"/>
  <c r="BI79" i="1" a="1"/>
  <c r="BI79" i="1" s="1"/>
  <c r="BJ79" i="1" a="1"/>
  <c r="BJ79" i="1" s="1"/>
  <c r="BK79" i="1" a="1"/>
  <c r="BK79" i="1" s="1"/>
  <c r="BL79" i="1" a="1"/>
  <c r="BL79" i="1"/>
  <c r="BM79" i="1" a="1"/>
  <c r="BM79" i="1" s="1"/>
  <c r="BN79" i="1" a="1"/>
  <c r="BN79" i="1" s="1"/>
  <c r="BO79" i="1" a="1"/>
  <c r="BO79" i="1"/>
  <c r="BP79" i="1" a="1"/>
  <c r="BP79" i="1" s="1"/>
  <c r="BQ79" i="1" a="1"/>
  <c r="BQ79" i="1" s="1"/>
  <c r="BR79" i="1" a="1"/>
  <c r="BR79" i="1" s="1"/>
  <c r="BS79" i="1" a="1"/>
  <c r="BS79" i="1" s="1"/>
  <c r="BT79" i="1" a="1"/>
  <c r="BT79" i="1" s="1"/>
  <c r="BU79" i="1" a="1"/>
  <c r="BU79" i="1" s="1"/>
  <c r="BV79" i="1" a="1"/>
  <c r="BV79" i="1"/>
  <c r="BW79" i="1" a="1"/>
  <c r="BW79" i="1" s="1"/>
  <c r="BX79" i="1" a="1"/>
  <c r="BX79" i="1" s="1"/>
  <c r="BY79" i="1" a="1"/>
  <c r="BY79" i="1" s="1"/>
  <c r="BZ79" i="1" a="1"/>
  <c r="BZ79" i="1" s="1"/>
  <c r="CA79" i="1" a="1"/>
  <c r="CA79" i="1" s="1"/>
  <c r="CB79" i="1" a="1"/>
  <c r="CB79" i="1"/>
  <c r="CC79" i="1" a="1"/>
  <c r="CC79" i="1" s="1"/>
  <c r="CD79" i="1" a="1"/>
  <c r="CD79" i="1" s="1"/>
  <c r="CE79" i="1" a="1"/>
  <c r="CE79" i="1" s="1"/>
  <c r="CF79" i="1" a="1"/>
  <c r="CF79" i="1" s="1"/>
  <c r="CG79" i="1" a="1"/>
  <c r="CG79" i="1" s="1"/>
  <c r="CH79" i="1" a="1"/>
  <c r="CH79" i="1" s="1"/>
  <c r="CI79" i="1" a="1"/>
  <c r="CI79" i="1"/>
  <c r="CJ79" i="1" a="1"/>
  <c r="CJ79" i="1"/>
  <c r="CK79" i="1" a="1"/>
  <c r="CK79" i="1" s="1"/>
  <c r="CL79" i="1" a="1"/>
  <c r="CL79" i="1" s="1"/>
  <c r="CM79" i="1" a="1"/>
  <c r="CM79" i="1" s="1"/>
  <c r="CN79" i="1" a="1"/>
  <c r="CN79" i="1"/>
  <c r="CO79" i="1" a="1"/>
  <c r="CO79" i="1" s="1"/>
  <c r="CP79" i="1" a="1"/>
  <c r="CP79" i="1"/>
  <c r="CQ79" i="1" a="1"/>
  <c r="CQ79" i="1" s="1"/>
  <c r="CR79" i="1" a="1"/>
  <c r="CR79" i="1" s="1"/>
  <c r="CS79" i="1" a="1"/>
  <c r="CS79" i="1" s="1"/>
  <c r="CT79" i="1" a="1"/>
  <c r="CT79" i="1" s="1"/>
  <c r="CU79" i="1" a="1"/>
  <c r="CU79" i="1"/>
  <c r="CV79" i="1" a="1"/>
  <c r="CV79" i="1" s="1"/>
  <c r="CW79" i="1" a="1"/>
  <c r="CW79" i="1" s="1"/>
  <c r="CX79" i="1" a="1"/>
  <c r="CX79" i="1" s="1"/>
  <c r="CY79" i="1" a="1"/>
  <c r="CY79" i="1" s="1"/>
  <c r="CZ79" i="1" a="1"/>
  <c r="CZ79" i="1" s="1"/>
  <c r="DA79" i="1" a="1"/>
  <c r="DA79" i="1" s="1"/>
  <c r="DB79" i="1" a="1"/>
  <c r="DB79" i="1" s="1"/>
  <c r="DC79" i="1" a="1"/>
  <c r="DC79" i="1" s="1"/>
  <c r="DD79" i="1" a="1"/>
  <c r="DD79" i="1" s="1"/>
  <c r="DE79" i="1" a="1"/>
  <c r="DE79" i="1" s="1"/>
  <c r="DF79" i="1" a="1"/>
  <c r="DF79" i="1" s="1"/>
  <c r="DG79" i="1" a="1"/>
  <c r="DG79" i="1" s="1"/>
  <c r="DH79" i="1" a="1"/>
  <c r="DH79" i="1" s="1"/>
  <c r="DI79" i="1" a="1"/>
  <c r="DI79" i="1" s="1"/>
  <c r="DJ79" i="1" a="1"/>
  <c r="DJ79" i="1" s="1"/>
  <c r="DK79" i="1" a="1"/>
  <c r="DK79" i="1" s="1"/>
  <c r="DL79" i="1" a="1"/>
  <c r="DL79" i="1" s="1"/>
  <c r="DM79" i="1" a="1"/>
  <c r="DM79" i="1" s="1"/>
  <c r="DN79" i="1" a="1"/>
  <c r="DN79" i="1" s="1"/>
  <c r="DO79" i="1" a="1"/>
  <c r="DO79" i="1" s="1"/>
  <c r="DP79" i="1" a="1"/>
  <c r="DP79" i="1"/>
  <c r="DQ79" i="1" a="1"/>
  <c r="DQ79" i="1" s="1"/>
  <c r="DR79" i="1" a="1"/>
  <c r="DR79" i="1" s="1"/>
  <c r="DS79" i="1" a="1"/>
  <c r="DS79" i="1" s="1"/>
  <c r="DT79" i="1" a="1"/>
  <c r="DT79" i="1" s="1"/>
  <c r="DU79" i="1" a="1"/>
  <c r="DU79" i="1" s="1"/>
  <c r="DV79" i="1" a="1"/>
  <c r="DV79" i="1"/>
  <c r="DW79" i="1" a="1"/>
  <c r="DW79" i="1" s="1"/>
  <c r="DX79" i="1" a="1"/>
  <c r="DX79" i="1" s="1"/>
  <c r="DY79" i="1" a="1"/>
  <c r="DY79" i="1" s="1"/>
  <c r="DZ79" i="1" a="1"/>
  <c r="DZ79" i="1" s="1"/>
  <c r="EA79" i="1" a="1"/>
  <c r="EA79" i="1" s="1"/>
  <c r="EB79" i="1" a="1"/>
  <c r="EB79" i="1" s="1"/>
  <c r="EC79" i="1" a="1"/>
  <c r="EC79" i="1" s="1"/>
  <c r="ED79" i="1" a="1"/>
  <c r="ED79" i="1"/>
  <c r="EE79" i="1" a="1"/>
  <c r="EE79" i="1" s="1"/>
  <c r="O80" i="1" a="1"/>
  <c r="O80" i="1" s="1"/>
  <c r="P80" i="1" a="1"/>
  <c r="P80" i="1" s="1"/>
  <c r="Q80" i="1" a="1"/>
  <c r="Q80" i="1" s="1"/>
  <c r="R80" i="1" a="1"/>
  <c r="R80" i="1" s="1"/>
  <c r="S80" i="1" a="1"/>
  <c r="S80" i="1" s="1"/>
  <c r="T80" i="1" a="1"/>
  <c r="T80" i="1" s="1"/>
  <c r="U80" i="1" a="1"/>
  <c r="U80" i="1" s="1"/>
  <c r="V80" i="1" a="1"/>
  <c r="V80" i="1" s="1"/>
  <c r="W80" i="1" a="1"/>
  <c r="W80" i="1" s="1"/>
  <c r="X80" i="1" a="1"/>
  <c r="X80" i="1" s="1"/>
  <c r="Y80" i="1" a="1"/>
  <c r="Y80" i="1" s="1"/>
  <c r="Z80" i="1" a="1"/>
  <c r="Z80" i="1"/>
  <c r="AA80" i="1" a="1"/>
  <c r="AA80" i="1" s="1"/>
  <c r="AB80" i="1" a="1"/>
  <c r="AB80" i="1" s="1"/>
  <c r="AC80" i="1" a="1"/>
  <c r="AC80" i="1" s="1"/>
  <c r="AD80" i="1" a="1"/>
  <c r="AD80" i="1" s="1"/>
  <c r="AE80" i="1" a="1"/>
  <c r="AE80" i="1" s="1"/>
  <c r="AF80" i="1" a="1"/>
  <c r="AF80" i="1" s="1"/>
  <c r="AG80" i="1" a="1"/>
  <c r="AG80" i="1" s="1"/>
  <c r="AH80" i="1" a="1"/>
  <c r="AH80" i="1" s="1"/>
  <c r="AI80" i="1" a="1"/>
  <c r="AI80" i="1" s="1"/>
  <c r="AJ80" i="1" a="1"/>
  <c r="AJ80" i="1" s="1"/>
  <c r="AK80" i="1" a="1"/>
  <c r="AK80" i="1" s="1"/>
  <c r="AL80" i="1" a="1"/>
  <c r="AL80" i="1" s="1"/>
  <c r="AM80" i="1" a="1"/>
  <c r="AM80" i="1"/>
  <c r="AN80" i="1" a="1"/>
  <c r="AN80" i="1" s="1"/>
  <c r="AO80" i="1" a="1"/>
  <c r="AO80" i="1" s="1"/>
  <c r="AP80" i="1" a="1"/>
  <c r="AP80" i="1" s="1"/>
  <c r="AQ80" i="1" a="1"/>
  <c r="AQ80" i="1" s="1"/>
  <c r="AR80" i="1" a="1"/>
  <c r="AR80" i="1" s="1"/>
  <c r="AS80" i="1" a="1"/>
  <c r="AS80" i="1" s="1"/>
  <c r="AT80" i="1" a="1"/>
  <c r="AT80" i="1"/>
  <c r="AU80" i="1" a="1"/>
  <c r="AU80" i="1" s="1"/>
  <c r="AV80" i="1" a="1"/>
  <c r="AV80" i="1" s="1"/>
  <c r="AW80" i="1" a="1"/>
  <c r="AW80" i="1" s="1"/>
  <c r="AX80" i="1" a="1"/>
  <c r="AX80" i="1" s="1"/>
  <c r="AY80" i="1" a="1"/>
  <c r="AY80" i="1"/>
  <c r="AZ80" i="1" a="1"/>
  <c r="AZ80" i="1" s="1"/>
  <c r="BA80" i="1" a="1"/>
  <c r="BA80" i="1"/>
  <c r="BB80" i="1" a="1"/>
  <c r="BB80" i="1" s="1"/>
  <c r="BC80" i="1" a="1"/>
  <c r="BC80" i="1" s="1"/>
  <c r="BD80" i="1" a="1"/>
  <c r="BD80" i="1" s="1"/>
  <c r="BE80" i="1" a="1"/>
  <c r="BE80" i="1" s="1"/>
  <c r="BF80" i="1" a="1"/>
  <c r="BF80" i="1" s="1"/>
  <c r="BG80" i="1" a="1"/>
  <c r="BG80" i="1" s="1"/>
  <c r="BH80" i="1" a="1"/>
  <c r="BH80" i="1" s="1"/>
  <c r="BI80" i="1" a="1"/>
  <c r="BI80" i="1" s="1"/>
  <c r="BJ80" i="1" a="1"/>
  <c r="BJ80" i="1" s="1"/>
  <c r="BK80" i="1" a="1"/>
  <c r="BK80" i="1" s="1"/>
  <c r="BL80" i="1" a="1"/>
  <c r="BL80" i="1" s="1"/>
  <c r="BM80" i="1" a="1"/>
  <c r="BM80" i="1" s="1"/>
  <c r="BN80" i="1" a="1"/>
  <c r="BN80" i="1" s="1"/>
  <c r="BO80" i="1" a="1"/>
  <c r="BO80" i="1" s="1"/>
  <c r="BP80" i="1" a="1"/>
  <c r="BP80" i="1" s="1"/>
  <c r="BQ80" i="1" a="1"/>
  <c r="BQ80" i="1"/>
  <c r="BR80" i="1" a="1"/>
  <c r="BR80" i="1" s="1"/>
  <c r="BS80" i="1" a="1"/>
  <c r="BS80" i="1" s="1"/>
  <c r="BT80" i="1" a="1"/>
  <c r="BT80" i="1" s="1"/>
  <c r="BU80" i="1" a="1"/>
  <c r="BU80" i="1" s="1"/>
  <c r="BV80" i="1" a="1"/>
  <c r="BV80" i="1" s="1"/>
  <c r="BW80" i="1" a="1"/>
  <c r="BW80" i="1" s="1"/>
  <c r="BX80" i="1" a="1"/>
  <c r="BX80" i="1" s="1"/>
  <c r="BY80" i="1" a="1"/>
  <c r="BY80" i="1"/>
  <c r="BZ80" i="1" a="1"/>
  <c r="BZ80" i="1" s="1"/>
  <c r="CA80" i="1" a="1"/>
  <c r="CA80" i="1" s="1"/>
  <c r="CB80" i="1" a="1"/>
  <c r="CB80" i="1" s="1"/>
  <c r="CC80" i="1" a="1"/>
  <c r="CC80" i="1"/>
  <c r="CD80" i="1" a="1"/>
  <c r="CD80" i="1" s="1"/>
  <c r="CE80" i="1" a="1"/>
  <c r="CE80" i="1" s="1"/>
  <c r="CF80" i="1" a="1"/>
  <c r="CF80" i="1" s="1"/>
  <c r="CG80" i="1" a="1"/>
  <c r="CG80" i="1" s="1"/>
  <c r="CH80" i="1" a="1"/>
  <c r="CH80" i="1" s="1"/>
  <c r="CI80" i="1" a="1"/>
  <c r="CI80" i="1" s="1"/>
  <c r="CJ80" i="1" a="1"/>
  <c r="CJ80" i="1" s="1"/>
  <c r="CK80" i="1" a="1"/>
  <c r="CK80" i="1" s="1"/>
  <c r="CL80" i="1" a="1"/>
  <c r="CL80" i="1" s="1"/>
  <c r="CM80" i="1" a="1"/>
  <c r="CM80" i="1" s="1"/>
  <c r="CN80" i="1" a="1"/>
  <c r="CN80" i="1" s="1"/>
  <c r="CO80" i="1" a="1"/>
  <c r="CO80" i="1" s="1"/>
  <c r="CP80" i="1" a="1"/>
  <c r="CP80" i="1" s="1"/>
  <c r="CQ80" i="1" a="1"/>
  <c r="CQ80" i="1"/>
  <c r="CR80" i="1" a="1"/>
  <c r="CR80" i="1" s="1"/>
  <c r="CS80" i="1" a="1"/>
  <c r="CS80" i="1" s="1"/>
  <c r="CT80" i="1" a="1"/>
  <c r="CT80" i="1" s="1"/>
  <c r="CU80" i="1" a="1"/>
  <c r="CU80" i="1" s="1"/>
  <c r="CV80" i="1" a="1"/>
  <c r="CV80" i="1" s="1"/>
  <c r="CW80" i="1" a="1"/>
  <c r="CW80" i="1"/>
  <c r="CX80" i="1" a="1"/>
  <c r="CX80" i="1" s="1"/>
  <c r="CY80" i="1" a="1"/>
  <c r="CY80" i="1" s="1"/>
  <c r="CZ80" i="1" a="1"/>
  <c r="CZ80" i="1" s="1"/>
  <c r="DA80" i="1" a="1"/>
  <c r="DA80" i="1" s="1"/>
  <c r="DB80" i="1" a="1"/>
  <c r="DB80" i="1" s="1"/>
  <c r="DC80" i="1" a="1"/>
  <c r="DC80" i="1" s="1"/>
  <c r="DD80" i="1" a="1"/>
  <c r="DD80" i="1" s="1"/>
  <c r="DE80" i="1" a="1"/>
  <c r="DE80" i="1" s="1"/>
  <c r="DF80" i="1" a="1"/>
  <c r="DF80" i="1" s="1"/>
  <c r="DG80" i="1" a="1"/>
  <c r="DG80" i="1" s="1"/>
  <c r="DH80" i="1" a="1"/>
  <c r="DH80" i="1" s="1"/>
  <c r="DI80" i="1" a="1"/>
  <c r="DI80" i="1"/>
  <c r="DJ80" i="1" a="1"/>
  <c r="DJ80" i="1" s="1"/>
  <c r="DK80" i="1" a="1"/>
  <c r="DK80" i="1"/>
  <c r="DL80" i="1" a="1"/>
  <c r="DL80" i="1" s="1"/>
  <c r="DM80" i="1" a="1"/>
  <c r="DM80" i="1" s="1"/>
  <c r="DN80" i="1" a="1"/>
  <c r="DN80" i="1" s="1"/>
  <c r="DO80" i="1" a="1"/>
  <c r="DO80" i="1" s="1"/>
  <c r="DP80" i="1" a="1"/>
  <c r="DP80" i="1" s="1"/>
  <c r="DQ80" i="1" a="1"/>
  <c r="DQ80" i="1" s="1"/>
  <c r="DR80" i="1" a="1"/>
  <c r="DR80" i="1" s="1"/>
  <c r="DS80" i="1" a="1"/>
  <c r="DS80" i="1" s="1"/>
  <c r="DT80" i="1" a="1"/>
  <c r="DT80" i="1" s="1"/>
  <c r="DU80" i="1" a="1"/>
  <c r="DU80" i="1" s="1"/>
  <c r="DV80" i="1" a="1"/>
  <c r="DV80" i="1" s="1"/>
  <c r="DW80" i="1" a="1"/>
  <c r="DW80" i="1" s="1"/>
  <c r="DX80" i="1" a="1"/>
  <c r="DX80" i="1" s="1"/>
  <c r="DY80" i="1" a="1"/>
  <c r="DY80" i="1" s="1"/>
  <c r="DZ80" i="1" a="1"/>
  <c r="DZ80" i="1" s="1"/>
  <c r="EA80" i="1" a="1"/>
  <c r="EA80" i="1"/>
  <c r="EB80" i="1" a="1"/>
  <c r="EB80" i="1" s="1"/>
  <c r="EC80" i="1" a="1"/>
  <c r="EC80" i="1" s="1"/>
  <c r="ED80" i="1" a="1"/>
  <c r="ED80" i="1" s="1"/>
  <c r="EE80" i="1" a="1"/>
  <c r="EE80" i="1" s="1"/>
  <c r="O81" i="1" a="1"/>
  <c r="O81" i="1" s="1"/>
  <c r="P81" i="1" a="1"/>
  <c r="P81" i="1"/>
  <c r="Q81" i="1" a="1"/>
  <c r="Q81" i="1" s="1"/>
  <c r="R81" i="1" a="1"/>
  <c r="R81" i="1" s="1"/>
  <c r="S81" i="1" a="1"/>
  <c r="S81" i="1" s="1"/>
  <c r="T81" i="1" a="1"/>
  <c r="T81" i="1" s="1"/>
  <c r="U81" i="1" a="1"/>
  <c r="U81" i="1" s="1"/>
  <c r="V81" i="1" a="1"/>
  <c r="V81" i="1" s="1"/>
  <c r="W81" i="1" a="1"/>
  <c r="W81" i="1" s="1"/>
  <c r="X81" i="1" a="1"/>
  <c r="X81" i="1" s="1"/>
  <c r="Y81" i="1" a="1"/>
  <c r="Y81" i="1" s="1"/>
  <c r="Z81" i="1" a="1"/>
  <c r="Z81" i="1" s="1"/>
  <c r="AA81" i="1" a="1"/>
  <c r="AA81" i="1" s="1"/>
  <c r="AB81" i="1" a="1"/>
  <c r="AB81" i="1" s="1"/>
  <c r="AC81" i="1" a="1"/>
  <c r="AC81" i="1" s="1"/>
  <c r="AD81" i="1" a="1"/>
  <c r="AD81" i="1" s="1"/>
  <c r="AE81" i="1" a="1"/>
  <c r="AE81" i="1" s="1"/>
  <c r="AF81" i="1" a="1"/>
  <c r="AF81" i="1" s="1"/>
  <c r="AG81" i="1" a="1"/>
  <c r="AG81" i="1" s="1"/>
  <c r="AH81" i="1" a="1"/>
  <c r="AH81" i="1" s="1"/>
  <c r="AI81" i="1" a="1"/>
  <c r="AI81" i="1" s="1"/>
  <c r="AJ81" i="1" a="1"/>
  <c r="AJ81" i="1" s="1"/>
  <c r="AK81" i="1" a="1"/>
  <c r="AK81" i="1" s="1"/>
  <c r="AL81" i="1" a="1"/>
  <c r="AL81" i="1" s="1"/>
  <c r="AM81" i="1" a="1"/>
  <c r="AM81" i="1" s="1"/>
  <c r="AN81" i="1" a="1"/>
  <c r="AN81" i="1" s="1"/>
  <c r="AO81" i="1" a="1"/>
  <c r="AO81" i="1" s="1"/>
  <c r="AP81" i="1" a="1"/>
  <c r="AP81" i="1" s="1"/>
  <c r="AQ81" i="1" a="1"/>
  <c r="AQ81" i="1" s="1"/>
  <c r="AR81" i="1" a="1"/>
  <c r="AR81" i="1" s="1"/>
  <c r="AS81" i="1" a="1"/>
  <c r="AS81" i="1" s="1"/>
  <c r="AT81" i="1" a="1"/>
  <c r="AT81" i="1" s="1"/>
  <c r="AU81" i="1" a="1"/>
  <c r="AU81" i="1" s="1"/>
  <c r="AV81" i="1" a="1"/>
  <c r="AV81" i="1" s="1"/>
  <c r="AW81" i="1" a="1"/>
  <c r="AW81" i="1" s="1"/>
  <c r="AX81" i="1" a="1"/>
  <c r="AX81" i="1" s="1"/>
  <c r="AY81" i="1" a="1"/>
  <c r="AY81" i="1" s="1"/>
  <c r="AZ81" i="1" a="1"/>
  <c r="AZ81" i="1" s="1"/>
  <c r="BA81" i="1" a="1"/>
  <c r="BA81" i="1" s="1"/>
  <c r="BB81" i="1" a="1"/>
  <c r="BB81" i="1" s="1"/>
  <c r="BC81" i="1" a="1"/>
  <c r="BC81" i="1" s="1"/>
  <c r="BD81" i="1" a="1"/>
  <c r="BD81" i="1" s="1"/>
  <c r="BE81" i="1" a="1"/>
  <c r="BE81" i="1" s="1"/>
  <c r="BF81" i="1" a="1"/>
  <c r="BF81" i="1" s="1"/>
  <c r="BG81" i="1" a="1"/>
  <c r="BG81" i="1" s="1"/>
  <c r="BH81" i="1" a="1"/>
  <c r="BH81" i="1" s="1"/>
  <c r="BI81" i="1" a="1"/>
  <c r="BI81" i="1" s="1"/>
  <c r="BJ81" i="1" a="1"/>
  <c r="BJ81" i="1" s="1"/>
  <c r="BK81" i="1" a="1"/>
  <c r="BK81" i="1" s="1"/>
  <c r="BL81" i="1" a="1"/>
  <c r="BL81" i="1" s="1"/>
  <c r="BM81" i="1" a="1"/>
  <c r="BM81" i="1" s="1"/>
  <c r="BN81" i="1" a="1"/>
  <c r="BN81" i="1" s="1"/>
  <c r="BO81" i="1" a="1"/>
  <c r="BO81" i="1" s="1"/>
  <c r="BP81" i="1" a="1"/>
  <c r="BP81" i="1" s="1"/>
  <c r="BQ81" i="1" a="1"/>
  <c r="BQ81" i="1" s="1"/>
  <c r="BR81" i="1" a="1"/>
  <c r="BR81" i="1" s="1"/>
  <c r="BS81" i="1" a="1"/>
  <c r="BS81" i="1" s="1"/>
  <c r="BT81" i="1" a="1"/>
  <c r="BT81" i="1" s="1"/>
  <c r="BU81" i="1" a="1"/>
  <c r="BU81" i="1" s="1"/>
  <c r="BV81" i="1" a="1"/>
  <c r="BV81" i="1"/>
  <c r="BW81" i="1" a="1"/>
  <c r="BW81" i="1" s="1"/>
  <c r="BX81" i="1" a="1"/>
  <c r="BX81" i="1" s="1"/>
  <c r="BY81" i="1" a="1"/>
  <c r="BY81" i="1" s="1"/>
  <c r="BZ81" i="1" a="1"/>
  <c r="BZ81" i="1" s="1"/>
  <c r="CA81" i="1" a="1"/>
  <c r="CA81" i="1" s="1"/>
  <c r="CB81" i="1" a="1"/>
  <c r="CB81" i="1" s="1"/>
  <c r="CC81" i="1" a="1"/>
  <c r="CC81" i="1" s="1"/>
  <c r="CD81" i="1" a="1"/>
  <c r="CD81" i="1" s="1"/>
  <c r="CE81" i="1" a="1"/>
  <c r="CE81" i="1" s="1"/>
  <c r="CF81" i="1" a="1"/>
  <c r="CF81" i="1" s="1"/>
  <c r="CG81" i="1" a="1"/>
  <c r="CG81" i="1" s="1"/>
  <c r="CH81" i="1" a="1"/>
  <c r="CH81" i="1" s="1"/>
  <c r="CI81" i="1" a="1"/>
  <c r="CI81" i="1" s="1"/>
  <c r="CJ81" i="1" a="1"/>
  <c r="CJ81" i="1" s="1"/>
  <c r="CK81" i="1" a="1"/>
  <c r="CK81" i="1" s="1"/>
  <c r="CL81" i="1" a="1"/>
  <c r="CL81" i="1" s="1"/>
  <c r="CM81" i="1" a="1"/>
  <c r="CM81" i="1" s="1"/>
  <c r="CN81" i="1" a="1"/>
  <c r="CN81" i="1" s="1"/>
  <c r="CO81" i="1" a="1"/>
  <c r="CO81" i="1" s="1"/>
  <c r="CP81" i="1" a="1"/>
  <c r="CP81" i="1" s="1"/>
  <c r="CQ81" i="1" a="1"/>
  <c r="CQ81" i="1" s="1"/>
  <c r="CR81" i="1" a="1"/>
  <c r="CR81" i="1" s="1"/>
  <c r="CS81" i="1" a="1"/>
  <c r="CS81" i="1"/>
  <c r="CT81" i="1" a="1"/>
  <c r="CT81" i="1" s="1"/>
  <c r="CU81" i="1" a="1"/>
  <c r="CU81" i="1" s="1"/>
  <c r="CV81" i="1" a="1"/>
  <c r="CV81" i="1" s="1"/>
  <c r="CW81" i="1" a="1"/>
  <c r="CW81" i="1" s="1"/>
  <c r="CX81" i="1" a="1"/>
  <c r="CX81" i="1"/>
  <c r="CY81" i="1" a="1"/>
  <c r="CY81" i="1" s="1"/>
  <c r="CZ81" i="1" a="1"/>
  <c r="CZ81" i="1" s="1"/>
  <c r="DA81" i="1" a="1"/>
  <c r="DA81" i="1" s="1"/>
  <c r="DB81" i="1" a="1"/>
  <c r="DB81" i="1"/>
  <c r="DC81" i="1" a="1"/>
  <c r="DC81" i="1" s="1"/>
  <c r="DD81" i="1" a="1"/>
  <c r="DD81" i="1"/>
  <c r="DE81" i="1" a="1"/>
  <c r="DE81" i="1" s="1"/>
  <c r="DF81" i="1" a="1"/>
  <c r="DF81" i="1" s="1"/>
  <c r="DG81" i="1" a="1"/>
  <c r="DG81" i="1" s="1"/>
  <c r="DH81" i="1" a="1"/>
  <c r="DH81" i="1" s="1"/>
  <c r="DI81" i="1" a="1"/>
  <c r="DI81" i="1" s="1"/>
  <c r="DJ81" i="1" a="1"/>
  <c r="DJ81" i="1" s="1"/>
  <c r="DK81" i="1" a="1"/>
  <c r="DK81" i="1" s="1"/>
  <c r="DL81" i="1" a="1"/>
  <c r="DL81" i="1" s="1"/>
  <c r="DM81" i="1" a="1"/>
  <c r="DM81" i="1" s="1"/>
  <c r="DN81" i="1" a="1"/>
  <c r="DN81" i="1" s="1"/>
  <c r="DO81" i="1" a="1"/>
  <c r="DO81" i="1" s="1"/>
  <c r="DP81" i="1" a="1"/>
  <c r="DP81" i="1" s="1"/>
  <c r="DQ81" i="1" a="1"/>
  <c r="DQ81" i="1" s="1"/>
  <c r="DR81" i="1" a="1"/>
  <c r="DR81" i="1" s="1"/>
  <c r="DS81" i="1" a="1"/>
  <c r="DS81" i="1" s="1"/>
  <c r="DT81" i="1" a="1"/>
  <c r="DT81" i="1" s="1"/>
  <c r="DU81" i="1" a="1"/>
  <c r="DU81" i="1" s="1"/>
  <c r="DV81" i="1" a="1"/>
  <c r="DV81" i="1" s="1"/>
  <c r="DW81" i="1" a="1"/>
  <c r="DW81" i="1" s="1"/>
  <c r="DX81" i="1" a="1"/>
  <c r="DX81" i="1" s="1"/>
  <c r="DY81" i="1" a="1"/>
  <c r="DY81" i="1" s="1"/>
  <c r="DZ81" i="1" a="1"/>
  <c r="DZ81" i="1" s="1"/>
  <c r="EA81" i="1" a="1"/>
  <c r="EA81" i="1" s="1"/>
  <c r="EB81" i="1" a="1"/>
  <c r="EB81" i="1" s="1"/>
  <c r="EC81" i="1" a="1"/>
  <c r="EC81" i="1" s="1"/>
  <c r="ED81" i="1" a="1"/>
  <c r="ED81" i="1" s="1"/>
  <c r="EE81" i="1" a="1"/>
  <c r="EE81" i="1" s="1"/>
  <c r="O82" i="1" a="1"/>
  <c r="O82" i="1" s="1"/>
  <c r="P82" i="1" a="1"/>
  <c r="P82" i="1" s="1"/>
  <c r="Q82" i="1" a="1"/>
  <c r="Q82" i="1" s="1"/>
  <c r="R82" i="1" a="1"/>
  <c r="R82" i="1" s="1"/>
  <c r="S82" i="1" a="1"/>
  <c r="S82" i="1" s="1"/>
  <c r="T82" i="1" a="1"/>
  <c r="T82" i="1" s="1"/>
  <c r="U82" i="1" a="1"/>
  <c r="U82" i="1" s="1"/>
  <c r="V82" i="1" a="1"/>
  <c r="V82" i="1" s="1"/>
  <c r="W82" i="1" a="1"/>
  <c r="W82" i="1" s="1"/>
  <c r="X82" i="1" a="1"/>
  <c r="X82" i="1" s="1"/>
  <c r="Y82" i="1" a="1"/>
  <c r="Y82" i="1" s="1"/>
  <c r="Z82" i="1" a="1"/>
  <c r="Z82" i="1" s="1"/>
  <c r="AA82" i="1" a="1"/>
  <c r="AA82" i="1" s="1"/>
  <c r="AB82" i="1" a="1"/>
  <c r="AB82" i="1" s="1"/>
  <c r="AC82" i="1" a="1"/>
  <c r="AC82" i="1" s="1"/>
  <c r="AD82" i="1" a="1"/>
  <c r="AD82" i="1" s="1"/>
  <c r="AE82" i="1" a="1"/>
  <c r="AE82" i="1" s="1"/>
  <c r="AF82" i="1" a="1"/>
  <c r="AF82" i="1" s="1"/>
  <c r="AG82" i="1" a="1"/>
  <c r="AG82" i="1" s="1"/>
  <c r="AH82" i="1" a="1"/>
  <c r="AH82" i="1" s="1"/>
  <c r="AI82" i="1" a="1"/>
  <c r="AI82" i="1" s="1"/>
  <c r="AJ82" i="1" a="1"/>
  <c r="AJ82" i="1" s="1"/>
  <c r="AK82" i="1" a="1"/>
  <c r="AK82" i="1" s="1"/>
  <c r="AL82" i="1" a="1"/>
  <c r="AL82" i="1" s="1"/>
  <c r="AM82" i="1" a="1"/>
  <c r="AM82" i="1" s="1"/>
  <c r="AN82" i="1" a="1"/>
  <c r="AN82" i="1" s="1"/>
  <c r="AO82" i="1" a="1"/>
  <c r="AO82" i="1" s="1"/>
  <c r="AP82" i="1" a="1"/>
  <c r="AP82" i="1" s="1"/>
  <c r="AQ82" i="1" a="1"/>
  <c r="AQ82" i="1" s="1"/>
  <c r="AR82" i="1" a="1"/>
  <c r="AR82" i="1" s="1"/>
  <c r="AS82" i="1" a="1"/>
  <c r="AS82" i="1" s="1"/>
  <c r="AT82" i="1" a="1"/>
  <c r="AT82" i="1" s="1"/>
  <c r="AU82" i="1" a="1"/>
  <c r="AU82" i="1" s="1"/>
  <c r="AV82" i="1" a="1"/>
  <c r="AV82" i="1" s="1"/>
  <c r="AW82" i="1" a="1"/>
  <c r="AW82" i="1"/>
  <c r="AX82" i="1" a="1"/>
  <c r="AX82" i="1" s="1"/>
  <c r="AY82" i="1" a="1"/>
  <c r="AY82" i="1" s="1"/>
  <c r="AZ82" i="1" a="1"/>
  <c r="AZ82" i="1" s="1"/>
  <c r="BA82" i="1" a="1"/>
  <c r="BA82" i="1" s="1"/>
  <c r="BB82" i="1" a="1"/>
  <c r="BB82" i="1" s="1"/>
  <c r="BC82" i="1" a="1"/>
  <c r="BC82" i="1" s="1"/>
  <c r="BD82" i="1" a="1"/>
  <c r="BD82" i="1" s="1"/>
  <c r="BE82" i="1" a="1"/>
  <c r="BE82" i="1" s="1"/>
  <c r="BF82" i="1" a="1"/>
  <c r="BF82" i="1" s="1"/>
  <c r="BG82" i="1" a="1"/>
  <c r="BG82" i="1" s="1"/>
  <c r="BH82" i="1" a="1"/>
  <c r="BH82" i="1" s="1"/>
  <c r="BI82" i="1" a="1"/>
  <c r="BI82" i="1" s="1"/>
  <c r="BJ82" i="1" a="1"/>
  <c r="BJ82" i="1" s="1"/>
  <c r="BK82" i="1" a="1"/>
  <c r="BK82" i="1" s="1"/>
  <c r="BL82" i="1" a="1"/>
  <c r="BL82" i="1"/>
  <c r="BM82" i="1" a="1"/>
  <c r="BM82" i="1" s="1"/>
  <c r="BN82" i="1" a="1"/>
  <c r="BN82" i="1" s="1"/>
  <c r="BO82" i="1" a="1"/>
  <c r="BO82" i="1"/>
  <c r="BP82" i="1" a="1"/>
  <c r="BP82" i="1" s="1"/>
  <c r="BQ82" i="1" a="1"/>
  <c r="BQ82" i="1" s="1"/>
  <c r="BR82" i="1" a="1"/>
  <c r="BR82" i="1" s="1"/>
  <c r="BS82" i="1" a="1"/>
  <c r="BS82" i="1" s="1"/>
  <c r="BT82" i="1" a="1"/>
  <c r="BT82" i="1" s="1"/>
  <c r="BU82" i="1" a="1"/>
  <c r="BU82" i="1" s="1"/>
  <c r="BV82" i="1" a="1"/>
  <c r="BV82" i="1" s="1"/>
  <c r="BW82" i="1" a="1"/>
  <c r="BW82" i="1" s="1"/>
  <c r="BX82" i="1" a="1"/>
  <c r="BX82" i="1" s="1"/>
  <c r="BY82" i="1" a="1"/>
  <c r="BY82" i="1" s="1"/>
  <c r="BZ82" i="1" a="1"/>
  <c r="BZ82" i="1" s="1"/>
  <c r="CA82" i="1" a="1"/>
  <c r="CA82" i="1" s="1"/>
  <c r="CB82" i="1" a="1"/>
  <c r="CB82" i="1" s="1"/>
  <c r="CC82" i="1" a="1"/>
  <c r="CC82" i="1"/>
  <c r="CD82" i="1" a="1"/>
  <c r="CD82" i="1" s="1"/>
  <c r="CE82" i="1" a="1"/>
  <c r="CE82" i="1" s="1"/>
  <c r="CF82" i="1" a="1"/>
  <c r="CF82" i="1" s="1"/>
  <c r="CG82" i="1" a="1"/>
  <c r="CG82" i="1" s="1"/>
  <c r="CH82" i="1" a="1"/>
  <c r="CH82" i="1" s="1"/>
  <c r="CI82" i="1" a="1"/>
  <c r="CI82" i="1" s="1"/>
  <c r="CJ82" i="1" a="1"/>
  <c r="CJ82" i="1"/>
  <c r="CK82" i="1" a="1"/>
  <c r="CK82" i="1" s="1"/>
  <c r="CL82" i="1" a="1"/>
  <c r="CL82" i="1" s="1"/>
  <c r="CM82" i="1" a="1"/>
  <c r="CM82" i="1" s="1"/>
  <c r="CN82" i="1" a="1"/>
  <c r="CN82" i="1" s="1"/>
  <c r="CO82" i="1" a="1"/>
  <c r="CO82" i="1" s="1"/>
  <c r="CP82" i="1" a="1"/>
  <c r="CP82" i="1" s="1"/>
  <c r="CQ82" i="1" a="1"/>
  <c r="CQ82" i="1" s="1"/>
  <c r="CR82" i="1" a="1"/>
  <c r="CR82" i="1"/>
  <c r="CS82" i="1" a="1"/>
  <c r="CS82" i="1" s="1"/>
  <c r="CT82" i="1" a="1"/>
  <c r="CT82" i="1" s="1"/>
  <c r="CU82" i="1" a="1"/>
  <c r="CU82" i="1" s="1"/>
  <c r="CV82" i="1" a="1"/>
  <c r="CV82" i="1" s="1"/>
  <c r="CW82" i="1" a="1"/>
  <c r="CW82" i="1" s="1"/>
  <c r="CX82" i="1" a="1"/>
  <c r="CX82" i="1" s="1"/>
  <c r="CY82" i="1" a="1"/>
  <c r="CY82" i="1" s="1"/>
  <c r="CZ82" i="1" a="1"/>
  <c r="CZ82" i="1" s="1"/>
  <c r="DA82" i="1" a="1"/>
  <c r="DA82" i="1" s="1"/>
  <c r="DB82" i="1" a="1"/>
  <c r="DB82" i="1" s="1"/>
  <c r="DC82" i="1" a="1"/>
  <c r="DC82" i="1" s="1"/>
  <c r="DD82" i="1" a="1"/>
  <c r="DD82" i="1" s="1"/>
  <c r="DE82" i="1" a="1"/>
  <c r="DE82" i="1" s="1"/>
  <c r="DF82" i="1" a="1"/>
  <c r="DF82" i="1" s="1"/>
  <c r="DG82" i="1" a="1"/>
  <c r="DG82" i="1" s="1"/>
  <c r="DH82" i="1" a="1"/>
  <c r="DH82" i="1" s="1"/>
  <c r="DI82" i="1" a="1"/>
  <c r="DI82" i="1" s="1"/>
  <c r="DJ82" i="1" a="1"/>
  <c r="DJ82" i="1" s="1"/>
  <c r="DK82" i="1" a="1"/>
  <c r="DK82" i="1" s="1"/>
  <c r="DL82" i="1" a="1"/>
  <c r="DL82" i="1" s="1"/>
  <c r="DM82" i="1" a="1"/>
  <c r="DM82" i="1" s="1"/>
  <c r="DN82" i="1" a="1"/>
  <c r="DN82" i="1" s="1"/>
  <c r="DO82" i="1" a="1"/>
  <c r="DO82" i="1" s="1"/>
  <c r="DP82" i="1" a="1"/>
  <c r="DP82" i="1" s="1"/>
  <c r="DQ82" i="1" a="1"/>
  <c r="DQ82" i="1" s="1"/>
  <c r="DR82" i="1" a="1"/>
  <c r="DR82" i="1" s="1"/>
  <c r="DS82" i="1" a="1"/>
  <c r="DS82" i="1" s="1"/>
  <c r="DT82" i="1" a="1"/>
  <c r="DT82" i="1" s="1"/>
  <c r="DU82" i="1" a="1"/>
  <c r="DU82" i="1" s="1"/>
  <c r="DV82" i="1" a="1"/>
  <c r="DV82" i="1" s="1"/>
  <c r="DW82" i="1" a="1"/>
  <c r="DW82" i="1" s="1"/>
  <c r="DX82" i="1" a="1"/>
  <c r="DX82" i="1" s="1"/>
  <c r="DY82" i="1" a="1"/>
  <c r="DY82" i="1" s="1"/>
  <c r="DZ82" i="1" a="1"/>
  <c r="DZ82" i="1" s="1"/>
  <c r="EA82" i="1" a="1"/>
  <c r="EA82" i="1" s="1"/>
  <c r="EB82" i="1" a="1"/>
  <c r="EB82" i="1" s="1"/>
  <c r="EC82" i="1" a="1"/>
  <c r="EC82" i="1" s="1"/>
  <c r="ED82" i="1" a="1"/>
  <c r="ED82" i="1" s="1"/>
  <c r="EE82" i="1" a="1"/>
  <c r="EE82" i="1" s="1"/>
  <c r="O83" i="1" a="1"/>
  <c r="O83" i="1"/>
  <c r="P83" i="1" a="1"/>
  <c r="P83" i="1" s="1"/>
  <c r="Q83" i="1" a="1"/>
  <c r="Q83" i="1" s="1"/>
  <c r="R83" i="1" a="1"/>
  <c r="R83" i="1" s="1"/>
  <c r="S83" i="1" a="1"/>
  <c r="S83" i="1" s="1"/>
  <c r="T83" i="1" a="1"/>
  <c r="T83" i="1"/>
  <c r="U83" i="1" a="1"/>
  <c r="U83" i="1" s="1"/>
  <c r="V83" i="1" a="1"/>
  <c r="V83" i="1" s="1"/>
  <c r="W83" i="1" a="1"/>
  <c r="W83" i="1" s="1"/>
  <c r="X83" i="1" a="1"/>
  <c r="X83" i="1" s="1"/>
  <c r="Y83" i="1" a="1"/>
  <c r="Y83" i="1" s="1"/>
  <c r="Z83" i="1" a="1"/>
  <c r="Z83" i="1" s="1"/>
  <c r="AA83" i="1" a="1"/>
  <c r="AA83" i="1" s="1"/>
  <c r="AB83" i="1" a="1"/>
  <c r="AB83" i="1" s="1"/>
  <c r="AC83" i="1" a="1"/>
  <c r="AC83" i="1" s="1"/>
  <c r="AD83" i="1" a="1"/>
  <c r="AD83" i="1"/>
  <c r="AE83" i="1" a="1"/>
  <c r="AE83" i="1" s="1"/>
  <c r="AF83" i="1" a="1"/>
  <c r="AF83" i="1" s="1"/>
  <c r="AG83" i="1" a="1"/>
  <c r="AG83" i="1" s="1"/>
  <c r="AH83" i="1" a="1"/>
  <c r="AH83" i="1" s="1"/>
  <c r="AI83" i="1" a="1"/>
  <c r="AI83" i="1" s="1"/>
  <c r="AJ83" i="1" a="1"/>
  <c r="AJ83" i="1" s="1"/>
  <c r="AK83" i="1" a="1"/>
  <c r="AK83" i="1" s="1"/>
  <c r="AL83" i="1" a="1"/>
  <c r="AL83" i="1" s="1"/>
  <c r="AM83" i="1" a="1"/>
  <c r="AM83" i="1" s="1"/>
  <c r="AN83" i="1" a="1"/>
  <c r="AN83" i="1"/>
  <c r="AO83" i="1" a="1"/>
  <c r="AO83" i="1" s="1"/>
  <c r="AP83" i="1" a="1"/>
  <c r="AP83" i="1"/>
  <c r="AQ83" i="1" a="1"/>
  <c r="AQ83" i="1" s="1"/>
  <c r="AR83" i="1" a="1"/>
  <c r="AR83" i="1" s="1"/>
  <c r="AS83" i="1" a="1"/>
  <c r="AS83" i="1" s="1"/>
  <c r="AT83" i="1" a="1"/>
  <c r="AT83" i="1" s="1"/>
  <c r="AU83" i="1" a="1"/>
  <c r="AU83" i="1" s="1"/>
  <c r="AV83" i="1" a="1"/>
  <c r="AV83" i="1" s="1"/>
  <c r="AW83" i="1" a="1"/>
  <c r="AW83" i="1" s="1"/>
  <c r="AX83" i="1" a="1"/>
  <c r="AX83" i="1" s="1"/>
  <c r="AY83" i="1" a="1"/>
  <c r="AY83" i="1" s="1"/>
  <c r="AZ83" i="1" a="1"/>
  <c r="AZ83" i="1" s="1"/>
  <c r="BA83" i="1" a="1"/>
  <c r="BA83" i="1" s="1"/>
  <c r="BB83" i="1" a="1"/>
  <c r="BB83" i="1" s="1"/>
  <c r="BC83" i="1" a="1"/>
  <c r="BC83" i="1" s="1"/>
  <c r="BD83" i="1" a="1"/>
  <c r="BD83" i="1" s="1"/>
  <c r="BE83" i="1" a="1"/>
  <c r="BE83" i="1" s="1"/>
  <c r="BF83" i="1" a="1"/>
  <c r="BF83" i="1" s="1"/>
  <c r="BG83" i="1" a="1"/>
  <c r="BG83" i="1" s="1"/>
  <c r="BH83" i="1" a="1"/>
  <c r="BH83" i="1"/>
  <c r="BI83" i="1" a="1"/>
  <c r="BI83" i="1" s="1"/>
  <c r="BJ83" i="1" a="1"/>
  <c r="BJ83" i="1" s="1"/>
  <c r="BK83" i="1" a="1"/>
  <c r="BK83" i="1" s="1"/>
  <c r="BL83" i="1" a="1"/>
  <c r="BL83" i="1" s="1"/>
  <c r="BM83" i="1" a="1"/>
  <c r="BM83" i="1" s="1"/>
  <c r="BN83" i="1" a="1"/>
  <c r="BN83" i="1" s="1"/>
  <c r="BO83" i="1" a="1"/>
  <c r="BO83" i="1" s="1"/>
  <c r="BP83" i="1" a="1"/>
  <c r="BP83" i="1" s="1"/>
  <c r="BQ83" i="1" a="1"/>
  <c r="BQ83" i="1" s="1"/>
  <c r="BR83" i="1" a="1"/>
  <c r="BR83" i="1" s="1"/>
  <c r="BS83" i="1" a="1"/>
  <c r="BS83" i="1" s="1"/>
  <c r="BT83" i="1" a="1"/>
  <c r="BT83" i="1" s="1"/>
  <c r="BU83" i="1" a="1"/>
  <c r="BU83" i="1" s="1"/>
  <c r="BV83" i="1" a="1"/>
  <c r="BV83" i="1" s="1"/>
  <c r="BW83" i="1" a="1"/>
  <c r="BW83" i="1" s="1"/>
  <c r="BX83" i="1" a="1"/>
  <c r="BX83" i="1" s="1"/>
  <c r="BY83" i="1" a="1"/>
  <c r="BY83" i="1" s="1"/>
  <c r="BZ83" i="1" a="1"/>
  <c r="BZ83" i="1" s="1"/>
  <c r="CA83" i="1" a="1"/>
  <c r="CA83" i="1" s="1"/>
  <c r="CB83" i="1" a="1"/>
  <c r="CB83" i="1" s="1"/>
  <c r="CC83" i="1" a="1"/>
  <c r="CC83" i="1" s="1"/>
  <c r="CD83" i="1" a="1"/>
  <c r="CD83" i="1" s="1"/>
  <c r="CE83" i="1" a="1"/>
  <c r="CE83" i="1" s="1"/>
  <c r="CF83" i="1" a="1"/>
  <c r="CF83" i="1" s="1"/>
  <c r="CG83" i="1" a="1"/>
  <c r="CG83" i="1" s="1"/>
  <c r="CH83" i="1" a="1"/>
  <c r="CH83" i="1" s="1"/>
  <c r="CI83" i="1" a="1"/>
  <c r="CI83" i="1" s="1"/>
  <c r="CJ83" i="1" a="1"/>
  <c r="CJ83" i="1" s="1"/>
  <c r="CK83" i="1" a="1"/>
  <c r="CK83" i="1" s="1"/>
  <c r="CL83" i="1" a="1"/>
  <c r="CL83" i="1" s="1"/>
  <c r="CM83" i="1" a="1"/>
  <c r="CM83" i="1" s="1"/>
  <c r="CN83" i="1" a="1"/>
  <c r="CN83" i="1" s="1"/>
  <c r="CO83" i="1" a="1"/>
  <c r="CO83" i="1" s="1"/>
  <c r="CP83" i="1" a="1"/>
  <c r="CP83" i="1" s="1"/>
  <c r="CQ83" i="1" a="1"/>
  <c r="CQ83" i="1" s="1"/>
  <c r="CR83" i="1" a="1"/>
  <c r="CR83" i="1" s="1"/>
  <c r="CS83" i="1" a="1"/>
  <c r="CS83" i="1" s="1"/>
  <c r="CT83" i="1" a="1"/>
  <c r="CT83" i="1" s="1"/>
  <c r="CU83" i="1" a="1"/>
  <c r="CU83" i="1" s="1"/>
  <c r="CV83" i="1" a="1"/>
  <c r="CV83" i="1" s="1"/>
  <c r="CW83" i="1" a="1"/>
  <c r="CW83" i="1" s="1"/>
  <c r="CX83" i="1" a="1"/>
  <c r="CX83" i="1" s="1"/>
  <c r="CY83" i="1" a="1"/>
  <c r="CY83" i="1" s="1"/>
  <c r="CZ83" i="1" a="1"/>
  <c r="CZ83" i="1" s="1"/>
  <c r="DA83" i="1" a="1"/>
  <c r="DA83" i="1" s="1"/>
  <c r="DB83" i="1" a="1"/>
  <c r="DB83" i="1" s="1"/>
  <c r="DC83" i="1" a="1"/>
  <c r="DC83" i="1" s="1"/>
  <c r="DD83" i="1" a="1"/>
  <c r="DD83" i="1" s="1"/>
  <c r="DE83" i="1" a="1"/>
  <c r="DE83" i="1" s="1"/>
  <c r="DF83" i="1" a="1"/>
  <c r="DF83" i="1" s="1"/>
  <c r="DG83" i="1" a="1"/>
  <c r="DG83" i="1" s="1"/>
  <c r="DH83" i="1" a="1"/>
  <c r="DH83" i="1" s="1"/>
  <c r="DI83" i="1" a="1"/>
  <c r="DI83" i="1" s="1"/>
  <c r="DJ83" i="1" a="1"/>
  <c r="DJ83" i="1" s="1"/>
  <c r="DK83" i="1" a="1"/>
  <c r="DK83" i="1"/>
  <c r="DL83" i="1" a="1"/>
  <c r="DL83" i="1" s="1"/>
  <c r="DM83" i="1" a="1"/>
  <c r="DM83" i="1" s="1"/>
  <c r="DN83" i="1" a="1"/>
  <c r="DN83" i="1"/>
  <c r="DO83" i="1" a="1"/>
  <c r="DO83" i="1" s="1"/>
  <c r="DP83" i="1" a="1"/>
  <c r="DP83" i="1" s="1"/>
  <c r="DQ83" i="1" a="1"/>
  <c r="DQ83" i="1" s="1"/>
  <c r="DR83" i="1" a="1"/>
  <c r="DR83" i="1" s="1"/>
  <c r="DS83" i="1" a="1"/>
  <c r="DS83" i="1" s="1"/>
  <c r="DT83" i="1" a="1"/>
  <c r="DT83" i="1" s="1"/>
  <c r="DU83" i="1" a="1"/>
  <c r="DU83" i="1" s="1"/>
  <c r="DV83" i="1" a="1"/>
  <c r="DV83" i="1" s="1"/>
  <c r="DW83" i="1" a="1"/>
  <c r="DW83" i="1" s="1"/>
  <c r="DX83" i="1" a="1"/>
  <c r="DX83" i="1" s="1"/>
  <c r="DY83" i="1" a="1"/>
  <c r="DY83" i="1" s="1"/>
  <c r="DZ83" i="1" a="1"/>
  <c r="DZ83" i="1" s="1"/>
  <c r="EA83" i="1" a="1"/>
  <c r="EA83" i="1"/>
  <c r="EB83" i="1" a="1"/>
  <c r="EB83" i="1" s="1"/>
  <c r="EC83" i="1" a="1"/>
  <c r="EC83" i="1" s="1"/>
  <c r="ED83" i="1" a="1"/>
  <c r="ED83" i="1" s="1"/>
  <c r="EE83" i="1" a="1"/>
  <c r="EE83" i="1" s="1"/>
  <c r="O84" i="1" a="1"/>
  <c r="O84" i="1" s="1"/>
  <c r="P84" i="1" a="1"/>
  <c r="P84" i="1" s="1"/>
  <c r="Q84" i="1" a="1"/>
  <c r="Q84" i="1"/>
  <c r="R84" i="1" a="1"/>
  <c r="R84" i="1" s="1"/>
  <c r="S84" i="1" a="1"/>
  <c r="S84" i="1" s="1"/>
  <c r="T84" i="1" a="1"/>
  <c r="T84" i="1" s="1"/>
  <c r="U84" i="1" a="1"/>
  <c r="U84" i="1" s="1"/>
  <c r="V84" i="1" a="1"/>
  <c r="V84" i="1" s="1"/>
  <c r="W84" i="1" a="1"/>
  <c r="W84" i="1" s="1"/>
  <c r="X84" i="1" a="1"/>
  <c r="X84" i="1" s="1"/>
  <c r="Y84" i="1" a="1"/>
  <c r="Y84" i="1" s="1"/>
  <c r="Z84" i="1" a="1"/>
  <c r="Z84" i="1"/>
  <c r="AA84" i="1" a="1"/>
  <c r="AA84" i="1" s="1"/>
  <c r="AB84" i="1" a="1"/>
  <c r="AB84" i="1" s="1"/>
  <c r="AC84" i="1" a="1"/>
  <c r="AC84" i="1" s="1"/>
  <c r="AD84" i="1" a="1"/>
  <c r="AD84" i="1" s="1"/>
  <c r="AE84" i="1" a="1"/>
  <c r="AE84" i="1" s="1"/>
  <c r="AF84" i="1" a="1"/>
  <c r="AF84" i="1" s="1"/>
  <c r="AG84" i="1" a="1"/>
  <c r="AG84" i="1" s="1"/>
  <c r="AH84" i="1" a="1"/>
  <c r="AH84" i="1" s="1"/>
  <c r="AI84" i="1" a="1"/>
  <c r="AI84" i="1" s="1"/>
  <c r="AJ84" i="1" a="1"/>
  <c r="AJ84" i="1" s="1"/>
  <c r="AK84" i="1" a="1"/>
  <c r="AK84" i="1" s="1"/>
  <c r="AL84" i="1" a="1"/>
  <c r="AL84" i="1" s="1"/>
  <c r="AM84" i="1" a="1"/>
  <c r="AM84" i="1" s="1"/>
  <c r="AN84" i="1" a="1"/>
  <c r="AN84" i="1" s="1"/>
  <c r="AO84" i="1" a="1"/>
  <c r="AO84" i="1" s="1"/>
  <c r="AP84" i="1" a="1"/>
  <c r="AP84" i="1" s="1"/>
  <c r="AQ84" i="1" a="1"/>
  <c r="AQ84" i="1" s="1"/>
  <c r="AR84" i="1" a="1"/>
  <c r="AR84" i="1" s="1"/>
  <c r="AS84" i="1" a="1"/>
  <c r="AS84" i="1" s="1"/>
  <c r="AT84" i="1" a="1"/>
  <c r="AT84" i="1" s="1"/>
  <c r="AU84" i="1" a="1"/>
  <c r="AU84" i="1" s="1"/>
  <c r="AV84" i="1" a="1"/>
  <c r="AV84" i="1" s="1"/>
  <c r="AW84" i="1" a="1"/>
  <c r="AW84" i="1" s="1"/>
  <c r="AX84" i="1" a="1"/>
  <c r="AX84" i="1" s="1"/>
  <c r="AY84" i="1" a="1"/>
  <c r="AY84" i="1" s="1"/>
  <c r="AZ84" i="1" a="1"/>
  <c r="AZ84" i="1" s="1"/>
  <c r="BA84" i="1" a="1"/>
  <c r="BA84" i="1" s="1"/>
  <c r="BB84" i="1" a="1"/>
  <c r="BB84" i="1" s="1"/>
  <c r="BC84" i="1" a="1"/>
  <c r="BC84" i="1" s="1"/>
  <c r="BD84" i="1" a="1"/>
  <c r="BD84" i="1" s="1"/>
  <c r="BE84" i="1" a="1"/>
  <c r="BE84" i="1" s="1"/>
  <c r="BF84" i="1" a="1"/>
  <c r="BF84" i="1" s="1"/>
  <c r="BG84" i="1" a="1"/>
  <c r="BG84" i="1" s="1"/>
  <c r="BH84" i="1" a="1"/>
  <c r="BH84" i="1" s="1"/>
  <c r="BI84" i="1" a="1"/>
  <c r="BI84" i="1" s="1"/>
  <c r="BJ84" i="1" a="1"/>
  <c r="BJ84" i="1" s="1"/>
  <c r="BK84" i="1" a="1"/>
  <c r="BK84" i="1"/>
  <c r="BL84" i="1" a="1"/>
  <c r="BL84" i="1" s="1"/>
  <c r="BM84" i="1" a="1"/>
  <c r="BM84" i="1" s="1"/>
  <c r="BN84" i="1" a="1"/>
  <c r="BN84" i="1" s="1"/>
  <c r="BO84" i="1" a="1"/>
  <c r="BO84" i="1" s="1"/>
  <c r="BP84" i="1" a="1"/>
  <c r="BP84" i="1" s="1"/>
  <c r="BQ84" i="1" a="1"/>
  <c r="BQ84" i="1" s="1"/>
  <c r="BR84" i="1" a="1"/>
  <c r="BR84" i="1" s="1"/>
  <c r="BS84" i="1" a="1"/>
  <c r="BS84" i="1" s="1"/>
  <c r="BT84" i="1" a="1"/>
  <c r="BT84" i="1" s="1"/>
  <c r="BU84" i="1" a="1"/>
  <c r="BU84" i="1" s="1"/>
  <c r="BV84" i="1" a="1"/>
  <c r="BV84" i="1" s="1"/>
  <c r="BW84" i="1" a="1"/>
  <c r="BW84" i="1" s="1"/>
  <c r="BX84" i="1" a="1"/>
  <c r="BX84" i="1" s="1"/>
  <c r="BY84" i="1" a="1"/>
  <c r="BY84" i="1" s="1"/>
  <c r="BZ84" i="1" a="1"/>
  <c r="BZ84" i="1"/>
  <c r="CA84" i="1" a="1"/>
  <c r="CA84" i="1" s="1"/>
  <c r="CB84" i="1" a="1"/>
  <c r="CB84" i="1" s="1"/>
  <c r="CC84" i="1" a="1"/>
  <c r="CC84" i="1" s="1"/>
  <c r="CD84" i="1" a="1"/>
  <c r="CD84" i="1" s="1"/>
  <c r="CE84" i="1" a="1"/>
  <c r="CE84" i="1" s="1"/>
  <c r="CF84" i="1" a="1"/>
  <c r="CF84" i="1" s="1"/>
  <c r="CG84" i="1" a="1"/>
  <c r="CG84" i="1" s="1"/>
  <c r="CH84" i="1" a="1"/>
  <c r="CH84" i="1" s="1"/>
  <c r="CI84" i="1" a="1"/>
  <c r="CI84" i="1" s="1"/>
  <c r="CJ84" i="1" a="1"/>
  <c r="CJ84" i="1" s="1"/>
  <c r="CK84" i="1" a="1"/>
  <c r="CK84" i="1" s="1"/>
  <c r="CL84" i="1" a="1"/>
  <c r="CL84" i="1" s="1"/>
  <c r="CM84" i="1" a="1"/>
  <c r="CM84" i="1" s="1"/>
  <c r="CN84" i="1" a="1"/>
  <c r="CN84" i="1" s="1"/>
  <c r="CO84" i="1" a="1"/>
  <c r="CO84" i="1" s="1"/>
  <c r="CP84" i="1" a="1"/>
  <c r="CP84" i="1" s="1"/>
  <c r="CQ84" i="1" a="1"/>
  <c r="CQ84" i="1" s="1"/>
  <c r="CR84" i="1" a="1"/>
  <c r="CR84" i="1" s="1"/>
  <c r="CS84" i="1" a="1"/>
  <c r="CS84" i="1" s="1"/>
  <c r="CT84" i="1" a="1"/>
  <c r="CT84" i="1" s="1"/>
  <c r="CU84" i="1" a="1"/>
  <c r="CU84" i="1" s="1"/>
  <c r="CV84" i="1" a="1"/>
  <c r="CV84" i="1" s="1"/>
  <c r="CW84" i="1" a="1"/>
  <c r="CW84" i="1" s="1"/>
  <c r="CX84" i="1" a="1"/>
  <c r="CX84" i="1" s="1"/>
  <c r="CY84" i="1" a="1"/>
  <c r="CY84" i="1" s="1"/>
  <c r="CZ84" i="1" a="1"/>
  <c r="CZ84" i="1" s="1"/>
  <c r="DA84" i="1" a="1"/>
  <c r="DA84" i="1" s="1"/>
  <c r="DB84" i="1" a="1"/>
  <c r="DB84" i="1" s="1"/>
  <c r="DC84" i="1" a="1"/>
  <c r="DC84" i="1" s="1"/>
  <c r="DD84" i="1" a="1"/>
  <c r="DD84" i="1" s="1"/>
  <c r="DE84" i="1" a="1"/>
  <c r="DE84" i="1" s="1"/>
  <c r="DF84" i="1" a="1"/>
  <c r="DF84" i="1"/>
  <c r="DG84" i="1" a="1"/>
  <c r="DG84" i="1" s="1"/>
  <c r="DH84" i="1" a="1"/>
  <c r="DH84" i="1" s="1"/>
  <c r="DI84" i="1" a="1"/>
  <c r="DI84" i="1"/>
  <c r="DJ84" i="1" a="1"/>
  <c r="DJ84" i="1" s="1"/>
  <c r="DK84" i="1" a="1"/>
  <c r="DK84" i="1" s="1"/>
  <c r="DL84" i="1" a="1"/>
  <c r="DL84" i="1" s="1"/>
  <c r="DM84" i="1" a="1"/>
  <c r="DM84" i="1" s="1"/>
  <c r="DN84" i="1" a="1"/>
  <c r="DN84" i="1" s="1"/>
  <c r="DO84" i="1" a="1"/>
  <c r="DO84" i="1" s="1"/>
  <c r="DP84" i="1" a="1"/>
  <c r="DP84" i="1" s="1"/>
  <c r="DQ84" i="1" a="1"/>
  <c r="DQ84" i="1" s="1"/>
  <c r="DR84" i="1" a="1"/>
  <c r="DR84" i="1"/>
  <c r="DS84" i="1" a="1"/>
  <c r="DS84" i="1" s="1"/>
  <c r="DT84" i="1" a="1"/>
  <c r="DT84" i="1" s="1"/>
  <c r="DU84" i="1" a="1"/>
  <c r="DU84" i="1" s="1"/>
  <c r="DV84" i="1" a="1"/>
  <c r="DV84" i="1" s="1"/>
  <c r="DW84" i="1" a="1"/>
  <c r="DW84" i="1" s="1"/>
  <c r="DX84" i="1" a="1"/>
  <c r="DX84" i="1" s="1"/>
  <c r="DY84" i="1" a="1"/>
  <c r="DY84" i="1" s="1"/>
  <c r="DZ84" i="1" a="1"/>
  <c r="DZ84" i="1" s="1"/>
  <c r="EA84" i="1" a="1"/>
  <c r="EA84" i="1" s="1"/>
  <c r="EB84" i="1" a="1"/>
  <c r="EB84" i="1" s="1"/>
  <c r="EC84" i="1" a="1"/>
  <c r="EC84" i="1" s="1"/>
  <c r="ED84" i="1" a="1"/>
  <c r="ED84" i="1" s="1"/>
  <c r="EE84" i="1" a="1"/>
  <c r="EE84" i="1" s="1"/>
  <c r="O85" i="1" a="1"/>
  <c r="O85" i="1" s="1"/>
  <c r="P85" i="1" a="1"/>
  <c r="P85" i="1" s="1"/>
  <c r="Q85" i="1" a="1"/>
  <c r="Q85" i="1" s="1"/>
  <c r="R85" i="1" a="1"/>
  <c r="R85" i="1" s="1"/>
  <c r="S85" i="1" a="1"/>
  <c r="S85" i="1" s="1"/>
  <c r="T85" i="1" a="1"/>
  <c r="T85" i="1" s="1"/>
  <c r="U85" i="1" a="1"/>
  <c r="U85" i="1" s="1"/>
  <c r="V85" i="1" a="1"/>
  <c r="V85" i="1"/>
  <c r="W85" i="1" a="1"/>
  <c r="W85" i="1" s="1"/>
  <c r="X85" i="1" a="1"/>
  <c r="X85" i="1" s="1"/>
  <c r="Y85" i="1" a="1"/>
  <c r="Y85" i="1" s="1"/>
  <c r="Z85" i="1" a="1"/>
  <c r="Z85" i="1" s="1"/>
  <c r="AA85" i="1" a="1"/>
  <c r="AA85" i="1" s="1"/>
  <c r="AB85" i="1" a="1"/>
  <c r="AB85" i="1" s="1"/>
  <c r="AC85" i="1" a="1"/>
  <c r="AC85" i="1"/>
  <c r="AD85" i="1" a="1"/>
  <c r="AD85" i="1" s="1"/>
  <c r="AE85" i="1" a="1"/>
  <c r="AE85" i="1" s="1"/>
  <c r="AF85" i="1" a="1"/>
  <c r="AF85" i="1" s="1"/>
  <c r="AG85" i="1" a="1"/>
  <c r="AG85" i="1" s="1"/>
  <c r="AH85" i="1" a="1"/>
  <c r="AH85" i="1"/>
  <c r="AI85" i="1" a="1"/>
  <c r="AI85" i="1" s="1"/>
  <c r="AJ85" i="1" a="1"/>
  <c r="AJ85" i="1" s="1"/>
  <c r="AK85" i="1" a="1"/>
  <c r="AK85" i="1" s="1"/>
  <c r="AL85" i="1" a="1"/>
  <c r="AL85" i="1" s="1"/>
  <c r="AM85" i="1" a="1"/>
  <c r="AM85" i="1" s="1"/>
  <c r="AN85" i="1" a="1"/>
  <c r="AN85" i="1"/>
  <c r="AO85" i="1" a="1"/>
  <c r="AO85" i="1" s="1"/>
  <c r="AP85" i="1" a="1"/>
  <c r="AP85" i="1" s="1"/>
  <c r="AQ85" i="1" a="1"/>
  <c r="AQ85" i="1" s="1"/>
  <c r="AR85" i="1" a="1"/>
  <c r="AR85" i="1" s="1"/>
  <c r="AS85" i="1" a="1"/>
  <c r="AS85" i="1" s="1"/>
  <c r="AT85" i="1" a="1"/>
  <c r="AT85" i="1" s="1"/>
  <c r="AU85" i="1" a="1"/>
  <c r="AU85" i="1" s="1"/>
  <c r="AV85" i="1" a="1"/>
  <c r="AV85" i="1" s="1"/>
  <c r="AW85" i="1" a="1"/>
  <c r="AW85" i="1" s="1"/>
  <c r="AX85" i="1" a="1"/>
  <c r="AX85" i="1" s="1"/>
  <c r="AY85" i="1" a="1"/>
  <c r="AY85" i="1" s="1"/>
  <c r="AZ85" i="1" a="1"/>
  <c r="AZ85" i="1" s="1"/>
  <c r="BA85" i="1" a="1"/>
  <c r="BA85" i="1" s="1"/>
  <c r="BB85" i="1" a="1"/>
  <c r="BB85" i="1"/>
  <c r="BC85" i="1" a="1"/>
  <c r="BC85" i="1" s="1"/>
  <c r="BD85" i="1" a="1"/>
  <c r="BD85" i="1" s="1"/>
  <c r="BE85" i="1" a="1"/>
  <c r="BE85" i="1" s="1"/>
  <c r="BF85" i="1" a="1"/>
  <c r="BF85" i="1" s="1"/>
  <c r="BG85" i="1" a="1"/>
  <c r="BG85" i="1" s="1"/>
  <c r="BH85" i="1" a="1"/>
  <c r="BH85" i="1" s="1"/>
  <c r="BI85" i="1" a="1"/>
  <c r="BI85" i="1" s="1"/>
  <c r="BJ85" i="1" a="1"/>
  <c r="BJ85" i="1" s="1"/>
  <c r="BK85" i="1" a="1"/>
  <c r="BK85" i="1" s="1"/>
  <c r="BL85" i="1" a="1"/>
  <c r="BL85" i="1" s="1"/>
  <c r="BM85" i="1" a="1"/>
  <c r="BM85" i="1" s="1"/>
  <c r="BN85" i="1" a="1"/>
  <c r="BN85" i="1" s="1"/>
  <c r="BO85" i="1" a="1"/>
  <c r="BO85" i="1" s="1"/>
  <c r="BP85" i="1" a="1"/>
  <c r="BP85" i="1" s="1"/>
  <c r="BQ85" i="1" a="1"/>
  <c r="BQ85" i="1" s="1"/>
  <c r="BR85" i="1" a="1"/>
  <c r="BR85" i="1" s="1"/>
  <c r="BS85" i="1" a="1"/>
  <c r="BS85" i="1" s="1"/>
  <c r="BT85" i="1" a="1"/>
  <c r="BT85" i="1" s="1"/>
  <c r="BU85" i="1" a="1"/>
  <c r="BU85" i="1" s="1"/>
  <c r="BV85" i="1" a="1"/>
  <c r="BV85" i="1" s="1"/>
  <c r="BW85" i="1" a="1"/>
  <c r="BW85" i="1" s="1"/>
  <c r="BX85" i="1" a="1"/>
  <c r="BX85" i="1" s="1"/>
  <c r="BY85" i="1" a="1"/>
  <c r="BY85" i="1" s="1"/>
  <c r="BZ85" i="1" a="1"/>
  <c r="BZ85" i="1" s="1"/>
  <c r="CA85" i="1" a="1"/>
  <c r="CA85" i="1" s="1"/>
  <c r="CB85" i="1" a="1"/>
  <c r="CB85" i="1" s="1"/>
  <c r="CC85" i="1" a="1"/>
  <c r="CC85" i="1" s="1"/>
  <c r="CD85" i="1" a="1"/>
  <c r="CD85" i="1" s="1"/>
  <c r="CE85" i="1" a="1"/>
  <c r="CE85" i="1" s="1"/>
  <c r="CF85" i="1" a="1"/>
  <c r="CF85" i="1" s="1"/>
  <c r="CG85" i="1" a="1"/>
  <c r="CG85" i="1" s="1"/>
  <c r="CH85" i="1" a="1"/>
  <c r="CH85" i="1" s="1"/>
  <c r="CI85" i="1" a="1"/>
  <c r="CI85" i="1" s="1"/>
  <c r="CJ85" i="1" a="1"/>
  <c r="CJ85" i="1" s="1"/>
  <c r="CK85" i="1" a="1"/>
  <c r="CK85" i="1" s="1"/>
  <c r="CL85" i="1" a="1"/>
  <c r="CL85" i="1" s="1"/>
  <c r="CM85" i="1" a="1"/>
  <c r="CM85" i="1" s="1"/>
  <c r="CN85" i="1" a="1"/>
  <c r="CN85" i="1" s="1"/>
  <c r="CO85" i="1" a="1"/>
  <c r="CO85" i="1" s="1"/>
  <c r="CP85" i="1" a="1"/>
  <c r="CP85" i="1" s="1"/>
  <c r="CQ85" i="1" a="1"/>
  <c r="CQ85" i="1" s="1"/>
  <c r="CR85" i="1" a="1"/>
  <c r="CR85" i="1" s="1"/>
  <c r="CS85" i="1" a="1"/>
  <c r="CS85" i="1" s="1"/>
  <c r="CT85" i="1" a="1"/>
  <c r="CT85" i="1" s="1"/>
  <c r="CU85" i="1" a="1"/>
  <c r="CU85" i="1" s="1"/>
  <c r="CV85" i="1" a="1"/>
  <c r="CV85" i="1"/>
  <c r="CW85" i="1" a="1"/>
  <c r="CW85" i="1" s="1"/>
  <c r="CX85" i="1" a="1"/>
  <c r="CX85" i="1" s="1"/>
  <c r="CY85" i="1" a="1"/>
  <c r="CY85" i="1" s="1"/>
  <c r="CZ85" i="1" a="1"/>
  <c r="CZ85" i="1" s="1"/>
  <c r="DA85" i="1" a="1"/>
  <c r="DA85" i="1" s="1"/>
  <c r="DB85" i="1" a="1"/>
  <c r="DB85" i="1" s="1"/>
  <c r="DC85" i="1" a="1"/>
  <c r="DC85" i="1" s="1"/>
  <c r="DD85" i="1" a="1"/>
  <c r="DD85" i="1" s="1"/>
  <c r="DE85" i="1" a="1"/>
  <c r="DE85" i="1"/>
  <c r="DF85" i="1" a="1"/>
  <c r="DF85" i="1" s="1"/>
  <c r="DG85" i="1" a="1"/>
  <c r="DG85" i="1" s="1"/>
  <c r="DH85" i="1" a="1"/>
  <c r="DH85" i="1" s="1"/>
  <c r="DI85" i="1" a="1"/>
  <c r="DI85" i="1" s="1"/>
  <c r="DJ85" i="1" a="1"/>
  <c r="DJ85" i="1" s="1"/>
  <c r="DK85" i="1" a="1"/>
  <c r="DK85" i="1" s="1"/>
  <c r="DL85" i="1" a="1"/>
  <c r="DL85" i="1" s="1"/>
  <c r="DM85" i="1" a="1"/>
  <c r="DM85" i="1" s="1"/>
  <c r="DN85" i="1" a="1"/>
  <c r="DN85" i="1" s="1"/>
  <c r="DO85" i="1" a="1"/>
  <c r="DO85" i="1" s="1"/>
  <c r="DP85" i="1" a="1"/>
  <c r="DP85" i="1" s="1"/>
  <c r="DQ85" i="1" a="1"/>
  <c r="DQ85" i="1" s="1"/>
  <c r="DR85" i="1" a="1"/>
  <c r="DR85" i="1" s="1"/>
  <c r="DS85" i="1" a="1"/>
  <c r="DS85" i="1" s="1"/>
  <c r="DT85" i="1" a="1"/>
  <c r="DT85" i="1" s="1"/>
  <c r="DU85" i="1" a="1"/>
  <c r="DU85" i="1" s="1"/>
  <c r="DV85" i="1" a="1"/>
  <c r="DV85" i="1" s="1"/>
  <c r="DW85" i="1" a="1"/>
  <c r="DW85" i="1" s="1"/>
  <c r="DX85" i="1" a="1"/>
  <c r="DX85" i="1" s="1"/>
  <c r="DY85" i="1" a="1"/>
  <c r="DY85" i="1" s="1"/>
  <c r="DZ85" i="1" a="1"/>
  <c r="DZ85" i="1" s="1"/>
  <c r="EA85" i="1" a="1"/>
  <c r="EA85" i="1" s="1"/>
  <c r="EB85" i="1" a="1"/>
  <c r="EB85" i="1" s="1"/>
  <c r="EC85" i="1" a="1"/>
  <c r="EC85" i="1" s="1"/>
  <c r="ED85" i="1" a="1"/>
  <c r="ED85" i="1" s="1"/>
  <c r="EE85" i="1" a="1"/>
  <c r="EE85" i="1" s="1"/>
  <c r="O86" i="1" a="1"/>
  <c r="O86" i="1" s="1"/>
  <c r="P86" i="1" a="1"/>
  <c r="P86" i="1" s="1"/>
  <c r="Q86" i="1" a="1"/>
  <c r="Q86" i="1" s="1"/>
  <c r="R86" i="1" a="1"/>
  <c r="R86" i="1" s="1"/>
  <c r="S86" i="1" a="1"/>
  <c r="S86" i="1"/>
  <c r="T86" i="1" a="1"/>
  <c r="T86" i="1" s="1"/>
  <c r="U86" i="1" a="1"/>
  <c r="U86" i="1" s="1"/>
  <c r="V86" i="1" a="1"/>
  <c r="V86" i="1" s="1"/>
  <c r="W86" i="1" a="1"/>
  <c r="W86" i="1" s="1"/>
  <c r="X86" i="1" a="1"/>
  <c r="X86" i="1" s="1"/>
  <c r="Y86" i="1" a="1"/>
  <c r="Y86" i="1" s="1"/>
  <c r="Z86" i="1" a="1"/>
  <c r="Z86" i="1" s="1"/>
  <c r="AA86" i="1" a="1"/>
  <c r="AA86" i="1" s="1"/>
  <c r="AB86" i="1" a="1"/>
  <c r="AB86" i="1" s="1"/>
  <c r="AC86" i="1" a="1"/>
  <c r="AC86" i="1" s="1"/>
  <c r="AD86" i="1" a="1"/>
  <c r="AD86" i="1" s="1"/>
  <c r="AE86" i="1" a="1"/>
  <c r="AE86" i="1" s="1"/>
  <c r="AF86" i="1" a="1"/>
  <c r="AF86" i="1" s="1"/>
  <c r="AG86" i="1" a="1"/>
  <c r="AG86" i="1" s="1"/>
  <c r="AH86" i="1" a="1"/>
  <c r="AH86" i="1" s="1"/>
  <c r="AI86" i="1" a="1"/>
  <c r="AI86" i="1" s="1"/>
  <c r="AJ86" i="1" a="1"/>
  <c r="AJ86" i="1" s="1"/>
  <c r="AK86" i="1" a="1"/>
  <c r="AK86" i="1" s="1"/>
  <c r="AL86" i="1" a="1"/>
  <c r="AL86" i="1" s="1"/>
  <c r="AM86" i="1" a="1"/>
  <c r="AM86" i="1" s="1"/>
  <c r="AN86" i="1" a="1"/>
  <c r="AN86" i="1" s="1"/>
  <c r="AO86" i="1" a="1"/>
  <c r="AO86" i="1" s="1"/>
  <c r="AP86" i="1" a="1"/>
  <c r="AP86" i="1" s="1"/>
  <c r="AQ86" i="1" a="1"/>
  <c r="AQ86" i="1" s="1"/>
  <c r="AR86" i="1" a="1"/>
  <c r="AR86" i="1" s="1"/>
  <c r="AS86" i="1" a="1"/>
  <c r="AS86" i="1" s="1"/>
  <c r="AT86" i="1" a="1"/>
  <c r="AT86" i="1" s="1"/>
  <c r="AU86" i="1" a="1"/>
  <c r="AU86" i="1" s="1"/>
  <c r="AV86" i="1" a="1"/>
  <c r="AV86" i="1" s="1"/>
  <c r="AW86" i="1" a="1"/>
  <c r="AW86" i="1"/>
  <c r="AX86" i="1" a="1"/>
  <c r="AX86" i="1" s="1"/>
  <c r="AY86" i="1" a="1"/>
  <c r="AY86" i="1" s="1"/>
  <c r="AZ86" i="1" a="1"/>
  <c r="AZ86" i="1" s="1"/>
  <c r="BA86" i="1" a="1"/>
  <c r="BA86" i="1" s="1"/>
  <c r="BB86" i="1" a="1"/>
  <c r="BB86" i="1" s="1"/>
  <c r="BC86" i="1" a="1"/>
  <c r="BC86" i="1" s="1"/>
  <c r="BD86" i="1" a="1"/>
  <c r="BD86" i="1"/>
  <c r="BE86" i="1" a="1"/>
  <c r="BE86" i="1" s="1"/>
  <c r="BF86" i="1" a="1"/>
  <c r="BF86" i="1" s="1"/>
  <c r="BG86" i="1" a="1"/>
  <c r="BG86" i="1" s="1"/>
  <c r="BH86" i="1" a="1"/>
  <c r="BH86" i="1" s="1"/>
  <c r="BI86" i="1" a="1"/>
  <c r="BI86" i="1" s="1"/>
  <c r="BJ86" i="1" a="1"/>
  <c r="BJ86" i="1" s="1"/>
  <c r="BK86" i="1" a="1"/>
  <c r="BK86" i="1" s="1"/>
  <c r="BL86" i="1" a="1"/>
  <c r="BL86" i="1" s="1"/>
  <c r="BM86" i="1" a="1"/>
  <c r="BM86" i="1" s="1"/>
  <c r="BN86" i="1" a="1"/>
  <c r="BN86" i="1" s="1"/>
  <c r="BO86" i="1" a="1"/>
  <c r="BO86" i="1" s="1"/>
  <c r="BP86" i="1" a="1"/>
  <c r="BP86" i="1" s="1"/>
  <c r="BQ86" i="1" a="1"/>
  <c r="BQ86" i="1" s="1"/>
  <c r="BR86" i="1" a="1"/>
  <c r="BR86" i="1" s="1"/>
  <c r="BS86" i="1" a="1"/>
  <c r="BS86" i="1" s="1"/>
  <c r="BT86" i="1" a="1"/>
  <c r="BT86" i="1"/>
  <c r="BU86" i="1" a="1"/>
  <c r="BU86" i="1" s="1"/>
  <c r="BV86" i="1" a="1"/>
  <c r="BV86" i="1" s="1"/>
  <c r="BW86" i="1" a="1"/>
  <c r="BW86" i="1" s="1"/>
  <c r="BX86" i="1" a="1"/>
  <c r="BX86" i="1" s="1"/>
  <c r="BY86" i="1" a="1"/>
  <c r="BY86" i="1" s="1"/>
  <c r="BZ86" i="1" a="1"/>
  <c r="BZ86" i="1" s="1"/>
  <c r="CA86" i="1" a="1"/>
  <c r="CA86" i="1" s="1"/>
  <c r="CB86" i="1" a="1"/>
  <c r="CB86" i="1" s="1"/>
  <c r="CC86" i="1" a="1"/>
  <c r="CC86" i="1" s="1"/>
  <c r="CD86" i="1" a="1"/>
  <c r="CD86" i="1" s="1"/>
  <c r="CE86" i="1" a="1"/>
  <c r="CE86" i="1" s="1"/>
  <c r="CF86" i="1" a="1"/>
  <c r="CF86" i="1" s="1"/>
  <c r="CG86" i="1" a="1"/>
  <c r="CG86" i="1" s="1"/>
  <c r="CH86" i="1" a="1"/>
  <c r="CH86" i="1" s="1"/>
  <c r="CI86" i="1" a="1"/>
  <c r="CI86" i="1"/>
  <c r="CJ86" i="1" a="1"/>
  <c r="CJ86" i="1" s="1"/>
  <c r="CK86" i="1" a="1"/>
  <c r="CK86" i="1" s="1"/>
  <c r="CL86" i="1" a="1"/>
  <c r="CL86" i="1" s="1"/>
  <c r="CM86" i="1" a="1"/>
  <c r="CM86" i="1" s="1"/>
  <c r="CN86" i="1" a="1"/>
  <c r="CN86" i="1" s="1"/>
  <c r="CO86" i="1" a="1"/>
  <c r="CO86" i="1" s="1"/>
  <c r="CP86" i="1" a="1"/>
  <c r="CP86" i="1" s="1"/>
  <c r="CQ86" i="1" a="1"/>
  <c r="CQ86" i="1" s="1"/>
  <c r="CR86" i="1" a="1"/>
  <c r="CR86" i="1" s="1"/>
  <c r="CS86" i="1" a="1"/>
  <c r="CS86" i="1" s="1"/>
  <c r="CT86" i="1" a="1"/>
  <c r="CT86" i="1" s="1"/>
  <c r="CU86" i="1" a="1"/>
  <c r="CU86" i="1" s="1"/>
  <c r="CV86" i="1" a="1"/>
  <c r="CV86" i="1"/>
  <c r="CW86" i="1" a="1"/>
  <c r="CW86" i="1" s="1"/>
  <c r="CX86" i="1" a="1"/>
  <c r="CX86" i="1" s="1"/>
  <c r="CY86" i="1" a="1"/>
  <c r="CY86" i="1" s="1"/>
  <c r="CZ86" i="1" a="1"/>
  <c r="CZ86" i="1" s="1"/>
  <c r="DA86" i="1" a="1"/>
  <c r="DA86" i="1" s="1"/>
  <c r="DB86" i="1" a="1"/>
  <c r="DB86" i="1" s="1"/>
  <c r="DC86" i="1" a="1"/>
  <c r="DC86" i="1" s="1"/>
  <c r="DD86" i="1" a="1"/>
  <c r="DD86" i="1" s="1"/>
  <c r="DE86" i="1" a="1"/>
  <c r="DE86" i="1" s="1"/>
  <c r="DF86" i="1" a="1"/>
  <c r="DF86" i="1" s="1"/>
  <c r="DG86" i="1" a="1"/>
  <c r="DG86" i="1" s="1"/>
  <c r="DH86" i="1" a="1"/>
  <c r="DH86" i="1" s="1"/>
  <c r="DI86" i="1" a="1"/>
  <c r="DI86" i="1" s="1"/>
  <c r="DJ86" i="1" a="1"/>
  <c r="DJ86" i="1" s="1"/>
  <c r="DK86" i="1" a="1"/>
  <c r="DK86" i="1" s="1"/>
  <c r="DL86" i="1" a="1"/>
  <c r="DL86" i="1" s="1"/>
  <c r="DM86" i="1" a="1"/>
  <c r="DM86" i="1" s="1"/>
  <c r="DN86" i="1" a="1"/>
  <c r="DN86" i="1" s="1"/>
  <c r="DO86" i="1" a="1"/>
  <c r="DO86" i="1" s="1"/>
  <c r="DP86" i="1" a="1"/>
  <c r="DP86" i="1" s="1"/>
  <c r="DQ86" i="1" a="1"/>
  <c r="DQ86" i="1" s="1"/>
  <c r="DR86" i="1" a="1"/>
  <c r="DR86" i="1" s="1"/>
  <c r="DS86" i="1" a="1"/>
  <c r="DS86" i="1" s="1"/>
  <c r="DT86" i="1" a="1"/>
  <c r="DT86" i="1" s="1"/>
  <c r="DU86" i="1" a="1"/>
  <c r="DU86" i="1" s="1"/>
  <c r="DV86" i="1" a="1"/>
  <c r="DV86" i="1" s="1"/>
  <c r="DW86" i="1" a="1"/>
  <c r="DW86" i="1" s="1"/>
  <c r="DX86" i="1" a="1"/>
  <c r="DX86" i="1" s="1"/>
  <c r="DY86" i="1" a="1"/>
  <c r="DY86" i="1"/>
  <c r="DZ86" i="1" a="1"/>
  <c r="DZ86" i="1" s="1"/>
  <c r="EA86" i="1" a="1"/>
  <c r="EA86" i="1" s="1"/>
  <c r="EB86" i="1" a="1"/>
  <c r="EB86" i="1" s="1"/>
  <c r="EC86" i="1" a="1"/>
  <c r="EC86" i="1" s="1"/>
  <c r="ED86" i="1" a="1"/>
  <c r="ED86" i="1" s="1"/>
  <c r="EE86" i="1" a="1"/>
  <c r="EE86" i="1" s="1"/>
  <c r="O87" i="1" a="1"/>
  <c r="O87" i="1" s="1"/>
  <c r="P87" i="1" a="1"/>
  <c r="P87" i="1" s="1"/>
  <c r="Q87" i="1" a="1"/>
  <c r="Q87" i="1" s="1"/>
  <c r="R87" i="1" a="1"/>
  <c r="R87" i="1" s="1"/>
  <c r="S87" i="1" a="1"/>
  <c r="S87" i="1" s="1"/>
  <c r="T87" i="1" a="1"/>
  <c r="T87" i="1" s="1"/>
  <c r="U87" i="1" a="1"/>
  <c r="U87" i="1" s="1"/>
  <c r="V87" i="1" a="1"/>
  <c r="V87" i="1"/>
  <c r="W87" i="1" a="1"/>
  <c r="W87" i="1" s="1"/>
  <c r="X87" i="1" a="1"/>
  <c r="X87" i="1" s="1"/>
  <c r="Y87" i="1" a="1"/>
  <c r="Y87" i="1" s="1"/>
  <c r="Z87" i="1" a="1"/>
  <c r="Z87" i="1" s="1"/>
  <c r="AA87" i="1" a="1"/>
  <c r="AA87" i="1" s="1"/>
  <c r="AB87" i="1" a="1"/>
  <c r="AB87" i="1" s="1"/>
  <c r="AC87" i="1" a="1"/>
  <c r="AC87" i="1" s="1"/>
  <c r="AD87" i="1" a="1"/>
  <c r="AD87" i="1" s="1"/>
  <c r="AE87" i="1" a="1"/>
  <c r="AE87" i="1" s="1"/>
  <c r="AF87" i="1" a="1"/>
  <c r="AF87" i="1" s="1"/>
  <c r="AG87" i="1" a="1"/>
  <c r="AG87" i="1" s="1"/>
  <c r="AH87" i="1" a="1"/>
  <c r="AH87" i="1" s="1"/>
  <c r="AI87" i="1" a="1"/>
  <c r="AI87" i="1" s="1"/>
  <c r="AJ87" i="1" a="1"/>
  <c r="AJ87" i="1" s="1"/>
  <c r="AK87" i="1" a="1"/>
  <c r="AK87" i="1" s="1"/>
  <c r="AL87" i="1" a="1"/>
  <c r="AL87" i="1" s="1"/>
  <c r="AM87" i="1" a="1"/>
  <c r="AM87" i="1" s="1"/>
  <c r="AN87" i="1" a="1"/>
  <c r="AN87" i="1" s="1"/>
  <c r="AO87" i="1" a="1"/>
  <c r="AO87" i="1" s="1"/>
  <c r="AP87" i="1" a="1"/>
  <c r="AP87" i="1" s="1"/>
  <c r="AQ87" i="1" a="1"/>
  <c r="AQ87" i="1" s="1"/>
  <c r="AR87" i="1" a="1"/>
  <c r="AR87" i="1" s="1"/>
  <c r="AS87" i="1" a="1"/>
  <c r="AS87" i="1" s="1"/>
  <c r="AT87" i="1" a="1"/>
  <c r="AT87" i="1" s="1"/>
  <c r="AU87" i="1" a="1"/>
  <c r="AU87" i="1" s="1"/>
  <c r="AV87" i="1" a="1"/>
  <c r="AV87" i="1" s="1"/>
  <c r="AW87" i="1" a="1"/>
  <c r="AW87" i="1" s="1"/>
  <c r="AX87" i="1" a="1"/>
  <c r="AX87" i="1" s="1"/>
  <c r="AY87" i="1" a="1"/>
  <c r="AY87" i="1" s="1"/>
  <c r="AZ87" i="1" a="1"/>
  <c r="AZ87" i="1" s="1"/>
  <c r="BA87" i="1" a="1"/>
  <c r="BA87" i="1" s="1"/>
  <c r="BB87" i="1" a="1"/>
  <c r="BB87" i="1" s="1"/>
  <c r="BC87" i="1" a="1"/>
  <c r="BC87" i="1" s="1"/>
  <c r="BD87" i="1" a="1"/>
  <c r="BD87" i="1" s="1"/>
  <c r="BE87" i="1" a="1"/>
  <c r="BE87" i="1" s="1"/>
  <c r="BF87" i="1" a="1"/>
  <c r="BF87" i="1" s="1"/>
  <c r="BG87" i="1" a="1"/>
  <c r="BG87" i="1"/>
  <c r="BH87" i="1" a="1"/>
  <c r="BH87" i="1" s="1"/>
  <c r="BI87" i="1" a="1"/>
  <c r="BI87" i="1" s="1"/>
  <c r="BJ87" i="1" a="1"/>
  <c r="BJ87" i="1"/>
  <c r="BK87" i="1" a="1"/>
  <c r="BK87" i="1" s="1"/>
  <c r="BL87" i="1" a="1"/>
  <c r="BL87" i="1" s="1"/>
  <c r="BM87" i="1" a="1"/>
  <c r="BM87" i="1" s="1"/>
  <c r="BN87" i="1" a="1"/>
  <c r="BN87" i="1" s="1"/>
  <c r="BO87" i="1" a="1"/>
  <c r="BO87" i="1" s="1"/>
  <c r="BP87" i="1" a="1"/>
  <c r="BP87" i="1" s="1"/>
  <c r="BQ87" i="1" a="1"/>
  <c r="BQ87" i="1" s="1"/>
  <c r="BR87" i="1" a="1"/>
  <c r="BR87" i="1" s="1"/>
  <c r="BS87" i="1" a="1"/>
  <c r="BS87" i="1" s="1"/>
  <c r="BT87" i="1" a="1"/>
  <c r="BT87" i="1" s="1"/>
  <c r="BU87" i="1" a="1"/>
  <c r="BU87" i="1" s="1"/>
  <c r="BV87" i="1" a="1"/>
  <c r="BV87" i="1" s="1"/>
  <c r="BW87" i="1" a="1"/>
  <c r="BW87" i="1"/>
  <c r="BX87" i="1" a="1"/>
  <c r="BX87" i="1" s="1"/>
  <c r="BY87" i="1" a="1"/>
  <c r="BY87" i="1" s="1"/>
  <c r="BZ87" i="1" a="1"/>
  <c r="BZ87" i="1" s="1"/>
  <c r="CA87" i="1" a="1"/>
  <c r="CA87" i="1" s="1"/>
  <c r="CB87" i="1" a="1"/>
  <c r="CB87" i="1" s="1"/>
  <c r="CC87" i="1" a="1"/>
  <c r="CC87" i="1" s="1"/>
  <c r="CD87" i="1" a="1"/>
  <c r="CD87" i="1" s="1"/>
  <c r="CE87" i="1" a="1"/>
  <c r="CE87" i="1" s="1"/>
  <c r="CF87" i="1" a="1"/>
  <c r="CF87" i="1" s="1"/>
  <c r="CG87" i="1" a="1"/>
  <c r="CG87" i="1" s="1"/>
  <c r="CH87" i="1" a="1"/>
  <c r="CH87" i="1" s="1"/>
  <c r="CI87" i="1" a="1"/>
  <c r="CI87" i="1" s="1"/>
  <c r="CJ87" i="1" a="1"/>
  <c r="CJ87" i="1" s="1"/>
  <c r="CK87" i="1" a="1"/>
  <c r="CK87" i="1" s="1"/>
  <c r="CL87" i="1" a="1"/>
  <c r="CL87" i="1"/>
  <c r="CM87" i="1" a="1"/>
  <c r="CM87" i="1" s="1"/>
  <c r="CN87" i="1" a="1"/>
  <c r="CN87" i="1" s="1"/>
  <c r="CO87" i="1" a="1"/>
  <c r="CO87" i="1" s="1"/>
  <c r="CP87" i="1" a="1"/>
  <c r="CP87" i="1" s="1"/>
  <c r="CQ87" i="1" a="1"/>
  <c r="CQ87" i="1" s="1"/>
  <c r="CR87" i="1" a="1"/>
  <c r="CR87" i="1" s="1"/>
  <c r="CS87" i="1" a="1"/>
  <c r="CS87" i="1" s="1"/>
  <c r="CT87" i="1" a="1"/>
  <c r="CT87" i="1" s="1"/>
  <c r="CU87" i="1" a="1"/>
  <c r="CU87" i="1"/>
  <c r="CV87" i="1" a="1"/>
  <c r="CV87" i="1" s="1"/>
  <c r="CW87" i="1" a="1"/>
  <c r="CW87" i="1" s="1"/>
  <c r="CX87" i="1" a="1"/>
  <c r="CX87" i="1" s="1"/>
  <c r="CY87" i="1" a="1"/>
  <c r="CY87" i="1" s="1"/>
  <c r="CZ87" i="1" a="1"/>
  <c r="CZ87" i="1" s="1"/>
  <c r="DA87" i="1" a="1"/>
  <c r="DA87" i="1" s="1"/>
  <c r="DB87" i="1" a="1"/>
  <c r="DB87" i="1" s="1"/>
  <c r="DC87" i="1" a="1"/>
  <c r="DC87" i="1" s="1"/>
  <c r="DD87" i="1" a="1"/>
  <c r="DD87" i="1" s="1"/>
  <c r="DE87" i="1" a="1"/>
  <c r="DE87" i="1" s="1"/>
  <c r="DF87" i="1" a="1"/>
  <c r="DF87" i="1" s="1"/>
  <c r="DG87" i="1" a="1"/>
  <c r="DG87" i="1"/>
  <c r="DH87" i="1" a="1"/>
  <c r="DH87" i="1" s="1"/>
  <c r="DI87" i="1" a="1"/>
  <c r="DI87" i="1" s="1"/>
  <c r="DJ87" i="1" a="1"/>
  <c r="DJ87" i="1" s="1"/>
  <c r="DK87" i="1" a="1"/>
  <c r="DK87" i="1" s="1"/>
  <c r="DL87" i="1" a="1"/>
  <c r="DL87" i="1"/>
  <c r="DM87" i="1" a="1"/>
  <c r="DM87" i="1" s="1"/>
  <c r="DN87" i="1" a="1"/>
  <c r="DN87" i="1" s="1"/>
  <c r="DO87" i="1" a="1"/>
  <c r="DO87" i="1" s="1"/>
  <c r="DP87" i="1" a="1"/>
  <c r="DP87" i="1" s="1"/>
  <c r="DQ87" i="1" a="1"/>
  <c r="DQ87" i="1" s="1"/>
  <c r="DR87" i="1" a="1"/>
  <c r="DR87" i="1" s="1"/>
  <c r="DS87" i="1" a="1"/>
  <c r="DS87" i="1" s="1"/>
  <c r="DT87" i="1" a="1"/>
  <c r="DT87" i="1" s="1"/>
  <c r="DU87" i="1" a="1"/>
  <c r="DU87" i="1" s="1"/>
  <c r="DV87" i="1" a="1"/>
  <c r="DV87" i="1" s="1"/>
  <c r="DW87" i="1" a="1"/>
  <c r="DW87" i="1" s="1"/>
  <c r="DX87" i="1" a="1"/>
  <c r="DX87" i="1" s="1"/>
  <c r="DY87" i="1" a="1"/>
  <c r="DY87" i="1" s="1"/>
  <c r="DZ87" i="1" a="1"/>
  <c r="DZ87" i="1" s="1"/>
  <c r="EA87" i="1" a="1"/>
  <c r="EA87" i="1"/>
  <c r="EB87" i="1" a="1"/>
  <c r="EB87" i="1" s="1"/>
  <c r="EC87" i="1" a="1"/>
  <c r="EC87" i="1" s="1"/>
  <c r="ED87" i="1" a="1"/>
  <c r="ED87" i="1"/>
  <c r="EE87" i="1" a="1"/>
  <c r="EE87" i="1" s="1"/>
  <c r="O88" i="1" a="1"/>
  <c r="O88" i="1" s="1"/>
  <c r="P88" i="1" a="1"/>
  <c r="P88" i="1" s="1"/>
  <c r="Q88" i="1" a="1"/>
  <c r="Q88" i="1" s="1"/>
  <c r="R88" i="1" a="1"/>
  <c r="R88" i="1" s="1"/>
  <c r="S88" i="1" a="1"/>
  <c r="S88" i="1" s="1"/>
  <c r="T88" i="1" a="1"/>
  <c r="T88" i="1" s="1"/>
  <c r="U88" i="1" a="1"/>
  <c r="U88" i="1" s="1"/>
  <c r="V88" i="1" a="1"/>
  <c r="V88" i="1" s="1"/>
  <c r="W88" i="1" a="1"/>
  <c r="W88" i="1" s="1"/>
  <c r="X88" i="1" a="1"/>
  <c r="X88" i="1" s="1"/>
  <c r="Y88" i="1" a="1"/>
  <c r="Y88" i="1" s="1"/>
  <c r="Z88" i="1" a="1"/>
  <c r="Z88" i="1" s="1"/>
  <c r="AA88" i="1" a="1"/>
  <c r="AA88" i="1"/>
  <c r="AB88" i="1" a="1"/>
  <c r="AB88" i="1" s="1"/>
  <c r="AC88" i="1" a="1"/>
  <c r="AC88" i="1" s="1"/>
  <c r="AD88" i="1" a="1"/>
  <c r="AD88" i="1" s="1"/>
  <c r="AE88" i="1" a="1"/>
  <c r="AE88" i="1" s="1"/>
  <c r="AF88" i="1" a="1"/>
  <c r="AF88" i="1" s="1"/>
  <c r="AG88" i="1" a="1"/>
  <c r="AG88" i="1" s="1"/>
  <c r="AH88" i="1" a="1"/>
  <c r="AH88" i="1" s="1"/>
  <c r="AI88" i="1" a="1"/>
  <c r="AI88" i="1" s="1"/>
  <c r="AJ88" i="1" a="1"/>
  <c r="AJ88" i="1" s="1"/>
  <c r="AK88" i="1" a="1"/>
  <c r="AK88" i="1" s="1"/>
  <c r="AL88" i="1" a="1"/>
  <c r="AL88" i="1" s="1"/>
  <c r="AM88" i="1" a="1"/>
  <c r="AM88" i="1" s="1"/>
  <c r="AN88" i="1" a="1"/>
  <c r="AN88" i="1" s="1"/>
  <c r="AO88" i="1" a="1"/>
  <c r="AO88" i="1"/>
  <c r="AP88" i="1" a="1"/>
  <c r="AP88" i="1" s="1"/>
  <c r="AQ88" i="1" a="1"/>
  <c r="AQ88" i="1" s="1"/>
  <c r="AR88" i="1" a="1"/>
  <c r="AR88" i="1" s="1"/>
  <c r="AS88" i="1" a="1"/>
  <c r="AS88" i="1" s="1"/>
  <c r="AT88" i="1" a="1"/>
  <c r="AT88" i="1" s="1"/>
  <c r="AU88" i="1" a="1"/>
  <c r="AU88" i="1" s="1"/>
  <c r="AV88" i="1" a="1"/>
  <c r="AV88" i="1" s="1"/>
  <c r="AW88" i="1" a="1"/>
  <c r="AW88" i="1" s="1"/>
  <c r="AX88" i="1" a="1"/>
  <c r="AX88" i="1" s="1"/>
  <c r="AY88" i="1" a="1"/>
  <c r="AY88" i="1" s="1"/>
  <c r="AZ88" i="1" a="1"/>
  <c r="AZ88" i="1" s="1"/>
  <c r="BA88" i="1" a="1"/>
  <c r="BA88" i="1" s="1"/>
  <c r="BB88" i="1" a="1"/>
  <c r="BB88" i="1" s="1"/>
  <c r="BC88" i="1" a="1"/>
  <c r="BC88" i="1" s="1"/>
  <c r="BD88" i="1" a="1"/>
  <c r="BD88" i="1" s="1"/>
  <c r="BE88" i="1" a="1"/>
  <c r="BE88" i="1" s="1"/>
  <c r="BF88" i="1" a="1"/>
  <c r="BF88" i="1" s="1"/>
  <c r="BG88" i="1" a="1"/>
  <c r="BG88" i="1" s="1"/>
  <c r="BH88" i="1" a="1"/>
  <c r="BH88" i="1" s="1"/>
  <c r="BI88" i="1" a="1"/>
  <c r="BI88" i="1" s="1"/>
  <c r="BJ88" i="1" a="1"/>
  <c r="BJ88" i="1" s="1"/>
  <c r="BK88" i="1" a="1"/>
  <c r="BK88" i="1"/>
  <c r="BL88" i="1" a="1"/>
  <c r="BL88" i="1" s="1"/>
  <c r="BM88" i="1" a="1"/>
  <c r="BM88" i="1" s="1"/>
  <c r="BN88" i="1" a="1"/>
  <c r="BN88" i="1" s="1"/>
  <c r="BO88" i="1" a="1"/>
  <c r="BO88" i="1" s="1"/>
  <c r="BP88" i="1" a="1"/>
  <c r="BP88" i="1" s="1"/>
  <c r="BQ88" i="1" a="1"/>
  <c r="BQ88" i="1" s="1"/>
  <c r="BR88" i="1" a="1"/>
  <c r="BR88" i="1" s="1"/>
  <c r="BS88" i="1" a="1"/>
  <c r="BS88" i="1" s="1"/>
  <c r="BT88" i="1" a="1"/>
  <c r="BT88" i="1" s="1"/>
  <c r="BU88" i="1" a="1"/>
  <c r="BU88" i="1" s="1"/>
  <c r="BV88" i="1" a="1"/>
  <c r="BV88" i="1" s="1"/>
  <c r="BW88" i="1" a="1"/>
  <c r="BW88" i="1" s="1"/>
  <c r="BX88" i="1" a="1"/>
  <c r="BX88" i="1" s="1"/>
  <c r="BY88" i="1" a="1"/>
  <c r="BY88" i="1" s="1"/>
  <c r="BZ88" i="1" a="1"/>
  <c r="BZ88" i="1" s="1"/>
  <c r="CA88" i="1" a="1"/>
  <c r="CA88" i="1" s="1"/>
  <c r="CB88" i="1" a="1"/>
  <c r="CB88" i="1" s="1"/>
  <c r="CC88" i="1" a="1"/>
  <c r="CC88" i="1" s="1"/>
  <c r="CD88" i="1" a="1"/>
  <c r="CD88" i="1" s="1"/>
  <c r="CE88" i="1" a="1"/>
  <c r="CE88" i="1" s="1"/>
  <c r="CF88" i="1" a="1"/>
  <c r="CF88" i="1" s="1"/>
  <c r="CG88" i="1" a="1"/>
  <c r="CG88" i="1" s="1"/>
  <c r="CH88" i="1" a="1"/>
  <c r="CH88" i="1" s="1"/>
  <c r="CI88" i="1" a="1"/>
  <c r="CI88" i="1" s="1"/>
  <c r="CJ88" i="1" a="1"/>
  <c r="CJ88" i="1" s="1"/>
  <c r="CK88" i="1" a="1"/>
  <c r="CK88" i="1" s="1"/>
  <c r="CL88" i="1" a="1"/>
  <c r="CL88" i="1" s="1"/>
  <c r="CM88" i="1" a="1"/>
  <c r="CM88" i="1" s="1"/>
  <c r="CN88" i="1" a="1"/>
  <c r="CN88" i="1" s="1"/>
  <c r="CO88" i="1" a="1"/>
  <c r="CO88" i="1" s="1"/>
  <c r="CP88" i="1" a="1"/>
  <c r="CP88" i="1" s="1"/>
  <c r="CQ88" i="1" a="1"/>
  <c r="CQ88" i="1" s="1"/>
  <c r="CR88" i="1" a="1"/>
  <c r="CR88" i="1" s="1"/>
  <c r="CS88" i="1" a="1"/>
  <c r="CS88" i="1" s="1"/>
  <c r="CT88" i="1" a="1"/>
  <c r="CT88" i="1" s="1"/>
  <c r="CU88" i="1" a="1"/>
  <c r="CU88" i="1" s="1"/>
  <c r="CV88" i="1" a="1"/>
  <c r="CV88" i="1" s="1"/>
  <c r="CW88" i="1" a="1"/>
  <c r="CW88" i="1"/>
  <c r="CX88" i="1" a="1"/>
  <c r="CX88" i="1" s="1"/>
  <c r="CY88" i="1" a="1"/>
  <c r="CY88" i="1" s="1"/>
  <c r="CZ88" i="1" a="1"/>
  <c r="CZ88" i="1" s="1"/>
  <c r="DA88" i="1" a="1"/>
  <c r="DA88" i="1" s="1"/>
  <c r="DB88" i="1" a="1"/>
  <c r="DB88" i="1" s="1"/>
  <c r="DC88" i="1" a="1"/>
  <c r="DC88" i="1" s="1"/>
  <c r="DD88" i="1" a="1"/>
  <c r="DD88" i="1" s="1"/>
  <c r="DE88" i="1" a="1"/>
  <c r="DE88" i="1" s="1"/>
  <c r="DF88" i="1" a="1"/>
  <c r="DF88" i="1" s="1"/>
  <c r="DG88" i="1" a="1"/>
  <c r="DG88" i="1" s="1"/>
  <c r="DH88" i="1" a="1"/>
  <c r="DH88" i="1" s="1"/>
  <c r="DI88" i="1" a="1"/>
  <c r="DI88" i="1" s="1"/>
  <c r="DJ88" i="1" a="1"/>
  <c r="DJ88" i="1"/>
  <c r="DK88" i="1" a="1"/>
  <c r="DK88" i="1" s="1"/>
  <c r="DL88" i="1" a="1"/>
  <c r="DL88" i="1" s="1"/>
  <c r="DM88" i="1" a="1"/>
  <c r="DM88" i="1" s="1"/>
  <c r="DN88" i="1" a="1"/>
  <c r="DN88" i="1" s="1"/>
  <c r="DO88" i="1" a="1"/>
  <c r="DO88" i="1" s="1"/>
  <c r="DP88" i="1" a="1"/>
  <c r="DP88" i="1" s="1"/>
  <c r="DQ88" i="1" a="1"/>
  <c r="DQ88" i="1" s="1"/>
  <c r="DR88" i="1" a="1"/>
  <c r="DR88" i="1" s="1"/>
  <c r="DS88" i="1" a="1"/>
  <c r="DS88" i="1" s="1"/>
  <c r="DT88" i="1" a="1"/>
  <c r="DT88" i="1" s="1"/>
  <c r="DU88" i="1" a="1"/>
  <c r="DU88" i="1" s="1"/>
  <c r="DV88" i="1" a="1"/>
  <c r="DV88" i="1" s="1"/>
  <c r="DW88" i="1" a="1"/>
  <c r="DW88" i="1"/>
  <c r="DX88" i="1" a="1"/>
  <c r="DX88" i="1" s="1"/>
  <c r="DY88" i="1" a="1"/>
  <c r="DY88" i="1" s="1"/>
  <c r="DZ88" i="1" a="1"/>
  <c r="DZ88" i="1" s="1"/>
  <c r="EA88" i="1" a="1"/>
  <c r="EA88" i="1" s="1"/>
  <c r="EB88" i="1" a="1"/>
  <c r="EB88" i="1" s="1"/>
  <c r="EC88" i="1" a="1"/>
  <c r="EC88" i="1" s="1"/>
  <c r="ED88" i="1" a="1"/>
  <c r="ED88" i="1" s="1"/>
  <c r="EE88" i="1" a="1"/>
  <c r="EE88" i="1" s="1"/>
  <c r="Q89" i="1" a="1"/>
  <c r="Q89" i="1" s="1"/>
  <c r="R89" i="1" a="1"/>
  <c r="R89" i="1" s="1"/>
  <c r="S89" i="1" a="1"/>
  <c r="S89" i="1" s="1"/>
  <c r="T89" i="1" a="1"/>
  <c r="T89" i="1" s="1"/>
  <c r="U89" i="1" a="1"/>
  <c r="U89" i="1" s="1"/>
  <c r="V89" i="1" a="1"/>
  <c r="V89" i="1" s="1"/>
  <c r="W89" i="1" a="1"/>
  <c r="W89" i="1" s="1"/>
  <c r="X89" i="1" a="1"/>
  <c r="X89" i="1" s="1"/>
  <c r="Y89" i="1" a="1"/>
  <c r="Y89" i="1" s="1"/>
  <c r="Z89" i="1" a="1"/>
  <c r="Z89" i="1" s="1"/>
  <c r="AA89" i="1" a="1"/>
  <c r="AA89" i="1" s="1"/>
  <c r="AB89" i="1" a="1"/>
  <c r="AB89" i="1" s="1"/>
  <c r="AC89" i="1" a="1"/>
  <c r="AC89" i="1" s="1"/>
  <c r="AD89" i="1" a="1"/>
  <c r="AD89" i="1" s="1"/>
  <c r="AE89" i="1" a="1"/>
  <c r="AE89" i="1" s="1"/>
  <c r="AF89" i="1" a="1"/>
  <c r="AF89" i="1" s="1"/>
  <c r="AG89" i="1" a="1"/>
  <c r="AG89" i="1" s="1"/>
  <c r="AH89" i="1" a="1"/>
  <c r="AH89" i="1" s="1"/>
  <c r="AI89" i="1" a="1"/>
  <c r="AI89" i="1" s="1"/>
  <c r="AJ89" i="1" a="1"/>
  <c r="AJ89" i="1" s="1"/>
  <c r="AK89" i="1" a="1"/>
  <c r="AK89" i="1" s="1"/>
  <c r="AL89" i="1" a="1"/>
  <c r="AL89" i="1" s="1"/>
  <c r="AM89" i="1" a="1"/>
  <c r="AM89" i="1" s="1"/>
  <c r="AN89" i="1" a="1"/>
  <c r="AN89" i="1" s="1"/>
  <c r="AO89" i="1" a="1"/>
  <c r="AO89" i="1"/>
  <c r="AP89" i="1" a="1"/>
  <c r="AP89" i="1" s="1"/>
  <c r="AQ89" i="1" a="1"/>
  <c r="AQ89" i="1" s="1"/>
  <c r="AR89" i="1" a="1"/>
  <c r="AR89" i="1" s="1"/>
  <c r="AS89" i="1" a="1"/>
  <c r="AS89" i="1"/>
  <c r="AT89" i="1" a="1"/>
  <c r="AT89" i="1" s="1"/>
  <c r="AU89" i="1" a="1"/>
  <c r="AU89" i="1" s="1"/>
  <c r="AV89" i="1" a="1"/>
  <c r="AV89" i="1"/>
  <c r="AW89" i="1" a="1"/>
  <c r="AW89" i="1" s="1"/>
  <c r="AX89" i="1" a="1"/>
  <c r="AX89" i="1" s="1"/>
  <c r="AY89" i="1" a="1"/>
  <c r="AY89" i="1" s="1"/>
  <c r="AZ89" i="1" a="1"/>
  <c r="AZ89" i="1" s="1"/>
  <c r="BA89" i="1" a="1"/>
  <c r="BA89" i="1" s="1"/>
  <c r="BB89" i="1" a="1"/>
  <c r="BB89" i="1" s="1"/>
  <c r="BC89" i="1" a="1"/>
  <c r="BC89" i="1" s="1"/>
  <c r="BD89" i="1" a="1"/>
  <c r="BD89" i="1" s="1"/>
  <c r="BE89" i="1" a="1"/>
  <c r="BE89" i="1"/>
  <c r="BF89" i="1" a="1"/>
  <c r="BF89" i="1" s="1"/>
  <c r="BG89" i="1" a="1"/>
  <c r="BG89" i="1" s="1"/>
  <c r="BH89" i="1" a="1"/>
  <c r="BH89" i="1" s="1"/>
  <c r="BI89" i="1" a="1"/>
  <c r="BI89" i="1" s="1"/>
  <c r="BJ89" i="1" a="1"/>
  <c r="BJ89" i="1"/>
  <c r="BK89" i="1" a="1"/>
  <c r="BK89" i="1" s="1"/>
  <c r="BL89" i="1" a="1"/>
  <c r="BL89" i="1" s="1"/>
  <c r="BM89" i="1" a="1"/>
  <c r="BM89" i="1" s="1"/>
  <c r="BN89" i="1" a="1"/>
  <c r="BN89" i="1" s="1"/>
  <c r="BO89" i="1" a="1"/>
  <c r="BO89" i="1" s="1"/>
  <c r="BP89" i="1" a="1"/>
  <c r="BP89" i="1"/>
  <c r="BQ89" i="1" a="1"/>
  <c r="BQ89" i="1" s="1"/>
  <c r="BR89" i="1" a="1"/>
  <c r="BR89" i="1"/>
  <c r="BS89" i="1" a="1"/>
  <c r="BS89" i="1" s="1"/>
  <c r="BT89" i="1" a="1"/>
  <c r="BT89" i="1" s="1"/>
  <c r="BU89" i="1" a="1"/>
  <c r="BU89" i="1" s="1"/>
  <c r="BV89" i="1" a="1"/>
  <c r="BV89" i="1" s="1"/>
  <c r="BW89" i="1" a="1"/>
  <c r="BW89" i="1" s="1"/>
  <c r="BX89" i="1" a="1"/>
  <c r="BX89" i="1"/>
  <c r="BY89" i="1" a="1"/>
  <c r="BY89" i="1" s="1"/>
  <c r="BZ89" i="1" a="1"/>
  <c r="BZ89" i="1" s="1"/>
  <c r="CA89" i="1" a="1"/>
  <c r="CA89" i="1" s="1"/>
  <c r="CB89" i="1" a="1"/>
  <c r="CB89" i="1" s="1"/>
  <c r="CC89" i="1" a="1"/>
  <c r="CC89" i="1"/>
  <c r="CD89" i="1" a="1"/>
  <c r="CD89" i="1" s="1"/>
  <c r="CE89" i="1" a="1"/>
  <c r="CE89" i="1" s="1"/>
  <c r="CF89" i="1" a="1"/>
  <c r="CF89" i="1" s="1"/>
  <c r="CG89" i="1" a="1"/>
  <c r="CG89" i="1" s="1"/>
  <c r="CH89" i="1" a="1"/>
  <c r="CH89" i="1" s="1"/>
  <c r="CI89" i="1" a="1"/>
  <c r="CI89" i="1" s="1"/>
  <c r="CJ89" i="1" a="1"/>
  <c r="CJ89" i="1" s="1"/>
  <c r="CK89" i="1" a="1"/>
  <c r="CK89" i="1"/>
  <c r="CL89" i="1" a="1"/>
  <c r="CL89" i="1" s="1"/>
  <c r="CM89" i="1" a="1"/>
  <c r="CM89" i="1" s="1"/>
  <c r="CN89" i="1" a="1"/>
  <c r="CN89" i="1" s="1"/>
  <c r="CO89" i="1" a="1"/>
  <c r="CO89" i="1" s="1"/>
  <c r="CP89" i="1" a="1"/>
  <c r="CP89" i="1" s="1"/>
  <c r="CQ89" i="1" a="1"/>
  <c r="CQ89" i="1" s="1"/>
  <c r="CR89" i="1" a="1"/>
  <c r="CR89" i="1" s="1"/>
  <c r="CS89" i="1" a="1"/>
  <c r="CS89" i="1" s="1"/>
  <c r="CT89" i="1" a="1"/>
  <c r="CT89" i="1"/>
  <c r="CU89" i="1" a="1"/>
  <c r="CU89" i="1" s="1"/>
  <c r="CV89" i="1" a="1"/>
  <c r="CV89" i="1" s="1"/>
  <c r="CW89" i="1" a="1"/>
  <c r="CW89" i="1" s="1"/>
  <c r="CX89" i="1" a="1"/>
  <c r="CX89" i="1" s="1"/>
  <c r="CY89" i="1" a="1"/>
  <c r="CY89" i="1" s="1"/>
  <c r="CZ89" i="1" a="1"/>
  <c r="CZ89" i="1"/>
  <c r="DA89" i="1" a="1"/>
  <c r="DA89" i="1" s="1"/>
  <c r="DB89" i="1" a="1"/>
  <c r="DB89" i="1" s="1"/>
  <c r="DC89" i="1" a="1"/>
  <c r="DC89" i="1" s="1"/>
  <c r="DD89" i="1" a="1"/>
  <c r="DD89" i="1" s="1"/>
  <c r="DE89" i="1" a="1"/>
  <c r="DE89" i="1" s="1"/>
  <c r="DF89" i="1" a="1"/>
  <c r="DF89" i="1" s="1"/>
  <c r="DG89" i="1" a="1"/>
  <c r="DG89" i="1" s="1"/>
  <c r="DH89" i="1" a="1"/>
  <c r="DH89" i="1" s="1"/>
  <c r="DI89" i="1" a="1"/>
  <c r="DI89" i="1" s="1"/>
  <c r="DJ89" i="1" a="1"/>
  <c r="DJ89" i="1" s="1"/>
  <c r="DK89" i="1" a="1"/>
  <c r="DK89" i="1" s="1"/>
  <c r="DL89" i="1" a="1"/>
  <c r="DL89" i="1"/>
  <c r="DM89" i="1" a="1"/>
  <c r="DM89" i="1" s="1"/>
  <c r="DN89" i="1" a="1"/>
  <c r="DN89" i="1" s="1"/>
  <c r="DO89" i="1" a="1"/>
  <c r="DO89" i="1" s="1"/>
  <c r="DP89" i="1" a="1"/>
  <c r="DP89" i="1" s="1"/>
  <c r="DQ89" i="1" a="1"/>
  <c r="DQ89" i="1" s="1"/>
  <c r="DR89" i="1" a="1"/>
  <c r="DR89" i="1" s="1"/>
  <c r="DS89" i="1" a="1"/>
  <c r="DS89" i="1" s="1"/>
  <c r="DT89" i="1" a="1"/>
  <c r="DT89" i="1" s="1"/>
  <c r="DU89" i="1" a="1"/>
  <c r="DU89" i="1"/>
  <c r="DV89" i="1" a="1"/>
  <c r="DV89" i="1" s="1"/>
  <c r="DW89" i="1" a="1"/>
  <c r="DW89" i="1" s="1"/>
  <c r="DX89" i="1" a="1"/>
  <c r="DX89" i="1" s="1"/>
  <c r="DY89" i="1" a="1"/>
  <c r="DY89" i="1" s="1"/>
  <c r="DZ89" i="1" a="1"/>
  <c r="DZ89" i="1" s="1"/>
  <c r="EA89" i="1" a="1"/>
  <c r="EA89" i="1" s="1"/>
  <c r="EB89" i="1" a="1"/>
  <c r="EB89" i="1" s="1"/>
  <c r="EC89" i="1" a="1"/>
  <c r="EC89" i="1" s="1"/>
  <c r="ED89" i="1" a="1"/>
  <c r="ED89" i="1" s="1"/>
  <c r="EE89" i="1" a="1"/>
  <c r="EE89" i="1" s="1"/>
  <c r="O90" i="1" a="1"/>
  <c r="O90" i="1" s="1"/>
  <c r="P90" i="1" a="1"/>
  <c r="P90" i="1" s="1"/>
  <c r="Q90" i="1" a="1"/>
  <c r="Q90" i="1" s="1"/>
  <c r="R90" i="1" a="1"/>
  <c r="R90" i="1" s="1"/>
  <c r="S90" i="1" a="1"/>
  <c r="S90" i="1" s="1"/>
  <c r="T90" i="1" a="1"/>
  <c r="T90" i="1" s="1"/>
  <c r="U90" i="1" a="1"/>
  <c r="U90" i="1" s="1"/>
  <c r="V90" i="1" a="1"/>
  <c r="V90" i="1" s="1"/>
  <c r="W90" i="1" a="1"/>
  <c r="W90" i="1" s="1"/>
  <c r="X90" i="1" a="1"/>
  <c r="X90" i="1" s="1"/>
  <c r="Y90" i="1" a="1"/>
  <c r="Y90" i="1" s="1"/>
  <c r="Z90" i="1" a="1"/>
  <c r="Z90" i="1" s="1"/>
  <c r="AA90" i="1" a="1"/>
  <c r="AA90" i="1"/>
  <c r="AB90" i="1" a="1"/>
  <c r="AB90" i="1" s="1"/>
  <c r="AC90" i="1" a="1"/>
  <c r="AC90" i="1" s="1"/>
  <c r="AD90" i="1" a="1"/>
  <c r="AD90" i="1" s="1"/>
  <c r="AE90" i="1" a="1"/>
  <c r="AE90" i="1" s="1"/>
  <c r="AF90" i="1" a="1"/>
  <c r="AF90" i="1" s="1"/>
  <c r="AG90" i="1" a="1"/>
  <c r="AG90" i="1" s="1"/>
  <c r="AH90" i="1" a="1"/>
  <c r="AH90" i="1" s="1"/>
  <c r="AI90" i="1" a="1"/>
  <c r="AI90" i="1" s="1"/>
  <c r="AJ90" i="1" a="1"/>
  <c r="AJ90" i="1"/>
  <c r="AK90" i="1" a="1"/>
  <c r="AK90" i="1" s="1"/>
  <c r="AL90" i="1" a="1"/>
  <c r="AL90" i="1" s="1"/>
  <c r="AM90" i="1" a="1"/>
  <c r="AM90" i="1" s="1"/>
  <c r="AN90" i="1" a="1"/>
  <c r="AN90" i="1" s="1"/>
  <c r="AO90" i="1" a="1"/>
  <c r="AO90" i="1" s="1"/>
  <c r="AP90" i="1" a="1"/>
  <c r="AP90" i="1" s="1"/>
  <c r="AQ90" i="1" a="1"/>
  <c r="AQ90" i="1" s="1"/>
  <c r="AR90" i="1" a="1"/>
  <c r="AR90" i="1" s="1"/>
  <c r="AS90" i="1" a="1"/>
  <c r="AS90" i="1" s="1"/>
  <c r="AT90" i="1" a="1"/>
  <c r="AT90" i="1" s="1"/>
  <c r="AU90" i="1" a="1"/>
  <c r="AU90" i="1"/>
  <c r="AV90" i="1" a="1"/>
  <c r="AV90" i="1" s="1"/>
  <c r="AW90" i="1" a="1"/>
  <c r="AW90" i="1" s="1"/>
  <c r="AX90" i="1" a="1"/>
  <c r="AX90" i="1" s="1"/>
  <c r="AY90" i="1" a="1"/>
  <c r="AY90" i="1" s="1"/>
  <c r="AZ90" i="1" a="1"/>
  <c r="AZ90" i="1" s="1"/>
  <c r="BA90" i="1" a="1"/>
  <c r="BA90" i="1" s="1"/>
  <c r="BB90" i="1" a="1"/>
  <c r="BB90" i="1" s="1"/>
  <c r="BC90" i="1" a="1"/>
  <c r="BC90" i="1" s="1"/>
  <c r="BD90" i="1" a="1"/>
  <c r="BD90" i="1" s="1"/>
  <c r="BE90" i="1" a="1"/>
  <c r="BE90" i="1" s="1"/>
  <c r="BF90" i="1" a="1"/>
  <c r="BF90" i="1" s="1"/>
  <c r="BG90" i="1" a="1"/>
  <c r="BG90" i="1" s="1"/>
  <c r="BH90" i="1" a="1"/>
  <c r="BH90" i="1" s="1"/>
  <c r="BI90" i="1" a="1"/>
  <c r="BI90" i="1" s="1"/>
  <c r="BJ90" i="1" a="1"/>
  <c r="BJ90" i="1" s="1"/>
  <c r="BK90" i="1" a="1"/>
  <c r="BK90" i="1" s="1"/>
  <c r="BL90" i="1" a="1"/>
  <c r="BL90" i="1"/>
  <c r="BM90" i="1" a="1"/>
  <c r="BM90" i="1" s="1"/>
  <c r="BN90" i="1" a="1"/>
  <c r="BN90" i="1" s="1"/>
  <c r="BO90" i="1" a="1"/>
  <c r="BO90" i="1" s="1"/>
  <c r="BP90" i="1" a="1"/>
  <c r="BP90" i="1" s="1"/>
  <c r="BQ90" i="1" a="1"/>
  <c r="BQ90" i="1" s="1"/>
  <c r="BR90" i="1" a="1"/>
  <c r="BR90" i="1" s="1"/>
  <c r="BS90" i="1" a="1"/>
  <c r="BS90" i="1" s="1"/>
  <c r="BT90" i="1" a="1"/>
  <c r="BT90" i="1" s="1"/>
  <c r="BU90" i="1" a="1"/>
  <c r="BU90" i="1" s="1"/>
  <c r="BV90" i="1" a="1"/>
  <c r="BV90" i="1" s="1"/>
  <c r="BW90" i="1" a="1"/>
  <c r="BW90" i="1" s="1"/>
  <c r="BX90" i="1" a="1"/>
  <c r="BX90" i="1" s="1"/>
  <c r="BY90" i="1" a="1"/>
  <c r="BY90" i="1" s="1"/>
  <c r="BZ90" i="1" a="1"/>
  <c r="BZ90" i="1" s="1"/>
  <c r="CA90" i="1" a="1"/>
  <c r="CA90" i="1" s="1"/>
  <c r="CB90" i="1" a="1"/>
  <c r="CB90" i="1" s="1"/>
  <c r="CC90" i="1" a="1"/>
  <c r="CC90" i="1" s="1"/>
  <c r="CD90" i="1" a="1"/>
  <c r="CD90" i="1" s="1"/>
  <c r="CE90" i="1" a="1"/>
  <c r="CE90" i="1" s="1"/>
  <c r="CF90" i="1" a="1"/>
  <c r="CF90" i="1" s="1"/>
  <c r="CG90" i="1" a="1"/>
  <c r="CG90" i="1" s="1"/>
  <c r="CH90" i="1" a="1"/>
  <c r="CH90" i="1" s="1"/>
  <c r="CI90" i="1" a="1"/>
  <c r="CI90" i="1" s="1"/>
  <c r="CJ90" i="1" a="1"/>
  <c r="CJ90" i="1" s="1"/>
  <c r="CK90" i="1" a="1"/>
  <c r="CK90" i="1" s="1"/>
  <c r="CL90" i="1" a="1"/>
  <c r="CL90" i="1" s="1"/>
  <c r="CM90" i="1" a="1"/>
  <c r="CM90" i="1"/>
  <c r="CN90" i="1" a="1"/>
  <c r="CN90" i="1" s="1"/>
  <c r="CO90" i="1" a="1"/>
  <c r="CO90" i="1"/>
  <c r="CP90" i="1" a="1"/>
  <c r="CP90" i="1" s="1"/>
  <c r="CQ90" i="1" a="1"/>
  <c r="CQ90" i="1" s="1"/>
  <c r="CR90" i="1" a="1"/>
  <c r="CR90" i="1" s="1"/>
  <c r="CS90" i="1" a="1"/>
  <c r="CS90" i="1" s="1"/>
  <c r="CT90" i="1" a="1"/>
  <c r="CT90" i="1" s="1"/>
  <c r="CU90" i="1" a="1"/>
  <c r="CU90" i="1" s="1"/>
  <c r="CV90" i="1" a="1"/>
  <c r="CV90" i="1"/>
  <c r="CW90" i="1" a="1"/>
  <c r="CW90" i="1" s="1"/>
  <c r="CX90" i="1" a="1"/>
  <c r="CX90" i="1" s="1"/>
  <c r="CY90" i="1" a="1"/>
  <c r="CY90" i="1" s="1"/>
  <c r="CZ90" i="1" a="1"/>
  <c r="CZ90" i="1" s="1"/>
  <c r="DA90" i="1" a="1"/>
  <c r="DA90" i="1" s="1"/>
  <c r="DB90" i="1" a="1"/>
  <c r="DB90" i="1" s="1"/>
  <c r="DC90" i="1" a="1"/>
  <c r="DC90" i="1" s="1"/>
  <c r="DD90" i="1" a="1"/>
  <c r="DD90" i="1" s="1"/>
  <c r="DE90" i="1" a="1"/>
  <c r="DE90" i="1" s="1"/>
  <c r="DF90" i="1" a="1"/>
  <c r="DF90" i="1" s="1"/>
  <c r="DG90" i="1" a="1"/>
  <c r="DG90" i="1" s="1"/>
  <c r="DH90" i="1" a="1"/>
  <c r="DH90" i="1" s="1"/>
  <c r="DI90" i="1" a="1"/>
  <c r="DI90" i="1" s="1"/>
  <c r="DJ90" i="1" a="1"/>
  <c r="DJ90" i="1" s="1"/>
  <c r="DK90" i="1" a="1"/>
  <c r="DK90" i="1" s="1"/>
  <c r="DL90" i="1" a="1"/>
  <c r="DL90" i="1" s="1"/>
  <c r="DM90" i="1" a="1"/>
  <c r="DM90" i="1" s="1"/>
  <c r="DN90" i="1" a="1"/>
  <c r="DN90" i="1" s="1"/>
  <c r="DO90" i="1" a="1"/>
  <c r="DO90" i="1" s="1"/>
  <c r="DP90" i="1" a="1"/>
  <c r="DP90" i="1"/>
  <c r="DQ90" i="1" a="1"/>
  <c r="DQ90" i="1" s="1"/>
  <c r="DR90" i="1" a="1"/>
  <c r="DR90" i="1" s="1"/>
  <c r="DS90" i="1" a="1"/>
  <c r="DS90" i="1" s="1"/>
  <c r="DT90" i="1" a="1"/>
  <c r="DT90" i="1" s="1"/>
  <c r="DU90" i="1" a="1"/>
  <c r="DU90" i="1" s="1"/>
  <c r="DV90" i="1" a="1"/>
  <c r="DV90" i="1" s="1"/>
  <c r="DW90" i="1" a="1"/>
  <c r="DW90" i="1" s="1"/>
  <c r="DX90" i="1" a="1"/>
  <c r="DX90" i="1" s="1"/>
  <c r="DY90" i="1" a="1"/>
  <c r="DY90" i="1" s="1"/>
  <c r="DZ90" i="1" a="1"/>
  <c r="DZ90" i="1" s="1"/>
  <c r="EA90" i="1" a="1"/>
  <c r="EA90" i="1" s="1"/>
  <c r="EB90" i="1" a="1"/>
  <c r="EB90" i="1" s="1"/>
  <c r="EC90" i="1" a="1"/>
  <c r="EC90" i="1" s="1"/>
  <c r="ED90" i="1" a="1"/>
  <c r="ED90" i="1" s="1"/>
  <c r="EE90" i="1" a="1"/>
  <c r="EE90" i="1" s="1"/>
  <c r="O91" i="1" a="1"/>
  <c r="O91" i="1" s="1"/>
  <c r="P91" i="1" a="1"/>
  <c r="P91" i="1" s="1"/>
  <c r="Q91" i="1" a="1"/>
  <c r="Q91" i="1" s="1"/>
  <c r="R91" i="1" a="1"/>
  <c r="R91" i="1" s="1"/>
  <c r="S91" i="1" a="1"/>
  <c r="S91" i="1" s="1"/>
  <c r="T91" i="1" a="1"/>
  <c r="T91" i="1" s="1"/>
  <c r="U91" i="1" a="1"/>
  <c r="U91" i="1" s="1"/>
  <c r="V91" i="1" a="1"/>
  <c r="V91" i="1" s="1"/>
  <c r="W91" i="1" a="1"/>
  <c r="W91" i="1"/>
  <c r="X91" i="1" a="1"/>
  <c r="X91" i="1" s="1"/>
  <c r="Y91" i="1" a="1"/>
  <c r="Y91" i="1" s="1"/>
  <c r="Z91" i="1" a="1"/>
  <c r="Z91" i="1" s="1"/>
  <c r="AA91" i="1" a="1"/>
  <c r="AA91" i="1" s="1"/>
  <c r="AB91" i="1" a="1"/>
  <c r="AB91" i="1" s="1"/>
  <c r="AC91" i="1" a="1"/>
  <c r="AC91" i="1" s="1"/>
  <c r="AD91" i="1" a="1"/>
  <c r="AD91" i="1"/>
  <c r="AE91" i="1" a="1"/>
  <c r="AE91" i="1" s="1"/>
  <c r="AF91" i="1" a="1"/>
  <c r="AF91" i="1" s="1"/>
  <c r="AG91" i="1" a="1"/>
  <c r="AG91" i="1" s="1"/>
  <c r="AH91" i="1" a="1"/>
  <c r="AH91" i="1" s="1"/>
  <c r="AI91" i="1" a="1"/>
  <c r="AI91" i="1" s="1"/>
  <c r="AJ91" i="1" a="1"/>
  <c r="AJ91" i="1" s="1"/>
  <c r="AK91" i="1" a="1"/>
  <c r="AK91" i="1" s="1"/>
  <c r="AL91" i="1" a="1"/>
  <c r="AL91" i="1" s="1"/>
  <c r="AM91" i="1" a="1"/>
  <c r="AM91" i="1" s="1"/>
  <c r="AN91" i="1" a="1"/>
  <c r="AN91" i="1" s="1"/>
  <c r="AO91" i="1" a="1"/>
  <c r="AO91" i="1" s="1"/>
  <c r="AP91" i="1" a="1"/>
  <c r="AP91" i="1" s="1"/>
  <c r="AQ91" i="1" a="1"/>
  <c r="AQ91" i="1" s="1"/>
  <c r="AR91" i="1" a="1"/>
  <c r="AR91" i="1" s="1"/>
  <c r="AS91" i="1" a="1"/>
  <c r="AS91" i="1" s="1"/>
  <c r="AT91" i="1" a="1"/>
  <c r="AT91" i="1" s="1"/>
  <c r="AU91" i="1" a="1"/>
  <c r="AU91" i="1" s="1"/>
  <c r="AV91" i="1" a="1"/>
  <c r="AV91" i="1" s="1"/>
  <c r="AW91" i="1" a="1"/>
  <c r="AW91" i="1" s="1"/>
  <c r="AX91" i="1" a="1"/>
  <c r="AX91" i="1" s="1"/>
  <c r="AY91" i="1" a="1"/>
  <c r="AY91" i="1" s="1"/>
  <c r="AZ91" i="1" a="1"/>
  <c r="AZ91" i="1"/>
  <c r="BA91" i="1" a="1"/>
  <c r="BA91" i="1" s="1"/>
  <c r="BB91" i="1" a="1"/>
  <c r="BB91" i="1" s="1"/>
  <c r="BC91" i="1" a="1"/>
  <c r="BC91" i="1" s="1"/>
  <c r="BD91" i="1" a="1"/>
  <c r="BD91" i="1" s="1"/>
  <c r="BE91" i="1" a="1"/>
  <c r="BE91" i="1" s="1"/>
  <c r="BF91" i="1" a="1"/>
  <c r="BF91" i="1" s="1"/>
  <c r="BG91" i="1" a="1"/>
  <c r="BG91" i="1" s="1"/>
  <c r="BH91" i="1" a="1"/>
  <c r="BH91" i="1" s="1"/>
  <c r="BI91" i="1" a="1"/>
  <c r="BI91" i="1" s="1"/>
  <c r="BJ91" i="1" a="1"/>
  <c r="BJ91" i="1" s="1"/>
  <c r="BK91" i="1" a="1"/>
  <c r="BK91" i="1" s="1"/>
  <c r="BL91" i="1" a="1"/>
  <c r="BL91" i="1" s="1"/>
  <c r="BM91" i="1" a="1"/>
  <c r="BM91" i="1" s="1"/>
  <c r="BN91" i="1" a="1"/>
  <c r="BN91" i="1" s="1"/>
  <c r="BO91" i="1" a="1"/>
  <c r="BO91" i="1" s="1"/>
  <c r="BP91" i="1" a="1"/>
  <c r="BP91" i="1" s="1"/>
  <c r="BQ91" i="1" a="1"/>
  <c r="BQ91" i="1" s="1"/>
  <c r="BR91" i="1" a="1"/>
  <c r="BR91" i="1" s="1"/>
  <c r="BS91" i="1" a="1"/>
  <c r="BS91" i="1" s="1"/>
  <c r="BT91" i="1" a="1"/>
  <c r="BT91" i="1" s="1"/>
  <c r="BU91" i="1" a="1"/>
  <c r="BU91" i="1" s="1"/>
  <c r="BV91" i="1" a="1"/>
  <c r="BV91" i="1" s="1"/>
  <c r="BW91" i="1" a="1"/>
  <c r="BW91" i="1"/>
  <c r="BX91" i="1" a="1"/>
  <c r="BX91" i="1" s="1"/>
  <c r="BY91" i="1" a="1"/>
  <c r="BY91" i="1" s="1"/>
  <c r="BZ91" i="1" a="1"/>
  <c r="BZ91" i="1" s="1"/>
  <c r="CA91" i="1" a="1"/>
  <c r="CA91" i="1" s="1"/>
  <c r="CB91" i="1" a="1"/>
  <c r="CB91" i="1" s="1"/>
  <c r="CC91" i="1" a="1"/>
  <c r="CC91" i="1" s="1"/>
  <c r="CD91" i="1" a="1"/>
  <c r="CD91" i="1" s="1"/>
  <c r="CE91" i="1" a="1"/>
  <c r="CE91" i="1" s="1"/>
  <c r="CF91" i="1" a="1"/>
  <c r="CF91" i="1" s="1"/>
  <c r="CG91" i="1" a="1"/>
  <c r="CG91" i="1" s="1"/>
  <c r="CH91" i="1" a="1"/>
  <c r="CH91" i="1" s="1"/>
  <c r="CI91" i="1" a="1"/>
  <c r="CI91" i="1" s="1"/>
  <c r="CJ91" i="1" a="1"/>
  <c r="CJ91" i="1" s="1"/>
  <c r="CK91" i="1" a="1"/>
  <c r="CK91" i="1" s="1"/>
  <c r="CL91" i="1" a="1"/>
  <c r="CL91" i="1" s="1"/>
  <c r="CM91" i="1" a="1"/>
  <c r="CM91" i="1" s="1"/>
  <c r="CN91" i="1" a="1"/>
  <c r="CN91" i="1" s="1"/>
  <c r="CO91" i="1" a="1"/>
  <c r="CO91" i="1" s="1"/>
  <c r="CP91" i="1" a="1"/>
  <c r="CP91" i="1" s="1"/>
  <c r="CQ91" i="1" a="1"/>
  <c r="CQ91" i="1" s="1"/>
  <c r="CR91" i="1" a="1"/>
  <c r="CR91" i="1"/>
  <c r="CS91" i="1" a="1"/>
  <c r="CS91" i="1" s="1"/>
  <c r="CT91" i="1" a="1"/>
  <c r="CT91" i="1" s="1"/>
  <c r="CU91" i="1" a="1"/>
  <c r="CU91" i="1" s="1"/>
  <c r="CV91" i="1" a="1"/>
  <c r="CV91" i="1" s="1"/>
  <c r="CW91" i="1" a="1"/>
  <c r="CW91" i="1" s="1"/>
  <c r="CX91" i="1" a="1"/>
  <c r="CX91" i="1" s="1"/>
  <c r="CY91" i="1" a="1"/>
  <c r="CY91" i="1" s="1"/>
  <c r="CZ91" i="1" a="1"/>
  <c r="CZ91" i="1" s="1"/>
  <c r="DA91" i="1" a="1"/>
  <c r="DA91" i="1" s="1"/>
  <c r="DB91" i="1" a="1"/>
  <c r="DB91" i="1" s="1"/>
  <c r="DC91" i="1" a="1"/>
  <c r="DC91" i="1" s="1"/>
  <c r="DD91" i="1" a="1"/>
  <c r="DD91" i="1" s="1"/>
  <c r="DE91" i="1" a="1"/>
  <c r="DE91" i="1" s="1"/>
  <c r="DF91" i="1" a="1"/>
  <c r="DF91" i="1" s="1"/>
  <c r="DG91" i="1" a="1"/>
  <c r="DG91" i="1" s="1"/>
  <c r="DH91" i="1" a="1"/>
  <c r="DH91" i="1" s="1"/>
  <c r="DI91" i="1" a="1"/>
  <c r="DI91" i="1" s="1"/>
  <c r="DJ91" i="1" a="1"/>
  <c r="DJ91" i="1" s="1"/>
  <c r="DK91" i="1" a="1"/>
  <c r="DK91" i="1" s="1"/>
  <c r="DL91" i="1" a="1"/>
  <c r="DL91" i="1" s="1"/>
  <c r="DM91" i="1" a="1"/>
  <c r="DM91" i="1" s="1"/>
  <c r="DN91" i="1" a="1"/>
  <c r="DN91" i="1" s="1"/>
  <c r="DO91" i="1" a="1"/>
  <c r="DO91" i="1" s="1"/>
  <c r="DP91" i="1" a="1"/>
  <c r="DP91" i="1" s="1"/>
  <c r="DQ91" i="1" a="1"/>
  <c r="DQ91" i="1" s="1"/>
  <c r="DR91" i="1" a="1"/>
  <c r="DR91" i="1" s="1"/>
  <c r="DS91" i="1" a="1"/>
  <c r="DS91" i="1" s="1"/>
  <c r="DT91" i="1" a="1"/>
  <c r="DT91" i="1" s="1"/>
  <c r="DU91" i="1" a="1"/>
  <c r="DU91" i="1" s="1"/>
  <c r="DV91" i="1" a="1"/>
  <c r="DV91" i="1" s="1"/>
  <c r="DW91" i="1" a="1"/>
  <c r="DW91" i="1"/>
  <c r="DX91" i="1" a="1"/>
  <c r="DX91" i="1" s="1"/>
  <c r="DY91" i="1" a="1"/>
  <c r="DY91" i="1" s="1"/>
  <c r="DZ91" i="1" a="1"/>
  <c r="DZ91" i="1"/>
  <c r="EA91" i="1" a="1"/>
  <c r="EA91" i="1" s="1"/>
  <c r="EB91" i="1" a="1"/>
  <c r="EB91" i="1" s="1"/>
  <c r="EC91" i="1" a="1"/>
  <c r="EC91" i="1" s="1"/>
  <c r="ED91" i="1" a="1"/>
  <c r="ED91" i="1" s="1"/>
  <c r="EE91" i="1" a="1"/>
  <c r="EE91" i="1" s="1"/>
  <c r="O92" i="1" a="1"/>
  <c r="O92" i="1" s="1"/>
  <c r="P92" i="1" a="1"/>
  <c r="P92" i="1" s="1"/>
  <c r="Q92" i="1" a="1"/>
  <c r="Q92" i="1" s="1"/>
  <c r="R92" i="1" a="1"/>
  <c r="R92" i="1" s="1"/>
  <c r="S92" i="1" a="1"/>
  <c r="S92" i="1" s="1"/>
  <c r="T92" i="1" a="1"/>
  <c r="T92" i="1" s="1"/>
  <c r="U92" i="1" a="1"/>
  <c r="U92" i="1" s="1"/>
  <c r="V92" i="1" a="1"/>
  <c r="V92" i="1" s="1"/>
  <c r="W92" i="1" a="1"/>
  <c r="W92" i="1"/>
  <c r="X92" i="1" a="1"/>
  <c r="X92" i="1" s="1"/>
  <c r="Y92" i="1" a="1"/>
  <c r="Y92" i="1" s="1"/>
  <c r="Z92" i="1" a="1"/>
  <c r="Z92" i="1" s="1"/>
  <c r="AA92" i="1" a="1"/>
  <c r="AA92" i="1" s="1"/>
  <c r="AB92" i="1" a="1"/>
  <c r="AB92" i="1" s="1"/>
  <c r="AC92" i="1" a="1"/>
  <c r="AC92" i="1" s="1"/>
  <c r="AD92" i="1" a="1"/>
  <c r="AD92" i="1" s="1"/>
  <c r="AE92" i="1" a="1"/>
  <c r="AE92" i="1" s="1"/>
  <c r="AF92" i="1" a="1"/>
  <c r="AF92" i="1" s="1"/>
  <c r="AG92" i="1" a="1"/>
  <c r="AG92" i="1" s="1"/>
  <c r="AH92" i="1" a="1"/>
  <c r="AH92" i="1" s="1"/>
  <c r="AI92" i="1" a="1"/>
  <c r="AI92" i="1" s="1"/>
  <c r="AJ92" i="1" a="1"/>
  <c r="AJ92" i="1" s="1"/>
  <c r="AK92" i="1" a="1"/>
  <c r="AK92" i="1" s="1"/>
  <c r="AL92" i="1" a="1"/>
  <c r="AL92" i="1" s="1"/>
  <c r="AM92" i="1" a="1"/>
  <c r="AM92" i="1" s="1"/>
  <c r="AN92" i="1" a="1"/>
  <c r="AN92" i="1" s="1"/>
  <c r="AO92" i="1" a="1"/>
  <c r="AO92" i="1" s="1"/>
  <c r="AP92" i="1" a="1"/>
  <c r="AP92" i="1" s="1"/>
  <c r="AQ92" i="1" a="1"/>
  <c r="AQ92" i="1" s="1"/>
  <c r="AR92" i="1" a="1"/>
  <c r="AR92" i="1" s="1"/>
  <c r="AS92" i="1" a="1"/>
  <c r="AS92" i="1" s="1"/>
  <c r="AT92" i="1" a="1"/>
  <c r="AT92" i="1"/>
  <c r="AU92" i="1" a="1"/>
  <c r="AU92" i="1" s="1"/>
  <c r="AV92" i="1" a="1"/>
  <c r="AV92" i="1" s="1"/>
  <c r="AW92" i="1" a="1"/>
  <c r="AW92" i="1" s="1"/>
  <c r="AX92" i="1" a="1"/>
  <c r="AX92" i="1"/>
  <c r="AY92" i="1" a="1"/>
  <c r="AY92" i="1" s="1"/>
  <c r="AZ92" i="1" a="1"/>
  <c r="AZ92" i="1" s="1"/>
  <c r="BA92" i="1" a="1"/>
  <c r="BA92" i="1" s="1"/>
  <c r="BB92" i="1" a="1"/>
  <c r="BB92" i="1" s="1"/>
  <c r="BC92" i="1" a="1"/>
  <c r="BC92" i="1" s="1"/>
  <c r="BD92" i="1" a="1"/>
  <c r="BD92" i="1" s="1"/>
  <c r="BE92" i="1" a="1"/>
  <c r="BE92" i="1" s="1"/>
  <c r="BF92" i="1" a="1"/>
  <c r="BF92" i="1" s="1"/>
  <c r="BG92" i="1" a="1"/>
  <c r="BG92" i="1" s="1"/>
  <c r="BH92" i="1" a="1"/>
  <c r="BH92" i="1" s="1"/>
  <c r="BI92" i="1" a="1"/>
  <c r="BI92" i="1" s="1"/>
  <c r="BJ92" i="1" a="1"/>
  <c r="BJ92" i="1" s="1"/>
  <c r="BK92" i="1" a="1"/>
  <c r="BK92" i="1" s="1"/>
  <c r="BL92" i="1" a="1"/>
  <c r="BL92" i="1" s="1"/>
  <c r="BM92" i="1" a="1"/>
  <c r="BM92" i="1" s="1"/>
  <c r="BN92" i="1" a="1"/>
  <c r="BN92" i="1" s="1"/>
  <c r="BO92" i="1" a="1"/>
  <c r="BO92" i="1" s="1"/>
  <c r="BP92" i="1" a="1"/>
  <c r="BP92" i="1" s="1"/>
  <c r="BQ92" i="1" a="1"/>
  <c r="BQ92" i="1" s="1"/>
  <c r="BR92" i="1" a="1"/>
  <c r="BR92" i="1" s="1"/>
  <c r="BS92" i="1" a="1"/>
  <c r="BS92" i="1" s="1"/>
  <c r="BT92" i="1" a="1"/>
  <c r="BT92" i="1" s="1"/>
  <c r="BU92" i="1" a="1"/>
  <c r="BU92" i="1" s="1"/>
  <c r="BV92" i="1" a="1"/>
  <c r="BV92" i="1" s="1"/>
  <c r="BW92" i="1" a="1"/>
  <c r="BW92" i="1" s="1"/>
  <c r="BX92" i="1" a="1"/>
  <c r="BX92" i="1" s="1"/>
  <c r="BY92" i="1" a="1"/>
  <c r="BY92" i="1" s="1"/>
  <c r="BZ92" i="1" a="1"/>
  <c r="BZ92" i="1" s="1"/>
  <c r="CA92" i="1" a="1"/>
  <c r="CA92" i="1" s="1"/>
  <c r="CB92" i="1" a="1"/>
  <c r="CB92" i="1" s="1"/>
  <c r="CC92" i="1" a="1"/>
  <c r="CC92" i="1" s="1"/>
  <c r="CD92" i="1" a="1"/>
  <c r="CD92" i="1" s="1"/>
  <c r="CE92" i="1" a="1"/>
  <c r="CE92" i="1" s="1"/>
  <c r="CF92" i="1" a="1"/>
  <c r="CF92" i="1" s="1"/>
  <c r="CG92" i="1" a="1"/>
  <c r="CG92" i="1" s="1"/>
  <c r="CH92" i="1" a="1"/>
  <c r="CH92" i="1" s="1"/>
  <c r="CI92" i="1" a="1"/>
  <c r="CI92" i="1" s="1"/>
  <c r="CJ92" i="1" a="1"/>
  <c r="CJ92" i="1" s="1"/>
  <c r="CK92" i="1" a="1"/>
  <c r="CK92" i="1" s="1"/>
  <c r="CL92" i="1" a="1"/>
  <c r="CL92" i="1" s="1"/>
  <c r="CM92" i="1" a="1"/>
  <c r="CM92" i="1" s="1"/>
  <c r="CN92" i="1" a="1"/>
  <c r="CN92" i="1" s="1"/>
  <c r="CO92" i="1" a="1"/>
  <c r="CO92" i="1" s="1"/>
  <c r="CP92" i="1" a="1"/>
  <c r="CP92" i="1" s="1"/>
  <c r="CQ92" i="1" a="1"/>
  <c r="CQ92" i="1" s="1"/>
  <c r="CR92" i="1" a="1"/>
  <c r="CR92" i="1" s="1"/>
  <c r="CS92" i="1" a="1"/>
  <c r="CS92" i="1" s="1"/>
  <c r="CT92" i="1" a="1"/>
  <c r="CT92" i="1" s="1"/>
  <c r="CU92" i="1" a="1"/>
  <c r="CU92" i="1" s="1"/>
  <c r="CV92" i="1" a="1"/>
  <c r="CV92" i="1" s="1"/>
  <c r="CW92" i="1" a="1"/>
  <c r="CW92" i="1" s="1"/>
  <c r="CX92" i="1" a="1"/>
  <c r="CX92" i="1"/>
  <c r="CY92" i="1" a="1"/>
  <c r="CY92" i="1" s="1"/>
  <c r="CZ92" i="1" a="1"/>
  <c r="CZ92" i="1" s="1"/>
  <c r="DA92" i="1" a="1"/>
  <c r="DA92" i="1" s="1"/>
  <c r="DB92" i="1" a="1"/>
  <c r="DB92" i="1" s="1"/>
  <c r="DC92" i="1" a="1"/>
  <c r="DC92" i="1"/>
  <c r="DD92" i="1" a="1"/>
  <c r="DD92" i="1" s="1"/>
  <c r="DE92" i="1" a="1"/>
  <c r="DE92" i="1" s="1"/>
  <c r="DF92" i="1" a="1"/>
  <c r="DF92" i="1" s="1"/>
  <c r="DG92" i="1" a="1"/>
  <c r="DG92" i="1" s="1"/>
  <c r="DH92" i="1" a="1"/>
  <c r="DH92" i="1" s="1"/>
  <c r="DI92" i="1" a="1"/>
  <c r="DI92" i="1" s="1"/>
  <c r="DJ92" i="1" a="1"/>
  <c r="DJ92" i="1" s="1"/>
  <c r="DK92" i="1" a="1"/>
  <c r="DK92" i="1" s="1"/>
  <c r="DL92" i="1" a="1"/>
  <c r="DL92" i="1" s="1"/>
  <c r="DM92" i="1" a="1"/>
  <c r="DM92" i="1" s="1"/>
  <c r="DN92" i="1" a="1"/>
  <c r="DN92" i="1" s="1"/>
  <c r="DO92" i="1" a="1"/>
  <c r="DO92" i="1" s="1"/>
  <c r="DP92" i="1" a="1"/>
  <c r="DP92" i="1" s="1"/>
  <c r="DQ92" i="1" a="1"/>
  <c r="DQ92" i="1" s="1"/>
  <c r="DR92" i="1" a="1"/>
  <c r="DR92" i="1" s="1"/>
  <c r="DS92" i="1" a="1"/>
  <c r="DS92" i="1" s="1"/>
  <c r="DT92" i="1" a="1"/>
  <c r="DT92" i="1" s="1"/>
  <c r="DU92" i="1" a="1"/>
  <c r="DU92" i="1" s="1"/>
  <c r="DV92" i="1" a="1"/>
  <c r="DV92" i="1" s="1"/>
  <c r="DW92" i="1" a="1"/>
  <c r="DW92" i="1" s="1"/>
  <c r="DX92" i="1" a="1"/>
  <c r="DX92" i="1" s="1"/>
  <c r="DY92" i="1" a="1"/>
  <c r="DY92" i="1" s="1"/>
  <c r="DZ92" i="1" a="1"/>
  <c r="DZ92" i="1" s="1"/>
  <c r="EA92" i="1" a="1"/>
  <c r="EA92" i="1" s="1"/>
  <c r="EB92" i="1" a="1"/>
  <c r="EB92" i="1" s="1"/>
  <c r="EC92" i="1" a="1"/>
  <c r="EC92" i="1" s="1"/>
  <c r="ED92" i="1" a="1"/>
  <c r="ED92" i="1" s="1"/>
  <c r="EE92" i="1" a="1"/>
  <c r="EE92" i="1" s="1"/>
  <c r="O93" i="1" a="1"/>
  <c r="O93" i="1" s="1"/>
  <c r="P93" i="1" a="1"/>
  <c r="P93" i="1" s="1"/>
  <c r="Q93" i="1" a="1"/>
  <c r="Q93" i="1" s="1"/>
  <c r="R93" i="1" a="1"/>
  <c r="R93" i="1" s="1"/>
  <c r="S93" i="1" a="1"/>
  <c r="S93" i="1" s="1"/>
  <c r="T93" i="1" a="1"/>
  <c r="T93" i="1" s="1"/>
  <c r="U93" i="1" a="1"/>
  <c r="U93" i="1" s="1"/>
  <c r="V93" i="1" a="1"/>
  <c r="V93" i="1" s="1"/>
  <c r="W93" i="1" a="1"/>
  <c r="W93" i="1" s="1"/>
  <c r="X93" i="1" a="1"/>
  <c r="X93" i="1" s="1"/>
  <c r="Y93" i="1" a="1"/>
  <c r="Y93" i="1" s="1"/>
  <c r="Z93" i="1" a="1"/>
  <c r="Z93" i="1" s="1"/>
  <c r="AA93" i="1" a="1"/>
  <c r="AA93" i="1" s="1"/>
  <c r="AB93" i="1" a="1"/>
  <c r="AB93" i="1"/>
  <c r="AC93" i="1" a="1"/>
  <c r="AC93" i="1" s="1"/>
  <c r="AD93" i="1" a="1"/>
  <c r="AD93" i="1" s="1"/>
  <c r="AE93" i="1" a="1"/>
  <c r="AE93" i="1" s="1"/>
  <c r="AF93" i="1" a="1"/>
  <c r="AF93" i="1" s="1"/>
  <c r="AG93" i="1" a="1"/>
  <c r="AG93" i="1" s="1"/>
  <c r="AH93" i="1" a="1"/>
  <c r="AH93" i="1" s="1"/>
  <c r="AI93" i="1" a="1"/>
  <c r="AI93" i="1" s="1"/>
  <c r="AJ93" i="1" a="1"/>
  <c r="AJ93" i="1" s="1"/>
  <c r="AK93" i="1" a="1"/>
  <c r="AK93" i="1" s="1"/>
  <c r="AL93" i="1" a="1"/>
  <c r="AL93" i="1" s="1"/>
  <c r="AM93" i="1" a="1"/>
  <c r="AM93" i="1" s="1"/>
  <c r="AN93" i="1" a="1"/>
  <c r="AN93" i="1" s="1"/>
  <c r="AO93" i="1" a="1"/>
  <c r="AO93" i="1" s="1"/>
  <c r="AP93" i="1" a="1"/>
  <c r="AP93" i="1" s="1"/>
  <c r="AQ93" i="1" a="1"/>
  <c r="AQ93" i="1" s="1"/>
  <c r="AR93" i="1" a="1"/>
  <c r="AR93" i="1" s="1"/>
  <c r="AS93" i="1" a="1"/>
  <c r="AS93" i="1"/>
  <c r="AT93" i="1" a="1"/>
  <c r="AT93" i="1" s="1"/>
  <c r="AU93" i="1" a="1"/>
  <c r="AU93" i="1" s="1"/>
  <c r="AV93" i="1" a="1"/>
  <c r="AV93" i="1" s="1"/>
  <c r="AW93" i="1" a="1"/>
  <c r="AW93" i="1" s="1"/>
  <c r="AX93" i="1" a="1"/>
  <c r="AX93" i="1" s="1"/>
  <c r="AY93" i="1" a="1"/>
  <c r="AY93" i="1" s="1"/>
  <c r="AZ93" i="1" a="1"/>
  <c r="AZ93" i="1" s="1"/>
  <c r="BA93" i="1" a="1"/>
  <c r="BA93" i="1" s="1"/>
  <c r="BB93" i="1" a="1"/>
  <c r="BB93" i="1" s="1"/>
  <c r="BC93" i="1" a="1"/>
  <c r="BC93" i="1" s="1"/>
  <c r="BD93" i="1" a="1"/>
  <c r="BD93" i="1" s="1"/>
  <c r="BE93" i="1" a="1"/>
  <c r="BE93" i="1" s="1"/>
  <c r="BF93" i="1" a="1"/>
  <c r="BF93" i="1" s="1"/>
  <c r="BG93" i="1" a="1"/>
  <c r="BG93" i="1" s="1"/>
  <c r="BH93" i="1" a="1"/>
  <c r="BH93" i="1" s="1"/>
  <c r="BI93" i="1" a="1"/>
  <c r="BI93" i="1" s="1"/>
  <c r="BJ93" i="1" a="1"/>
  <c r="BJ93" i="1" s="1"/>
  <c r="BK93" i="1" a="1"/>
  <c r="BK93" i="1" s="1"/>
  <c r="BL93" i="1" a="1"/>
  <c r="BL93" i="1" s="1"/>
  <c r="BM93" i="1" a="1"/>
  <c r="BM93" i="1" s="1"/>
  <c r="BN93" i="1" a="1"/>
  <c r="BN93" i="1" s="1"/>
  <c r="BO93" i="1" a="1"/>
  <c r="BO93" i="1" s="1"/>
  <c r="BP93" i="1" a="1"/>
  <c r="BP93" i="1" s="1"/>
  <c r="BQ93" i="1" a="1"/>
  <c r="BQ93" i="1" s="1"/>
  <c r="BR93" i="1" a="1"/>
  <c r="BR93" i="1" s="1"/>
  <c r="BS93" i="1" a="1"/>
  <c r="BS93" i="1" s="1"/>
  <c r="BT93" i="1" a="1"/>
  <c r="BT93" i="1" s="1"/>
  <c r="BU93" i="1" a="1"/>
  <c r="BU93" i="1" s="1"/>
  <c r="BV93" i="1" a="1"/>
  <c r="BV93" i="1" s="1"/>
  <c r="BW93" i="1" a="1"/>
  <c r="BW93" i="1" s="1"/>
  <c r="BX93" i="1" a="1"/>
  <c r="BX93" i="1" s="1"/>
  <c r="BY93" i="1" a="1"/>
  <c r="BY93" i="1" s="1"/>
  <c r="BZ93" i="1" a="1"/>
  <c r="BZ93" i="1" s="1"/>
  <c r="CA93" i="1" a="1"/>
  <c r="CA93" i="1" s="1"/>
  <c r="CB93" i="1" a="1"/>
  <c r="CB93" i="1" s="1"/>
  <c r="CC93" i="1" a="1"/>
  <c r="CC93" i="1" s="1"/>
  <c r="CD93" i="1" a="1"/>
  <c r="CD93" i="1" s="1"/>
  <c r="CE93" i="1" a="1"/>
  <c r="CE93" i="1" s="1"/>
  <c r="CF93" i="1" a="1"/>
  <c r="CF93" i="1" s="1"/>
  <c r="CG93" i="1" a="1"/>
  <c r="CG93" i="1" s="1"/>
  <c r="CH93" i="1" a="1"/>
  <c r="CH93" i="1" s="1"/>
  <c r="CI93" i="1" a="1"/>
  <c r="CI93" i="1" s="1"/>
  <c r="CJ93" i="1" a="1"/>
  <c r="CJ93" i="1" s="1"/>
  <c r="CK93" i="1" a="1"/>
  <c r="CK93" i="1" s="1"/>
  <c r="CL93" i="1" a="1"/>
  <c r="CL93" i="1" s="1"/>
  <c r="CM93" i="1" a="1"/>
  <c r="CM93" i="1" s="1"/>
  <c r="CN93" i="1" a="1"/>
  <c r="CN93" i="1" s="1"/>
  <c r="CO93" i="1" a="1"/>
  <c r="CO93" i="1" s="1"/>
  <c r="CP93" i="1" a="1"/>
  <c r="CP93" i="1" s="1"/>
  <c r="CQ93" i="1" a="1"/>
  <c r="CQ93" i="1" s="1"/>
  <c r="CR93" i="1" a="1"/>
  <c r="CR93" i="1" s="1"/>
  <c r="CS93" i="1" a="1"/>
  <c r="CS93" i="1" s="1"/>
  <c r="CT93" i="1" a="1"/>
  <c r="CT93" i="1" s="1"/>
  <c r="CU93" i="1" a="1"/>
  <c r="CU93" i="1" s="1"/>
  <c r="CV93" i="1" a="1"/>
  <c r="CV93" i="1" s="1"/>
  <c r="CW93" i="1" a="1"/>
  <c r="CW93" i="1" s="1"/>
  <c r="CX93" i="1" a="1"/>
  <c r="CX93" i="1" s="1"/>
  <c r="CY93" i="1" a="1"/>
  <c r="CY93" i="1" s="1"/>
  <c r="CZ93" i="1" a="1"/>
  <c r="CZ93" i="1" s="1"/>
  <c r="DA93" i="1" a="1"/>
  <c r="DA93" i="1" s="1"/>
  <c r="DB93" i="1" a="1"/>
  <c r="DB93" i="1" s="1"/>
  <c r="DC93" i="1" a="1"/>
  <c r="DC93" i="1" s="1"/>
  <c r="DD93" i="1" a="1"/>
  <c r="DD93" i="1"/>
  <c r="DE93" i="1" a="1"/>
  <c r="DE93" i="1" s="1"/>
  <c r="DF93" i="1" a="1"/>
  <c r="DF93" i="1" s="1"/>
  <c r="DG93" i="1" a="1"/>
  <c r="DG93" i="1" s="1"/>
  <c r="DH93" i="1" a="1"/>
  <c r="DH93" i="1"/>
  <c r="DI93" i="1" a="1"/>
  <c r="DI93" i="1" s="1"/>
  <c r="DJ93" i="1" a="1"/>
  <c r="DJ93" i="1" s="1"/>
  <c r="DK93" i="1" a="1"/>
  <c r="DK93" i="1" s="1"/>
  <c r="DL93" i="1" a="1"/>
  <c r="DL93" i="1" s="1"/>
  <c r="DM93" i="1" a="1"/>
  <c r="DM93" i="1" s="1"/>
  <c r="DN93" i="1" a="1"/>
  <c r="DN93" i="1" s="1"/>
  <c r="DO93" i="1" a="1"/>
  <c r="DO93" i="1" s="1"/>
  <c r="DP93" i="1" a="1"/>
  <c r="DP93" i="1" s="1"/>
  <c r="DQ93" i="1" a="1"/>
  <c r="DQ93" i="1" s="1"/>
  <c r="DR93" i="1" a="1"/>
  <c r="DR93" i="1" s="1"/>
  <c r="DS93" i="1" a="1"/>
  <c r="DS93" i="1" s="1"/>
  <c r="DT93" i="1" a="1"/>
  <c r="DT93" i="1"/>
  <c r="DU93" i="1" a="1"/>
  <c r="DU93" i="1" s="1"/>
  <c r="DV93" i="1" a="1"/>
  <c r="DV93" i="1" s="1"/>
  <c r="DW93" i="1" a="1"/>
  <c r="DW93" i="1" s="1"/>
  <c r="DX93" i="1" a="1"/>
  <c r="DX93" i="1" s="1"/>
  <c r="DY93" i="1" a="1"/>
  <c r="DY93" i="1" s="1"/>
  <c r="DZ93" i="1" a="1"/>
  <c r="DZ93" i="1" s="1"/>
  <c r="EA93" i="1" a="1"/>
  <c r="EA93" i="1" s="1"/>
  <c r="EB93" i="1" a="1"/>
  <c r="EB93" i="1" s="1"/>
  <c r="EC93" i="1" a="1"/>
  <c r="EC93" i="1" s="1"/>
  <c r="ED93" i="1" a="1"/>
  <c r="ED93" i="1" s="1"/>
  <c r="EE93" i="1" a="1"/>
  <c r="EE93" i="1" s="1"/>
  <c r="O94" i="1" a="1"/>
  <c r="O94" i="1" s="1"/>
  <c r="P94" i="1" a="1"/>
  <c r="P94" i="1" s="1"/>
  <c r="Q94" i="1" a="1"/>
  <c r="Q94" i="1" s="1"/>
  <c r="R94" i="1" a="1"/>
  <c r="R94" i="1" s="1"/>
  <c r="S94" i="1" a="1"/>
  <c r="S94" i="1" s="1"/>
  <c r="T94" i="1" a="1"/>
  <c r="T94" i="1" s="1"/>
  <c r="U94" i="1" a="1"/>
  <c r="U94" i="1" s="1"/>
  <c r="V94" i="1" a="1"/>
  <c r="V94" i="1" s="1"/>
  <c r="W94" i="1" a="1"/>
  <c r="W94" i="1" s="1"/>
  <c r="X94" i="1" a="1"/>
  <c r="X94" i="1"/>
  <c r="Y94" i="1" a="1"/>
  <c r="Y94" i="1" s="1"/>
  <c r="Z94" i="1" a="1"/>
  <c r="Z94" i="1" s="1"/>
  <c r="AA94" i="1" a="1"/>
  <c r="AA94" i="1" s="1"/>
  <c r="AB94" i="1" a="1"/>
  <c r="AB94" i="1"/>
  <c r="AC94" i="1" a="1"/>
  <c r="AC94" i="1" s="1"/>
  <c r="AD94" i="1" a="1"/>
  <c r="AD94" i="1" s="1"/>
  <c r="AE94" i="1" a="1"/>
  <c r="AE94" i="1" s="1"/>
  <c r="AF94" i="1" a="1"/>
  <c r="AF94" i="1" s="1"/>
  <c r="AG94" i="1" a="1"/>
  <c r="AG94" i="1" s="1"/>
  <c r="AH94" i="1" a="1"/>
  <c r="AH94" i="1" s="1"/>
  <c r="AI94" i="1" a="1"/>
  <c r="AI94" i="1" s="1"/>
  <c r="AJ94" i="1" a="1"/>
  <c r="AJ94" i="1"/>
  <c r="AK94" i="1" a="1"/>
  <c r="AK94" i="1" s="1"/>
  <c r="AL94" i="1" a="1"/>
  <c r="AL94" i="1" s="1"/>
  <c r="AM94" i="1" a="1"/>
  <c r="AM94" i="1" s="1"/>
  <c r="AN94" i="1" a="1"/>
  <c r="AN94" i="1" s="1"/>
  <c r="AO94" i="1" a="1"/>
  <c r="AO94" i="1" s="1"/>
  <c r="AP94" i="1" a="1"/>
  <c r="AP94" i="1" s="1"/>
  <c r="AQ94" i="1" a="1"/>
  <c r="AQ94" i="1" s="1"/>
  <c r="AR94" i="1" a="1"/>
  <c r="AR94" i="1"/>
  <c r="AS94" i="1" a="1"/>
  <c r="AS94" i="1" s="1"/>
  <c r="AT94" i="1" a="1"/>
  <c r="AT94" i="1" s="1"/>
  <c r="AU94" i="1" a="1"/>
  <c r="AU94" i="1" s="1"/>
  <c r="AV94" i="1" a="1"/>
  <c r="AV94" i="1"/>
  <c r="AW94" i="1" a="1"/>
  <c r="AW94" i="1" s="1"/>
  <c r="AX94" i="1" a="1"/>
  <c r="AX94" i="1"/>
  <c r="AY94" i="1" a="1"/>
  <c r="AY94" i="1" s="1"/>
  <c r="AZ94" i="1" a="1"/>
  <c r="AZ94" i="1" s="1"/>
  <c r="BA94" i="1" a="1"/>
  <c r="BA94" i="1" s="1"/>
  <c r="BB94" i="1" a="1"/>
  <c r="BB94" i="1" s="1"/>
  <c r="BC94" i="1" a="1"/>
  <c r="BC94" i="1" s="1"/>
  <c r="BD94" i="1" a="1"/>
  <c r="BD94" i="1" s="1"/>
  <c r="BE94" i="1" a="1"/>
  <c r="BE94" i="1"/>
  <c r="BF94" i="1" a="1"/>
  <c r="BF94" i="1" s="1"/>
  <c r="BG94" i="1" a="1"/>
  <c r="BG94" i="1" s="1"/>
  <c r="BH94" i="1" a="1"/>
  <c r="BH94" i="1" s="1"/>
  <c r="BI94" i="1" a="1"/>
  <c r="BI94" i="1" s="1"/>
  <c r="BJ94" i="1" a="1"/>
  <c r="BJ94" i="1" s="1"/>
  <c r="BK94" i="1" a="1"/>
  <c r="BK94" i="1" s="1"/>
  <c r="BL94" i="1" a="1"/>
  <c r="BL94" i="1" s="1"/>
  <c r="BM94" i="1" a="1"/>
  <c r="BM94" i="1" s="1"/>
  <c r="BN94" i="1" a="1"/>
  <c r="BN94" i="1" s="1"/>
  <c r="BO94" i="1" a="1"/>
  <c r="BO94" i="1" s="1"/>
  <c r="BP94" i="1" a="1"/>
  <c r="BP94" i="1" s="1"/>
  <c r="BQ94" i="1" a="1"/>
  <c r="BQ94" i="1" s="1"/>
  <c r="BR94" i="1" a="1"/>
  <c r="BR94" i="1"/>
  <c r="BS94" i="1" a="1"/>
  <c r="BS94" i="1" s="1"/>
  <c r="BT94" i="1" a="1"/>
  <c r="BT94" i="1" s="1"/>
  <c r="BU94" i="1" a="1"/>
  <c r="BU94" i="1"/>
  <c r="BV94" i="1" a="1"/>
  <c r="BV94" i="1" s="1"/>
  <c r="BW94" i="1" a="1"/>
  <c r="BW94" i="1" s="1"/>
  <c r="BX94" i="1" a="1"/>
  <c r="BX94" i="1" s="1"/>
  <c r="BY94" i="1" a="1"/>
  <c r="BY94" i="1" s="1"/>
  <c r="BZ94" i="1" a="1"/>
  <c r="BZ94" i="1" s="1"/>
  <c r="CA94" i="1" a="1"/>
  <c r="CA94" i="1" s="1"/>
  <c r="CB94" i="1" a="1"/>
  <c r="CB94" i="1" s="1"/>
  <c r="CC94" i="1" a="1"/>
  <c r="CC94" i="1" s="1"/>
  <c r="CD94" i="1" a="1"/>
  <c r="CD94" i="1" s="1"/>
  <c r="CE94" i="1" a="1"/>
  <c r="CE94" i="1" s="1"/>
  <c r="CF94" i="1" a="1"/>
  <c r="CF94" i="1" s="1"/>
  <c r="CG94" i="1" a="1"/>
  <c r="CG94" i="1" s="1"/>
  <c r="CH94" i="1" a="1"/>
  <c r="CH94" i="1" s="1"/>
  <c r="CI94" i="1" a="1"/>
  <c r="CI94" i="1" s="1"/>
  <c r="CJ94" i="1" a="1"/>
  <c r="CJ94" i="1" s="1"/>
  <c r="CK94" i="1" a="1"/>
  <c r="CK94" i="1" s="1"/>
  <c r="CL94" i="1" a="1"/>
  <c r="CL94" i="1" s="1"/>
  <c r="CM94" i="1" a="1"/>
  <c r="CM94" i="1" s="1"/>
  <c r="CN94" i="1" a="1"/>
  <c r="CN94" i="1" s="1"/>
  <c r="CO94" i="1" a="1"/>
  <c r="CO94" i="1" s="1"/>
  <c r="CP94" i="1" a="1"/>
  <c r="CP94" i="1" s="1"/>
  <c r="CQ94" i="1" a="1"/>
  <c r="CQ94" i="1" s="1"/>
  <c r="CR94" i="1" a="1"/>
  <c r="CR94" i="1"/>
  <c r="CS94" i="1" a="1"/>
  <c r="CS94" i="1" s="1"/>
  <c r="CT94" i="1" a="1"/>
  <c r="CT94" i="1" s="1"/>
  <c r="CU94" i="1" a="1"/>
  <c r="CU94" i="1" s="1"/>
  <c r="CV94" i="1" a="1"/>
  <c r="CV94" i="1"/>
  <c r="CW94" i="1" a="1"/>
  <c r="CW94" i="1" s="1"/>
  <c r="CX94" i="1" a="1"/>
  <c r="CX94" i="1"/>
  <c r="CY94" i="1" a="1"/>
  <c r="CY94" i="1" s="1"/>
  <c r="CZ94" i="1" a="1"/>
  <c r="CZ94" i="1"/>
  <c r="DA94" i="1" a="1"/>
  <c r="DA94" i="1" s="1"/>
  <c r="DB94" i="1" a="1"/>
  <c r="DB94" i="1" s="1"/>
  <c r="DC94" i="1" a="1"/>
  <c r="DC94" i="1" s="1"/>
  <c r="DD94" i="1" a="1"/>
  <c r="DD94" i="1"/>
  <c r="DE94" i="1" a="1"/>
  <c r="DE94" i="1" s="1"/>
  <c r="DF94" i="1" a="1"/>
  <c r="DF94" i="1" s="1"/>
  <c r="DG94" i="1" a="1"/>
  <c r="DG94" i="1" s="1"/>
  <c r="DH94" i="1" a="1"/>
  <c r="DH94" i="1" s="1"/>
  <c r="DI94" i="1" a="1"/>
  <c r="DI94" i="1" s="1"/>
  <c r="DJ94" i="1" a="1"/>
  <c r="DJ94" i="1" s="1"/>
  <c r="DK94" i="1" a="1"/>
  <c r="DK94" i="1" s="1"/>
  <c r="DL94" i="1" a="1"/>
  <c r="DL94" i="1" s="1"/>
  <c r="DM94" i="1" a="1"/>
  <c r="DM94" i="1" s="1"/>
  <c r="DN94" i="1" a="1"/>
  <c r="DN94" i="1"/>
  <c r="DO94" i="1" a="1"/>
  <c r="DO94" i="1" s="1"/>
  <c r="DP94" i="1" a="1"/>
  <c r="DP94" i="1" s="1"/>
  <c r="DQ94" i="1" a="1"/>
  <c r="DQ94" i="1" s="1"/>
  <c r="DR94" i="1" a="1"/>
  <c r="DR94" i="1" s="1"/>
  <c r="DS94" i="1" a="1"/>
  <c r="DS94" i="1" s="1"/>
  <c r="DT94" i="1" a="1"/>
  <c r="DT94" i="1" s="1"/>
  <c r="DU94" i="1" a="1"/>
  <c r="DU94" i="1" s="1"/>
  <c r="DV94" i="1" a="1"/>
  <c r="DV94" i="1" s="1"/>
  <c r="DW94" i="1" a="1"/>
  <c r="DW94" i="1" s="1"/>
  <c r="DX94" i="1" a="1"/>
  <c r="DX94" i="1" s="1"/>
  <c r="DY94" i="1" a="1"/>
  <c r="DY94" i="1" s="1"/>
  <c r="DZ94" i="1" a="1"/>
  <c r="DZ94" i="1" s="1"/>
  <c r="EA94" i="1" a="1"/>
  <c r="EA94" i="1" s="1"/>
  <c r="EB94" i="1" a="1"/>
  <c r="EB94" i="1" s="1"/>
  <c r="EC94" i="1" a="1"/>
  <c r="EC94" i="1" s="1"/>
  <c r="ED94" i="1" a="1"/>
  <c r="ED94" i="1" s="1"/>
  <c r="EE94" i="1" a="1"/>
  <c r="EE94" i="1" s="1"/>
  <c r="O95" i="1" a="1"/>
  <c r="O95" i="1" s="1"/>
  <c r="P95" i="1" a="1"/>
  <c r="P95" i="1" s="1"/>
  <c r="Q95" i="1" a="1"/>
  <c r="Q95" i="1" s="1"/>
  <c r="R95" i="1" a="1"/>
  <c r="R95" i="1" s="1"/>
  <c r="S95" i="1" a="1"/>
  <c r="S95" i="1" s="1"/>
  <c r="T95" i="1" a="1"/>
  <c r="T95" i="1" s="1"/>
  <c r="U95" i="1" a="1"/>
  <c r="U95" i="1" s="1"/>
  <c r="V95" i="1" a="1"/>
  <c r="V95" i="1" s="1"/>
  <c r="W95" i="1" a="1"/>
  <c r="W95" i="1"/>
  <c r="X95" i="1" a="1"/>
  <c r="X95" i="1" s="1"/>
  <c r="Y95" i="1" a="1"/>
  <c r="Y95" i="1" s="1"/>
  <c r="Z95" i="1" a="1"/>
  <c r="Z95" i="1" s="1"/>
  <c r="AA95" i="1" a="1"/>
  <c r="AA95" i="1" s="1"/>
  <c r="AB95" i="1" a="1"/>
  <c r="AB95" i="1" s="1"/>
  <c r="AC95" i="1" a="1"/>
  <c r="AC95" i="1" s="1"/>
  <c r="AD95" i="1" a="1"/>
  <c r="AD95" i="1" s="1"/>
  <c r="AE95" i="1" a="1"/>
  <c r="AE95" i="1"/>
  <c r="AF95" i="1" a="1"/>
  <c r="AF95" i="1" s="1"/>
  <c r="AG95" i="1" a="1"/>
  <c r="AG95" i="1" s="1"/>
  <c r="AH95" i="1" a="1"/>
  <c r="AH95" i="1" s="1"/>
  <c r="AI95" i="1" a="1"/>
  <c r="AI95" i="1" s="1"/>
  <c r="AJ95" i="1" a="1"/>
  <c r="AJ95" i="1"/>
  <c r="AK95" i="1" a="1"/>
  <c r="AK95" i="1" s="1"/>
  <c r="AL95" i="1" a="1"/>
  <c r="AL95" i="1" s="1"/>
  <c r="AM95" i="1" a="1"/>
  <c r="AM95" i="1" s="1"/>
  <c r="AN95" i="1" a="1"/>
  <c r="AN95" i="1" s="1"/>
  <c r="AO95" i="1" a="1"/>
  <c r="AO95" i="1" s="1"/>
  <c r="AP95" i="1" a="1"/>
  <c r="AP95" i="1" s="1"/>
  <c r="AQ95" i="1" a="1"/>
  <c r="AQ95" i="1" s="1"/>
  <c r="AR95" i="1" a="1"/>
  <c r="AR95" i="1" s="1"/>
  <c r="AS95" i="1" a="1"/>
  <c r="AS95" i="1" s="1"/>
  <c r="AT95" i="1" a="1"/>
  <c r="AT95" i="1" s="1"/>
  <c r="AU95" i="1" a="1"/>
  <c r="AU95" i="1"/>
  <c r="AV95" i="1" a="1"/>
  <c r="AV95" i="1" s="1"/>
  <c r="AW95" i="1" a="1"/>
  <c r="AW95" i="1" s="1"/>
  <c r="AX95" i="1" a="1"/>
  <c r="AX95" i="1" s="1"/>
  <c r="AY95" i="1" a="1"/>
  <c r="AY95" i="1" s="1"/>
  <c r="AZ95" i="1" a="1"/>
  <c r="AZ95" i="1" s="1"/>
  <c r="BA95" i="1" a="1"/>
  <c r="BA95" i="1" s="1"/>
  <c r="BB95" i="1" a="1"/>
  <c r="BB95" i="1" s="1"/>
  <c r="BC95" i="1" a="1"/>
  <c r="BC95" i="1" s="1"/>
  <c r="BD95" i="1" a="1"/>
  <c r="BD95" i="1" s="1"/>
  <c r="BE95" i="1" a="1"/>
  <c r="BE95" i="1" s="1"/>
  <c r="BF95" i="1" a="1"/>
  <c r="BF95" i="1" s="1"/>
  <c r="BG95" i="1" a="1"/>
  <c r="BG95" i="1" s="1"/>
  <c r="BH95" i="1" a="1"/>
  <c r="BH95" i="1" s="1"/>
  <c r="BI95" i="1" a="1"/>
  <c r="BI95" i="1" s="1"/>
  <c r="BJ95" i="1" a="1"/>
  <c r="BJ95" i="1" s="1"/>
  <c r="BK95" i="1" a="1"/>
  <c r="BK95" i="1" s="1"/>
  <c r="BL95" i="1" a="1"/>
  <c r="BL95" i="1" s="1"/>
  <c r="BM95" i="1" a="1"/>
  <c r="BM95" i="1" s="1"/>
  <c r="BN95" i="1" a="1"/>
  <c r="BN95" i="1" s="1"/>
  <c r="BO95" i="1" a="1"/>
  <c r="BO95" i="1" s="1"/>
  <c r="BP95" i="1" a="1"/>
  <c r="BP95" i="1" s="1"/>
  <c r="BQ95" i="1" a="1"/>
  <c r="BQ95" i="1" s="1"/>
  <c r="BR95" i="1" a="1"/>
  <c r="BR95" i="1" s="1"/>
  <c r="BS95" i="1" a="1"/>
  <c r="BS95" i="1" s="1"/>
  <c r="BT95" i="1" a="1"/>
  <c r="BT95" i="1" s="1"/>
  <c r="BU95" i="1" a="1"/>
  <c r="BU95" i="1" s="1"/>
  <c r="BV95" i="1" a="1"/>
  <c r="BV95" i="1" s="1"/>
  <c r="BW95" i="1" a="1"/>
  <c r="BW95" i="1"/>
  <c r="BX95" i="1" a="1"/>
  <c r="BX95" i="1" s="1"/>
  <c r="BY95" i="1" a="1"/>
  <c r="BY95" i="1"/>
  <c r="BZ95" i="1" a="1"/>
  <c r="BZ95" i="1" s="1"/>
  <c r="CA95" i="1" a="1"/>
  <c r="CA95" i="1" s="1"/>
  <c r="CB95" i="1" a="1"/>
  <c r="CB95" i="1" s="1"/>
  <c r="CC95" i="1" a="1"/>
  <c r="CC95" i="1" s="1"/>
  <c r="CD95" i="1" a="1"/>
  <c r="CD95" i="1" s="1"/>
  <c r="CE95" i="1" a="1"/>
  <c r="CE95" i="1" s="1"/>
  <c r="CF95" i="1" a="1"/>
  <c r="CF95" i="1" s="1"/>
  <c r="CG95" i="1" a="1"/>
  <c r="CG95" i="1" s="1"/>
  <c r="CH95" i="1" a="1"/>
  <c r="CH95" i="1" s="1"/>
  <c r="CI95" i="1" a="1"/>
  <c r="CI95" i="1" s="1"/>
  <c r="CJ95" i="1" a="1"/>
  <c r="CJ95" i="1" s="1"/>
  <c r="CK95" i="1" a="1"/>
  <c r="CK95" i="1" s="1"/>
  <c r="CL95" i="1" a="1"/>
  <c r="CL95" i="1" s="1"/>
  <c r="CM95" i="1" a="1"/>
  <c r="CM95" i="1"/>
  <c r="CN95" i="1" a="1"/>
  <c r="CN95" i="1" s="1"/>
  <c r="CO95" i="1" a="1"/>
  <c r="CO95" i="1" s="1"/>
  <c r="CP95" i="1" a="1"/>
  <c r="CP95" i="1" s="1"/>
  <c r="CQ95" i="1" a="1"/>
  <c r="CQ95" i="1" s="1"/>
  <c r="CR95" i="1" a="1"/>
  <c r="CR95" i="1"/>
  <c r="CS95" i="1" a="1"/>
  <c r="CS95" i="1" s="1"/>
  <c r="CT95" i="1" a="1"/>
  <c r="CT95" i="1" s="1"/>
  <c r="CU95" i="1" a="1"/>
  <c r="CU95" i="1" s="1"/>
  <c r="CV95" i="1" a="1"/>
  <c r="CV95" i="1" s="1"/>
  <c r="CW95" i="1" a="1"/>
  <c r="CW95" i="1" s="1"/>
  <c r="CX95" i="1" a="1"/>
  <c r="CX95" i="1" s="1"/>
  <c r="CY95" i="1" a="1"/>
  <c r="CY95" i="1"/>
  <c r="CZ95" i="1" a="1"/>
  <c r="CZ95" i="1" s="1"/>
  <c r="DA95" i="1" a="1"/>
  <c r="DA95" i="1" s="1"/>
  <c r="DB95" i="1" a="1"/>
  <c r="DB95" i="1" s="1"/>
  <c r="DC95" i="1" a="1"/>
  <c r="DC95" i="1" s="1"/>
  <c r="DD95" i="1" a="1"/>
  <c r="DD95" i="1" s="1"/>
  <c r="DE95" i="1" a="1"/>
  <c r="DE95" i="1"/>
  <c r="DF95" i="1" a="1"/>
  <c r="DF95" i="1" s="1"/>
  <c r="DG95" i="1" a="1"/>
  <c r="DG95" i="1"/>
  <c r="DH95" i="1" a="1"/>
  <c r="DH95" i="1" s="1"/>
  <c r="DI95" i="1" a="1"/>
  <c r="DI95" i="1" s="1"/>
  <c r="DJ95" i="1" a="1"/>
  <c r="DJ95" i="1" s="1"/>
  <c r="DK95" i="1" a="1"/>
  <c r="DK95" i="1" s="1"/>
  <c r="DL95" i="1" a="1"/>
  <c r="DL95" i="1" s="1"/>
  <c r="DM95" i="1" a="1"/>
  <c r="DM95" i="1" s="1"/>
  <c r="DN95" i="1" a="1"/>
  <c r="DN95" i="1" s="1"/>
  <c r="DO95" i="1" a="1"/>
  <c r="DO95" i="1"/>
  <c r="DP95" i="1" a="1"/>
  <c r="DP95" i="1" s="1"/>
  <c r="DQ95" i="1" a="1"/>
  <c r="DQ95" i="1" s="1"/>
  <c r="DR95" i="1" a="1"/>
  <c r="DR95" i="1" s="1"/>
  <c r="DS95" i="1" a="1"/>
  <c r="DS95" i="1" s="1"/>
  <c r="DT95" i="1" a="1"/>
  <c r="DT95" i="1" s="1"/>
  <c r="DU95" i="1" a="1"/>
  <c r="DU95" i="1" s="1"/>
  <c r="DV95" i="1" a="1"/>
  <c r="DV95" i="1" s="1"/>
  <c r="DW95" i="1" a="1"/>
  <c r="DW95" i="1" s="1"/>
  <c r="DX95" i="1" a="1"/>
  <c r="DX95" i="1" s="1"/>
  <c r="DY95" i="1" a="1"/>
  <c r="DY95" i="1" s="1"/>
  <c r="DZ95" i="1" a="1"/>
  <c r="DZ95" i="1" s="1"/>
  <c r="EA95" i="1" a="1"/>
  <c r="EA95" i="1" s="1"/>
  <c r="EB95" i="1" a="1"/>
  <c r="EB95" i="1" s="1"/>
  <c r="EC95" i="1" a="1"/>
  <c r="EC95" i="1"/>
  <c r="ED95" i="1" a="1"/>
  <c r="ED95" i="1" s="1"/>
  <c r="EE95" i="1" a="1"/>
  <c r="EE95" i="1" s="1"/>
  <c r="O96" i="1" a="1"/>
  <c r="O96" i="1" s="1"/>
  <c r="P96" i="1" a="1"/>
  <c r="P96" i="1" s="1"/>
  <c r="Q96" i="1" a="1"/>
  <c r="Q96" i="1" s="1"/>
  <c r="R96" i="1" a="1"/>
  <c r="R96" i="1" s="1"/>
  <c r="S96" i="1" a="1"/>
  <c r="S96" i="1" s="1"/>
  <c r="T96" i="1" a="1"/>
  <c r="T96" i="1" s="1"/>
  <c r="U96" i="1" a="1"/>
  <c r="U96" i="1" s="1"/>
  <c r="V96" i="1" a="1"/>
  <c r="V96" i="1"/>
  <c r="W96" i="1" a="1"/>
  <c r="W96" i="1" s="1"/>
  <c r="X96" i="1" a="1"/>
  <c r="X96" i="1" s="1"/>
  <c r="Y96" i="1" a="1"/>
  <c r="Y96" i="1" s="1"/>
  <c r="Z96" i="1" a="1"/>
  <c r="Z96" i="1" s="1"/>
  <c r="AA96" i="1" a="1"/>
  <c r="AA96" i="1" s="1"/>
  <c r="AB96" i="1" a="1"/>
  <c r="AB96" i="1" s="1"/>
  <c r="AC96" i="1" a="1"/>
  <c r="AC96" i="1" s="1"/>
  <c r="AD96" i="1" a="1"/>
  <c r="AD96" i="1" s="1"/>
  <c r="AE96" i="1" a="1"/>
  <c r="AE96" i="1"/>
  <c r="AF96" i="1" a="1"/>
  <c r="AF96" i="1" s="1"/>
  <c r="AG96" i="1" a="1"/>
  <c r="AG96" i="1" s="1"/>
  <c r="AH96" i="1" a="1"/>
  <c r="AH96" i="1" s="1"/>
  <c r="AI96" i="1" a="1"/>
  <c r="AI96" i="1" s="1"/>
  <c r="AJ96" i="1" a="1"/>
  <c r="AJ96" i="1" s="1"/>
  <c r="AK96" i="1" a="1"/>
  <c r="AK96" i="1" s="1"/>
  <c r="AL96" i="1" a="1"/>
  <c r="AL96" i="1"/>
  <c r="AM96" i="1" a="1"/>
  <c r="AM96" i="1" s="1"/>
  <c r="AN96" i="1" a="1"/>
  <c r="AN96" i="1" s="1"/>
  <c r="AO96" i="1" a="1"/>
  <c r="AO96" i="1" s="1"/>
  <c r="AP96" i="1" a="1"/>
  <c r="AP96" i="1" s="1"/>
  <c r="AQ96" i="1" a="1"/>
  <c r="AQ96" i="1" s="1"/>
  <c r="AR96" i="1" a="1"/>
  <c r="AR96" i="1" s="1"/>
  <c r="AS96" i="1" a="1"/>
  <c r="AS96" i="1" s="1"/>
  <c r="AT96" i="1" a="1"/>
  <c r="AT96" i="1" s="1"/>
  <c r="AU96" i="1" a="1"/>
  <c r="AU96" i="1" s="1"/>
  <c r="AV96" i="1" a="1"/>
  <c r="AV96" i="1" s="1"/>
  <c r="AW96" i="1" a="1"/>
  <c r="AW96" i="1" s="1"/>
  <c r="AX96" i="1" a="1"/>
  <c r="AX96" i="1" s="1"/>
  <c r="AY96" i="1" a="1"/>
  <c r="AY96" i="1" s="1"/>
  <c r="AZ96" i="1" a="1"/>
  <c r="AZ96" i="1"/>
  <c r="BA96" i="1" a="1"/>
  <c r="BA96" i="1" s="1"/>
  <c r="BB96" i="1" a="1"/>
  <c r="BB96" i="1"/>
  <c r="BC96" i="1" a="1"/>
  <c r="BC96" i="1" s="1"/>
  <c r="BD96" i="1" a="1"/>
  <c r="BD96" i="1" s="1"/>
  <c r="BE96" i="1" a="1"/>
  <c r="BE96" i="1" s="1"/>
  <c r="BF96" i="1" a="1"/>
  <c r="BF96" i="1" s="1"/>
  <c r="BG96" i="1" a="1"/>
  <c r="BG96" i="1" s="1"/>
  <c r="BH96" i="1" a="1"/>
  <c r="BH96" i="1" s="1"/>
  <c r="BI96" i="1" a="1"/>
  <c r="BI96" i="1" s="1"/>
  <c r="BJ96" i="1" a="1"/>
  <c r="BJ96" i="1" s="1"/>
  <c r="BK96" i="1" a="1"/>
  <c r="BK96" i="1" s="1"/>
  <c r="BL96" i="1" a="1"/>
  <c r="BL96" i="1" s="1"/>
  <c r="BM96" i="1" a="1"/>
  <c r="BM96" i="1" s="1"/>
  <c r="BN96" i="1" a="1"/>
  <c r="BN96" i="1" s="1"/>
  <c r="BO96" i="1" a="1"/>
  <c r="BO96" i="1" s="1"/>
  <c r="BP96" i="1" a="1"/>
  <c r="BP96" i="1" s="1"/>
  <c r="BQ96" i="1" a="1"/>
  <c r="BQ96" i="1" s="1"/>
  <c r="BR96" i="1" a="1"/>
  <c r="BR96" i="1" s="1"/>
  <c r="BS96" i="1" a="1"/>
  <c r="BS96" i="1" s="1"/>
  <c r="BT96" i="1" a="1"/>
  <c r="BT96" i="1" s="1"/>
  <c r="BU96" i="1" a="1"/>
  <c r="BU96" i="1" s="1"/>
  <c r="BV96" i="1" a="1"/>
  <c r="BV96" i="1" s="1"/>
  <c r="BW96" i="1" a="1"/>
  <c r="BW96" i="1"/>
  <c r="BX96" i="1" a="1"/>
  <c r="BX96" i="1"/>
  <c r="BY96" i="1" a="1"/>
  <c r="BY96" i="1" s="1"/>
  <c r="BZ96" i="1" a="1"/>
  <c r="BZ96" i="1" s="1"/>
  <c r="CA96" i="1" a="1"/>
  <c r="CA96" i="1" s="1"/>
  <c r="CB96" i="1" a="1"/>
  <c r="CB96" i="1"/>
  <c r="CC96" i="1" a="1"/>
  <c r="CC96" i="1" s="1"/>
  <c r="CD96" i="1" a="1"/>
  <c r="CD96" i="1" s="1"/>
  <c r="CE96" i="1" a="1"/>
  <c r="CE96" i="1" s="1"/>
  <c r="CF96" i="1" a="1"/>
  <c r="CF96" i="1" s="1"/>
  <c r="CG96" i="1" a="1"/>
  <c r="CG96" i="1" s="1"/>
  <c r="CH96" i="1" a="1"/>
  <c r="CH96" i="1" s="1"/>
  <c r="CI96" i="1" a="1"/>
  <c r="CI96" i="1" s="1"/>
  <c r="CJ96" i="1" a="1"/>
  <c r="CJ96" i="1" s="1"/>
  <c r="CK96" i="1" a="1"/>
  <c r="CK96" i="1" s="1"/>
  <c r="CL96" i="1" a="1"/>
  <c r="CL96" i="1" s="1"/>
  <c r="CM96" i="1" a="1"/>
  <c r="CM96" i="1" s="1"/>
  <c r="CN96" i="1" a="1"/>
  <c r="CN96" i="1" s="1"/>
  <c r="CO96" i="1" a="1"/>
  <c r="CO96" i="1" s="1"/>
  <c r="CP96" i="1" a="1"/>
  <c r="CP96" i="1"/>
  <c r="CQ96" i="1" a="1"/>
  <c r="CQ96" i="1" s="1"/>
  <c r="CR96" i="1" a="1"/>
  <c r="CR96" i="1" s="1"/>
  <c r="CS96" i="1" a="1"/>
  <c r="CS96" i="1" s="1"/>
  <c r="CT96" i="1" a="1"/>
  <c r="CT96" i="1" s="1"/>
  <c r="CU96" i="1" a="1"/>
  <c r="CU96" i="1" s="1"/>
  <c r="CV96" i="1" a="1"/>
  <c r="CV96" i="1" s="1"/>
  <c r="CW96" i="1" a="1"/>
  <c r="CW96" i="1" s="1"/>
  <c r="CX96" i="1" a="1"/>
  <c r="CX96" i="1" s="1"/>
  <c r="CY96" i="1" a="1"/>
  <c r="CY96" i="1" s="1"/>
  <c r="CZ96" i="1" a="1"/>
  <c r="CZ96" i="1" s="1"/>
  <c r="DA96" i="1" a="1"/>
  <c r="DA96" i="1" s="1"/>
  <c r="DB96" i="1" a="1"/>
  <c r="DB96" i="1" s="1"/>
  <c r="DC96" i="1" a="1"/>
  <c r="DC96" i="1" s="1"/>
  <c r="DD96" i="1" a="1"/>
  <c r="DD96" i="1" s="1"/>
  <c r="DE96" i="1" a="1"/>
  <c r="DE96" i="1" s="1"/>
  <c r="DF96" i="1" a="1"/>
  <c r="DF96" i="1" s="1"/>
  <c r="DG96" i="1" a="1"/>
  <c r="DG96" i="1" s="1"/>
  <c r="DH96" i="1" a="1"/>
  <c r="DH96" i="1" s="1"/>
  <c r="DI96" i="1" a="1"/>
  <c r="DI96" i="1" s="1"/>
  <c r="DJ96" i="1" a="1"/>
  <c r="DJ96" i="1" s="1"/>
  <c r="DK96" i="1" a="1"/>
  <c r="DK96" i="1" s="1"/>
  <c r="DL96" i="1" a="1"/>
  <c r="DL96" i="1" s="1"/>
  <c r="DM96" i="1" a="1"/>
  <c r="DM96" i="1" s="1"/>
  <c r="DN96" i="1" a="1"/>
  <c r="DN96" i="1" s="1"/>
  <c r="DO96" i="1" a="1"/>
  <c r="DO96" i="1" s="1"/>
  <c r="DP96" i="1" a="1"/>
  <c r="DP96" i="1" s="1"/>
  <c r="DQ96" i="1" a="1"/>
  <c r="DQ96" i="1" s="1"/>
  <c r="DR96" i="1" a="1"/>
  <c r="DR96" i="1" s="1"/>
  <c r="DS96" i="1" a="1"/>
  <c r="DS96" i="1" s="1"/>
  <c r="DT96" i="1" a="1"/>
  <c r="DT96" i="1"/>
  <c r="DU96" i="1" a="1"/>
  <c r="DU96" i="1" s="1"/>
  <c r="DV96" i="1" a="1"/>
  <c r="DV96" i="1" s="1"/>
  <c r="DW96" i="1" a="1"/>
  <c r="DW96" i="1" s="1"/>
  <c r="DX96" i="1" a="1"/>
  <c r="DX96" i="1" s="1"/>
  <c r="DY96" i="1" a="1"/>
  <c r="DY96" i="1" s="1"/>
  <c r="DZ96" i="1" a="1"/>
  <c r="DZ96" i="1" s="1"/>
  <c r="EA96" i="1" a="1"/>
  <c r="EA96" i="1" s="1"/>
  <c r="EB96" i="1" a="1"/>
  <c r="EB96" i="1" s="1"/>
  <c r="EC96" i="1" a="1"/>
  <c r="EC96" i="1" s="1"/>
  <c r="ED96" i="1" a="1"/>
  <c r="ED96" i="1" s="1"/>
  <c r="EE96" i="1" a="1"/>
  <c r="EE96" i="1" s="1"/>
  <c r="O97" i="1" a="1"/>
  <c r="O97" i="1" s="1"/>
  <c r="P97" i="1" a="1"/>
  <c r="P97" i="1" s="1"/>
  <c r="Q97" i="1" a="1"/>
  <c r="Q97" i="1" s="1"/>
  <c r="R97" i="1" a="1"/>
  <c r="R97" i="1" s="1"/>
  <c r="S97" i="1" a="1"/>
  <c r="S97" i="1" s="1"/>
  <c r="T97" i="1" a="1"/>
  <c r="T97" i="1" s="1"/>
  <c r="U97" i="1" a="1"/>
  <c r="U97" i="1" s="1"/>
  <c r="V97" i="1" a="1"/>
  <c r="V97" i="1" s="1"/>
  <c r="W97" i="1" a="1"/>
  <c r="W97" i="1"/>
  <c r="X97" i="1" a="1"/>
  <c r="X97" i="1" s="1"/>
  <c r="Y97" i="1" a="1"/>
  <c r="Y97" i="1" s="1"/>
  <c r="Z97" i="1" a="1"/>
  <c r="Z97" i="1" s="1"/>
  <c r="AA97" i="1" a="1"/>
  <c r="AA97" i="1" s="1"/>
  <c r="AB97" i="1" a="1"/>
  <c r="AB97" i="1" s="1"/>
  <c r="AC97" i="1" a="1"/>
  <c r="AC97" i="1" s="1"/>
  <c r="AD97" i="1" a="1"/>
  <c r="AD97" i="1" s="1"/>
  <c r="AE97" i="1" a="1"/>
  <c r="AE97" i="1" s="1"/>
  <c r="AF97" i="1" a="1"/>
  <c r="AF97" i="1" s="1"/>
  <c r="AG97" i="1" a="1"/>
  <c r="AG97" i="1" s="1"/>
  <c r="AH97" i="1" a="1"/>
  <c r="AH97" i="1" s="1"/>
  <c r="AI97" i="1" a="1"/>
  <c r="AI97" i="1" s="1"/>
  <c r="AJ97" i="1" a="1"/>
  <c r="AJ97" i="1" s="1"/>
  <c r="AK97" i="1" a="1"/>
  <c r="AK97" i="1" s="1"/>
  <c r="AL97" i="1" a="1"/>
  <c r="AL97" i="1"/>
  <c r="AM97" i="1" a="1"/>
  <c r="AM97" i="1" s="1"/>
  <c r="AN97" i="1" a="1"/>
  <c r="AN97" i="1" s="1"/>
  <c r="AO97" i="1" a="1"/>
  <c r="AO97" i="1" s="1"/>
  <c r="AP97" i="1" a="1"/>
  <c r="AP97" i="1" s="1"/>
  <c r="AQ97" i="1" a="1"/>
  <c r="AQ97" i="1" s="1"/>
  <c r="AR97" i="1" a="1"/>
  <c r="AR97" i="1" s="1"/>
  <c r="AS97" i="1" a="1"/>
  <c r="AS97" i="1" s="1"/>
  <c r="AT97" i="1" a="1"/>
  <c r="AT97" i="1" s="1"/>
  <c r="AU97" i="1" a="1"/>
  <c r="AU97" i="1" s="1"/>
  <c r="AV97" i="1" a="1"/>
  <c r="AV97" i="1" s="1"/>
  <c r="AW97" i="1" a="1"/>
  <c r="AW97" i="1" s="1"/>
  <c r="AX97" i="1" a="1"/>
  <c r="AX97" i="1" s="1"/>
  <c r="AY97" i="1" a="1"/>
  <c r="AY97" i="1" s="1"/>
  <c r="AZ97" i="1" a="1"/>
  <c r="AZ97" i="1" s="1"/>
  <c r="BA97" i="1" a="1"/>
  <c r="BA97" i="1" s="1"/>
  <c r="BB97" i="1" a="1"/>
  <c r="BB97" i="1" s="1"/>
  <c r="BC97" i="1" a="1"/>
  <c r="BC97" i="1" s="1"/>
  <c r="BD97" i="1" a="1"/>
  <c r="BD97" i="1" s="1"/>
  <c r="BE97" i="1" a="1"/>
  <c r="BE97" i="1" s="1"/>
  <c r="BF97" i="1" a="1"/>
  <c r="BF97" i="1" s="1"/>
  <c r="BG97" i="1" a="1"/>
  <c r="BG97" i="1" s="1"/>
  <c r="BH97" i="1" a="1"/>
  <c r="BH97" i="1" s="1"/>
  <c r="BI97" i="1" a="1"/>
  <c r="BI97" i="1" s="1"/>
  <c r="BJ97" i="1" a="1"/>
  <c r="BJ97" i="1" s="1"/>
  <c r="BK97" i="1" a="1"/>
  <c r="BK97" i="1" s="1"/>
  <c r="BL97" i="1" a="1"/>
  <c r="BL97" i="1" s="1"/>
  <c r="BM97" i="1" a="1"/>
  <c r="BM97" i="1" s="1"/>
  <c r="BN97" i="1" a="1"/>
  <c r="BN97" i="1" s="1"/>
  <c r="BO97" i="1" a="1"/>
  <c r="BO97" i="1"/>
  <c r="BP97" i="1" a="1"/>
  <c r="BP97" i="1" s="1"/>
  <c r="BQ97" i="1" a="1"/>
  <c r="BQ97" i="1" s="1"/>
  <c r="BR97" i="1" a="1"/>
  <c r="BR97" i="1" s="1"/>
  <c r="BS97" i="1" a="1"/>
  <c r="BS97" i="1" s="1"/>
  <c r="BT97" i="1" a="1"/>
  <c r="BT97" i="1" s="1"/>
  <c r="BU97" i="1" a="1"/>
  <c r="BU97" i="1" s="1"/>
  <c r="BV97" i="1" a="1"/>
  <c r="BV97" i="1" s="1"/>
  <c r="BW97" i="1" a="1"/>
  <c r="BW97" i="1" s="1"/>
  <c r="BX97" i="1" a="1"/>
  <c r="BX97" i="1" s="1"/>
  <c r="BY97" i="1" a="1"/>
  <c r="BY97" i="1" s="1"/>
  <c r="BZ97" i="1" a="1"/>
  <c r="BZ97" i="1" s="1"/>
  <c r="CA97" i="1" a="1"/>
  <c r="CA97" i="1" s="1"/>
  <c r="CB97" i="1" a="1"/>
  <c r="CB97" i="1" s="1"/>
  <c r="CC97" i="1" a="1"/>
  <c r="CC97" i="1" s="1"/>
  <c r="CD97" i="1" a="1"/>
  <c r="CD97" i="1" s="1"/>
  <c r="CE97" i="1" a="1"/>
  <c r="CE97" i="1" s="1"/>
  <c r="CF97" i="1" a="1"/>
  <c r="CF97" i="1" s="1"/>
  <c r="CG97" i="1" a="1"/>
  <c r="CG97" i="1" s="1"/>
  <c r="CH97" i="1" a="1"/>
  <c r="CH97" i="1" s="1"/>
  <c r="CI97" i="1" a="1"/>
  <c r="CI97" i="1" s="1"/>
  <c r="CJ97" i="1" a="1"/>
  <c r="CJ97" i="1" s="1"/>
  <c r="CK97" i="1" a="1"/>
  <c r="CK97" i="1" s="1"/>
  <c r="CL97" i="1" a="1"/>
  <c r="CL97" i="1" s="1"/>
  <c r="CM97" i="1" a="1"/>
  <c r="CM97" i="1" s="1"/>
  <c r="CN97" i="1" a="1"/>
  <c r="CN97" i="1" s="1"/>
  <c r="CO97" i="1" a="1"/>
  <c r="CO97" i="1" s="1"/>
  <c r="CP97" i="1" a="1"/>
  <c r="CP97" i="1" s="1"/>
  <c r="CQ97" i="1" a="1"/>
  <c r="CQ97" i="1" s="1"/>
  <c r="CR97" i="1" a="1"/>
  <c r="CR97" i="1" s="1"/>
  <c r="CS97" i="1" a="1"/>
  <c r="CS97" i="1" s="1"/>
  <c r="CT97" i="1" a="1"/>
  <c r="CT97" i="1" s="1"/>
  <c r="CU97" i="1" a="1"/>
  <c r="CU97" i="1" s="1"/>
  <c r="CV97" i="1" a="1"/>
  <c r="CV97" i="1" s="1"/>
  <c r="CW97" i="1" a="1"/>
  <c r="CW97" i="1" s="1"/>
  <c r="CX97" i="1" a="1"/>
  <c r="CX97" i="1" s="1"/>
  <c r="CY97" i="1" a="1"/>
  <c r="CY97" i="1" s="1"/>
  <c r="CZ97" i="1" a="1"/>
  <c r="CZ97" i="1" s="1"/>
  <c r="DA97" i="1" a="1"/>
  <c r="DA97" i="1" s="1"/>
  <c r="DB97" i="1" a="1"/>
  <c r="DB97" i="1" s="1"/>
  <c r="DC97" i="1" a="1"/>
  <c r="DC97" i="1" s="1"/>
  <c r="DD97" i="1" a="1"/>
  <c r="DD97" i="1" s="1"/>
  <c r="DE97" i="1" a="1"/>
  <c r="DE97" i="1" s="1"/>
  <c r="DF97" i="1" a="1"/>
  <c r="DF97" i="1" s="1"/>
  <c r="DG97" i="1" a="1"/>
  <c r="DG97" i="1" s="1"/>
  <c r="DH97" i="1" a="1"/>
  <c r="DH97" i="1" s="1"/>
  <c r="DI97" i="1" a="1"/>
  <c r="DI97" i="1" s="1"/>
  <c r="DJ97" i="1" a="1"/>
  <c r="DJ97" i="1" s="1"/>
  <c r="DK97" i="1" a="1"/>
  <c r="DK97" i="1" s="1"/>
  <c r="DL97" i="1" a="1"/>
  <c r="DL97" i="1" s="1"/>
  <c r="DM97" i="1" a="1"/>
  <c r="DM97" i="1" s="1"/>
  <c r="DN97" i="1" a="1"/>
  <c r="DN97" i="1" s="1"/>
  <c r="DO97" i="1" a="1"/>
  <c r="DO97" i="1"/>
  <c r="DP97" i="1" a="1"/>
  <c r="DP97" i="1" s="1"/>
  <c r="DQ97" i="1" a="1"/>
  <c r="DQ97" i="1" s="1"/>
  <c r="DR97" i="1" a="1"/>
  <c r="DR97" i="1" s="1"/>
  <c r="DS97" i="1" a="1"/>
  <c r="DS97" i="1" s="1"/>
  <c r="DT97" i="1" a="1"/>
  <c r="DT97" i="1" s="1"/>
  <c r="DU97" i="1" a="1"/>
  <c r="DU97" i="1" s="1"/>
  <c r="DV97" i="1" a="1"/>
  <c r="DV97" i="1" s="1"/>
  <c r="DW97" i="1" a="1"/>
  <c r="DW97" i="1" s="1"/>
  <c r="DX97" i="1" a="1"/>
  <c r="DX97" i="1" s="1"/>
  <c r="DY97" i="1" a="1"/>
  <c r="DY97" i="1" s="1"/>
  <c r="DZ97" i="1" a="1"/>
  <c r="DZ97" i="1" s="1"/>
  <c r="EA97" i="1" a="1"/>
  <c r="EA97" i="1" s="1"/>
  <c r="EB97" i="1" a="1"/>
  <c r="EB97" i="1" s="1"/>
  <c r="EC97" i="1" a="1"/>
  <c r="EC97" i="1" s="1"/>
  <c r="ED97" i="1" a="1"/>
  <c r="ED97" i="1" s="1"/>
  <c r="EE97" i="1" a="1"/>
  <c r="EE97" i="1" s="1"/>
  <c r="O98" i="1" a="1"/>
  <c r="O98" i="1" s="1"/>
  <c r="P98" i="1" a="1"/>
  <c r="P98" i="1" s="1"/>
  <c r="Q98" i="1" a="1"/>
  <c r="Q98" i="1" s="1"/>
  <c r="R98" i="1" a="1"/>
  <c r="R98" i="1"/>
  <c r="S98" i="1" a="1"/>
  <c r="S98" i="1" s="1"/>
  <c r="T98" i="1" a="1"/>
  <c r="T98" i="1" s="1"/>
  <c r="U98" i="1" a="1"/>
  <c r="U98" i="1" s="1"/>
  <c r="V98" i="1" a="1"/>
  <c r="V98" i="1" s="1"/>
  <c r="W98" i="1" a="1"/>
  <c r="W98" i="1" s="1"/>
  <c r="X98" i="1" a="1"/>
  <c r="X98" i="1" s="1"/>
  <c r="Y98" i="1" a="1"/>
  <c r="Y98" i="1"/>
  <c r="Z98" i="1" a="1"/>
  <c r="Z98" i="1"/>
  <c r="AA98" i="1" a="1"/>
  <c r="AA98" i="1" s="1"/>
  <c r="AB98" i="1" a="1"/>
  <c r="AB98" i="1" s="1"/>
  <c r="AC98" i="1" a="1"/>
  <c r="AC98" i="1" s="1"/>
  <c r="AD98" i="1" a="1"/>
  <c r="AD98" i="1" s="1"/>
  <c r="AE98" i="1" a="1"/>
  <c r="AE98" i="1" s="1"/>
  <c r="AF98" i="1" a="1"/>
  <c r="AF98" i="1" s="1"/>
  <c r="AG98" i="1" a="1"/>
  <c r="AG98" i="1" s="1"/>
  <c r="AH98" i="1" a="1"/>
  <c r="AH98" i="1" s="1"/>
  <c r="AI98" i="1" a="1"/>
  <c r="AI98" i="1" s="1"/>
  <c r="AJ98" i="1" a="1"/>
  <c r="AJ98" i="1" s="1"/>
  <c r="AK98" i="1" a="1"/>
  <c r="AK98" i="1" s="1"/>
  <c r="AL98" i="1" a="1"/>
  <c r="AL98" i="1" s="1"/>
  <c r="AM98" i="1" a="1"/>
  <c r="AM98" i="1" s="1"/>
  <c r="AN98" i="1" a="1"/>
  <c r="AN98" i="1" s="1"/>
  <c r="AO98" i="1" a="1"/>
  <c r="AO98" i="1" s="1"/>
  <c r="AP98" i="1" a="1"/>
  <c r="AP98" i="1" s="1"/>
  <c r="AQ98" i="1" a="1"/>
  <c r="AQ98" i="1" s="1"/>
  <c r="AR98" i="1" a="1"/>
  <c r="AR98" i="1" s="1"/>
  <c r="AS98" i="1" a="1"/>
  <c r="AS98" i="1" s="1"/>
  <c r="AT98" i="1" a="1"/>
  <c r="AT98" i="1" s="1"/>
  <c r="AU98" i="1" a="1"/>
  <c r="AU98" i="1" s="1"/>
  <c r="AV98" i="1" a="1"/>
  <c r="AV98" i="1" s="1"/>
  <c r="AW98" i="1" a="1"/>
  <c r="AW98" i="1" s="1"/>
  <c r="AX98" i="1" a="1"/>
  <c r="AX98" i="1"/>
  <c r="AY98" i="1" a="1"/>
  <c r="AY98" i="1" s="1"/>
  <c r="AZ98" i="1" a="1"/>
  <c r="AZ98" i="1" s="1"/>
  <c r="BA98" i="1" a="1"/>
  <c r="BA98" i="1" s="1"/>
  <c r="BB98" i="1" a="1"/>
  <c r="BB98" i="1" s="1"/>
  <c r="BC98" i="1" a="1"/>
  <c r="BC98" i="1" s="1"/>
  <c r="BD98" i="1" a="1"/>
  <c r="BD98" i="1" s="1"/>
  <c r="BE98" i="1" a="1"/>
  <c r="BE98" i="1" s="1"/>
  <c r="BF98" i="1" a="1"/>
  <c r="BF98" i="1" s="1"/>
  <c r="BG98" i="1" a="1"/>
  <c r="BG98" i="1" s="1"/>
  <c r="BH98" i="1" a="1"/>
  <c r="BH98" i="1" s="1"/>
  <c r="BI98" i="1" a="1"/>
  <c r="BI98" i="1" s="1"/>
  <c r="BJ98" i="1" a="1"/>
  <c r="BJ98" i="1" s="1"/>
  <c r="BK98" i="1" a="1"/>
  <c r="BK98" i="1" s="1"/>
  <c r="BL98" i="1" a="1"/>
  <c r="BL98" i="1" s="1"/>
  <c r="BM98" i="1" a="1"/>
  <c r="BM98" i="1" s="1"/>
  <c r="BN98" i="1" a="1"/>
  <c r="BN98" i="1" s="1"/>
  <c r="BO98" i="1" a="1"/>
  <c r="BO98" i="1" s="1"/>
  <c r="BP98" i="1" a="1"/>
  <c r="BP98" i="1" s="1"/>
  <c r="BQ98" i="1" a="1"/>
  <c r="BQ98" i="1"/>
  <c r="BR98" i="1" a="1"/>
  <c r="BR98" i="1" s="1"/>
  <c r="BS98" i="1" a="1"/>
  <c r="BS98" i="1" s="1"/>
  <c r="BT98" i="1" a="1"/>
  <c r="BT98" i="1" s="1"/>
  <c r="BU98" i="1" a="1"/>
  <c r="BU98" i="1" s="1"/>
  <c r="BV98" i="1" a="1"/>
  <c r="BV98" i="1" s="1"/>
  <c r="BW98" i="1" a="1"/>
  <c r="BW98" i="1" s="1"/>
  <c r="BX98" i="1" a="1"/>
  <c r="BX98" i="1" s="1"/>
  <c r="BY98" i="1" a="1"/>
  <c r="BY98" i="1" s="1"/>
  <c r="BZ98" i="1" a="1"/>
  <c r="BZ98" i="1" s="1"/>
  <c r="CA98" i="1" a="1"/>
  <c r="CA98" i="1" s="1"/>
  <c r="CB98" i="1" a="1"/>
  <c r="CB98" i="1" s="1"/>
  <c r="CC98" i="1" a="1"/>
  <c r="CC98" i="1" s="1"/>
  <c r="CD98" i="1" a="1"/>
  <c r="CD98" i="1" s="1"/>
  <c r="CE98" i="1" a="1"/>
  <c r="CE98" i="1" s="1"/>
  <c r="CF98" i="1" a="1"/>
  <c r="CF98" i="1" s="1"/>
  <c r="CG98" i="1" a="1"/>
  <c r="CG98" i="1" s="1"/>
  <c r="CH98" i="1" a="1"/>
  <c r="CH98" i="1" s="1"/>
  <c r="CI98" i="1" a="1"/>
  <c r="CI98" i="1" s="1"/>
  <c r="CJ98" i="1" a="1"/>
  <c r="CJ98" i="1" s="1"/>
  <c r="CK98" i="1" a="1"/>
  <c r="CK98" i="1"/>
  <c r="CL98" i="1" a="1"/>
  <c r="CL98" i="1" s="1"/>
  <c r="CM98" i="1" a="1"/>
  <c r="CM98" i="1" s="1"/>
  <c r="CN98" i="1" a="1"/>
  <c r="CN98" i="1" s="1"/>
  <c r="CO98" i="1" a="1"/>
  <c r="CO98" i="1" s="1"/>
  <c r="CP98" i="1" a="1"/>
  <c r="CP98" i="1" s="1"/>
  <c r="CQ98" i="1" a="1"/>
  <c r="CQ98" i="1" s="1"/>
  <c r="CR98" i="1" a="1"/>
  <c r="CR98" i="1" s="1"/>
  <c r="CS98" i="1" a="1"/>
  <c r="CS98" i="1" s="1"/>
  <c r="CT98" i="1" a="1"/>
  <c r="CT98" i="1" s="1"/>
  <c r="CU98" i="1" a="1"/>
  <c r="CU98" i="1" s="1"/>
  <c r="CV98" i="1" a="1"/>
  <c r="CV98" i="1" s="1"/>
  <c r="CW98" i="1" a="1"/>
  <c r="CW98" i="1" s="1"/>
  <c r="CX98" i="1" a="1"/>
  <c r="CX98" i="1" s="1"/>
  <c r="CY98" i="1" a="1"/>
  <c r="CY98" i="1" s="1"/>
  <c r="CZ98" i="1" a="1"/>
  <c r="CZ98" i="1" s="1"/>
  <c r="DA98" i="1" a="1"/>
  <c r="DA98" i="1" s="1"/>
  <c r="DB98" i="1" a="1"/>
  <c r="DB98" i="1" s="1"/>
  <c r="DC98" i="1" a="1"/>
  <c r="DC98" i="1" s="1"/>
  <c r="DD98" i="1" a="1"/>
  <c r="DD98" i="1" s="1"/>
  <c r="DE98" i="1" a="1"/>
  <c r="DE98" i="1" s="1"/>
  <c r="DF98" i="1" a="1"/>
  <c r="DF98" i="1" s="1"/>
  <c r="DG98" i="1" a="1"/>
  <c r="DG98" i="1" s="1"/>
  <c r="DH98" i="1" a="1"/>
  <c r="DH98" i="1" s="1"/>
  <c r="DI98" i="1" a="1"/>
  <c r="DI98" i="1" s="1"/>
  <c r="DJ98" i="1" a="1"/>
  <c r="DJ98" i="1" s="1"/>
  <c r="DK98" i="1" a="1"/>
  <c r="DK98" i="1" s="1"/>
  <c r="DL98" i="1" a="1"/>
  <c r="DL98" i="1" s="1"/>
  <c r="DM98" i="1" a="1"/>
  <c r="DM98" i="1" s="1"/>
  <c r="DN98" i="1" a="1"/>
  <c r="DN98" i="1" s="1"/>
  <c r="DO98" i="1" a="1"/>
  <c r="DO98" i="1" s="1"/>
  <c r="DP98" i="1" a="1"/>
  <c r="DP98" i="1" s="1"/>
  <c r="DQ98" i="1" a="1"/>
  <c r="DQ98" i="1" s="1"/>
  <c r="DR98" i="1" a="1"/>
  <c r="DR98" i="1" s="1"/>
  <c r="DS98" i="1" a="1"/>
  <c r="DS98" i="1" s="1"/>
  <c r="DT98" i="1" a="1"/>
  <c r="DT98" i="1" s="1"/>
  <c r="DU98" i="1" a="1"/>
  <c r="DU98" i="1"/>
  <c r="DV98" i="1" a="1"/>
  <c r="DV98" i="1" s="1"/>
  <c r="DW98" i="1" a="1"/>
  <c r="DW98" i="1" s="1"/>
  <c r="DX98" i="1" a="1"/>
  <c r="DX98" i="1" s="1"/>
  <c r="DY98" i="1" a="1"/>
  <c r="DY98" i="1" s="1"/>
  <c r="DZ98" i="1" a="1"/>
  <c r="DZ98" i="1" s="1"/>
  <c r="EA98" i="1" a="1"/>
  <c r="EA98" i="1" s="1"/>
  <c r="EB98" i="1" a="1"/>
  <c r="EB98" i="1" s="1"/>
  <c r="EC98" i="1" a="1"/>
  <c r="EC98" i="1" s="1"/>
  <c r="ED98" i="1" a="1"/>
  <c r="ED98" i="1" s="1"/>
  <c r="EE98" i="1" a="1"/>
  <c r="EE98" i="1" s="1"/>
  <c r="O99" i="1" a="1"/>
  <c r="O99" i="1" s="1"/>
  <c r="P99" i="1" a="1"/>
  <c r="P99" i="1" s="1"/>
  <c r="Q99" i="1" a="1"/>
  <c r="Q99" i="1" s="1"/>
  <c r="R99" i="1" a="1"/>
  <c r="R99" i="1" s="1"/>
  <c r="S99" i="1" a="1"/>
  <c r="S99" i="1" s="1"/>
  <c r="T99" i="1" a="1"/>
  <c r="T99" i="1" s="1"/>
  <c r="U99" i="1" a="1"/>
  <c r="U99" i="1"/>
  <c r="V99" i="1" a="1"/>
  <c r="V99" i="1" s="1"/>
  <c r="W99" i="1" a="1"/>
  <c r="W99" i="1" s="1"/>
  <c r="X99" i="1" a="1"/>
  <c r="X99" i="1" s="1"/>
  <c r="Y99" i="1" a="1"/>
  <c r="Y99" i="1" s="1"/>
  <c r="Z99" i="1" a="1"/>
  <c r="Z99" i="1" s="1"/>
  <c r="AA99" i="1" a="1"/>
  <c r="AA99" i="1" s="1"/>
  <c r="AB99" i="1" a="1"/>
  <c r="AB99" i="1" s="1"/>
  <c r="AC99" i="1" a="1"/>
  <c r="AC99" i="1" s="1"/>
  <c r="AD99" i="1" a="1"/>
  <c r="AD99" i="1" s="1"/>
  <c r="AE99" i="1" a="1"/>
  <c r="AE99" i="1" s="1"/>
  <c r="AF99" i="1" a="1"/>
  <c r="AF99" i="1" s="1"/>
  <c r="AG99" i="1" a="1"/>
  <c r="AG99" i="1"/>
  <c r="AH99" i="1" a="1"/>
  <c r="AH99" i="1" s="1"/>
  <c r="AI99" i="1" a="1"/>
  <c r="AI99" i="1" s="1"/>
  <c r="AJ99" i="1" a="1"/>
  <c r="AJ99" i="1" s="1"/>
  <c r="AK99" i="1" a="1"/>
  <c r="AK99" i="1" s="1"/>
  <c r="AL99" i="1" a="1"/>
  <c r="AL99" i="1" s="1"/>
  <c r="AM99" i="1" a="1"/>
  <c r="AM99" i="1" s="1"/>
  <c r="AN99" i="1" a="1"/>
  <c r="AN99" i="1" s="1"/>
  <c r="AO99" i="1" a="1"/>
  <c r="AO99" i="1" s="1"/>
  <c r="AP99" i="1" a="1"/>
  <c r="AP99" i="1" s="1"/>
  <c r="AQ99" i="1" a="1"/>
  <c r="AQ99" i="1" s="1"/>
  <c r="AR99" i="1" a="1"/>
  <c r="AR99" i="1" s="1"/>
  <c r="AS99" i="1" a="1"/>
  <c r="AS99" i="1" s="1"/>
  <c r="AT99" i="1" a="1"/>
  <c r="AT99" i="1" s="1"/>
  <c r="AU99" i="1" a="1"/>
  <c r="AU99" i="1" s="1"/>
  <c r="AV99" i="1" a="1"/>
  <c r="AV99" i="1" s="1"/>
  <c r="AW99" i="1" a="1"/>
  <c r="AW99" i="1" s="1"/>
  <c r="AX99" i="1" a="1"/>
  <c r="AX99" i="1" s="1"/>
  <c r="AY99" i="1" a="1"/>
  <c r="AY99" i="1" s="1"/>
  <c r="AZ99" i="1" a="1"/>
  <c r="AZ99" i="1" s="1"/>
  <c r="BA99" i="1" a="1"/>
  <c r="BA99" i="1" s="1"/>
  <c r="BB99" i="1" a="1"/>
  <c r="BB99" i="1" s="1"/>
  <c r="BC99" i="1" a="1"/>
  <c r="BC99" i="1" s="1"/>
  <c r="BD99" i="1" a="1"/>
  <c r="BD99" i="1" s="1"/>
  <c r="BE99" i="1" a="1"/>
  <c r="BE99" i="1" s="1"/>
  <c r="BF99" i="1" a="1"/>
  <c r="BF99" i="1" s="1"/>
  <c r="BG99" i="1" a="1"/>
  <c r="BG99" i="1" s="1"/>
  <c r="BH99" i="1" a="1"/>
  <c r="BH99" i="1" s="1"/>
  <c r="BI99" i="1" a="1"/>
  <c r="BI99" i="1" s="1"/>
  <c r="BJ99" i="1" a="1"/>
  <c r="BJ99" i="1" s="1"/>
  <c r="BK99" i="1" a="1"/>
  <c r="BK99" i="1" s="1"/>
  <c r="BL99" i="1" a="1"/>
  <c r="BL99" i="1" s="1"/>
  <c r="BM99" i="1" a="1"/>
  <c r="BM99" i="1" s="1"/>
  <c r="BN99" i="1" a="1"/>
  <c r="BN99" i="1" s="1"/>
  <c r="BO99" i="1" a="1"/>
  <c r="BO99" i="1" s="1"/>
  <c r="BP99" i="1" a="1"/>
  <c r="BP99" i="1" s="1"/>
  <c r="BQ99" i="1" a="1"/>
  <c r="BQ99" i="1" s="1"/>
  <c r="BR99" i="1" a="1"/>
  <c r="BR99" i="1" s="1"/>
  <c r="BS99" i="1" a="1"/>
  <c r="BS99" i="1"/>
  <c r="BT99" i="1" a="1"/>
  <c r="BT99" i="1" s="1"/>
  <c r="BU99" i="1" a="1"/>
  <c r="BU99" i="1" s="1"/>
  <c r="BV99" i="1" a="1"/>
  <c r="BV99" i="1" s="1"/>
  <c r="BW99" i="1" a="1"/>
  <c r="BW99" i="1" s="1"/>
  <c r="BX99" i="1" a="1"/>
  <c r="BX99" i="1" s="1"/>
  <c r="BY99" i="1" a="1"/>
  <c r="BY99" i="1" s="1"/>
  <c r="BZ99" i="1" a="1"/>
  <c r="BZ99" i="1" s="1"/>
  <c r="CA99" i="1" a="1"/>
  <c r="CA99" i="1" s="1"/>
  <c r="CB99" i="1" a="1"/>
  <c r="CB99" i="1" s="1"/>
  <c r="CC99" i="1" a="1"/>
  <c r="CC99" i="1" s="1"/>
  <c r="CD99" i="1" a="1"/>
  <c r="CD99" i="1" s="1"/>
  <c r="CE99" i="1" a="1"/>
  <c r="CE99" i="1" s="1"/>
  <c r="CF99" i="1" a="1"/>
  <c r="CF99" i="1"/>
  <c r="CG99" i="1" a="1"/>
  <c r="CG99" i="1" s="1"/>
  <c r="CH99" i="1" a="1"/>
  <c r="CH99" i="1" s="1"/>
  <c r="CI99" i="1" a="1"/>
  <c r="CI99" i="1" s="1"/>
  <c r="CJ99" i="1" a="1"/>
  <c r="CJ99" i="1" s="1"/>
  <c r="CK99" i="1" a="1"/>
  <c r="CK99" i="1" s="1"/>
  <c r="CL99" i="1" a="1"/>
  <c r="CL99" i="1" s="1"/>
  <c r="CM99" i="1" a="1"/>
  <c r="CM99" i="1" s="1"/>
  <c r="CN99" i="1" a="1"/>
  <c r="CN99" i="1" s="1"/>
  <c r="CO99" i="1" a="1"/>
  <c r="CO99" i="1" s="1"/>
  <c r="CP99" i="1" a="1"/>
  <c r="CP99" i="1" s="1"/>
  <c r="CQ99" i="1" a="1"/>
  <c r="CQ99" i="1" s="1"/>
  <c r="CR99" i="1" a="1"/>
  <c r="CR99" i="1" s="1"/>
  <c r="CS99" i="1" a="1"/>
  <c r="CS99" i="1" s="1"/>
  <c r="CT99" i="1" a="1"/>
  <c r="CT99" i="1" s="1"/>
  <c r="CU99" i="1" a="1"/>
  <c r="CU99" i="1"/>
  <c r="CV99" i="1" a="1"/>
  <c r="CV99" i="1" s="1"/>
  <c r="CW99" i="1" a="1"/>
  <c r="CW99" i="1" s="1"/>
  <c r="CX99" i="1" a="1"/>
  <c r="CX99" i="1" s="1"/>
  <c r="CY99" i="1" a="1"/>
  <c r="CY99" i="1"/>
  <c r="CZ99" i="1" a="1"/>
  <c r="CZ99" i="1" s="1"/>
  <c r="DA99" i="1" a="1"/>
  <c r="DA99" i="1" s="1"/>
  <c r="DB99" i="1" a="1"/>
  <c r="DB99" i="1" s="1"/>
  <c r="DC99" i="1" a="1"/>
  <c r="DC99" i="1" s="1"/>
  <c r="DD99" i="1" a="1"/>
  <c r="DD99" i="1" s="1"/>
  <c r="DE99" i="1" a="1"/>
  <c r="DE99" i="1" s="1"/>
  <c r="DF99" i="1" a="1"/>
  <c r="DF99" i="1" s="1"/>
  <c r="DG99" i="1" a="1"/>
  <c r="DG99" i="1" s="1"/>
  <c r="DH99" i="1" a="1"/>
  <c r="DH99" i="1" s="1"/>
  <c r="DI99" i="1" a="1"/>
  <c r="DI99" i="1"/>
  <c r="DJ99" i="1" a="1"/>
  <c r="DJ99" i="1" s="1"/>
  <c r="DK99" i="1" a="1"/>
  <c r="DK99" i="1" s="1"/>
  <c r="DL99" i="1" a="1"/>
  <c r="DL99" i="1" s="1"/>
  <c r="DM99" i="1" a="1"/>
  <c r="DM99" i="1" s="1"/>
  <c r="DN99" i="1" a="1"/>
  <c r="DN99" i="1" s="1"/>
  <c r="DO99" i="1" a="1"/>
  <c r="DO99" i="1"/>
  <c r="DP99" i="1" a="1"/>
  <c r="DP99" i="1" s="1"/>
  <c r="DQ99" i="1" a="1"/>
  <c r="DQ99" i="1" s="1"/>
  <c r="DR99" i="1" a="1"/>
  <c r="DR99" i="1" s="1"/>
  <c r="DS99" i="1" a="1"/>
  <c r="DS99" i="1" s="1"/>
  <c r="DT99" i="1" a="1"/>
  <c r="DT99" i="1" s="1"/>
  <c r="DU99" i="1" a="1"/>
  <c r="DU99" i="1" s="1"/>
  <c r="DV99" i="1" a="1"/>
  <c r="DV99" i="1" s="1"/>
  <c r="DW99" i="1" a="1"/>
  <c r="DW99" i="1"/>
  <c r="DX99" i="1" a="1"/>
  <c r="DX99" i="1" s="1"/>
  <c r="DY99" i="1" a="1"/>
  <c r="DY99" i="1" s="1"/>
  <c r="DZ99" i="1" a="1"/>
  <c r="DZ99" i="1" s="1"/>
  <c r="EA99" i="1" a="1"/>
  <c r="EA99" i="1" s="1"/>
  <c r="EB99" i="1" a="1"/>
  <c r="EB99" i="1" s="1"/>
  <c r="EC99" i="1" a="1"/>
  <c r="EC99" i="1" s="1"/>
  <c r="ED99" i="1" a="1"/>
  <c r="ED99" i="1" s="1"/>
  <c r="EE99" i="1" a="1"/>
  <c r="EE99" i="1" s="1"/>
  <c r="O100" i="1" a="1"/>
  <c r="O100" i="1" s="1"/>
  <c r="P100" i="1" a="1"/>
  <c r="P100" i="1" s="1"/>
  <c r="Q100" i="1" a="1"/>
  <c r="Q100" i="1" s="1"/>
  <c r="R100" i="1" a="1"/>
  <c r="R100" i="1"/>
  <c r="S100" i="1" a="1"/>
  <c r="S100" i="1" s="1"/>
  <c r="T100" i="1" a="1"/>
  <c r="T100" i="1" s="1"/>
  <c r="U100" i="1" a="1"/>
  <c r="U100" i="1" s="1"/>
  <c r="V100" i="1" a="1"/>
  <c r="V100" i="1" s="1"/>
  <c r="W100" i="1" a="1"/>
  <c r="W100" i="1" s="1"/>
  <c r="X100" i="1" a="1"/>
  <c r="X100" i="1" s="1"/>
  <c r="Y100" i="1" a="1"/>
  <c r="Y100" i="1" s="1"/>
  <c r="Z100" i="1" a="1"/>
  <c r="Z100" i="1" s="1"/>
  <c r="AA100" i="1" a="1"/>
  <c r="AA100" i="1" s="1"/>
  <c r="AB100" i="1" a="1"/>
  <c r="AB100" i="1" s="1"/>
  <c r="AC100" i="1" a="1"/>
  <c r="AC100" i="1" s="1"/>
  <c r="AD100" i="1" a="1"/>
  <c r="AD100" i="1" s="1"/>
  <c r="AE100" i="1" a="1"/>
  <c r="AE100" i="1" s="1"/>
  <c r="AF100" i="1" a="1"/>
  <c r="AF100" i="1" s="1"/>
  <c r="AG100" i="1" a="1"/>
  <c r="AG100" i="1" s="1"/>
  <c r="AH100" i="1" a="1"/>
  <c r="AH100" i="1" s="1"/>
  <c r="AI100" i="1" a="1"/>
  <c r="AI100" i="1" s="1"/>
  <c r="AJ100" i="1" a="1"/>
  <c r="AJ100" i="1" s="1"/>
  <c r="AK100" i="1" a="1"/>
  <c r="AK100" i="1" s="1"/>
  <c r="AL100" i="1" a="1"/>
  <c r="AL100" i="1" s="1"/>
  <c r="AM100" i="1" a="1"/>
  <c r="AM100" i="1" s="1"/>
  <c r="AN100" i="1" a="1"/>
  <c r="AN100" i="1" s="1"/>
  <c r="AO100" i="1" a="1"/>
  <c r="AO100" i="1" s="1"/>
  <c r="AP100" i="1" a="1"/>
  <c r="AP100" i="1" s="1"/>
  <c r="AQ100" i="1" a="1"/>
  <c r="AQ100" i="1" s="1"/>
  <c r="AR100" i="1" a="1"/>
  <c r="AR100" i="1" s="1"/>
  <c r="AS100" i="1" a="1"/>
  <c r="AS100" i="1" s="1"/>
  <c r="AT100" i="1" a="1"/>
  <c r="AT100" i="1" s="1"/>
  <c r="AU100" i="1" a="1"/>
  <c r="AU100" i="1" s="1"/>
  <c r="AV100" i="1" a="1"/>
  <c r="AV100" i="1" s="1"/>
  <c r="AW100" i="1" a="1"/>
  <c r="AW100" i="1" s="1"/>
  <c r="AX100" i="1" a="1"/>
  <c r="AX100" i="1" s="1"/>
  <c r="AY100" i="1" a="1"/>
  <c r="AY100" i="1" s="1"/>
  <c r="AZ100" i="1" a="1"/>
  <c r="AZ100" i="1" s="1"/>
  <c r="BA100" i="1" a="1"/>
  <c r="BA100" i="1" s="1"/>
  <c r="BB100" i="1" a="1"/>
  <c r="BB100" i="1" s="1"/>
  <c r="BC100" i="1" a="1"/>
  <c r="BC100" i="1" s="1"/>
  <c r="BD100" i="1" a="1"/>
  <c r="BD100" i="1" s="1"/>
  <c r="BE100" i="1" a="1"/>
  <c r="BE100" i="1" s="1"/>
  <c r="BF100" i="1" a="1"/>
  <c r="BF100" i="1" s="1"/>
  <c r="BG100" i="1" a="1"/>
  <c r="BG100" i="1" s="1"/>
  <c r="BH100" i="1" a="1"/>
  <c r="BH100" i="1" s="1"/>
  <c r="BI100" i="1" a="1"/>
  <c r="BI100" i="1" s="1"/>
  <c r="BJ100" i="1" a="1"/>
  <c r="BJ100" i="1" s="1"/>
  <c r="BK100" i="1" a="1"/>
  <c r="BK100" i="1" s="1"/>
  <c r="BL100" i="1" a="1"/>
  <c r="BL100" i="1"/>
  <c r="BM100" i="1" a="1"/>
  <c r="BM100" i="1" s="1"/>
  <c r="BN100" i="1" a="1"/>
  <c r="BN100" i="1" s="1"/>
  <c r="BO100" i="1" a="1"/>
  <c r="BO100" i="1" s="1"/>
  <c r="BP100" i="1" a="1"/>
  <c r="BP100" i="1" s="1"/>
  <c r="BQ100" i="1" a="1"/>
  <c r="BQ100" i="1" s="1"/>
  <c r="BR100" i="1" a="1"/>
  <c r="BR100" i="1"/>
  <c r="BS100" i="1" a="1"/>
  <c r="BS100" i="1"/>
  <c r="BT100" i="1" a="1"/>
  <c r="BT100" i="1" s="1"/>
  <c r="BU100" i="1" a="1"/>
  <c r="BU100" i="1" s="1"/>
  <c r="BV100" i="1" a="1"/>
  <c r="BV100" i="1" s="1"/>
  <c r="BW100" i="1" a="1"/>
  <c r="BW100" i="1" s="1"/>
  <c r="BX100" i="1" a="1"/>
  <c r="BX100" i="1" s="1"/>
  <c r="BY100" i="1" a="1"/>
  <c r="BY100" i="1" s="1"/>
  <c r="BZ100" i="1" a="1"/>
  <c r="BZ100" i="1" s="1"/>
  <c r="CA100" i="1" a="1"/>
  <c r="CA100" i="1" s="1"/>
  <c r="CB100" i="1" a="1"/>
  <c r="CB100" i="1" s="1"/>
  <c r="CC100" i="1" a="1"/>
  <c r="CC100" i="1" s="1"/>
  <c r="CD100" i="1" a="1"/>
  <c r="CD100" i="1"/>
  <c r="CE100" i="1" a="1"/>
  <c r="CE100" i="1" s="1"/>
  <c r="CF100" i="1" a="1"/>
  <c r="CF100" i="1" s="1"/>
  <c r="CG100" i="1" a="1"/>
  <c r="CG100" i="1" s="1"/>
  <c r="CH100" i="1" a="1"/>
  <c r="CH100" i="1" s="1"/>
  <c r="CI100" i="1" a="1"/>
  <c r="CI100" i="1" s="1"/>
  <c r="CJ100" i="1" a="1"/>
  <c r="CJ100" i="1" s="1"/>
  <c r="CK100" i="1" a="1"/>
  <c r="CK100" i="1" s="1"/>
  <c r="CL100" i="1" a="1"/>
  <c r="CL100" i="1" s="1"/>
  <c r="CM100" i="1" a="1"/>
  <c r="CM100" i="1" s="1"/>
  <c r="CN100" i="1" a="1"/>
  <c r="CN100" i="1" s="1"/>
  <c r="CO100" i="1" a="1"/>
  <c r="CO100" i="1" s="1"/>
  <c r="CP100" i="1" a="1"/>
  <c r="CP100" i="1" s="1"/>
  <c r="CQ100" i="1" a="1"/>
  <c r="CQ100" i="1" s="1"/>
  <c r="CR100" i="1" a="1"/>
  <c r="CR100" i="1" s="1"/>
  <c r="CS100" i="1" a="1"/>
  <c r="CS100" i="1" s="1"/>
  <c r="CT100" i="1" a="1"/>
  <c r="CT100" i="1" s="1"/>
  <c r="CU100" i="1" a="1"/>
  <c r="CU100" i="1" s="1"/>
  <c r="CV100" i="1" a="1"/>
  <c r="CV100" i="1" s="1"/>
  <c r="CW100" i="1" a="1"/>
  <c r="CW100" i="1" s="1"/>
  <c r="CX100" i="1" a="1"/>
  <c r="CX100" i="1" s="1"/>
  <c r="CY100" i="1" a="1"/>
  <c r="CY100" i="1" s="1"/>
  <c r="CZ100" i="1" a="1"/>
  <c r="CZ100" i="1" s="1"/>
  <c r="DA100" i="1" a="1"/>
  <c r="DA100" i="1" s="1"/>
  <c r="DB100" i="1" a="1"/>
  <c r="DB100" i="1" s="1"/>
  <c r="DC100" i="1" a="1"/>
  <c r="DC100" i="1" s="1"/>
  <c r="DD100" i="1" a="1"/>
  <c r="DD100" i="1" s="1"/>
  <c r="DE100" i="1" a="1"/>
  <c r="DE100" i="1" s="1"/>
  <c r="DF100" i="1" a="1"/>
  <c r="DF100" i="1" s="1"/>
  <c r="DG100" i="1" a="1"/>
  <c r="DG100" i="1" s="1"/>
  <c r="DH100" i="1" a="1"/>
  <c r="DH100" i="1" s="1"/>
  <c r="DI100" i="1" a="1"/>
  <c r="DI100" i="1" s="1"/>
  <c r="DJ100" i="1" a="1"/>
  <c r="DJ100" i="1"/>
  <c r="DK100" i="1" a="1"/>
  <c r="DK100" i="1" s="1"/>
  <c r="DL100" i="1" a="1"/>
  <c r="DL100" i="1" s="1"/>
  <c r="DM100" i="1" a="1"/>
  <c r="DM100" i="1" s="1"/>
  <c r="DN100" i="1" a="1"/>
  <c r="DN100" i="1" s="1"/>
  <c r="DO100" i="1" a="1"/>
  <c r="DO100" i="1"/>
  <c r="DP100" i="1" a="1"/>
  <c r="DP100" i="1" s="1"/>
  <c r="DQ100" i="1" a="1"/>
  <c r="DQ100" i="1" s="1"/>
  <c r="DR100" i="1" a="1"/>
  <c r="DR100" i="1" s="1"/>
  <c r="DS100" i="1" a="1"/>
  <c r="DS100" i="1" s="1"/>
  <c r="DT100" i="1" a="1"/>
  <c r="DT100" i="1" s="1"/>
  <c r="DU100" i="1" a="1"/>
  <c r="DU100" i="1" s="1"/>
  <c r="DV100" i="1" a="1"/>
  <c r="DV100" i="1" s="1"/>
  <c r="DW100" i="1" a="1"/>
  <c r="DW100" i="1" s="1"/>
  <c r="DX100" i="1" a="1"/>
  <c r="DX100" i="1" s="1"/>
  <c r="DY100" i="1" a="1"/>
  <c r="DY100" i="1" s="1"/>
  <c r="DZ100" i="1" a="1"/>
  <c r="DZ100" i="1" s="1"/>
  <c r="EA100" i="1" a="1"/>
  <c r="EA100" i="1" s="1"/>
  <c r="EB100" i="1" a="1"/>
  <c r="EB100" i="1"/>
  <c r="EC100" i="1" a="1"/>
  <c r="EC100" i="1" s="1"/>
  <c r="ED100" i="1" a="1"/>
  <c r="ED100" i="1" s="1"/>
  <c r="EE100" i="1" a="1"/>
  <c r="EE100" i="1" s="1"/>
  <c r="O101" i="1" a="1"/>
  <c r="O101" i="1" s="1"/>
  <c r="P101" i="1" a="1"/>
  <c r="P101" i="1" s="1"/>
  <c r="Q101" i="1" a="1"/>
  <c r="Q101" i="1" s="1"/>
  <c r="R101" i="1" a="1"/>
  <c r="R101" i="1" s="1"/>
  <c r="S101" i="1" a="1"/>
  <c r="S101" i="1" s="1"/>
  <c r="T101" i="1" a="1"/>
  <c r="T101" i="1" s="1"/>
  <c r="U101" i="1" a="1"/>
  <c r="U101" i="1" s="1"/>
  <c r="V101" i="1" a="1"/>
  <c r="V101" i="1" s="1"/>
  <c r="W101" i="1" a="1"/>
  <c r="W101" i="1" s="1"/>
  <c r="X101" i="1" a="1"/>
  <c r="X101" i="1" s="1"/>
  <c r="Y101" i="1" a="1"/>
  <c r="Y101" i="1" s="1"/>
  <c r="Z101" i="1" a="1"/>
  <c r="Z101" i="1" s="1"/>
  <c r="AA101" i="1" a="1"/>
  <c r="AA101" i="1" s="1"/>
  <c r="AB101" i="1" a="1"/>
  <c r="AB101" i="1" s="1"/>
  <c r="AC101" i="1" a="1"/>
  <c r="AC101" i="1" s="1"/>
  <c r="AD101" i="1" a="1"/>
  <c r="AD101" i="1" s="1"/>
  <c r="AE101" i="1" a="1"/>
  <c r="AE101" i="1" s="1"/>
  <c r="AF101" i="1" a="1"/>
  <c r="AF101" i="1" s="1"/>
  <c r="AG101" i="1" a="1"/>
  <c r="AG101" i="1" s="1"/>
  <c r="AH101" i="1" a="1"/>
  <c r="AH101" i="1" s="1"/>
  <c r="AI101" i="1" a="1"/>
  <c r="AI101" i="1" s="1"/>
  <c r="AJ101" i="1" a="1"/>
  <c r="AJ101" i="1" s="1"/>
  <c r="AK101" i="1" a="1"/>
  <c r="AK101" i="1"/>
  <c r="AL101" i="1" a="1"/>
  <c r="AL101" i="1" s="1"/>
  <c r="AM101" i="1" a="1"/>
  <c r="AM101" i="1" s="1"/>
  <c r="AN101" i="1" a="1"/>
  <c r="AN101" i="1" s="1"/>
  <c r="AO101" i="1" a="1"/>
  <c r="AO101" i="1" s="1"/>
  <c r="AP101" i="1" a="1"/>
  <c r="AP101" i="1" s="1"/>
  <c r="AQ101" i="1" a="1"/>
  <c r="AQ101" i="1" s="1"/>
  <c r="AR101" i="1" a="1"/>
  <c r="AR101" i="1" s="1"/>
  <c r="AS101" i="1" a="1"/>
  <c r="AS101" i="1"/>
  <c r="AT101" i="1" a="1"/>
  <c r="AT101" i="1" s="1"/>
  <c r="AU101" i="1" a="1"/>
  <c r="AU101" i="1" s="1"/>
  <c r="AV101" i="1" a="1"/>
  <c r="AV101" i="1" s="1"/>
  <c r="AW101" i="1" a="1"/>
  <c r="AW101" i="1" s="1"/>
  <c r="AX101" i="1" a="1"/>
  <c r="AX101" i="1" s="1"/>
  <c r="AY101" i="1" a="1"/>
  <c r="AY101" i="1" s="1"/>
  <c r="AZ101" i="1" a="1"/>
  <c r="AZ101" i="1" s="1"/>
  <c r="BA101" i="1" a="1"/>
  <c r="BA101" i="1"/>
  <c r="BB101" i="1" a="1"/>
  <c r="BB101" i="1" s="1"/>
  <c r="BC101" i="1" a="1"/>
  <c r="BC101" i="1" s="1"/>
  <c r="BD101" i="1" a="1"/>
  <c r="BD101" i="1" s="1"/>
  <c r="BE101" i="1" a="1"/>
  <c r="BE101" i="1" s="1"/>
  <c r="BF101" i="1" a="1"/>
  <c r="BF101" i="1" s="1"/>
  <c r="BG101" i="1" a="1"/>
  <c r="BG101" i="1" s="1"/>
  <c r="BH101" i="1" a="1"/>
  <c r="BH101" i="1" s="1"/>
  <c r="BI101" i="1" a="1"/>
  <c r="BI101" i="1" s="1"/>
  <c r="BJ101" i="1" a="1"/>
  <c r="BJ101" i="1" s="1"/>
  <c r="BK101" i="1" a="1"/>
  <c r="BK101" i="1" s="1"/>
  <c r="BL101" i="1" a="1"/>
  <c r="BL101" i="1" s="1"/>
  <c r="BM101" i="1" a="1"/>
  <c r="BM101" i="1"/>
  <c r="BN101" i="1" a="1"/>
  <c r="BN101" i="1"/>
  <c r="BO101" i="1" a="1"/>
  <c r="BO101" i="1" s="1"/>
  <c r="BP101" i="1" a="1"/>
  <c r="BP101" i="1" s="1"/>
  <c r="BQ101" i="1" a="1"/>
  <c r="BQ101" i="1" s="1"/>
  <c r="BR101" i="1" a="1"/>
  <c r="BR101" i="1" s="1"/>
  <c r="BS101" i="1" a="1"/>
  <c r="BS101" i="1" s="1"/>
  <c r="BT101" i="1" a="1"/>
  <c r="BT101" i="1" s="1"/>
  <c r="BU101" i="1" a="1"/>
  <c r="BU101" i="1" s="1"/>
  <c r="BV101" i="1" a="1"/>
  <c r="BV101" i="1" s="1"/>
  <c r="BW101" i="1" a="1"/>
  <c r="BW101" i="1" s="1"/>
  <c r="BX101" i="1" a="1"/>
  <c r="BX101" i="1" s="1"/>
  <c r="BY101" i="1" a="1"/>
  <c r="BY101" i="1" s="1"/>
  <c r="BZ101" i="1" a="1"/>
  <c r="BZ101" i="1" s="1"/>
  <c r="CA101" i="1" a="1"/>
  <c r="CA101" i="1" s="1"/>
  <c r="CB101" i="1" a="1"/>
  <c r="CB101" i="1" s="1"/>
  <c r="CC101" i="1" a="1"/>
  <c r="CC101" i="1"/>
  <c r="CD101" i="1" a="1"/>
  <c r="CD101" i="1" s="1"/>
  <c r="CE101" i="1" a="1"/>
  <c r="CE101" i="1" s="1"/>
  <c r="CF101" i="1" a="1"/>
  <c r="CF101" i="1" s="1"/>
  <c r="CG101" i="1" a="1"/>
  <c r="CG101" i="1"/>
  <c r="CH101" i="1" a="1"/>
  <c r="CH101" i="1" s="1"/>
  <c r="CI101" i="1" a="1"/>
  <c r="CI101" i="1" s="1"/>
  <c r="CJ101" i="1" a="1"/>
  <c r="CJ101" i="1" s="1"/>
  <c r="CK101" i="1" a="1"/>
  <c r="CK101" i="1" s="1"/>
  <c r="CL101" i="1" a="1"/>
  <c r="CL101" i="1" s="1"/>
  <c r="CM101" i="1" a="1"/>
  <c r="CM101" i="1" s="1"/>
  <c r="CN101" i="1" a="1"/>
  <c r="CN101" i="1" s="1"/>
  <c r="CO101" i="1" a="1"/>
  <c r="CO101" i="1" s="1"/>
  <c r="CP101" i="1" a="1"/>
  <c r="CP101" i="1" s="1"/>
  <c r="CQ101" i="1" a="1"/>
  <c r="CQ101" i="1"/>
  <c r="CR101" i="1" a="1"/>
  <c r="CR101" i="1" s="1"/>
  <c r="CS101" i="1" a="1"/>
  <c r="CS101" i="1" s="1"/>
  <c r="CT101" i="1" a="1"/>
  <c r="CT101" i="1"/>
  <c r="CU101" i="1" a="1"/>
  <c r="CU101" i="1" s="1"/>
  <c r="CV101" i="1" a="1"/>
  <c r="CV101" i="1" s="1"/>
  <c r="CW101" i="1" a="1"/>
  <c r="CW101" i="1" s="1"/>
  <c r="CX101" i="1" a="1"/>
  <c r="CX101" i="1" s="1"/>
  <c r="CY101" i="1" a="1"/>
  <c r="CY101" i="1" s="1"/>
  <c r="CZ101" i="1" a="1"/>
  <c r="CZ101" i="1" s="1"/>
  <c r="DA101" i="1" a="1"/>
  <c r="DA101" i="1" s="1"/>
  <c r="DB101" i="1" a="1"/>
  <c r="DB101" i="1" s="1"/>
  <c r="DC101" i="1" a="1"/>
  <c r="DC101" i="1"/>
  <c r="DD101" i="1" a="1"/>
  <c r="DD101" i="1" s="1"/>
  <c r="DE101" i="1" a="1"/>
  <c r="DE101" i="1" s="1"/>
  <c r="DF101" i="1" a="1"/>
  <c r="DF101" i="1" s="1"/>
  <c r="DG101" i="1" a="1"/>
  <c r="DG101" i="1" s="1"/>
  <c r="DH101" i="1" a="1"/>
  <c r="DH101" i="1" s="1"/>
  <c r="DI101" i="1" a="1"/>
  <c r="DI101" i="1"/>
  <c r="DJ101" i="1" a="1"/>
  <c r="DJ101" i="1" s="1"/>
  <c r="DK101" i="1" a="1"/>
  <c r="DK101" i="1" s="1"/>
  <c r="DL101" i="1" a="1"/>
  <c r="DL101" i="1" s="1"/>
  <c r="DM101" i="1" a="1"/>
  <c r="DM101" i="1" s="1"/>
  <c r="DN101" i="1" a="1"/>
  <c r="DN101" i="1" s="1"/>
  <c r="DO101" i="1" a="1"/>
  <c r="DO101" i="1" s="1"/>
  <c r="DP101" i="1" a="1"/>
  <c r="DP101" i="1" s="1"/>
  <c r="DQ101" i="1" a="1"/>
  <c r="DQ101" i="1" s="1"/>
  <c r="DR101" i="1" a="1"/>
  <c r="DR101" i="1" s="1"/>
  <c r="DS101" i="1" a="1"/>
  <c r="DS101" i="1" s="1"/>
  <c r="DT101" i="1" a="1"/>
  <c r="DT101" i="1" s="1"/>
  <c r="DU101" i="1" a="1"/>
  <c r="DU101" i="1" s="1"/>
  <c r="DV101" i="1" a="1"/>
  <c r="DV101" i="1" s="1"/>
  <c r="DW101" i="1" a="1"/>
  <c r="DW101" i="1" s="1"/>
  <c r="DX101" i="1" a="1"/>
  <c r="DX101" i="1" s="1"/>
  <c r="DY101" i="1" a="1"/>
  <c r="DY101" i="1" s="1"/>
  <c r="DZ101" i="1" a="1"/>
  <c r="DZ101" i="1" s="1"/>
  <c r="EA101" i="1" a="1"/>
  <c r="EA101" i="1" s="1"/>
  <c r="EB101" i="1" a="1"/>
  <c r="EB101" i="1" s="1"/>
  <c r="EC101" i="1" a="1"/>
  <c r="EC101" i="1" s="1"/>
  <c r="ED101" i="1" a="1"/>
  <c r="ED101" i="1" s="1"/>
  <c r="EE101" i="1" a="1"/>
  <c r="EE101" i="1" s="1"/>
  <c r="O102" i="1" a="1"/>
  <c r="O102" i="1" s="1"/>
  <c r="P102" i="1" a="1"/>
  <c r="P102" i="1" s="1"/>
  <c r="Q102" i="1" a="1"/>
  <c r="Q102" i="1" s="1"/>
  <c r="R102" i="1" a="1"/>
  <c r="R102" i="1" s="1"/>
  <c r="S102" i="1" a="1"/>
  <c r="S102" i="1" s="1"/>
  <c r="T102" i="1" a="1"/>
  <c r="T102" i="1" s="1"/>
  <c r="U102" i="1" a="1"/>
  <c r="U102" i="1" s="1"/>
  <c r="V102" i="1" a="1"/>
  <c r="V102" i="1" s="1"/>
  <c r="W102" i="1" a="1"/>
  <c r="W102" i="1" s="1"/>
  <c r="X102" i="1" a="1"/>
  <c r="X102" i="1" s="1"/>
  <c r="Y102" i="1" a="1"/>
  <c r="Y102" i="1" s="1"/>
  <c r="Z102" i="1" a="1"/>
  <c r="Z102" i="1" s="1"/>
  <c r="AA102" i="1" a="1"/>
  <c r="AA102" i="1" s="1"/>
  <c r="AB102" i="1" a="1"/>
  <c r="AB102" i="1" s="1"/>
  <c r="AC102" i="1" a="1"/>
  <c r="AC102" i="1" s="1"/>
  <c r="AD102" i="1" a="1"/>
  <c r="AD102" i="1" s="1"/>
  <c r="AE102" i="1" a="1"/>
  <c r="AE102" i="1" s="1"/>
  <c r="AF102" i="1" a="1"/>
  <c r="AF102" i="1" s="1"/>
  <c r="AG102" i="1" a="1"/>
  <c r="AG102" i="1" s="1"/>
  <c r="AH102" i="1" a="1"/>
  <c r="AH102" i="1" s="1"/>
  <c r="AI102" i="1" a="1"/>
  <c r="AI102" i="1" s="1"/>
  <c r="AJ102" i="1" a="1"/>
  <c r="AJ102" i="1" s="1"/>
  <c r="AK102" i="1" a="1"/>
  <c r="AK102" i="1" s="1"/>
  <c r="AL102" i="1" a="1"/>
  <c r="AL102" i="1" s="1"/>
  <c r="AM102" i="1" a="1"/>
  <c r="AM102" i="1" s="1"/>
  <c r="AN102" i="1" a="1"/>
  <c r="AN102" i="1" s="1"/>
  <c r="AO102" i="1" a="1"/>
  <c r="AO102" i="1" s="1"/>
  <c r="AP102" i="1" a="1"/>
  <c r="AP102" i="1" s="1"/>
  <c r="AQ102" i="1" a="1"/>
  <c r="AQ102" i="1" s="1"/>
  <c r="AR102" i="1" a="1"/>
  <c r="AR102" i="1" s="1"/>
  <c r="AS102" i="1" a="1"/>
  <c r="AS102" i="1" s="1"/>
  <c r="AT102" i="1" a="1"/>
  <c r="AT102" i="1" s="1"/>
  <c r="AU102" i="1" a="1"/>
  <c r="AU102" i="1" s="1"/>
  <c r="AV102" i="1" a="1"/>
  <c r="AV102" i="1" s="1"/>
  <c r="AW102" i="1" a="1"/>
  <c r="AW102" i="1" s="1"/>
  <c r="AX102" i="1" a="1"/>
  <c r="AX102" i="1" s="1"/>
  <c r="AY102" i="1" a="1"/>
  <c r="AY102" i="1" s="1"/>
  <c r="AZ102" i="1" a="1"/>
  <c r="AZ102" i="1" s="1"/>
  <c r="BA102" i="1" a="1"/>
  <c r="BA102" i="1" s="1"/>
  <c r="BB102" i="1" a="1"/>
  <c r="BB102" i="1" s="1"/>
  <c r="BC102" i="1" a="1"/>
  <c r="BC102" i="1" s="1"/>
  <c r="BD102" i="1" a="1"/>
  <c r="BD102" i="1" s="1"/>
  <c r="BE102" i="1" a="1"/>
  <c r="BE102" i="1" s="1"/>
  <c r="BF102" i="1" a="1"/>
  <c r="BF102" i="1" s="1"/>
  <c r="BG102" i="1" a="1"/>
  <c r="BG102" i="1" s="1"/>
  <c r="BH102" i="1" a="1"/>
  <c r="BH102" i="1" s="1"/>
  <c r="BI102" i="1" a="1"/>
  <c r="BI102" i="1" s="1"/>
  <c r="BJ102" i="1" a="1"/>
  <c r="BJ102" i="1" s="1"/>
  <c r="BK102" i="1" a="1"/>
  <c r="BK102" i="1" s="1"/>
  <c r="BL102" i="1" a="1"/>
  <c r="BL102" i="1" s="1"/>
  <c r="BM102" i="1" a="1"/>
  <c r="BM102" i="1"/>
  <c r="BN102" i="1" a="1"/>
  <c r="BN102" i="1" s="1"/>
  <c r="BO102" i="1" a="1"/>
  <c r="BO102" i="1" s="1"/>
  <c r="BP102" i="1" a="1"/>
  <c r="BP102" i="1" s="1"/>
  <c r="BQ102" i="1" a="1"/>
  <c r="BQ102" i="1"/>
  <c r="BR102" i="1" a="1"/>
  <c r="BR102" i="1"/>
  <c r="BS102" i="1" a="1"/>
  <c r="BS102" i="1" s="1"/>
  <c r="BT102" i="1" a="1"/>
  <c r="BT102" i="1" s="1"/>
  <c r="BU102" i="1" a="1"/>
  <c r="BU102" i="1" s="1"/>
  <c r="BV102" i="1" a="1"/>
  <c r="BV102" i="1" s="1"/>
  <c r="BW102" i="1" a="1"/>
  <c r="BW102" i="1" s="1"/>
  <c r="BX102" i="1" a="1"/>
  <c r="BX102" i="1" s="1"/>
  <c r="BY102" i="1" a="1"/>
  <c r="BY102" i="1" s="1"/>
  <c r="BZ102" i="1" a="1"/>
  <c r="BZ102" i="1" s="1"/>
  <c r="CA102" i="1" a="1"/>
  <c r="CA102" i="1" s="1"/>
  <c r="CB102" i="1" a="1"/>
  <c r="CB102" i="1" s="1"/>
  <c r="CC102" i="1" a="1"/>
  <c r="CC102" i="1" s="1"/>
  <c r="CD102" i="1" a="1"/>
  <c r="CD102" i="1" s="1"/>
  <c r="CE102" i="1" a="1"/>
  <c r="CE102" i="1" s="1"/>
  <c r="CF102" i="1" a="1"/>
  <c r="CF102" i="1" s="1"/>
  <c r="CG102" i="1" a="1"/>
  <c r="CG102" i="1"/>
  <c r="CH102" i="1" a="1"/>
  <c r="CH102" i="1" s="1"/>
  <c r="CI102" i="1" a="1"/>
  <c r="CI102" i="1" s="1"/>
  <c r="CJ102" i="1" a="1"/>
  <c r="CJ102" i="1" s="1"/>
  <c r="CK102" i="1" a="1"/>
  <c r="CK102" i="1" s="1"/>
  <c r="CL102" i="1" a="1"/>
  <c r="CL102" i="1" s="1"/>
  <c r="CM102" i="1" a="1"/>
  <c r="CM102" i="1" s="1"/>
  <c r="CN102" i="1" a="1"/>
  <c r="CN102" i="1" s="1"/>
  <c r="CO102" i="1" a="1"/>
  <c r="CO102" i="1" s="1"/>
  <c r="CP102" i="1" a="1"/>
  <c r="CP102" i="1" s="1"/>
  <c r="CQ102" i="1" a="1"/>
  <c r="CQ102" i="1" s="1"/>
  <c r="CR102" i="1" a="1"/>
  <c r="CR102" i="1" s="1"/>
  <c r="CS102" i="1" a="1"/>
  <c r="CS102" i="1" s="1"/>
  <c r="CT102" i="1" a="1"/>
  <c r="CT102" i="1" s="1"/>
  <c r="CU102" i="1" a="1"/>
  <c r="CU102" i="1" s="1"/>
  <c r="CV102" i="1" a="1"/>
  <c r="CV102" i="1" s="1"/>
  <c r="CW102" i="1" a="1"/>
  <c r="CW102" i="1" s="1"/>
  <c r="CX102" i="1" a="1"/>
  <c r="CX102" i="1"/>
  <c r="CY102" i="1" a="1"/>
  <c r="CY102" i="1" s="1"/>
  <c r="CZ102" i="1" a="1"/>
  <c r="CZ102" i="1" s="1"/>
  <c r="DA102" i="1" a="1"/>
  <c r="DA102" i="1" s="1"/>
  <c r="DB102" i="1" a="1"/>
  <c r="DB102" i="1" s="1"/>
  <c r="DC102" i="1" a="1"/>
  <c r="DC102" i="1" s="1"/>
  <c r="DD102" i="1" a="1"/>
  <c r="DD102" i="1" s="1"/>
  <c r="DE102" i="1" a="1"/>
  <c r="DE102" i="1" s="1"/>
  <c r="DF102" i="1" a="1"/>
  <c r="DF102" i="1" s="1"/>
  <c r="DG102" i="1" a="1"/>
  <c r="DG102" i="1" s="1"/>
  <c r="DH102" i="1" a="1"/>
  <c r="DH102" i="1" s="1"/>
  <c r="DI102" i="1" a="1"/>
  <c r="DI102" i="1" s="1"/>
  <c r="DJ102" i="1" a="1"/>
  <c r="DJ102" i="1"/>
  <c r="DK102" i="1" a="1"/>
  <c r="DK102" i="1" s="1"/>
  <c r="DL102" i="1" a="1"/>
  <c r="DL102" i="1" s="1"/>
  <c r="DM102" i="1" a="1"/>
  <c r="DM102" i="1" s="1"/>
  <c r="DN102" i="1" a="1"/>
  <c r="DN102" i="1" s="1"/>
  <c r="DO102" i="1" a="1"/>
  <c r="DO102" i="1" s="1"/>
  <c r="DP102" i="1" a="1"/>
  <c r="DP102" i="1" s="1"/>
  <c r="DQ102" i="1" a="1"/>
  <c r="DQ102" i="1" s="1"/>
  <c r="DR102" i="1" a="1"/>
  <c r="DR102" i="1" s="1"/>
  <c r="DS102" i="1" a="1"/>
  <c r="DS102" i="1" s="1"/>
  <c r="DT102" i="1" a="1"/>
  <c r="DT102" i="1" s="1"/>
  <c r="DU102" i="1" a="1"/>
  <c r="DU102" i="1" s="1"/>
  <c r="DV102" i="1" a="1"/>
  <c r="DV102" i="1" s="1"/>
  <c r="DW102" i="1" a="1"/>
  <c r="DW102" i="1" s="1"/>
  <c r="DX102" i="1" a="1"/>
  <c r="DX102" i="1" s="1"/>
  <c r="DY102" i="1" a="1"/>
  <c r="DY102" i="1"/>
  <c r="DZ102" i="1" a="1"/>
  <c r="DZ102" i="1" s="1"/>
  <c r="EA102" i="1" a="1"/>
  <c r="EA102" i="1" s="1"/>
  <c r="EB102" i="1" a="1"/>
  <c r="EB102" i="1" s="1"/>
  <c r="EC102" i="1" a="1"/>
  <c r="EC102" i="1" s="1"/>
  <c r="ED102" i="1" a="1"/>
  <c r="ED102" i="1" s="1"/>
  <c r="EE102" i="1" a="1"/>
  <c r="EE102" i="1" s="1"/>
  <c r="O103" i="1" a="1"/>
  <c r="O103" i="1" s="1"/>
  <c r="P103" i="1" a="1"/>
  <c r="P103" i="1" s="1"/>
  <c r="Q103" i="1" a="1"/>
  <c r="Q103" i="1" s="1"/>
  <c r="R103" i="1" a="1"/>
  <c r="R103" i="1" s="1"/>
  <c r="S103" i="1" a="1"/>
  <c r="S103" i="1" s="1"/>
  <c r="T103" i="1" a="1"/>
  <c r="T103" i="1" s="1"/>
  <c r="U103" i="1" a="1"/>
  <c r="U103" i="1" s="1"/>
  <c r="V103" i="1" a="1"/>
  <c r="V103" i="1" s="1"/>
  <c r="W103" i="1" a="1"/>
  <c r="W103" i="1" s="1"/>
  <c r="X103" i="1" a="1"/>
  <c r="X103" i="1" s="1"/>
  <c r="Y103" i="1" a="1"/>
  <c r="Y103" i="1"/>
  <c r="Z103" i="1" a="1"/>
  <c r="Z103" i="1" s="1"/>
  <c r="AA103" i="1" a="1"/>
  <c r="AA103" i="1" s="1"/>
  <c r="AB103" i="1" a="1"/>
  <c r="AB103" i="1"/>
  <c r="AC103" i="1" a="1"/>
  <c r="AC103" i="1" s="1"/>
  <c r="AD103" i="1" a="1"/>
  <c r="AD103" i="1" s="1"/>
  <c r="AE103" i="1" a="1"/>
  <c r="AE103" i="1" s="1"/>
  <c r="AF103" i="1" a="1"/>
  <c r="AF103" i="1" s="1"/>
  <c r="AG103" i="1" a="1"/>
  <c r="AG103" i="1" s="1"/>
  <c r="AH103" i="1" a="1"/>
  <c r="AH103" i="1" s="1"/>
  <c r="AI103" i="1" a="1"/>
  <c r="AI103" i="1" s="1"/>
  <c r="AJ103" i="1" a="1"/>
  <c r="AJ103" i="1" s="1"/>
  <c r="AK103" i="1" a="1"/>
  <c r="AK103" i="1" s="1"/>
  <c r="AL103" i="1" a="1"/>
  <c r="AL103" i="1" s="1"/>
  <c r="AM103" i="1" a="1"/>
  <c r="AM103" i="1" s="1"/>
  <c r="AN103" i="1" a="1"/>
  <c r="AN103" i="1" s="1"/>
  <c r="AO103" i="1" a="1"/>
  <c r="AO103" i="1" s="1"/>
  <c r="AP103" i="1" a="1"/>
  <c r="AP103" i="1" s="1"/>
  <c r="AQ103" i="1" a="1"/>
  <c r="AQ103" i="1" s="1"/>
  <c r="AR103" i="1" a="1"/>
  <c r="AR103" i="1" s="1"/>
  <c r="AS103" i="1" a="1"/>
  <c r="AS103" i="1"/>
  <c r="AT103" i="1" a="1"/>
  <c r="AT103" i="1" s="1"/>
  <c r="AU103" i="1" a="1"/>
  <c r="AU103" i="1" s="1"/>
  <c r="AV103" i="1" a="1"/>
  <c r="AV103" i="1" s="1"/>
  <c r="AW103" i="1" a="1"/>
  <c r="AW103" i="1" s="1"/>
  <c r="AX103" i="1" a="1"/>
  <c r="AX103" i="1" s="1"/>
  <c r="AY103" i="1" a="1"/>
  <c r="AY103" i="1" s="1"/>
  <c r="AZ103" i="1" a="1"/>
  <c r="AZ103" i="1" s="1"/>
  <c r="BA103" i="1" a="1"/>
  <c r="BA103" i="1" s="1"/>
  <c r="BB103" i="1" a="1"/>
  <c r="BB103" i="1" s="1"/>
  <c r="BC103" i="1" a="1"/>
  <c r="BC103" i="1" s="1"/>
  <c r="BD103" i="1" a="1"/>
  <c r="BD103" i="1" s="1"/>
  <c r="BE103" i="1" a="1"/>
  <c r="BE103" i="1"/>
  <c r="BF103" i="1" a="1"/>
  <c r="BF103" i="1" s="1"/>
  <c r="BG103" i="1" a="1"/>
  <c r="BG103" i="1" s="1"/>
  <c r="BH103" i="1" a="1"/>
  <c r="BH103" i="1" s="1"/>
  <c r="BI103" i="1" a="1"/>
  <c r="BI103" i="1" s="1"/>
  <c r="BJ103" i="1" a="1"/>
  <c r="BJ103" i="1" s="1"/>
  <c r="BK103" i="1" a="1"/>
  <c r="BK103" i="1" s="1"/>
  <c r="BL103" i="1" a="1"/>
  <c r="BL103" i="1" s="1"/>
  <c r="BM103" i="1" a="1"/>
  <c r="BM103" i="1" s="1"/>
  <c r="BN103" i="1" a="1"/>
  <c r="BN103" i="1" s="1"/>
  <c r="BO103" i="1" a="1"/>
  <c r="BO103" i="1" s="1"/>
  <c r="BP103" i="1" a="1"/>
  <c r="BP103" i="1" s="1"/>
  <c r="BQ103" i="1" a="1"/>
  <c r="BQ103" i="1" s="1"/>
  <c r="BR103" i="1" a="1"/>
  <c r="BR103" i="1" s="1"/>
  <c r="BS103" i="1" a="1"/>
  <c r="BS103" i="1" s="1"/>
  <c r="BT103" i="1" a="1"/>
  <c r="BT103" i="1"/>
  <c r="BU103" i="1" a="1"/>
  <c r="BU103" i="1" s="1"/>
  <c r="BV103" i="1" a="1"/>
  <c r="BV103" i="1" s="1"/>
  <c r="BW103" i="1" a="1"/>
  <c r="BW103" i="1" s="1"/>
  <c r="BX103" i="1" a="1"/>
  <c r="BX103" i="1"/>
  <c r="BY103" i="1" a="1"/>
  <c r="BY103" i="1" s="1"/>
  <c r="BZ103" i="1" a="1"/>
  <c r="BZ103" i="1" s="1"/>
  <c r="CA103" i="1" a="1"/>
  <c r="CA103" i="1" s="1"/>
  <c r="CB103" i="1" a="1"/>
  <c r="CB103" i="1" s="1"/>
  <c r="CC103" i="1" a="1"/>
  <c r="CC103" i="1" s="1"/>
  <c r="CD103" i="1" a="1"/>
  <c r="CD103" i="1" s="1"/>
  <c r="CE103" i="1" a="1"/>
  <c r="CE103" i="1" s="1"/>
  <c r="CF103" i="1" a="1"/>
  <c r="CF103" i="1" s="1"/>
  <c r="CG103" i="1" a="1"/>
  <c r="CG103" i="1" s="1"/>
  <c r="CH103" i="1" a="1"/>
  <c r="CH103" i="1" s="1"/>
  <c r="CI103" i="1" a="1"/>
  <c r="CI103" i="1" s="1"/>
  <c r="CJ103" i="1" a="1"/>
  <c r="CJ103" i="1" s="1"/>
  <c r="CK103" i="1" a="1"/>
  <c r="CK103" i="1" s="1"/>
  <c r="CL103" i="1" a="1"/>
  <c r="CL103" i="1" s="1"/>
  <c r="CM103" i="1" a="1"/>
  <c r="CM103" i="1" s="1"/>
  <c r="CN103" i="1" a="1"/>
  <c r="CN103" i="1" s="1"/>
  <c r="CO103" i="1" a="1"/>
  <c r="CO103" i="1"/>
  <c r="CP103" i="1" a="1"/>
  <c r="CP103" i="1" s="1"/>
  <c r="CQ103" i="1" a="1"/>
  <c r="CQ103" i="1" s="1"/>
  <c r="CR103" i="1" a="1"/>
  <c r="CR103" i="1" s="1"/>
  <c r="CS103" i="1" a="1"/>
  <c r="CS103" i="1"/>
  <c r="CT103" i="1" a="1"/>
  <c r="CT103" i="1" s="1"/>
  <c r="CU103" i="1" a="1"/>
  <c r="CU103" i="1" s="1"/>
  <c r="CV103" i="1" a="1"/>
  <c r="CV103" i="1" s="1"/>
  <c r="CW103" i="1" a="1"/>
  <c r="CW103" i="1" s="1"/>
  <c r="CX103" i="1" a="1"/>
  <c r="CX103" i="1" s="1"/>
  <c r="CY103" i="1" a="1"/>
  <c r="CY103" i="1" s="1"/>
  <c r="CZ103" i="1" a="1"/>
  <c r="CZ103" i="1"/>
  <c r="DA103" i="1" a="1"/>
  <c r="DA103" i="1"/>
  <c r="DB103" i="1" a="1"/>
  <c r="DB103" i="1" s="1"/>
  <c r="DC103" i="1" a="1"/>
  <c r="DC103" i="1" s="1"/>
  <c r="DD103" i="1" a="1"/>
  <c r="DD103" i="1" s="1"/>
  <c r="DE103" i="1" a="1"/>
  <c r="DE103" i="1"/>
  <c r="DF103" i="1" a="1"/>
  <c r="DF103" i="1" s="1"/>
  <c r="DG103" i="1" a="1"/>
  <c r="DG103" i="1" s="1"/>
  <c r="DH103" i="1" a="1"/>
  <c r="DH103" i="1" s="1"/>
  <c r="DI103" i="1" a="1"/>
  <c r="DI103" i="1" s="1"/>
  <c r="DJ103" i="1" a="1"/>
  <c r="DJ103" i="1" s="1"/>
  <c r="DK103" i="1" a="1"/>
  <c r="DK103" i="1" s="1"/>
  <c r="DL103" i="1" a="1"/>
  <c r="DL103" i="1" s="1"/>
  <c r="DM103" i="1" a="1"/>
  <c r="DM103" i="1" s="1"/>
  <c r="DN103" i="1" a="1"/>
  <c r="DN103" i="1" s="1"/>
  <c r="DO103" i="1" a="1"/>
  <c r="DO103" i="1" s="1"/>
  <c r="DP103" i="1" a="1"/>
  <c r="DP103" i="1" s="1"/>
  <c r="DQ103" i="1" a="1"/>
  <c r="DQ103" i="1"/>
  <c r="DR103" i="1" a="1"/>
  <c r="DR103" i="1" s="1"/>
  <c r="DS103" i="1" a="1"/>
  <c r="DS103" i="1" s="1"/>
  <c r="DT103" i="1" a="1"/>
  <c r="DT103" i="1"/>
  <c r="DU103" i="1" a="1"/>
  <c r="DU103" i="1" s="1"/>
  <c r="DV103" i="1" a="1"/>
  <c r="DV103" i="1" s="1"/>
  <c r="DW103" i="1" a="1"/>
  <c r="DW103" i="1" s="1"/>
  <c r="DX103" i="1" a="1"/>
  <c r="DX103" i="1" s="1"/>
  <c r="DY103" i="1" a="1"/>
  <c r="DY103" i="1" s="1"/>
  <c r="DZ103" i="1" a="1"/>
  <c r="DZ103" i="1" s="1"/>
  <c r="EA103" i="1" a="1"/>
  <c r="EA103" i="1" s="1"/>
  <c r="EB103" i="1" a="1"/>
  <c r="EB103" i="1" s="1"/>
  <c r="EC103" i="1" a="1"/>
  <c r="EC103" i="1" s="1"/>
  <c r="ED103" i="1" a="1"/>
  <c r="ED103" i="1" s="1"/>
  <c r="EE103" i="1" a="1"/>
  <c r="EE103" i="1" s="1"/>
  <c r="O104" i="1" a="1"/>
  <c r="O104" i="1" s="1"/>
  <c r="P104" i="1" a="1"/>
  <c r="P104" i="1" s="1"/>
  <c r="Q104" i="1" a="1"/>
  <c r="Q104" i="1" s="1"/>
  <c r="R104" i="1" a="1"/>
  <c r="R104" i="1" s="1"/>
  <c r="S104" i="1" a="1"/>
  <c r="S104" i="1"/>
  <c r="T104" i="1" a="1"/>
  <c r="T104" i="1" s="1"/>
  <c r="U104" i="1" a="1"/>
  <c r="U104" i="1" s="1"/>
  <c r="V104" i="1" a="1"/>
  <c r="V104" i="1" s="1"/>
  <c r="W104" i="1" a="1"/>
  <c r="W104" i="1" s="1"/>
  <c r="X104" i="1" a="1"/>
  <c r="X104" i="1" s="1"/>
  <c r="Y104" i="1" a="1"/>
  <c r="Y104" i="1" s="1"/>
  <c r="Z104" i="1" a="1"/>
  <c r="Z104" i="1" s="1"/>
  <c r="AA104" i="1" a="1"/>
  <c r="AA104" i="1" s="1"/>
  <c r="AB104" i="1" a="1"/>
  <c r="AB104" i="1" s="1"/>
  <c r="AC104" i="1" a="1"/>
  <c r="AC104" i="1" s="1"/>
  <c r="AD104" i="1" a="1"/>
  <c r="AD104" i="1" s="1"/>
  <c r="AE104" i="1" a="1"/>
  <c r="AE104" i="1"/>
  <c r="AF104" i="1" a="1"/>
  <c r="AF104" i="1"/>
  <c r="AG104" i="1" a="1"/>
  <c r="AG104" i="1" s="1"/>
  <c r="AH104" i="1" a="1"/>
  <c r="AH104" i="1" s="1"/>
  <c r="AI104" i="1" a="1"/>
  <c r="AI104" i="1" s="1"/>
  <c r="AJ104" i="1" a="1"/>
  <c r="AJ104" i="1" s="1"/>
  <c r="AK104" i="1" a="1"/>
  <c r="AK104" i="1" s="1"/>
  <c r="AL104" i="1" a="1"/>
  <c r="AL104" i="1" s="1"/>
  <c r="AM104" i="1" a="1"/>
  <c r="AM104" i="1" s="1"/>
  <c r="AN104" i="1" a="1"/>
  <c r="AN104" i="1"/>
  <c r="AO104" i="1" a="1"/>
  <c r="AO104" i="1" s="1"/>
  <c r="AP104" i="1" a="1"/>
  <c r="AP104" i="1" s="1"/>
  <c r="AQ104" i="1" a="1"/>
  <c r="AQ104" i="1" s="1"/>
  <c r="AR104" i="1" a="1"/>
  <c r="AR104" i="1" s="1"/>
  <c r="AS104" i="1" a="1"/>
  <c r="AS104" i="1" s="1"/>
  <c r="AT104" i="1" a="1"/>
  <c r="AT104" i="1" s="1"/>
  <c r="AU104" i="1" a="1"/>
  <c r="AU104" i="1" s="1"/>
  <c r="AV104" i="1" a="1"/>
  <c r="AV104" i="1" s="1"/>
  <c r="AW104" i="1" a="1"/>
  <c r="AW104" i="1" s="1"/>
  <c r="AX104" i="1" a="1"/>
  <c r="AX104" i="1" s="1"/>
  <c r="AY104" i="1" a="1"/>
  <c r="AY104" i="1" s="1"/>
  <c r="AZ104" i="1" a="1"/>
  <c r="AZ104" i="1"/>
  <c r="BA104" i="1" a="1"/>
  <c r="BA104" i="1" s="1"/>
  <c r="BB104" i="1" a="1"/>
  <c r="BB104" i="1" s="1"/>
  <c r="BC104" i="1" a="1"/>
  <c r="BC104" i="1" s="1"/>
  <c r="BD104" i="1" a="1"/>
  <c r="BD104" i="1" s="1"/>
  <c r="BE104" i="1" a="1"/>
  <c r="BE104" i="1" s="1"/>
  <c r="BF104" i="1" a="1"/>
  <c r="BF104" i="1" s="1"/>
  <c r="BG104" i="1" a="1"/>
  <c r="BG104" i="1" s="1"/>
  <c r="BH104" i="1" a="1"/>
  <c r="BH104" i="1" s="1"/>
  <c r="BI104" i="1" a="1"/>
  <c r="BI104" i="1" s="1"/>
  <c r="BJ104" i="1" a="1"/>
  <c r="BJ104" i="1" s="1"/>
  <c r="BK104" i="1" a="1"/>
  <c r="BK104" i="1" s="1"/>
  <c r="BL104" i="1" a="1"/>
  <c r="BL104" i="1"/>
  <c r="BM104" i="1" a="1"/>
  <c r="BM104" i="1" s="1"/>
  <c r="BN104" i="1" a="1"/>
  <c r="BN104" i="1" s="1"/>
  <c r="BO104" i="1" a="1"/>
  <c r="BO104" i="1" s="1"/>
  <c r="BP104" i="1" a="1"/>
  <c r="BP104" i="1" s="1"/>
  <c r="BQ104" i="1" a="1"/>
  <c r="BQ104" i="1" s="1"/>
  <c r="BR104" i="1" a="1"/>
  <c r="BR104" i="1" s="1"/>
  <c r="BS104" i="1" a="1"/>
  <c r="BS104" i="1" s="1"/>
  <c r="BT104" i="1" a="1"/>
  <c r="BT104" i="1" s="1"/>
  <c r="BU104" i="1" a="1"/>
  <c r="BU104" i="1" s="1"/>
  <c r="BV104" i="1" a="1"/>
  <c r="BV104" i="1" s="1"/>
  <c r="BW104" i="1" a="1"/>
  <c r="BW104" i="1" s="1"/>
  <c r="BX104" i="1" a="1"/>
  <c r="BX104" i="1" s="1"/>
  <c r="BY104" i="1" a="1"/>
  <c r="BY104" i="1" s="1"/>
  <c r="BZ104" i="1" a="1"/>
  <c r="BZ104" i="1" s="1"/>
  <c r="CA104" i="1" a="1"/>
  <c r="CA104" i="1"/>
  <c r="CB104" i="1" a="1"/>
  <c r="CB104" i="1" s="1"/>
  <c r="CC104" i="1" a="1"/>
  <c r="CC104" i="1" s="1"/>
  <c r="CD104" i="1" a="1"/>
  <c r="CD104" i="1" s="1"/>
  <c r="CE104" i="1" a="1"/>
  <c r="CE104" i="1" s="1"/>
  <c r="CF104" i="1" a="1"/>
  <c r="CF104" i="1" s="1"/>
  <c r="CG104" i="1" a="1"/>
  <c r="CG104" i="1" s="1"/>
  <c r="CH104" i="1" a="1"/>
  <c r="CH104" i="1" s="1"/>
  <c r="CI104" i="1" a="1"/>
  <c r="CI104" i="1" s="1"/>
  <c r="CJ104" i="1" a="1"/>
  <c r="CJ104" i="1" s="1"/>
  <c r="CK104" i="1" a="1"/>
  <c r="CK104" i="1" s="1"/>
  <c r="CL104" i="1" a="1"/>
  <c r="CL104" i="1" s="1"/>
  <c r="CM104" i="1" a="1"/>
  <c r="CM104" i="1" s="1"/>
  <c r="CN104" i="1" a="1"/>
  <c r="CN104" i="1" s="1"/>
  <c r="CO104" i="1" a="1"/>
  <c r="CO104" i="1" s="1"/>
  <c r="CP104" i="1" a="1"/>
  <c r="CP104" i="1" s="1"/>
  <c r="CQ104" i="1" a="1"/>
  <c r="CQ104" i="1" s="1"/>
  <c r="CR104" i="1" a="1"/>
  <c r="CR104" i="1" s="1"/>
  <c r="CS104" i="1" a="1"/>
  <c r="CS104" i="1" s="1"/>
  <c r="CT104" i="1" a="1"/>
  <c r="CT104" i="1" s="1"/>
  <c r="CU104" i="1" a="1"/>
  <c r="CU104" i="1" s="1"/>
  <c r="CV104" i="1" a="1"/>
  <c r="CV104" i="1" s="1"/>
  <c r="CW104" i="1" a="1"/>
  <c r="CW104" i="1" s="1"/>
  <c r="CX104" i="1" a="1"/>
  <c r="CX104" i="1" s="1"/>
  <c r="CY104" i="1" a="1"/>
  <c r="CY104" i="1" s="1"/>
  <c r="CZ104" i="1" a="1"/>
  <c r="CZ104" i="1" s="1"/>
  <c r="DA104" i="1" a="1"/>
  <c r="DA104" i="1" s="1"/>
  <c r="DB104" i="1" a="1"/>
  <c r="DB104" i="1" s="1"/>
  <c r="DC104" i="1" a="1"/>
  <c r="DC104" i="1" s="1"/>
  <c r="DD104" i="1" a="1"/>
  <c r="DD104" i="1" s="1"/>
  <c r="DE104" i="1" a="1"/>
  <c r="DE104" i="1" s="1"/>
  <c r="DF104" i="1" a="1"/>
  <c r="DF104" i="1" s="1"/>
  <c r="DG104" i="1" a="1"/>
  <c r="DG104" i="1"/>
  <c r="DH104" i="1" a="1"/>
  <c r="DH104" i="1" s="1"/>
  <c r="DI104" i="1" a="1"/>
  <c r="DI104" i="1" s="1"/>
  <c r="DJ104" i="1" a="1"/>
  <c r="DJ104" i="1" s="1"/>
  <c r="DK104" i="1" a="1"/>
  <c r="DK104" i="1" s="1"/>
  <c r="DL104" i="1" a="1"/>
  <c r="DL104" i="1"/>
  <c r="DM104" i="1" a="1"/>
  <c r="DM104" i="1" s="1"/>
  <c r="DN104" i="1" a="1"/>
  <c r="DN104" i="1" s="1"/>
  <c r="DO104" i="1" a="1"/>
  <c r="DO104" i="1" s="1"/>
  <c r="DP104" i="1" a="1"/>
  <c r="DP104" i="1" s="1"/>
  <c r="DQ104" i="1" a="1"/>
  <c r="DQ104" i="1" s="1"/>
  <c r="DR104" i="1" a="1"/>
  <c r="DR104" i="1" s="1"/>
  <c r="DS104" i="1" a="1"/>
  <c r="DS104" i="1"/>
  <c r="DT104" i="1" a="1"/>
  <c r="DT104" i="1" s="1"/>
  <c r="DU104" i="1" a="1"/>
  <c r="DU104" i="1" s="1"/>
  <c r="DV104" i="1" a="1"/>
  <c r="DV104" i="1" s="1"/>
  <c r="DW104" i="1" a="1"/>
  <c r="DW104" i="1" s="1"/>
  <c r="DX104" i="1" a="1"/>
  <c r="DX104" i="1" s="1"/>
  <c r="DY104" i="1" a="1"/>
  <c r="DY104" i="1" s="1"/>
  <c r="DZ104" i="1" a="1"/>
  <c r="DZ104" i="1" s="1"/>
  <c r="EA104" i="1" a="1"/>
  <c r="EA104" i="1" s="1"/>
  <c r="EB104" i="1" a="1"/>
  <c r="EB104" i="1" s="1"/>
  <c r="EC104" i="1" a="1"/>
  <c r="EC104" i="1" s="1"/>
  <c r="ED104" i="1" a="1"/>
  <c r="ED104" i="1" s="1"/>
  <c r="EE104" i="1" a="1"/>
  <c r="EE104" i="1" s="1"/>
  <c r="O105" i="1" a="1"/>
  <c r="O105" i="1" s="1"/>
  <c r="P105" i="1" a="1"/>
  <c r="P105" i="1" s="1"/>
  <c r="Q105" i="1" a="1"/>
  <c r="Q105" i="1" s="1"/>
  <c r="R105" i="1" a="1"/>
  <c r="R105" i="1" s="1"/>
  <c r="S105" i="1" a="1"/>
  <c r="S105" i="1" s="1"/>
  <c r="T105" i="1" a="1"/>
  <c r="T105" i="1" s="1"/>
  <c r="U105" i="1" a="1"/>
  <c r="U105" i="1" s="1"/>
  <c r="V105" i="1" a="1"/>
  <c r="V105" i="1"/>
  <c r="W105" i="1" a="1"/>
  <c r="W105" i="1" s="1"/>
  <c r="X105" i="1" a="1"/>
  <c r="X105" i="1" s="1"/>
  <c r="Y105" i="1" a="1"/>
  <c r="Y105" i="1" s="1"/>
  <c r="Z105" i="1" a="1"/>
  <c r="Z105" i="1" s="1"/>
  <c r="AA105" i="1" a="1"/>
  <c r="AA105" i="1" s="1"/>
  <c r="AB105" i="1" a="1"/>
  <c r="AB105" i="1" s="1"/>
  <c r="AC105" i="1" a="1"/>
  <c r="AC105" i="1" s="1"/>
  <c r="AD105" i="1" a="1"/>
  <c r="AD105" i="1" s="1"/>
  <c r="AE105" i="1" a="1"/>
  <c r="AE105" i="1" s="1"/>
  <c r="AF105" i="1" a="1"/>
  <c r="AF105" i="1" s="1"/>
  <c r="AG105" i="1" a="1"/>
  <c r="AG105" i="1" s="1"/>
  <c r="AH105" i="1" a="1"/>
  <c r="AH105" i="1" s="1"/>
  <c r="AI105" i="1" a="1"/>
  <c r="AI105" i="1" s="1"/>
  <c r="AJ105" i="1" a="1"/>
  <c r="AJ105" i="1" s="1"/>
  <c r="AK105" i="1" a="1"/>
  <c r="AK105" i="1" s="1"/>
  <c r="AL105" i="1" a="1"/>
  <c r="AL105" i="1" s="1"/>
  <c r="AM105" i="1" a="1"/>
  <c r="AM105" i="1" s="1"/>
  <c r="AN105" i="1" a="1"/>
  <c r="AN105" i="1" s="1"/>
  <c r="AO105" i="1" a="1"/>
  <c r="AO105" i="1" s="1"/>
  <c r="AP105" i="1" a="1"/>
  <c r="AP105" i="1" s="1"/>
  <c r="AQ105" i="1" a="1"/>
  <c r="AQ105" i="1" s="1"/>
  <c r="AR105" i="1" a="1"/>
  <c r="AR105" i="1" s="1"/>
  <c r="AS105" i="1" a="1"/>
  <c r="AS105" i="1" s="1"/>
  <c r="AT105" i="1" a="1"/>
  <c r="AT105" i="1" s="1"/>
  <c r="AU105" i="1" a="1"/>
  <c r="AU105" i="1" s="1"/>
  <c r="AV105" i="1" a="1"/>
  <c r="AV105" i="1" s="1"/>
  <c r="AW105" i="1" a="1"/>
  <c r="AW105" i="1" s="1"/>
  <c r="AX105" i="1" a="1"/>
  <c r="AX105" i="1" s="1"/>
  <c r="AY105" i="1" a="1"/>
  <c r="AY105" i="1" s="1"/>
  <c r="AZ105" i="1" a="1"/>
  <c r="AZ105" i="1" s="1"/>
  <c r="BA105" i="1" a="1"/>
  <c r="BA105" i="1" s="1"/>
  <c r="BB105" i="1" a="1"/>
  <c r="BB105" i="1"/>
  <c r="BC105" i="1" a="1"/>
  <c r="BC105" i="1" s="1"/>
  <c r="BD105" i="1" a="1"/>
  <c r="BD105" i="1" s="1"/>
  <c r="BE105" i="1" a="1"/>
  <c r="BE105" i="1" s="1"/>
  <c r="BF105" i="1" a="1"/>
  <c r="BF105" i="1" s="1"/>
  <c r="BG105" i="1" a="1"/>
  <c r="BG105" i="1" s="1"/>
  <c r="BH105" i="1" a="1"/>
  <c r="BH105" i="1" s="1"/>
  <c r="BI105" i="1" a="1"/>
  <c r="BI105" i="1" s="1"/>
  <c r="BJ105" i="1" a="1"/>
  <c r="BJ105" i="1" s="1"/>
  <c r="BK105" i="1" a="1"/>
  <c r="BK105" i="1"/>
  <c r="BL105" i="1" a="1"/>
  <c r="BL105" i="1" s="1"/>
  <c r="BM105" i="1" a="1"/>
  <c r="BM105" i="1" s="1"/>
  <c r="BN105" i="1" a="1"/>
  <c r="BN105" i="1" s="1"/>
  <c r="BO105" i="1" a="1"/>
  <c r="BO105" i="1" s="1"/>
  <c r="BP105" i="1" a="1"/>
  <c r="BP105" i="1" s="1"/>
  <c r="BQ105" i="1" a="1"/>
  <c r="BQ105" i="1" s="1"/>
  <c r="BR105" i="1" a="1"/>
  <c r="BR105" i="1" s="1"/>
  <c r="BS105" i="1" a="1"/>
  <c r="BS105" i="1" s="1"/>
  <c r="BT105" i="1" a="1"/>
  <c r="BT105" i="1" s="1"/>
  <c r="BU105" i="1" a="1"/>
  <c r="BU105" i="1" s="1"/>
  <c r="BV105" i="1" a="1"/>
  <c r="BV105" i="1" s="1"/>
  <c r="BW105" i="1" a="1"/>
  <c r="BW105" i="1"/>
  <c r="BX105" i="1" a="1"/>
  <c r="BX105" i="1" s="1"/>
  <c r="BY105" i="1" a="1"/>
  <c r="BY105" i="1" s="1"/>
  <c r="BZ105" i="1" a="1"/>
  <c r="BZ105" i="1" s="1"/>
  <c r="CA105" i="1" a="1"/>
  <c r="CA105" i="1" s="1"/>
  <c r="CB105" i="1" a="1"/>
  <c r="CB105" i="1" s="1"/>
  <c r="CC105" i="1" a="1"/>
  <c r="CC105" i="1" s="1"/>
  <c r="CD105" i="1" a="1"/>
  <c r="CD105" i="1"/>
  <c r="CE105" i="1" a="1"/>
  <c r="CE105" i="1" s="1"/>
  <c r="CF105" i="1" a="1"/>
  <c r="CF105" i="1" s="1"/>
  <c r="CG105" i="1" a="1"/>
  <c r="CG105" i="1" s="1"/>
  <c r="CH105" i="1" a="1"/>
  <c r="CH105" i="1" s="1"/>
  <c r="CI105" i="1" a="1"/>
  <c r="CI105" i="1" s="1"/>
  <c r="CJ105" i="1" a="1"/>
  <c r="CJ105" i="1" s="1"/>
  <c r="CK105" i="1" a="1"/>
  <c r="CK105" i="1" s="1"/>
  <c r="CL105" i="1" a="1"/>
  <c r="CL105" i="1" s="1"/>
  <c r="CM105" i="1" a="1"/>
  <c r="CM105" i="1" s="1"/>
  <c r="CN105" i="1" a="1"/>
  <c r="CN105" i="1" s="1"/>
  <c r="CO105" i="1" a="1"/>
  <c r="CO105" i="1" s="1"/>
  <c r="CP105" i="1" a="1"/>
  <c r="CP105" i="1" s="1"/>
  <c r="CQ105" i="1" a="1"/>
  <c r="CQ105" i="1" s="1"/>
  <c r="CR105" i="1" a="1"/>
  <c r="CR105" i="1" s="1"/>
  <c r="CS105" i="1" a="1"/>
  <c r="CS105" i="1" s="1"/>
  <c r="CT105" i="1" a="1"/>
  <c r="CT105" i="1" s="1"/>
  <c r="CU105" i="1" a="1"/>
  <c r="CU105" i="1" s="1"/>
  <c r="CV105" i="1" a="1"/>
  <c r="CV105" i="1" s="1"/>
  <c r="CW105" i="1" a="1"/>
  <c r="CW105" i="1" s="1"/>
  <c r="CX105" i="1" a="1"/>
  <c r="CX105" i="1" s="1"/>
  <c r="CY105" i="1" a="1"/>
  <c r="CY105" i="1"/>
  <c r="CZ105" i="1" a="1"/>
  <c r="CZ105" i="1" s="1"/>
  <c r="DA105" i="1" a="1"/>
  <c r="DA105" i="1" s="1"/>
  <c r="DB105" i="1" a="1"/>
  <c r="DB105" i="1"/>
  <c r="DC105" i="1" a="1"/>
  <c r="DC105" i="1" s="1"/>
  <c r="DD105" i="1" a="1"/>
  <c r="DD105" i="1" s="1"/>
  <c r="DE105" i="1" a="1"/>
  <c r="DE105" i="1" s="1"/>
  <c r="DF105" i="1" a="1"/>
  <c r="DF105" i="1" s="1"/>
  <c r="DG105" i="1" a="1"/>
  <c r="DG105" i="1" s="1"/>
  <c r="DH105" i="1" a="1"/>
  <c r="DH105" i="1" s="1"/>
  <c r="DI105" i="1" a="1"/>
  <c r="DI105" i="1" s="1"/>
  <c r="DJ105" i="1" a="1"/>
  <c r="DJ105" i="1" s="1"/>
  <c r="DK105" i="1" a="1"/>
  <c r="DK105" i="1" s="1"/>
  <c r="DL105" i="1" a="1"/>
  <c r="DL105" i="1" s="1"/>
  <c r="DM105" i="1" a="1"/>
  <c r="DM105" i="1" s="1"/>
  <c r="DN105" i="1" a="1"/>
  <c r="DN105" i="1" s="1"/>
  <c r="DO105" i="1" a="1"/>
  <c r="DO105" i="1" s="1"/>
  <c r="DP105" i="1" a="1"/>
  <c r="DP105" i="1" s="1"/>
  <c r="DQ105" i="1" a="1"/>
  <c r="DQ105" i="1" s="1"/>
  <c r="DR105" i="1" a="1"/>
  <c r="DR105" i="1" s="1"/>
  <c r="DS105" i="1" a="1"/>
  <c r="DS105" i="1" s="1"/>
  <c r="DT105" i="1" a="1"/>
  <c r="DT105" i="1" s="1"/>
  <c r="DU105" i="1" a="1"/>
  <c r="DU105" i="1" s="1"/>
  <c r="DV105" i="1" a="1"/>
  <c r="DV105" i="1" s="1"/>
  <c r="DW105" i="1" a="1"/>
  <c r="DW105" i="1" s="1"/>
  <c r="DX105" i="1" a="1"/>
  <c r="DX105" i="1" s="1"/>
  <c r="DY105" i="1" a="1"/>
  <c r="DY105" i="1" s="1"/>
  <c r="DZ105" i="1" a="1"/>
  <c r="DZ105" i="1" s="1"/>
  <c r="EA105" i="1" a="1"/>
  <c r="EA105" i="1" s="1"/>
  <c r="EB105" i="1" a="1"/>
  <c r="EB105" i="1" s="1"/>
  <c r="EC105" i="1" a="1"/>
  <c r="EC105" i="1" s="1"/>
  <c r="ED105" i="1" a="1"/>
  <c r="ED105" i="1" s="1"/>
  <c r="EE105" i="1" a="1"/>
  <c r="EE105" i="1"/>
  <c r="O106" i="1" a="1"/>
  <c r="O106" i="1" s="1"/>
  <c r="P106" i="1" a="1"/>
  <c r="P106" i="1" s="1"/>
  <c r="Q106" i="1" a="1"/>
  <c r="Q106" i="1" s="1"/>
  <c r="R106" i="1" a="1"/>
  <c r="R106" i="1" s="1"/>
  <c r="S106" i="1" a="1"/>
  <c r="S106" i="1" s="1"/>
  <c r="T106" i="1" a="1"/>
  <c r="T106" i="1" s="1"/>
  <c r="U106" i="1" a="1"/>
  <c r="U106" i="1" s="1"/>
  <c r="V106" i="1" a="1"/>
  <c r="V106" i="1" s="1"/>
  <c r="W106" i="1" a="1"/>
  <c r="W106" i="1" s="1"/>
  <c r="X106" i="1" a="1"/>
  <c r="X106" i="1" s="1"/>
  <c r="Y106" i="1" a="1"/>
  <c r="Y106" i="1" s="1"/>
  <c r="Z106" i="1" a="1"/>
  <c r="Z106" i="1" s="1"/>
  <c r="AA106" i="1" a="1"/>
  <c r="AA106" i="1" s="1"/>
  <c r="AB106" i="1" a="1"/>
  <c r="AB106" i="1" s="1"/>
  <c r="AC106" i="1" a="1"/>
  <c r="AC106" i="1" s="1"/>
  <c r="AD106" i="1" a="1"/>
  <c r="AD106" i="1" s="1"/>
  <c r="AE106" i="1" a="1"/>
  <c r="AE106" i="1" s="1"/>
  <c r="AF106" i="1" a="1"/>
  <c r="AF106" i="1" s="1"/>
  <c r="AG106" i="1" a="1"/>
  <c r="AG106" i="1"/>
  <c r="AH106" i="1" a="1"/>
  <c r="AH106" i="1" s="1"/>
  <c r="AI106" i="1" a="1"/>
  <c r="AI106" i="1" s="1"/>
  <c r="AJ106" i="1" a="1"/>
  <c r="AJ106" i="1" s="1"/>
  <c r="AK106" i="1" a="1"/>
  <c r="AK106" i="1" s="1"/>
  <c r="AL106" i="1" a="1"/>
  <c r="AL106" i="1" s="1"/>
  <c r="AM106" i="1" a="1"/>
  <c r="AM106" i="1" s="1"/>
  <c r="AN106" i="1" a="1"/>
  <c r="AN106" i="1" s="1"/>
  <c r="AO106" i="1" a="1"/>
  <c r="AO106" i="1" s="1"/>
  <c r="AP106" i="1" a="1"/>
  <c r="AP106" i="1" s="1"/>
  <c r="AQ106" i="1" a="1"/>
  <c r="AQ106" i="1" s="1"/>
  <c r="AR106" i="1" a="1"/>
  <c r="AR106" i="1" s="1"/>
  <c r="AS106" i="1" a="1"/>
  <c r="AS106" i="1" s="1"/>
  <c r="AT106" i="1" a="1"/>
  <c r="AT106" i="1" s="1"/>
  <c r="AU106" i="1" a="1"/>
  <c r="AU106" i="1" s="1"/>
  <c r="AV106" i="1" a="1"/>
  <c r="AV106" i="1" s="1"/>
  <c r="AW106" i="1" a="1"/>
  <c r="AW106" i="1" s="1"/>
  <c r="AX106" i="1" a="1"/>
  <c r="AX106" i="1" s="1"/>
  <c r="AY106" i="1" a="1"/>
  <c r="AY106" i="1" s="1"/>
  <c r="AZ106" i="1" a="1"/>
  <c r="AZ106" i="1" s="1"/>
  <c r="BA106" i="1" a="1"/>
  <c r="BA106" i="1" s="1"/>
  <c r="BB106" i="1" a="1"/>
  <c r="BB106" i="1" s="1"/>
  <c r="BC106" i="1" a="1"/>
  <c r="BC106" i="1" s="1"/>
  <c r="BD106" i="1" a="1"/>
  <c r="BD106" i="1" s="1"/>
  <c r="BE106" i="1" a="1"/>
  <c r="BE106" i="1" s="1"/>
  <c r="BF106" i="1" a="1"/>
  <c r="BF106" i="1" s="1"/>
  <c r="BG106" i="1" a="1"/>
  <c r="BG106" i="1" s="1"/>
  <c r="BH106" i="1" a="1"/>
  <c r="BH106" i="1" s="1"/>
  <c r="BI106" i="1" a="1"/>
  <c r="BI106" i="1" s="1"/>
  <c r="BJ106" i="1" a="1"/>
  <c r="BJ106" i="1" s="1"/>
  <c r="BK106" i="1" a="1"/>
  <c r="BK106" i="1" s="1"/>
  <c r="BL106" i="1" a="1"/>
  <c r="BL106" i="1" s="1"/>
  <c r="BM106" i="1" a="1"/>
  <c r="BM106" i="1" s="1"/>
  <c r="BN106" i="1" a="1"/>
  <c r="BN106" i="1" s="1"/>
  <c r="BO106" i="1" a="1"/>
  <c r="BO106" i="1" s="1"/>
  <c r="BP106" i="1" a="1"/>
  <c r="BP106" i="1" s="1"/>
  <c r="BQ106" i="1" a="1"/>
  <c r="BQ106" i="1" s="1"/>
  <c r="BR106" i="1" a="1"/>
  <c r="BR106" i="1" s="1"/>
  <c r="BS106" i="1" a="1"/>
  <c r="BS106" i="1" s="1"/>
  <c r="BT106" i="1" a="1"/>
  <c r="BT106" i="1" s="1"/>
  <c r="BU106" i="1" a="1"/>
  <c r="BU106" i="1" s="1"/>
  <c r="BV106" i="1" a="1"/>
  <c r="BV106" i="1" s="1"/>
  <c r="BW106" i="1" a="1"/>
  <c r="BW106" i="1" s="1"/>
  <c r="BX106" i="1" a="1"/>
  <c r="BX106" i="1" s="1"/>
  <c r="BY106" i="1" a="1"/>
  <c r="BY106" i="1" s="1"/>
  <c r="BZ106" i="1" a="1"/>
  <c r="BZ106" i="1"/>
  <c r="CA106" i="1" a="1"/>
  <c r="CA106" i="1" s="1"/>
  <c r="CB106" i="1" a="1"/>
  <c r="CB106" i="1" s="1"/>
  <c r="CC106" i="1" a="1"/>
  <c r="CC106" i="1" s="1"/>
  <c r="CD106" i="1" a="1"/>
  <c r="CD106" i="1" s="1"/>
  <c r="CE106" i="1" a="1"/>
  <c r="CE106" i="1" s="1"/>
  <c r="CF106" i="1" a="1"/>
  <c r="CF106" i="1" s="1"/>
  <c r="CG106" i="1" a="1"/>
  <c r="CG106" i="1" s="1"/>
  <c r="CH106" i="1" a="1"/>
  <c r="CH106" i="1" s="1"/>
  <c r="CI106" i="1" a="1"/>
  <c r="CI106" i="1" s="1"/>
  <c r="CJ106" i="1" a="1"/>
  <c r="CJ106" i="1" s="1"/>
  <c r="CK106" i="1" a="1"/>
  <c r="CK106" i="1" s="1"/>
  <c r="CL106" i="1" a="1"/>
  <c r="CL106" i="1" s="1"/>
  <c r="CM106" i="1" a="1"/>
  <c r="CM106" i="1" s="1"/>
  <c r="CN106" i="1" a="1"/>
  <c r="CN106" i="1" s="1"/>
  <c r="CO106" i="1" a="1"/>
  <c r="CO106" i="1" s="1"/>
  <c r="CP106" i="1" a="1"/>
  <c r="CP106" i="1" s="1"/>
  <c r="CQ106" i="1" a="1"/>
  <c r="CQ106" i="1" s="1"/>
  <c r="CR106" i="1" a="1"/>
  <c r="CR106" i="1" s="1"/>
  <c r="CS106" i="1" a="1"/>
  <c r="CS106" i="1"/>
  <c r="CT106" i="1" a="1"/>
  <c r="CT106" i="1" s="1"/>
  <c r="CU106" i="1" a="1"/>
  <c r="CU106" i="1" s="1"/>
  <c r="CV106" i="1" a="1"/>
  <c r="CV106" i="1" s="1"/>
  <c r="CW106" i="1" a="1"/>
  <c r="CW106" i="1" s="1"/>
  <c r="CX106" i="1" a="1"/>
  <c r="CX106" i="1" s="1"/>
  <c r="CY106" i="1" a="1"/>
  <c r="CY106" i="1" s="1"/>
  <c r="CZ106" i="1" a="1"/>
  <c r="CZ106" i="1" s="1"/>
  <c r="DA106" i="1" a="1"/>
  <c r="DA106" i="1" s="1"/>
  <c r="DB106" i="1" a="1"/>
  <c r="DB106" i="1" s="1"/>
  <c r="DC106" i="1" a="1"/>
  <c r="DC106" i="1" s="1"/>
  <c r="DD106" i="1" a="1"/>
  <c r="DD106" i="1" s="1"/>
  <c r="DE106" i="1" a="1"/>
  <c r="DE106" i="1" s="1"/>
  <c r="DF106" i="1" a="1"/>
  <c r="DF106" i="1" s="1"/>
  <c r="DG106" i="1" a="1"/>
  <c r="DG106" i="1" s="1"/>
  <c r="DH106" i="1" a="1"/>
  <c r="DH106" i="1" s="1"/>
  <c r="DI106" i="1" a="1"/>
  <c r="DI106" i="1" s="1"/>
  <c r="DJ106" i="1" a="1"/>
  <c r="DJ106" i="1"/>
  <c r="DK106" i="1" a="1"/>
  <c r="DK106" i="1" s="1"/>
  <c r="DL106" i="1" a="1"/>
  <c r="DL106" i="1" s="1"/>
  <c r="DM106" i="1" a="1"/>
  <c r="DM106" i="1" s="1"/>
  <c r="DN106" i="1" a="1"/>
  <c r="DN106" i="1" s="1"/>
  <c r="DO106" i="1" a="1"/>
  <c r="DO106" i="1" s="1"/>
  <c r="DP106" i="1" a="1"/>
  <c r="DP106" i="1" s="1"/>
  <c r="DQ106" i="1" a="1"/>
  <c r="DQ106" i="1"/>
  <c r="DR106" i="1" a="1"/>
  <c r="DR106" i="1" s="1"/>
  <c r="DS106" i="1" a="1"/>
  <c r="DS106" i="1" s="1"/>
  <c r="DT106" i="1" a="1"/>
  <c r="DT106" i="1" s="1"/>
  <c r="DU106" i="1" a="1"/>
  <c r="DU106" i="1" s="1"/>
  <c r="DV106" i="1" a="1"/>
  <c r="DV106" i="1" s="1"/>
  <c r="DW106" i="1" a="1"/>
  <c r="DW106" i="1" s="1"/>
  <c r="DX106" i="1" a="1"/>
  <c r="DX106" i="1" s="1"/>
  <c r="DY106" i="1" a="1"/>
  <c r="DY106" i="1"/>
  <c r="DZ106" i="1" a="1"/>
  <c r="DZ106" i="1" s="1"/>
  <c r="EA106" i="1" a="1"/>
  <c r="EA106" i="1" s="1"/>
  <c r="EB106" i="1" a="1"/>
  <c r="EB106" i="1" s="1"/>
  <c r="EC106" i="1" a="1"/>
  <c r="EC106" i="1" s="1"/>
  <c r="ED106" i="1" a="1"/>
  <c r="ED106" i="1"/>
  <c r="EE106" i="1" a="1"/>
  <c r="EE106" i="1" s="1"/>
  <c r="O107" i="1" a="1"/>
  <c r="O107" i="1" s="1"/>
  <c r="P107" i="1" a="1"/>
  <c r="P107" i="1" s="1"/>
  <c r="Q107" i="1" a="1"/>
  <c r="Q107" i="1" s="1"/>
  <c r="R107" i="1" a="1"/>
  <c r="R107" i="1" s="1"/>
  <c r="S107" i="1" a="1"/>
  <c r="S107" i="1" s="1"/>
  <c r="T107" i="1" a="1"/>
  <c r="T107" i="1"/>
  <c r="U107" i="1" a="1"/>
  <c r="U107" i="1" s="1"/>
  <c r="V107" i="1" a="1"/>
  <c r="V107" i="1" s="1"/>
  <c r="W107" i="1" a="1"/>
  <c r="W107" i="1" s="1"/>
  <c r="X107" i="1" a="1"/>
  <c r="X107" i="1" s="1"/>
  <c r="Y107" i="1" a="1"/>
  <c r="Y107" i="1" s="1"/>
  <c r="Z107" i="1" a="1"/>
  <c r="Z107" i="1" s="1"/>
  <c r="AA107" i="1" a="1"/>
  <c r="AA107" i="1" s="1"/>
  <c r="AB107" i="1" a="1"/>
  <c r="AB107" i="1" s="1"/>
  <c r="AC107" i="1" a="1"/>
  <c r="AC107" i="1" s="1"/>
  <c r="AD107" i="1" a="1"/>
  <c r="AD107" i="1" s="1"/>
  <c r="AE107" i="1" a="1"/>
  <c r="AE107" i="1" s="1"/>
  <c r="AF107" i="1" a="1"/>
  <c r="AF107" i="1" s="1"/>
  <c r="AG107" i="1" a="1"/>
  <c r="AG107" i="1" s="1"/>
  <c r="AH107" i="1" a="1"/>
  <c r="AH107" i="1" s="1"/>
  <c r="AI107" i="1" a="1"/>
  <c r="AI107" i="1" s="1"/>
  <c r="AJ107" i="1" a="1"/>
  <c r="AJ107" i="1" s="1"/>
  <c r="AK107" i="1" a="1"/>
  <c r="AK107" i="1" s="1"/>
  <c r="AL107" i="1" a="1"/>
  <c r="AL107" i="1" s="1"/>
  <c r="AM107" i="1" a="1"/>
  <c r="AM107" i="1" s="1"/>
  <c r="AN107" i="1" a="1"/>
  <c r="AN107" i="1" s="1"/>
  <c r="AO107" i="1" a="1"/>
  <c r="AO107" i="1" s="1"/>
  <c r="AP107" i="1" a="1"/>
  <c r="AP107" i="1" s="1"/>
  <c r="AQ107" i="1" a="1"/>
  <c r="AQ107" i="1" s="1"/>
  <c r="AR107" i="1" a="1"/>
  <c r="AR107" i="1" s="1"/>
  <c r="AS107" i="1" a="1"/>
  <c r="AS107" i="1" s="1"/>
  <c r="AT107" i="1" a="1"/>
  <c r="AT107" i="1" s="1"/>
  <c r="AU107" i="1" a="1"/>
  <c r="AU107" i="1" s="1"/>
  <c r="AV107" i="1" a="1"/>
  <c r="AV107" i="1" s="1"/>
  <c r="AW107" i="1" a="1"/>
  <c r="AW107" i="1" s="1"/>
  <c r="AX107" i="1" a="1"/>
  <c r="AX107" i="1" s="1"/>
  <c r="AY107" i="1" a="1"/>
  <c r="AY107" i="1" s="1"/>
  <c r="AZ107" i="1" a="1"/>
  <c r="AZ107" i="1"/>
  <c r="BA107" i="1" a="1"/>
  <c r="BA107" i="1" s="1"/>
  <c r="BB107" i="1" a="1"/>
  <c r="BB107" i="1" s="1"/>
  <c r="BC107" i="1" a="1"/>
  <c r="BC107" i="1" s="1"/>
  <c r="BD107" i="1" a="1"/>
  <c r="BD107" i="1" s="1"/>
  <c r="BE107" i="1" a="1"/>
  <c r="BE107" i="1"/>
  <c r="BF107" i="1" a="1"/>
  <c r="BF107" i="1" s="1"/>
  <c r="BG107" i="1" a="1"/>
  <c r="BG107" i="1" s="1"/>
  <c r="BH107" i="1" a="1"/>
  <c r="BH107" i="1" s="1"/>
  <c r="BI107" i="1" a="1"/>
  <c r="BI107" i="1" s="1"/>
  <c r="BJ107" i="1" a="1"/>
  <c r="BJ107" i="1" s="1"/>
  <c r="BK107" i="1" a="1"/>
  <c r="BK107" i="1" s="1"/>
  <c r="BL107" i="1" a="1"/>
  <c r="BL107" i="1"/>
  <c r="BM107" i="1" a="1"/>
  <c r="BM107" i="1" s="1"/>
  <c r="BN107" i="1" a="1"/>
  <c r="BN107" i="1" s="1"/>
  <c r="BO107" i="1" a="1"/>
  <c r="BO107" i="1" s="1"/>
  <c r="BP107" i="1" a="1"/>
  <c r="BP107" i="1" s="1"/>
  <c r="BQ107" i="1" a="1"/>
  <c r="BQ107" i="1" s="1"/>
  <c r="BR107" i="1" a="1"/>
  <c r="BR107" i="1" s="1"/>
  <c r="BS107" i="1" a="1"/>
  <c r="BS107" i="1" s="1"/>
  <c r="BT107" i="1" a="1"/>
  <c r="BT107" i="1" s="1"/>
  <c r="BU107" i="1" a="1"/>
  <c r="BU107" i="1"/>
  <c r="BV107" i="1" a="1"/>
  <c r="BV107" i="1" s="1"/>
  <c r="BW107" i="1" a="1"/>
  <c r="BW107" i="1" s="1"/>
  <c r="BX107" i="1" a="1"/>
  <c r="BX107" i="1" s="1"/>
  <c r="BY107" i="1" a="1"/>
  <c r="BY107" i="1" s="1"/>
  <c r="BZ107" i="1" a="1"/>
  <c r="BZ107" i="1" s="1"/>
  <c r="CA107" i="1" a="1"/>
  <c r="CA107" i="1" s="1"/>
  <c r="CB107" i="1" a="1"/>
  <c r="CB107" i="1"/>
  <c r="CC107" i="1" a="1"/>
  <c r="CC107" i="1" s="1"/>
  <c r="CD107" i="1" a="1"/>
  <c r="CD107" i="1" s="1"/>
  <c r="CE107" i="1" a="1"/>
  <c r="CE107" i="1" s="1"/>
  <c r="CF107" i="1" a="1"/>
  <c r="CF107" i="1" s="1"/>
  <c r="CG107" i="1" a="1"/>
  <c r="CG107" i="1" s="1"/>
  <c r="CH107" i="1" a="1"/>
  <c r="CH107" i="1" s="1"/>
  <c r="CI107" i="1" a="1"/>
  <c r="CI107" i="1" s="1"/>
  <c r="CJ107" i="1" a="1"/>
  <c r="CJ107" i="1" s="1"/>
  <c r="CK107" i="1" a="1"/>
  <c r="CK107" i="1" s="1"/>
  <c r="CL107" i="1" a="1"/>
  <c r="CL107" i="1" s="1"/>
  <c r="CM107" i="1" a="1"/>
  <c r="CM107" i="1" s="1"/>
  <c r="CN107" i="1" a="1"/>
  <c r="CN107" i="1" s="1"/>
  <c r="CO107" i="1" a="1"/>
  <c r="CO107" i="1" s="1"/>
  <c r="CP107" i="1" a="1"/>
  <c r="CP107" i="1" s="1"/>
  <c r="CQ107" i="1" a="1"/>
  <c r="CQ107" i="1" s="1"/>
  <c r="CR107" i="1" a="1"/>
  <c r="CR107" i="1" s="1"/>
  <c r="CS107" i="1" a="1"/>
  <c r="CS107" i="1" s="1"/>
  <c r="CT107" i="1" a="1"/>
  <c r="CT107" i="1" s="1"/>
  <c r="CU107" i="1" a="1"/>
  <c r="CU107" i="1" s="1"/>
  <c r="CV107" i="1" a="1"/>
  <c r="CV107" i="1"/>
  <c r="CW107" i="1" a="1"/>
  <c r="CW107" i="1" s="1"/>
  <c r="CX107" i="1" a="1"/>
  <c r="CX107" i="1" s="1"/>
  <c r="CY107" i="1" a="1"/>
  <c r="CY107" i="1" s="1"/>
  <c r="CZ107" i="1" a="1"/>
  <c r="CZ107" i="1" s="1"/>
  <c r="DA107" i="1" a="1"/>
  <c r="DA107" i="1" s="1"/>
  <c r="DB107" i="1" a="1"/>
  <c r="DB107" i="1" s="1"/>
  <c r="DC107" i="1" a="1"/>
  <c r="DC107" i="1" s="1"/>
  <c r="DD107" i="1" a="1"/>
  <c r="DD107" i="1" s="1"/>
  <c r="DE107" i="1" a="1"/>
  <c r="DE107" i="1"/>
  <c r="DF107" i="1" a="1"/>
  <c r="DF107" i="1" s="1"/>
  <c r="DG107" i="1" a="1"/>
  <c r="DG107" i="1" s="1"/>
  <c r="DH107" i="1" a="1"/>
  <c r="DH107" i="1" s="1"/>
  <c r="DI107" i="1" a="1"/>
  <c r="DI107" i="1" s="1"/>
  <c r="DJ107" i="1" a="1"/>
  <c r="DJ107" i="1" s="1"/>
  <c r="DK107" i="1" a="1"/>
  <c r="DK107" i="1" s="1"/>
  <c r="DL107" i="1" a="1"/>
  <c r="DL107" i="1" s="1"/>
  <c r="DM107" i="1" a="1"/>
  <c r="DM107" i="1" s="1"/>
  <c r="DN107" i="1" a="1"/>
  <c r="DN107" i="1" s="1"/>
  <c r="DO107" i="1" a="1"/>
  <c r="DO107" i="1" s="1"/>
  <c r="DP107" i="1" a="1"/>
  <c r="DP107" i="1" s="1"/>
  <c r="DQ107" i="1" a="1"/>
  <c r="DQ107" i="1" s="1"/>
  <c r="DR107" i="1" a="1"/>
  <c r="DR107" i="1" s="1"/>
  <c r="DS107" i="1" a="1"/>
  <c r="DS107" i="1" s="1"/>
  <c r="DT107" i="1" a="1"/>
  <c r="DT107" i="1" s="1"/>
  <c r="DU107" i="1" a="1"/>
  <c r="DU107" i="1" s="1"/>
  <c r="DV107" i="1" a="1"/>
  <c r="DV107" i="1" s="1"/>
  <c r="DW107" i="1" a="1"/>
  <c r="DW107" i="1" s="1"/>
  <c r="DX107" i="1" a="1"/>
  <c r="DX107" i="1" s="1"/>
  <c r="DY107" i="1" a="1"/>
  <c r="DY107" i="1" s="1"/>
  <c r="DZ107" i="1" a="1"/>
  <c r="DZ107" i="1" s="1"/>
  <c r="EA107" i="1" a="1"/>
  <c r="EA107" i="1" s="1"/>
  <c r="EB107" i="1" a="1"/>
  <c r="EB107" i="1" s="1"/>
  <c r="EC107" i="1" a="1"/>
  <c r="EC107" i="1" s="1"/>
  <c r="ED107" i="1" a="1"/>
  <c r="ED107" i="1" s="1"/>
  <c r="EE107" i="1" a="1"/>
  <c r="EE107" i="1" s="1"/>
  <c r="O108" i="1" a="1"/>
  <c r="O108" i="1" s="1"/>
  <c r="P108" i="1" a="1"/>
  <c r="P108" i="1" s="1"/>
  <c r="Q108" i="1" a="1"/>
  <c r="Q108" i="1" s="1"/>
  <c r="R108" i="1" a="1"/>
  <c r="R108" i="1" s="1"/>
  <c r="S108" i="1" a="1"/>
  <c r="S108" i="1" s="1"/>
  <c r="T108" i="1" a="1"/>
  <c r="T108" i="1" s="1"/>
  <c r="U108" i="1" a="1"/>
  <c r="U108" i="1"/>
  <c r="V108" i="1" a="1"/>
  <c r="V108" i="1" s="1"/>
  <c r="W108" i="1" a="1"/>
  <c r="W108" i="1" s="1"/>
  <c r="X108" i="1" a="1"/>
  <c r="X108" i="1" s="1"/>
  <c r="Y108" i="1" a="1"/>
  <c r="Y108" i="1" s="1"/>
  <c r="Z108" i="1" a="1"/>
  <c r="Z108" i="1" s="1"/>
  <c r="AA108" i="1" a="1"/>
  <c r="AA108" i="1" s="1"/>
  <c r="AB108" i="1" a="1"/>
  <c r="AB108" i="1"/>
  <c r="AC108" i="1" a="1"/>
  <c r="AC108" i="1" s="1"/>
  <c r="AD108" i="1" a="1"/>
  <c r="AD108" i="1" s="1"/>
  <c r="AE108" i="1" a="1"/>
  <c r="AE108" i="1" s="1"/>
  <c r="AF108" i="1" a="1"/>
  <c r="AF108" i="1" s="1"/>
  <c r="AG108" i="1" a="1"/>
  <c r="AG108" i="1" s="1"/>
  <c r="AH108" i="1" a="1"/>
  <c r="AH108" i="1" s="1"/>
  <c r="AI108" i="1" a="1"/>
  <c r="AI108" i="1" s="1"/>
  <c r="AJ108" i="1" a="1"/>
  <c r="AJ108" i="1" s="1"/>
  <c r="AK108" i="1" a="1"/>
  <c r="AK108" i="1" s="1"/>
  <c r="AL108" i="1" a="1"/>
  <c r="AL108" i="1" s="1"/>
  <c r="AM108" i="1" a="1"/>
  <c r="AM108" i="1" s="1"/>
  <c r="AN108" i="1" a="1"/>
  <c r="AN108" i="1" s="1"/>
  <c r="AO108" i="1" a="1"/>
  <c r="AO108" i="1" s="1"/>
  <c r="AP108" i="1" a="1"/>
  <c r="AP108" i="1" s="1"/>
  <c r="AQ108" i="1" a="1"/>
  <c r="AQ108" i="1" s="1"/>
  <c r="AR108" i="1" a="1"/>
  <c r="AR108" i="1" s="1"/>
  <c r="AS108" i="1" a="1"/>
  <c r="AS108" i="1" s="1"/>
  <c r="AT108" i="1" a="1"/>
  <c r="AT108" i="1" s="1"/>
  <c r="AU108" i="1" a="1"/>
  <c r="AU108" i="1"/>
  <c r="AV108" i="1" a="1"/>
  <c r="AV108" i="1"/>
  <c r="AW108" i="1" a="1"/>
  <c r="AW108" i="1" s="1"/>
  <c r="AX108" i="1" a="1"/>
  <c r="AX108" i="1" s="1"/>
  <c r="AY108" i="1" a="1"/>
  <c r="AY108" i="1" s="1"/>
  <c r="AZ108" i="1" a="1"/>
  <c r="AZ108" i="1"/>
  <c r="BA108" i="1" a="1"/>
  <c r="BA108" i="1" s="1"/>
  <c r="BB108" i="1" a="1"/>
  <c r="BB108" i="1" s="1"/>
  <c r="BC108" i="1" a="1"/>
  <c r="BC108" i="1" s="1"/>
  <c r="BD108" i="1" a="1"/>
  <c r="BD108" i="1" s="1"/>
  <c r="BE108" i="1" a="1"/>
  <c r="BE108" i="1" s="1"/>
  <c r="BF108" i="1" a="1"/>
  <c r="BF108" i="1" s="1"/>
  <c r="BG108" i="1" a="1"/>
  <c r="BG108" i="1" s="1"/>
  <c r="BH108" i="1" a="1"/>
  <c r="BH108" i="1"/>
  <c r="BI108" i="1" a="1"/>
  <c r="BI108" i="1" s="1"/>
  <c r="BJ108" i="1" a="1"/>
  <c r="BJ108" i="1" s="1"/>
  <c r="BK108" i="1" a="1"/>
  <c r="BK108" i="1" s="1"/>
  <c r="BL108" i="1" a="1"/>
  <c r="BL108" i="1" s="1"/>
  <c r="BM108" i="1" a="1"/>
  <c r="BM108" i="1"/>
  <c r="BN108" i="1" a="1"/>
  <c r="BN108" i="1" s="1"/>
  <c r="BO108" i="1" a="1"/>
  <c r="BO108" i="1" s="1"/>
  <c r="BP108" i="1" a="1"/>
  <c r="BP108" i="1" s="1"/>
  <c r="BQ108" i="1" a="1"/>
  <c r="BQ108" i="1" s="1"/>
  <c r="BR108" i="1" a="1"/>
  <c r="BR108" i="1" s="1"/>
  <c r="BS108" i="1" a="1"/>
  <c r="BS108" i="1" s="1"/>
  <c r="BT108" i="1" a="1"/>
  <c r="BT108" i="1"/>
  <c r="BU108" i="1" a="1"/>
  <c r="BU108" i="1" s="1"/>
  <c r="BV108" i="1" a="1"/>
  <c r="BV108" i="1" s="1"/>
  <c r="BW108" i="1" a="1"/>
  <c r="BW108" i="1" s="1"/>
  <c r="BX108" i="1" a="1"/>
  <c r="BX108" i="1" s="1"/>
  <c r="BY108" i="1" a="1"/>
  <c r="BY108" i="1" s="1"/>
  <c r="BZ108" i="1" a="1"/>
  <c r="BZ108" i="1" s="1"/>
  <c r="CA108" i="1" a="1"/>
  <c r="CA108" i="1" s="1"/>
  <c r="CB108" i="1" a="1"/>
  <c r="CB108" i="1" s="1"/>
  <c r="CC108" i="1" a="1"/>
  <c r="CC108" i="1"/>
  <c r="CD108" i="1" a="1"/>
  <c r="CD108" i="1" s="1"/>
  <c r="CE108" i="1" a="1"/>
  <c r="CE108" i="1" s="1"/>
  <c r="CF108" i="1" a="1"/>
  <c r="CF108" i="1" s="1"/>
  <c r="CG108" i="1" a="1"/>
  <c r="CG108" i="1"/>
  <c r="CH108" i="1" a="1"/>
  <c r="CH108" i="1" s="1"/>
  <c r="CI108" i="1" a="1"/>
  <c r="CI108" i="1"/>
  <c r="CJ108" i="1" a="1"/>
  <c r="CJ108" i="1" s="1"/>
  <c r="CK108" i="1" a="1"/>
  <c r="CK108" i="1" s="1"/>
  <c r="CL108" i="1" a="1"/>
  <c r="CL108" i="1" s="1"/>
  <c r="CM108" i="1" a="1"/>
  <c r="CM108" i="1" s="1"/>
  <c r="CN108" i="1" a="1"/>
  <c r="CN108" i="1" s="1"/>
  <c r="CO108" i="1" a="1"/>
  <c r="CO108" i="1" s="1"/>
  <c r="CP108" i="1" a="1"/>
  <c r="CP108" i="1" s="1"/>
  <c r="CQ108" i="1" a="1"/>
  <c r="CQ108" i="1" s="1"/>
  <c r="CR108" i="1" a="1"/>
  <c r="CR108" i="1" s="1"/>
  <c r="CS108" i="1" a="1"/>
  <c r="CS108" i="1" s="1"/>
  <c r="CT108" i="1" a="1"/>
  <c r="CT108" i="1" s="1"/>
  <c r="CU108" i="1" a="1"/>
  <c r="CU108" i="1" s="1"/>
  <c r="CV108" i="1" a="1"/>
  <c r="CV108" i="1"/>
  <c r="CW108" i="1" a="1"/>
  <c r="CW108" i="1" s="1"/>
  <c r="CX108" i="1" a="1"/>
  <c r="CX108" i="1" s="1"/>
  <c r="CY108" i="1" a="1"/>
  <c r="CY108" i="1" s="1"/>
  <c r="CZ108" i="1" a="1"/>
  <c r="CZ108" i="1" s="1"/>
  <c r="DA108" i="1" a="1"/>
  <c r="DA108" i="1" s="1"/>
  <c r="DB108" i="1" a="1"/>
  <c r="DB108" i="1" s="1"/>
  <c r="DC108" i="1" a="1"/>
  <c r="DC108" i="1"/>
  <c r="DD108" i="1" a="1"/>
  <c r="DD108" i="1" s="1"/>
  <c r="DE108" i="1" a="1"/>
  <c r="DE108" i="1" s="1"/>
  <c r="DF108" i="1" a="1"/>
  <c r="DF108" i="1" s="1"/>
  <c r="DG108" i="1" a="1"/>
  <c r="DG108" i="1"/>
  <c r="DH108" i="1" a="1"/>
  <c r="DH108" i="1" s="1"/>
  <c r="DI108" i="1" a="1"/>
  <c r="DI108" i="1" s="1"/>
  <c r="DJ108" i="1" a="1"/>
  <c r="DJ108" i="1" s="1"/>
  <c r="DK108" i="1" a="1"/>
  <c r="DK108" i="1" s="1"/>
  <c r="DL108" i="1" a="1"/>
  <c r="DL108" i="1" s="1"/>
  <c r="DM108" i="1" a="1"/>
  <c r="DM108" i="1" s="1"/>
  <c r="DN108" i="1" a="1"/>
  <c r="DN108" i="1" s="1"/>
  <c r="DO108" i="1" a="1"/>
  <c r="DO108" i="1" s="1"/>
  <c r="DP108" i="1" a="1"/>
  <c r="DP108" i="1" s="1"/>
  <c r="DQ108" i="1" a="1"/>
  <c r="DQ108" i="1" s="1"/>
  <c r="DR108" i="1" a="1"/>
  <c r="DR108" i="1" s="1"/>
  <c r="DS108" i="1" a="1"/>
  <c r="DS108" i="1" s="1"/>
  <c r="DT108" i="1" a="1"/>
  <c r="DT108" i="1" s="1"/>
  <c r="DU108" i="1" a="1"/>
  <c r="DU108" i="1" s="1"/>
  <c r="DV108" i="1" a="1"/>
  <c r="DV108" i="1" s="1"/>
  <c r="DW108" i="1" a="1"/>
  <c r="DW108" i="1" s="1"/>
  <c r="DX108" i="1" a="1"/>
  <c r="DX108" i="1" s="1"/>
  <c r="DY108" i="1" a="1"/>
  <c r="DY108" i="1" s="1"/>
  <c r="DZ108" i="1" a="1"/>
  <c r="DZ108" i="1" s="1"/>
  <c r="EA108" i="1" a="1"/>
  <c r="EA108" i="1"/>
  <c r="EB108" i="1" a="1"/>
  <c r="EB108" i="1" s="1"/>
  <c r="EC108" i="1" a="1"/>
  <c r="EC108" i="1" s="1"/>
  <c r="ED108" i="1" a="1"/>
  <c r="ED108" i="1" s="1"/>
  <c r="EE108" i="1" a="1"/>
  <c r="EE108" i="1"/>
  <c r="O109" i="1" a="1"/>
  <c r="O109" i="1" s="1"/>
  <c r="P109" i="1" a="1"/>
  <c r="P109" i="1" s="1"/>
  <c r="Q109" i="1" a="1"/>
  <c r="Q109" i="1" s="1"/>
  <c r="R109" i="1" a="1"/>
  <c r="R109" i="1" s="1"/>
  <c r="S109" i="1" a="1"/>
  <c r="S109" i="1" s="1"/>
  <c r="T109" i="1" a="1"/>
  <c r="T109" i="1" s="1"/>
  <c r="U109" i="1" a="1"/>
  <c r="U109" i="1" s="1"/>
  <c r="V109" i="1" a="1"/>
  <c r="V109" i="1" s="1"/>
  <c r="W109" i="1" a="1"/>
  <c r="W109" i="1" s="1"/>
  <c r="X109" i="1" a="1"/>
  <c r="X109" i="1" s="1"/>
  <c r="Y109" i="1" a="1"/>
  <c r="Y109" i="1" s="1"/>
  <c r="Z109" i="1" a="1"/>
  <c r="Z109" i="1" s="1"/>
  <c r="AA109" i="1" a="1"/>
  <c r="AA109" i="1" s="1"/>
  <c r="AB109" i="1" a="1"/>
  <c r="AB109" i="1" s="1"/>
  <c r="AC109" i="1" a="1"/>
  <c r="AC109" i="1" s="1"/>
  <c r="AD109" i="1" a="1"/>
  <c r="AD109" i="1" s="1"/>
  <c r="AE109" i="1" a="1"/>
  <c r="AE109" i="1" s="1"/>
  <c r="AF109" i="1" a="1"/>
  <c r="AF109" i="1" s="1"/>
  <c r="AG109" i="1" a="1"/>
  <c r="AG109" i="1"/>
  <c r="AH109" i="1" a="1"/>
  <c r="AH109" i="1" s="1"/>
  <c r="AI109" i="1" a="1"/>
  <c r="AI109" i="1" s="1"/>
  <c r="AJ109" i="1" a="1"/>
  <c r="AJ109" i="1" s="1"/>
  <c r="AK109" i="1" a="1"/>
  <c r="AK109" i="1" s="1"/>
  <c r="AL109" i="1" a="1"/>
  <c r="AL109" i="1" s="1"/>
  <c r="AM109" i="1" a="1"/>
  <c r="AM109" i="1" s="1"/>
  <c r="AN109" i="1" a="1"/>
  <c r="AN109" i="1" s="1"/>
  <c r="AO109" i="1" a="1"/>
  <c r="AO109" i="1" s="1"/>
  <c r="AP109" i="1" a="1"/>
  <c r="AP109" i="1"/>
  <c r="AQ109" i="1" a="1"/>
  <c r="AQ109" i="1" s="1"/>
  <c r="AR109" i="1" a="1"/>
  <c r="AR109" i="1" s="1"/>
  <c r="AS109" i="1" a="1"/>
  <c r="AS109" i="1" s="1"/>
  <c r="AT109" i="1" a="1"/>
  <c r="AT109" i="1"/>
  <c r="AU109" i="1" a="1"/>
  <c r="AU109" i="1"/>
  <c r="AV109" i="1" a="1"/>
  <c r="AV109" i="1" s="1"/>
  <c r="AW109" i="1" a="1"/>
  <c r="AW109" i="1" s="1"/>
  <c r="AX109" i="1" a="1"/>
  <c r="AX109" i="1" s="1"/>
  <c r="AY109" i="1" a="1"/>
  <c r="AY109" i="1"/>
  <c r="AZ109" i="1" a="1"/>
  <c r="AZ109" i="1" s="1"/>
  <c r="BA109" i="1" a="1"/>
  <c r="BA109" i="1" s="1"/>
  <c r="BB109" i="1" a="1"/>
  <c r="BB109" i="1" s="1"/>
  <c r="BC109" i="1" a="1"/>
  <c r="BC109" i="1" s="1"/>
  <c r="BD109" i="1" a="1"/>
  <c r="BD109" i="1" s="1"/>
  <c r="BE109" i="1" a="1"/>
  <c r="BE109" i="1" s="1"/>
  <c r="BF109" i="1" a="1"/>
  <c r="BF109" i="1"/>
  <c r="BG109" i="1" a="1"/>
  <c r="BG109" i="1" s="1"/>
  <c r="BH109" i="1" a="1"/>
  <c r="BH109" i="1" s="1"/>
  <c r="BI109" i="1" a="1"/>
  <c r="BI109" i="1" s="1"/>
  <c r="BJ109" i="1" a="1"/>
  <c r="BJ109" i="1" s="1"/>
  <c r="BK109" i="1" a="1"/>
  <c r="BK109" i="1" s="1"/>
  <c r="BL109" i="1" a="1"/>
  <c r="BL109" i="1" s="1"/>
  <c r="BM109" i="1" a="1"/>
  <c r="BM109" i="1" s="1"/>
  <c r="BN109" i="1" a="1"/>
  <c r="BN109" i="1" s="1"/>
  <c r="BO109" i="1" a="1"/>
  <c r="BO109" i="1"/>
  <c r="BP109" i="1" a="1"/>
  <c r="BP109" i="1" s="1"/>
  <c r="BQ109" i="1" a="1"/>
  <c r="BQ109" i="1" s="1"/>
  <c r="BR109" i="1" a="1"/>
  <c r="BR109" i="1" s="1"/>
  <c r="BS109" i="1" a="1"/>
  <c r="BS109" i="1" s="1"/>
  <c r="BT109" i="1" a="1"/>
  <c r="BT109" i="1" s="1"/>
  <c r="BU109" i="1" a="1"/>
  <c r="BU109" i="1" s="1"/>
  <c r="BV109" i="1" a="1"/>
  <c r="BV109" i="1"/>
  <c r="BW109" i="1" a="1"/>
  <c r="BW109" i="1" s="1"/>
  <c r="BX109" i="1" a="1"/>
  <c r="BX109" i="1" s="1"/>
  <c r="BY109" i="1" a="1"/>
  <c r="BY109" i="1" s="1"/>
  <c r="BZ109" i="1" a="1"/>
  <c r="BZ109" i="1" s="1"/>
  <c r="CA109" i="1" a="1"/>
  <c r="CA109" i="1" s="1"/>
  <c r="CB109" i="1" a="1"/>
  <c r="CB109" i="1" s="1"/>
  <c r="CC109" i="1" a="1"/>
  <c r="CC109" i="1" s="1"/>
  <c r="CD109" i="1" a="1"/>
  <c r="CD109" i="1" s="1"/>
  <c r="CE109" i="1" a="1"/>
  <c r="CE109" i="1" s="1"/>
  <c r="CF109" i="1" a="1"/>
  <c r="CF109" i="1" s="1"/>
  <c r="CG109" i="1" a="1"/>
  <c r="CG109" i="1" s="1"/>
  <c r="CH109" i="1" a="1"/>
  <c r="CH109" i="1" s="1"/>
  <c r="CI109" i="1" a="1"/>
  <c r="CI109" i="1" s="1"/>
  <c r="CJ109" i="1" a="1"/>
  <c r="CJ109" i="1" s="1"/>
  <c r="CK109" i="1" a="1"/>
  <c r="CK109" i="1" s="1"/>
  <c r="CL109" i="1" a="1"/>
  <c r="CL109" i="1" s="1"/>
  <c r="CM109" i="1" a="1"/>
  <c r="CM109" i="1" s="1"/>
  <c r="CN109" i="1" a="1"/>
  <c r="CN109" i="1" s="1"/>
  <c r="CO109" i="1" a="1"/>
  <c r="CO109" i="1" s="1"/>
  <c r="CP109" i="1" a="1"/>
  <c r="CP109" i="1" s="1"/>
  <c r="CQ109" i="1" a="1"/>
  <c r="CQ109" i="1" s="1"/>
  <c r="CR109" i="1" a="1"/>
  <c r="CR109" i="1" s="1"/>
  <c r="CS109" i="1" a="1"/>
  <c r="CS109" i="1" s="1"/>
  <c r="CT109" i="1" a="1"/>
  <c r="CT109" i="1" s="1"/>
  <c r="CU109" i="1" a="1"/>
  <c r="CU109" i="1" s="1"/>
  <c r="CV109" i="1" a="1"/>
  <c r="CV109" i="1" s="1"/>
  <c r="CW109" i="1" a="1"/>
  <c r="CW109" i="1" s="1"/>
  <c r="CX109" i="1" a="1"/>
  <c r="CX109" i="1" s="1"/>
  <c r="CY109" i="1" a="1"/>
  <c r="CY109" i="1" s="1"/>
  <c r="CZ109" i="1" a="1"/>
  <c r="CZ109" i="1" s="1"/>
  <c r="DA109" i="1" a="1"/>
  <c r="DA109" i="1" s="1"/>
  <c r="DB109" i="1" a="1"/>
  <c r="DB109" i="1" s="1"/>
  <c r="DC109" i="1" a="1"/>
  <c r="DC109" i="1" s="1"/>
  <c r="DD109" i="1" a="1"/>
  <c r="DD109" i="1" s="1"/>
  <c r="DE109" i="1" a="1"/>
  <c r="DE109" i="1"/>
  <c r="DF109" i="1" a="1"/>
  <c r="DF109" i="1"/>
  <c r="DG109" i="1" a="1"/>
  <c r="DG109" i="1" s="1"/>
  <c r="DH109" i="1" a="1"/>
  <c r="DH109" i="1" s="1"/>
  <c r="DI109" i="1" a="1"/>
  <c r="DI109" i="1" s="1"/>
  <c r="DJ109" i="1" a="1"/>
  <c r="DJ109" i="1" s="1"/>
  <c r="DK109" i="1" a="1"/>
  <c r="DK109" i="1" s="1"/>
  <c r="DL109" i="1" a="1"/>
  <c r="DL109" i="1" s="1"/>
  <c r="DM109" i="1" a="1"/>
  <c r="DM109" i="1" s="1"/>
  <c r="DN109" i="1" a="1"/>
  <c r="DN109" i="1" s="1"/>
  <c r="DO109" i="1" a="1"/>
  <c r="DO109" i="1" s="1"/>
  <c r="DP109" i="1" a="1"/>
  <c r="DP109" i="1" s="1"/>
  <c r="DQ109" i="1" a="1"/>
  <c r="DQ109" i="1"/>
  <c r="DR109" i="1" a="1"/>
  <c r="DR109" i="1" s="1"/>
  <c r="DS109" i="1" a="1"/>
  <c r="DS109" i="1" s="1"/>
  <c r="DT109" i="1" a="1"/>
  <c r="DT109" i="1" s="1"/>
  <c r="DU109" i="1" a="1"/>
  <c r="DU109" i="1" s="1"/>
  <c r="DV109" i="1" a="1"/>
  <c r="DV109" i="1" s="1"/>
  <c r="DW109" i="1" a="1"/>
  <c r="DW109" i="1" s="1"/>
  <c r="DX109" i="1" a="1"/>
  <c r="DX109" i="1" s="1"/>
  <c r="DY109" i="1" a="1"/>
  <c r="DY109" i="1" s="1"/>
  <c r="DZ109" i="1" a="1"/>
  <c r="DZ109" i="1" s="1"/>
  <c r="EA109" i="1" a="1"/>
  <c r="EA109" i="1" s="1"/>
  <c r="EB109" i="1" a="1"/>
  <c r="EB109" i="1" s="1"/>
  <c r="EC109" i="1" a="1"/>
  <c r="EC109" i="1" s="1"/>
  <c r="ED109" i="1" a="1"/>
  <c r="ED109" i="1" s="1"/>
  <c r="EE109" i="1" a="1"/>
  <c r="EE109" i="1" s="1"/>
  <c r="O110" i="1" a="1"/>
  <c r="O110" i="1" s="1"/>
  <c r="P110" i="1" a="1"/>
  <c r="P110" i="1" s="1"/>
  <c r="Q110" i="1" a="1"/>
  <c r="Q110" i="1"/>
  <c r="R110" i="1" a="1"/>
  <c r="R110" i="1" s="1"/>
  <c r="S110" i="1" a="1"/>
  <c r="S110" i="1" s="1"/>
  <c r="T110" i="1" a="1"/>
  <c r="T110" i="1" s="1"/>
  <c r="U110" i="1" a="1"/>
  <c r="U110" i="1" s="1"/>
  <c r="V110" i="1" a="1"/>
  <c r="V110" i="1" s="1"/>
  <c r="W110" i="1" a="1"/>
  <c r="W110" i="1" s="1"/>
  <c r="X110" i="1" a="1"/>
  <c r="X110" i="1" s="1"/>
  <c r="Y110" i="1" a="1"/>
  <c r="Y110" i="1"/>
  <c r="Z110" i="1" a="1"/>
  <c r="Z110" i="1" s="1"/>
  <c r="AA110" i="1" a="1"/>
  <c r="AA110" i="1" s="1"/>
  <c r="AB110" i="1" a="1"/>
  <c r="AB110" i="1" s="1"/>
  <c r="AC110" i="1" a="1"/>
  <c r="AC110" i="1" s="1"/>
  <c r="AD110" i="1" a="1"/>
  <c r="AD110" i="1" s="1"/>
  <c r="AE110" i="1" a="1"/>
  <c r="AE110" i="1" s="1"/>
  <c r="AF110" i="1" a="1"/>
  <c r="AF110" i="1" s="1"/>
  <c r="AG110" i="1" a="1"/>
  <c r="AG110" i="1" s="1"/>
  <c r="AH110" i="1" a="1"/>
  <c r="AH110" i="1" s="1"/>
  <c r="AI110" i="1" a="1"/>
  <c r="AI110" i="1" s="1"/>
  <c r="AJ110" i="1" a="1"/>
  <c r="AJ110" i="1" s="1"/>
  <c r="AK110" i="1" a="1"/>
  <c r="AK110" i="1"/>
  <c r="AL110" i="1" a="1"/>
  <c r="AL110" i="1" s="1"/>
  <c r="AM110" i="1" a="1"/>
  <c r="AM110" i="1" s="1"/>
  <c r="AN110" i="1" a="1"/>
  <c r="AN110" i="1" s="1"/>
  <c r="AO110" i="1" a="1"/>
  <c r="AO110" i="1" s="1"/>
  <c r="AP110" i="1" a="1"/>
  <c r="AP110" i="1" s="1"/>
  <c r="AQ110" i="1" a="1"/>
  <c r="AQ110" i="1" s="1"/>
  <c r="AR110" i="1" a="1"/>
  <c r="AR110" i="1" s="1"/>
  <c r="AS110" i="1" a="1"/>
  <c r="AS110" i="1" s="1"/>
  <c r="AT110" i="1" a="1"/>
  <c r="AT110" i="1" s="1"/>
  <c r="AU110" i="1" a="1"/>
  <c r="AU110" i="1" s="1"/>
  <c r="AV110" i="1" a="1"/>
  <c r="AV110" i="1" s="1"/>
  <c r="AW110" i="1" a="1"/>
  <c r="AW110" i="1" s="1"/>
  <c r="AX110" i="1" a="1"/>
  <c r="AX110" i="1" s="1"/>
  <c r="AY110" i="1" a="1"/>
  <c r="AY110" i="1" s="1"/>
  <c r="AZ110" i="1" a="1"/>
  <c r="AZ110" i="1"/>
  <c r="BA110" i="1" a="1"/>
  <c r="BA110" i="1" s="1"/>
  <c r="BB110" i="1" a="1"/>
  <c r="BB110" i="1" s="1"/>
  <c r="BC110" i="1" a="1"/>
  <c r="BC110" i="1" s="1"/>
  <c r="BD110" i="1" a="1"/>
  <c r="BD110" i="1" s="1"/>
  <c r="BE110" i="1" a="1"/>
  <c r="BE110" i="1" s="1"/>
  <c r="BF110" i="1" a="1"/>
  <c r="BF110" i="1" s="1"/>
  <c r="BG110" i="1" a="1"/>
  <c r="BG110" i="1" s="1"/>
  <c r="BH110" i="1" a="1"/>
  <c r="BH110" i="1" s="1"/>
  <c r="BI110" i="1" a="1"/>
  <c r="BI110" i="1" s="1"/>
  <c r="BJ110" i="1" a="1"/>
  <c r="BJ110" i="1" s="1"/>
  <c r="BK110" i="1" a="1"/>
  <c r="BK110" i="1" s="1"/>
  <c r="BL110" i="1" a="1"/>
  <c r="BL110" i="1" s="1"/>
  <c r="BM110" i="1" a="1"/>
  <c r="BM110" i="1" s="1"/>
  <c r="BN110" i="1" a="1"/>
  <c r="BN110" i="1" s="1"/>
  <c r="BO110" i="1" a="1"/>
  <c r="BO110" i="1" s="1"/>
  <c r="BP110" i="1" a="1"/>
  <c r="BP110" i="1" s="1"/>
  <c r="BQ110" i="1" a="1"/>
  <c r="BQ110" i="1" s="1"/>
  <c r="BR110" i="1" a="1"/>
  <c r="BR110" i="1" s="1"/>
  <c r="BS110" i="1" a="1"/>
  <c r="BS110" i="1" s="1"/>
  <c r="BT110" i="1" a="1"/>
  <c r="BT110" i="1" s="1"/>
  <c r="BU110" i="1" a="1"/>
  <c r="BU110" i="1" s="1"/>
  <c r="BV110" i="1" a="1"/>
  <c r="BV110" i="1" s="1"/>
  <c r="BW110" i="1" a="1"/>
  <c r="BW110" i="1" s="1"/>
  <c r="BX110" i="1" a="1"/>
  <c r="BX110" i="1" s="1"/>
  <c r="BY110" i="1" a="1"/>
  <c r="BY110" i="1" s="1"/>
  <c r="BZ110" i="1" a="1"/>
  <c r="BZ110" i="1" s="1"/>
  <c r="CA110" i="1" a="1"/>
  <c r="CA110" i="1" s="1"/>
  <c r="CB110" i="1" a="1"/>
  <c r="CB110" i="1" s="1"/>
  <c r="CC110" i="1" a="1"/>
  <c r="CC110" i="1" s="1"/>
  <c r="CD110" i="1" a="1"/>
  <c r="CD110" i="1" s="1"/>
  <c r="CE110" i="1" a="1"/>
  <c r="CE110" i="1" s="1"/>
  <c r="CF110" i="1" a="1"/>
  <c r="CF110" i="1" s="1"/>
  <c r="CG110" i="1" a="1"/>
  <c r="CG110" i="1" s="1"/>
  <c r="CH110" i="1" a="1"/>
  <c r="CH110" i="1" s="1"/>
  <c r="CI110" i="1" a="1"/>
  <c r="CI110" i="1"/>
  <c r="CJ110" i="1" a="1"/>
  <c r="CJ110" i="1" s="1"/>
  <c r="CK110" i="1" a="1"/>
  <c r="CK110" i="1" s="1"/>
  <c r="CL110" i="1" a="1"/>
  <c r="CL110" i="1" s="1"/>
  <c r="CM110" i="1" a="1"/>
  <c r="CM110" i="1" s="1"/>
  <c r="CN110" i="1" a="1"/>
  <c r="CN110" i="1" s="1"/>
  <c r="CO110" i="1" a="1"/>
  <c r="CO110" i="1" s="1"/>
  <c r="CP110" i="1" a="1"/>
  <c r="CP110" i="1" s="1"/>
  <c r="CQ110" i="1" a="1"/>
  <c r="CQ110" i="1" s="1"/>
  <c r="CR110" i="1" a="1"/>
  <c r="CR110" i="1"/>
  <c r="CS110" i="1" a="1"/>
  <c r="CS110" i="1"/>
  <c r="CT110" i="1" a="1"/>
  <c r="CT110" i="1" s="1"/>
  <c r="CU110" i="1" a="1"/>
  <c r="CU110" i="1" s="1"/>
  <c r="CV110" i="1" a="1"/>
  <c r="CV110" i="1" s="1"/>
  <c r="CW110" i="1" a="1"/>
  <c r="CW110" i="1" s="1"/>
  <c r="CX110" i="1" a="1"/>
  <c r="CX110" i="1" s="1"/>
  <c r="CY110" i="1" a="1"/>
  <c r="CY110" i="1" s="1"/>
  <c r="CZ110" i="1" a="1"/>
  <c r="CZ110" i="1" s="1"/>
  <c r="DA110" i="1" a="1"/>
  <c r="DA110" i="1"/>
  <c r="DB110" i="1" a="1"/>
  <c r="DB110" i="1" s="1"/>
  <c r="DC110" i="1" a="1"/>
  <c r="DC110" i="1" s="1"/>
  <c r="DD110" i="1" a="1"/>
  <c r="DD110" i="1" s="1"/>
  <c r="DE110" i="1" a="1"/>
  <c r="DE110" i="1" s="1"/>
  <c r="DF110" i="1" a="1"/>
  <c r="DF110" i="1" s="1"/>
  <c r="DG110" i="1" a="1"/>
  <c r="DG110" i="1"/>
  <c r="DH110" i="1" a="1"/>
  <c r="DH110" i="1" s="1"/>
  <c r="DI110" i="1" a="1"/>
  <c r="DI110" i="1" s="1"/>
  <c r="DJ110" i="1" a="1"/>
  <c r="DJ110" i="1" s="1"/>
  <c r="DK110" i="1" a="1"/>
  <c r="DK110" i="1" s="1"/>
  <c r="DL110" i="1" a="1"/>
  <c r="DL110" i="1" s="1"/>
  <c r="DM110" i="1" a="1"/>
  <c r="DM110" i="1" s="1"/>
  <c r="DN110" i="1" a="1"/>
  <c r="DN110" i="1" s="1"/>
  <c r="DO110" i="1" a="1"/>
  <c r="DO110" i="1" s="1"/>
  <c r="DP110" i="1" a="1"/>
  <c r="DP110" i="1" s="1"/>
  <c r="DQ110" i="1" a="1"/>
  <c r="DQ110" i="1" s="1"/>
  <c r="DR110" i="1" a="1"/>
  <c r="DR110" i="1" s="1"/>
  <c r="DS110" i="1" a="1"/>
  <c r="DS110" i="1" s="1"/>
  <c r="DT110" i="1" a="1"/>
  <c r="DT110" i="1"/>
  <c r="DU110" i="1" a="1"/>
  <c r="DU110" i="1" s="1"/>
  <c r="DV110" i="1" a="1"/>
  <c r="DV110" i="1" s="1"/>
  <c r="DW110" i="1" a="1"/>
  <c r="DW110" i="1" s="1"/>
  <c r="DX110" i="1" a="1"/>
  <c r="DX110" i="1" s="1"/>
  <c r="DY110" i="1" a="1"/>
  <c r="DY110" i="1" s="1"/>
  <c r="DZ110" i="1" a="1"/>
  <c r="DZ110" i="1" s="1"/>
  <c r="EA110" i="1" a="1"/>
  <c r="EA110" i="1" s="1"/>
  <c r="EB110" i="1" a="1"/>
  <c r="EB110" i="1" s="1"/>
  <c r="EC110" i="1" a="1"/>
  <c r="EC110" i="1" s="1"/>
  <c r="ED110" i="1" a="1"/>
  <c r="ED110" i="1" s="1"/>
  <c r="EE110" i="1" a="1"/>
  <c r="EE110" i="1" s="1"/>
  <c r="O111" i="1" a="1"/>
  <c r="O111" i="1" s="1"/>
  <c r="P111" i="1" a="1"/>
  <c r="P111" i="1" s="1"/>
  <c r="Q111" i="1" a="1"/>
  <c r="Q111" i="1" s="1"/>
  <c r="R111" i="1" a="1"/>
  <c r="R111" i="1" s="1"/>
  <c r="S111" i="1" a="1"/>
  <c r="S111" i="1" s="1"/>
  <c r="T111" i="1" a="1"/>
  <c r="T111" i="1" s="1"/>
  <c r="U111" i="1" a="1"/>
  <c r="U111" i="1" s="1"/>
  <c r="V111" i="1" a="1"/>
  <c r="V111" i="1" s="1"/>
  <c r="W111" i="1" a="1"/>
  <c r="W111" i="1" s="1"/>
  <c r="X111" i="1" a="1"/>
  <c r="X111" i="1"/>
  <c r="Y111" i="1" a="1"/>
  <c r="Y111" i="1" s="1"/>
  <c r="Z111" i="1" a="1"/>
  <c r="Z111" i="1" s="1"/>
  <c r="AA111" i="1" a="1"/>
  <c r="AA111" i="1" s="1"/>
  <c r="AB111" i="1" a="1"/>
  <c r="AB111" i="1" s="1"/>
  <c r="AC111" i="1" a="1"/>
  <c r="AC111" i="1" s="1"/>
  <c r="AD111" i="1" a="1"/>
  <c r="AD111" i="1" s="1"/>
  <c r="AE111" i="1" a="1"/>
  <c r="AE111" i="1" s="1"/>
  <c r="AF111" i="1" a="1"/>
  <c r="AF111" i="1" s="1"/>
  <c r="AG111" i="1" a="1"/>
  <c r="AG111" i="1" s="1"/>
  <c r="AH111" i="1" a="1"/>
  <c r="AH111" i="1" s="1"/>
  <c r="AI111" i="1" a="1"/>
  <c r="AI111" i="1" s="1"/>
  <c r="AJ111" i="1" a="1"/>
  <c r="AJ111" i="1" s="1"/>
  <c r="AK111" i="1" a="1"/>
  <c r="AK111" i="1" s="1"/>
  <c r="AL111" i="1" a="1"/>
  <c r="AL111" i="1" s="1"/>
  <c r="AM111" i="1" a="1"/>
  <c r="AM111" i="1" s="1"/>
  <c r="AN111" i="1" a="1"/>
  <c r="AN111" i="1" s="1"/>
  <c r="AO111" i="1" a="1"/>
  <c r="AO111" i="1" s="1"/>
  <c r="AP111" i="1" a="1"/>
  <c r="AP111" i="1" s="1"/>
  <c r="AQ111" i="1" a="1"/>
  <c r="AQ111" i="1" s="1"/>
  <c r="AR111" i="1" a="1"/>
  <c r="AR111" i="1" s="1"/>
  <c r="AS111" i="1" a="1"/>
  <c r="AS111" i="1" s="1"/>
  <c r="AT111" i="1" a="1"/>
  <c r="AT111" i="1" s="1"/>
  <c r="AU111" i="1" a="1"/>
  <c r="AU111" i="1" s="1"/>
  <c r="AV111" i="1" a="1"/>
  <c r="AV111" i="1" s="1"/>
  <c r="AW111" i="1" a="1"/>
  <c r="AW111" i="1" s="1"/>
  <c r="AX111" i="1" a="1"/>
  <c r="AX111" i="1" s="1"/>
  <c r="AY111" i="1" a="1"/>
  <c r="AY111" i="1" s="1"/>
  <c r="AZ111" i="1" a="1"/>
  <c r="AZ111" i="1" s="1"/>
  <c r="BA111" i="1" a="1"/>
  <c r="BA111" i="1" s="1"/>
  <c r="BB111" i="1" a="1"/>
  <c r="BB111" i="1"/>
  <c r="BC111" i="1" a="1"/>
  <c r="BC111" i="1"/>
  <c r="BD111" i="1" a="1"/>
  <c r="BD111" i="1" s="1"/>
  <c r="BE111" i="1" a="1"/>
  <c r="BE111" i="1" s="1"/>
  <c r="BF111" i="1" a="1"/>
  <c r="BF111" i="1" s="1"/>
  <c r="BG111" i="1" a="1"/>
  <c r="BG111" i="1" s="1"/>
  <c r="BH111" i="1" a="1"/>
  <c r="BH111" i="1" s="1"/>
  <c r="BI111" i="1" a="1"/>
  <c r="BI111" i="1" s="1"/>
  <c r="BJ111" i="1" a="1"/>
  <c r="BJ111" i="1"/>
  <c r="BK111" i="1" a="1"/>
  <c r="BK111" i="1" s="1"/>
  <c r="BL111" i="1" a="1"/>
  <c r="BL111" i="1" s="1"/>
  <c r="BM111" i="1" a="1"/>
  <c r="BM111" i="1" s="1"/>
  <c r="BN111" i="1" a="1"/>
  <c r="BN111" i="1" s="1"/>
  <c r="BO111" i="1" a="1"/>
  <c r="BO111" i="1" s="1"/>
  <c r="BP111" i="1" a="1"/>
  <c r="BP111" i="1" s="1"/>
  <c r="BQ111" i="1" a="1"/>
  <c r="BQ111" i="1" s="1"/>
  <c r="BR111" i="1" a="1"/>
  <c r="BR111" i="1" s="1"/>
  <c r="BS111" i="1" a="1"/>
  <c r="BS111" i="1" s="1"/>
  <c r="BT111" i="1" a="1"/>
  <c r="BT111" i="1" s="1"/>
  <c r="BU111" i="1" a="1"/>
  <c r="BU111" i="1" s="1"/>
  <c r="BV111" i="1" a="1"/>
  <c r="BV111" i="1" s="1"/>
  <c r="BW111" i="1" a="1"/>
  <c r="BW111" i="1" s="1"/>
  <c r="BX111" i="1" a="1"/>
  <c r="BX111" i="1" s="1"/>
  <c r="BY111" i="1" a="1"/>
  <c r="BY111" i="1" s="1"/>
  <c r="BZ111" i="1" a="1"/>
  <c r="BZ111" i="1"/>
  <c r="CA111" i="1" a="1"/>
  <c r="CA111" i="1" s="1"/>
  <c r="CB111" i="1" a="1"/>
  <c r="CB111" i="1"/>
  <c r="CC111" i="1" a="1"/>
  <c r="CC111" i="1" s="1"/>
  <c r="CD111" i="1" a="1"/>
  <c r="CD111" i="1" s="1"/>
  <c r="CE111" i="1" a="1"/>
  <c r="CE111" i="1" s="1"/>
  <c r="CF111" i="1" a="1"/>
  <c r="CF111" i="1" s="1"/>
  <c r="CG111" i="1" a="1"/>
  <c r="CG111" i="1" s="1"/>
  <c r="CH111" i="1" a="1"/>
  <c r="CH111" i="1" s="1"/>
  <c r="CI111" i="1" a="1"/>
  <c r="CI111" i="1" s="1"/>
  <c r="CJ111" i="1" a="1"/>
  <c r="CJ111" i="1" s="1"/>
  <c r="CK111" i="1" a="1"/>
  <c r="CK111" i="1" s="1"/>
  <c r="CL111" i="1" a="1"/>
  <c r="CL111" i="1" s="1"/>
  <c r="CM111" i="1" a="1"/>
  <c r="CM111" i="1" s="1"/>
  <c r="CN111" i="1" a="1"/>
  <c r="CN111" i="1" s="1"/>
  <c r="CO111" i="1" a="1"/>
  <c r="CO111" i="1" s="1"/>
  <c r="CP111" i="1" a="1"/>
  <c r="CP111" i="1" s="1"/>
  <c r="CQ111" i="1" a="1"/>
  <c r="CQ111" i="1" s="1"/>
  <c r="CR111" i="1" a="1"/>
  <c r="CR111" i="1" s="1"/>
  <c r="CS111" i="1" a="1"/>
  <c r="CS111" i="1" s="1"/>
  <c r="CT111" i="1" a="1"/>
  <c r="CT111" i="1" s="1"/>
  <c r="CU111" i="1" a="1"/>
  <c r="CU111" i="1" s="1"/>
  <c r="CV111" i="1" a="1"/>
  <c r="CV111" i="1" s="1"/>
  <c r="CW111" i="1" a="1"/>
  <c r="CW111" i="1" s="1"/>
  <c r="CX111" i="1" a="1"/>
  <c r="CX111" i="1" s="1"/>
  <c r="CY111" i="1" a="1"/>
  <c r="CY111" i="1" s="1"/>
  <c r="CZ111" i="1" a="1"/>
  <c r="CZ111" i="1"/>
  <c r="DA111" i="1" a="1"/>
  <c r="DA111" i="1" s="1"/>
  <c r="DB111" i="1" a="1"/>
  <c r="DB111" i="1" s="1"/>
  <c r="DC111" i="1" a="1"/>
  <c r="DC111" i="1" s="1"/>
  <c r="DD111" i="1" a="1"/>
  <c r="DD111" i="1" s="1"/>
  <c r="DE111" i="1" a="1"/>
  <c r="DE111" i="1" s="1"/>
  <c r="DF111" i="1" a="1"/>
  <c r="DF111" i="1"/>
  <c r="DG111" i="1" a="1"/>
  <c r="DG111" i="1" s="1"/>
  <c r="DH111" i="1" a="1"/>
  <c r="DH111" i="1" s="1"/>
  <c r="DI111" i="1" a="1"/>
  <c r="DI111" i="1" s="1"/>
  <c r="DJ111" i="1" a="1"/>
  <c r="DJ111" i="1" s="1"/>
  <c r="DK111" i="1" a="1"/>
  <c r="DK111" i="1" s="1"/>
  <c r="DL111" i="1" a="1"/>
  <c r="DL111" i="1" s="1"/>
  <c r="DM111" i="1" a="1"/>
  <c r="DM111" i="1" s="1"/>
  <c r="DN111" i="1" a="1"/>
  <c r="DN111" i="1"/>
  <c r="DO111" i="1" a="1"/>
  <c r="DO111" i="1" s="1"/>
  <c r="DP111" i="1" a="1"/>
  <c r="DP111" i="1" s="1"/>
  <c r="DQ111" i="1" a="1"/>
  <c r="DQ111" i="1" s="1"/>
  <c r="DR111" i="1" a="1"/>
  <c r="DR111" i="1" s="1"/>
  <c r="DS111" i="1" a="1"/>
  <c r="DS111" i="1" s="1"/>
  <c r="DT111" i="1" a="1"/>
  <c r="DT111" i="1" s="1"/>
  <c r="DU111" i="1" a="1"/>
  <c r="DU111" i="1" s="1"/>
  <c r="DV111" i="1" a="1"/>
  <c r="DV111" i="1" s="1"/>
  <c r="DW111" i="1" a="1"/>
  <c r="DW111" i="1"/>
  <c r="DX111" i="1" a="1"/>
  <c r="DX111" i="1" s="1"/>
  <c r="DY111" i="1" a="1"/>
  <c r="DY111" i="1" s="1"/>
  <c r="DZ111" i="1" a="1"/>
  <c r="DZ111" i="1" s="1"/>
  <c r="EA111" i="1" a="1"/>
  <c r="EA111" i="1" s="1"/>
  <c r="EB111" i="1" a="1"/>
  <c r="EB111" i="1" s="1"/>
  <c r="EC111" i="1" a="1"/>
  <c r="EC111" i="1" s="1"/>
  <c r="ED111" i="1" a="1"/>
  <c r="ED111" i="1" s="1"/>
  <c r="EE111" i="1" a="1"/>
  <c r="EE111" i="1" s="1"/>
  <c r="O112" i="1" a="1"/>
  <c r="O112" i="1" s="1"/>
  <c r="P112" i="1" a="1"/>
  <c r="P112" i="1" s="1"/>
  <c r="Q112" i="1" a="1"/>
  <c r="Q112" i="1" s="1"/>
  <c r="R112" i="1" a="1"/>
  <c r="R112" i="1" s="1"/>
  <c r="S112" i="1" a="1"/>
  <c r="S112" i="1" s="1"/>
  <c r="T112" i="1" a="1"/>
  <c r="T112" i="1" s="1"/>
  <c r="U112" i="1" a="1"/>
  <c r="U112" i="1" s="1"/>
  <c r="V112" i="1" a="1"/>
  <c r="V112" i="1" s="1"/>
  <c r="W112" i="1" a="1"/>
  <c r="W112" i="1" s="1"/>
  <c r="X112" i="1" a="1"/>
  <c r="X112" i="1" s="1"/>
  <c r="Y112" i="1" a="1"/>
  <c r="Y112" i="1" s="1"/>
  <c r="Z112" i="1" a="1"/>
  <c r="Z112" i="1" s="1"/>
  <c r="AA112" i="1" a="1"/>
  <c r="AA112" i="1" s="1"/>
  <c r="AB112" i="1" a="1"/>
  <c r="AB112" i="1" s="1"/>
  <c r="AC112" i="1" a="1"/>
  <c r="AC112" i="1" s="1"/>
  <c r="AD112" i="1" a="1"/>
  <c r="AD112" i="1" s="1"/>
  <c r="AE112" i="1" a="1"/>
  <c r="AE112" i="1"/>
  <c r="AF112" i="1" a="1"/>
  <c r="AF112" i="1" s="1"/>
  <c r="AG112" i="1" a="1"/>
  <c r="AG112" i="1" s="1"/>
  <c r="AH112" i="1" a="1"/>
  <c r="AH112" i="1" s="1"/>
  <c r="AI112" i="1" a="1"/>
  <c r="AI112" i="1" s="1"/>
  <c r="AJ112" i="1" a="1"/>
  <c r="AJ112" i="1" s="1"/>
  <c r="AK112" i="1" a="1"/>
  <c r="AK112" i="1" s="1"/>
  <c r="AL112" i="1" a="1"/>
  <c r="AL112" i="1" s="1"/>
  <c r="AM112" i="1" a="1"/>
  <c r="AM112" i="1" s="1"/>
  <c r="AN112" i="1" a="1"/>
  <c r="AN112" i="1" s="1"/>
  <c r="AO112" i="1" a="1"/>
  <c r="AO112" i="1" s="1"/>
  <c r="AP112" i="1" a="1"/>
  <c r="AP112" i="1" s="1"/>
  <c r="AQ112" i="1" a="1"/>
  <c r="AQ112" i="1" s="1"/>
  <c r="AR112" i="1" a="1"/>
  <c r="AR112" i="1" s="1"/>
  <c r="AS112" i="1" a="1"/>
  <c r="AS112" i="1" s="1"/>
  <c r="AT112" i="1" a="1"/>
  <c r="AT112" i="1" s="1"/>
  <c r="AU112" i="1" a="1"/>
  <c r="AU112" i="1"/>
  <c r="AV112" i="1" a="1"/>
  <c r="AV112" i="1" s="1"/>
  <c r="AW112" i="1" a="1"/>
  <c r="AW112" i="1" s="1"/>
  <c r="AX112" i="1" a="1"/>
  <c r="AX112" i="1" s="1"/>
  <c r="AY112" i="1" a="1"/>
  <c r="AY112" i="1" s="1"/>
  <c r="AZ112" i="1" a="1"/>
  <c r="AZ112" i="1" s="1"/>
  <c r="BA112" i="1" a="1"/>
  <c r="BA112" i="1" s="1"/>
  <c r="BB112" i="1" a="1"/>
  <c r="BB112" i="1" s="1"/>
  <c r="BC112" i="1" a="1"/>
  <c r="BC112" i="1" s="1"/>
  <c r="BD112" i="1" a="1"/>
  <c r="BD112" i="1" s="1"/>
  <c r="BE112" i="1" a="1"/>
  <c r="BE112" i="1" s="1"/>
  <c r="BF112" i="1" a="1"/>
  <c r="BF112" i="1" s="1"/>
  <c r="BG112" i="1" a="1"/>
  <c r="BG112" i="1" s="1"/>
  <c r="BH112" i="1" a="1"/>
  <c r="BH112" i="1" s="1"/>
  <c r="BI112" i="1" a="1"/>
  <c r="BI112" i="1" s="1"/>
  <c r="BJ112" i="1" a="1"/>
  <c r="BJ112" i="1" s="1"/>
  <c r="BK112" i="1" a="1"/>
  <c r="BK112" i="1" s="1"/>
  <c r="BL112" i="1" a="1"/>
  <c r="BL112" i="1" s="1"/>
  <c r="BM112" i="1" a="1"/>
  <c r="BM112" i="1"/>
  <c r="BN112" i="1" a="1"/>
  <c r="BN112" i="1" s="1"/>
  <c r="BO112" i="1" a="1"/>
  <c r="BO112" i="1" s="1"/>
  <c r="BP112" i="1" a="1"/>
  <c r="BP112" i="1" s="1"/>
  <c r="BQ112" i="1" a="1"/>
  <c r="BQ112" i="1" s="1"/>
  <c r="BR112" i="1" a="1"/>
  <c r="BR112" i="1" s="1"/>
  <c r="BS112" i="1" a="1"/>
  <c r="BS112" i="1" s="1"/>
  <c r="BT112" i="1" a="1"/>
  <c r="BT112" i="1" s="1"/>
  <c r="BU112" i="1" a="1"/>
  <c r="BU112" i="1" s="1"/>
  <c r="BV112" i="1" a="1"/>
  <c r="BV112" i="1" s="1"/>
  <c r="BW112" i="1" a="1"/>
  <c r="BW112" i="1" s="1"/>
  <c r="BX112" i="1" a="1"/>
  <c r="BX112" i="1" s="1"/>
  <c r="BY112" i="1" a="1"/>
  <c r="BY112" i="1" s="1"/>
  <c r="BZ112" i="1" a="1"/>
  <c r="BZ112" i="1" s="1"/>
  <c r="CA112" i="1" a="1"/>
  <c r="CA112" i="1" s="1"/>
  <c r="CB112" i="1" a="1"/>
  <c r="CB112" i="1" s="1"/>
  <c r="CC112" i="1" a="1"/>
  <c r="CC112" i="1" s="1"/>
  <c r="CD112" i="1" a="1"/>
  <c r="CD112" i="1" s="1"/>
  <c r="CE112" i="1" a="1"/>
  <c r="CE112" i="1" s="1"/>
  <c r="CF112" i="1" a="1"/>
  <c r="CF112" i="1" s="1"/>
  <c r="CG112" i="1" a="1"/>
  <c r="CG112" i="1" s="1"/>
  <c r="CH112" i="1" a="1"/>
  <c r="CH112" i="1" s="1"/>
  <c r="CI112" i="1" a="1"/>
  <c r="CI112" i="1" s="1"/>
  <c r="CJ112" i="1" a="1"/>
  <c r="CJ112" i="1" s="1"/>
  <c r="CK112" i="1" a="1"/>
  <c r="CK112" i="1" s="1"/>
  <c r="CL112" i="1" a="1"/>
  <c r="CL112" i="1" s="1"/>
  <c r="CM112" i="1" a="1"/>
  <c r="CM112" i="1" s="1"/>
  <c r="CN112" i="1" a="1"/>
  <c r="CN112" i="1" s="1"/>
  <c r="CO112" i="1" a="1"/>
  <c r="CO112" i="1" s="1"/>
  <c r="CP112" i="1" a="1"/>
  <c r="CP112" i="1" s="1"/>
  <c r="CQ112" i="1" a="1"/>
  <c r="CQ112" i="1" s="1"/>
  <c r="CR112" i="1" a="1"/>
  <c r="CR112" i="1" s="1"/>
  <c r="CS112" i="1" a="1"/>
  <c r="CS112" i="1" s="1"/>
  <c r="CT112" i="1" a="1"/>
  <c r="CT112" i="1" s="1"/>
  <c r="CU112" i="1" a="1"/>
  <c r="CU112" i="1" s="1"/>
  <c r="CV112" i="1" a="1"/>
  <c r="CV112" i="1" s="1"/>
  <c r="CW112" i="1" a="1"/>
  <c r="CW112" i="1" s="1"/>
  <c r="CX112" i="1" a="1"/>
  <c r="CX112" i="1" s="1"/>
  <c r="CY112" i="1" a="1"/>
  <c r="CY112" i="1" s="1"/>
  <c r="CZ112" i="1" a="1"/>
  <c r="CZ112" i="1" s="1"/>
  <c r="DA112" i="1" a="1"/>
  <c r="DA112" i="1" s="1"/>
  <c r="DB112" i="1" a="1"/>
  <c r="DB112" i="1" s="1"/>
  <c r="DC112" i="1" a="1"/>
  <c r="DC112" i="1" s="1"/>
  <c r="DD112" i="1" a="1"/>
  <c r="DD112" i="1" s="1"/>
  <c r="DE112" i="1" a="1"/>
  <c r="DE112" i="1" s="1"/>
  <c r="DF112" i="1" a="1"/>
  <c r="DF112" i="1" s="1"/>
  <c r="DG112" i="1" a="1"/>
  <c r="DG112" i="1" s="1"/>
  <c r="DH112" i="1" a="1"/>
  <c r="DH112" i="1" s="1"/>
  <c r="DI112" i="1" a="1"/>
  <c r="DI112" i="1" s="1"/>
  <c r="DJ112" i="1" a="1"/>
  <c r="DJ112" i="1" s="1"/>
  <c r="DK112" i="1" a="1"/>
  <c r="DK112" i="1" s="1"/>
  <c r="DL112" i="1" a="1"/>
  <c r="DL112" i="1" s="1"/>
  <c r="DM112" i="1" a="1"/>
  <c r="DM112" i="1" s="1"/>
  <c r="DN112" i="1" a="1"/>
  <c r="DN112" i="1"/>
  <c r="DO112" i="1" a="1"/>
  <c r="DO112" i="1" s="1"/>
  <c r="DP112" i="1" a="1"/>
  <c r="DP112" i="1" s="1"/>
  <c r="DQ112" i="1" a="1"/>
  <c r="DQ112" i="1" s="1"/>
  <c r="DR112" i="1" a="1"/>
  <c r="DR112" i="1" s="1"/>
  <c r="DS112" i="1" a="1"/>
  <c r="DS112" i="1" s="1"/>
  <c r="DT112" i="1" a="1"/>
  <c r="DT112" i="1" s="1"/>
  <c r="DU112" i="1" a="1"/>
  <c r="DU112" i="1" s="1"/>
  <c r="DV112" i="1" a="1"/>
  <c r="DV112" i="1" s="1"/>
  <c r="DW112" i="1" a="1"/>
  <c r="DW112" i="1" s="1"/>
  <c r="DX112" i="1" a="1"/>
  <c r="DX112" i="1" s="1"/>
  <c r="DY112" i="1" a="1"/>
  <c r="DY112" i="1" s="1"/>
  <c r="DZ112" i="1" a="1"/>
  <c r="DZ112" i="1" s="1"/>
  <c r="EA112" i="1" a="1"/>
  <c r="EA112" i="1" s="1"/>
  <c r="EB112" i="1" a="1"/>
  <c r="EB112" i="1" s="1"/>
  <c r="EC112" i="1" a="1"/>
  <c r="EC112" i="1" s="1"/>
  <c r="ED112" i="1" a="1"/>
  <c r="ED112" i="1"/>
  <c r="EE112" i="1" a="1"/>
  <c r="EE112" i="1" s="1"/>
  <c r="O113" i="1" a="1"/>
  <c r="O113" i="1" s="1"/>
  <c r="P113" i="1" a="1"/>
  <c r="P113" i="1" s="1"/>
  <c r="Q113" i="1" a="1"/>
  <c r="Q113" i="1" s="1"/>
  <c r="R113" i="1" a="1"/>
  <c r="R113" i="1" s="1"/>
  <c r="S113" i="1" a="1"/>
  <c r="S113" i="1" s="1"/>
  <c r="T113" i="1" a="1"/>
  <c r="T113" i="1" s="1"/>
  <c r="U113" i="1" a="1"/>
  <c r="U113" i="1" s="1"/>
  <c r="V113" i="1" a="1"/>
  <c r="V113" i="1" s="1"/>
  <c r="W113" i="1" a="1"/>
  <c r="W113" i="1" s="1"/>
  <c r="X113" i="1" a="1"/>
  <c r="X113" i="1" s="1"/>
  <c r="Y113" i="1" a="1"/>
  <c r="Y113" i="1" s="1"/>
  <c r="Z113" i="1" a="1"/>
  <c r="Z113" i="1" s="1"/>
  <c r="AA113" i="1" a="1"/>
  <c r="AA113" i="1" s="1"/>
  <c r="AB113" i="1" a="1"/>
  <c r="AB113" i="1" s="1"/>
  <c r="AC113" i="1" a="1"/>
  <c r="AC113" i="1" s="1"/>
  <c r="AD113" i="1" a="1"/>
  <c r="AD113" i="1" s="1"/>
  <c r="AE113" i="1" a="1"/>
  <c r="AE113" i="1" s="1"/>
  <c r="AF113" i="1" a="1"/>
  <c r="AF113" i="1" s="1"/>
  <c r="AG113" i="1" a="1"/>
  <c r="AG113" i="1"/>
  <c r="AH113" i="1" a="1"/>
  <c r="AH113" i="1" s="1"/>
  <c r="AI113" i="1" a="1"/>
  <c r="AI113" i="1" s="1"/>
  <c r="AJ113" i="1" a="1"/>
  <c r="AJ113" i="1" s="1"/>
  <c r="AK113" i="1" a="1"/>
  <c r="AK113" i="1" s="1"/>
  <c r="AL113" i="1" a="1"/>
  <c r="AL113" i="1" s="1"/>
  <c r="AM113" i="1" a="1"/>
  <c r="AM113" i="1" s="1"/>
  <c r="AN113" i="1" a="1"/>
  <c r="AN113" i="1" s="1"/>
  <c r="AO113" i="1" a="1"/>
  <c r="AO113" i="1" s="1"/>
  <c r="AP113" i="1" a="1"/>
  <c r="AP113" i="1" s="1"/>
  <c r="AQ113" i="1" a="1"/>
  <c r="AQ113" i="1" s="1"/>
  <c r="AR113" i="1" a="1"/>
  <c r="AR113" i="1" s="1"/>
  <c r="AS113" i="1" a="1"/>
  <c r="AS113" i="1" s="1"/>
  <c r="AT113" i="1" a="1"/>
  <c r="AT113" i="1" s="1"/>
  <c r="AU113" i="1" a="1"/>
  <c r="AU113" i="1" s="1"/>
  <c r="AV113" i="1" a="1"/>
  <c r="AV113" i="1" s="1"/>
  <c r="AW113" i="1" a="1"/>
  <c r="AW113" i="1" s="1"/>
  <c r="AX113" i="1" a="1"/>
  <c r="AX113" i="1" s="1"/>
  <c r="AY113" i="1" a="1"/>
  <c r="AY113" i="1" s="1"/>
  <c r="AZ113" i="1" a="1"/>
  <c r="AZ113" i="1" s="1"/>
  <c r="BA113" i="1" a="1"/>
  <c r="BA113" i="1" s="1"/>
  <c r="BB113" i="1" a="1"/>
  <c r="BB113" i="1" s="1"/>
  <c r="BC113" i="1" a="1"/>
  <c r="BC113" i="1" s="1"/>
  <c r="BD113" i="1" a="1"/>
  <c r="BD113" i="1" s="1"/>
  <c r="BE113" i="1" a="1"/>
  <c r="BE113" i="1" s="1"/>
  <c r="BF113" i="1" a="1"/>
  <c r="BF113" i="1" s="1"/>
  <c r="BG113" i="1" a="1"/>
  <c r="BG113" i="1" s="1"/>
  <c r="BH113" i="1" a="1"/>
  <c r="BH113" i="1" s="1"/>
  <c r="BI113" i="1" a="1"/>
  <c r="BI113" i="1" s="1"/>
  <c r="BJ113" i="1" a="1"/>
  <c r="BJ113" i="1" s="1"/>
  <c r="BK113" i="1" a="1"/>
  <c r="BK113" i="1" s="1"/>
  <c r="BL113" i="1" a="1"/>
  <c r="BL113" i="1" s="1"/>
  <c r="BM113" i="1" a="1"/>
  <c r="BM113" i="1" s="1"/>
  <c r="BN113" i="1" a="1"/>
  <c r="BN113" i="1" s="1"/>
  <c r="BO113" i="1" a="1"/>
  <c r="BO113" i="1" s="1"/>
  <c r="BP113" i="1" a="1"/>
  <c r="BP113" i="1" s="1"/>
  <c r="BQ113" i="1" a="1"/>
  <c r="BQ113" i="1" s="1"/>
  <c r="BR113" i="1" a="1"/>
  <c r="BR113" i="1" s="1"/>
  <c r="BS113" i="1" a="1"/>
  <c r="BS113" i="1" s="1"/>
  <c r="BT113" i="1" a="1"/>
  <c r="BT113" i="1" s="1"/>
  <c r="BU113" i="1" a="1"/>
  <c r="BU113" i="1" s="1"/>
  <c r="BV113" i="1" a="1"/>
  <c r="BV113" i="1" s="1"/>
  <c r="BW113" i="1" a="1"/>
  <c r="BW113" i="1" s="1"/>
  <c r="BX113" i="1" a="1"/>
  <c r="BX113" i="1" s="1"/>
  <c r="BY113" i="1" a="1"/>
  <c r="BY113" i="1" s="1"/>
  <c r="BZ113" i="1" a="1"/>
  <c r="BZ113" i="1" s="1"/>
  <c r="CA113" i="1" a="1"/>
  <c r="CA113" i="1" s="1"/>
  <c r="CB113" i="1" a="1"/>
  <c r="CB113" i="1" s="1"/>
  <c r="CC113" i="1" a="1"/>
  <c r="CC113" i="1" s="1"/>
  <c r="CD113" i="1" a="1"/>
  <c r="CD113" i="1" s="1"/>
  <c r="CE113" i="1" a="1"/>
  <c r="CE113" i="1" s="1"/>
  <c r="CF113" i="1" a="1"/>
  <c r="CF113" i="1" s="1"/>
  <c r="CG113" i="1" a="1"/>
  <c r="CG113" i="1" s="1"/>
  <c r="CH113" i="1" a="1"/>
  <c r="CH113" i="1" s="1"/>
  <c r="CI113" i="1" a="1"/>
  <c r="CI113" i="1" s="1"/>
  <c r="CJ113" i="1" a="1"/>
  <c r="CJ113" i="1" s="1"/>
  <c r="CK113" i="1" a="1"/>
  <c r="CK113" i="1" s="1"/>
  <c r="CL113" i="1" a="1"/>
  <c r="CL113" i="1" s="1"/>
  <c r="CM113" i="1" a="1"/>
  <c r="CM113" i="1" s="1"/>
  <c r="CN113" i="1" a="1"/>
  <c r="CN113" i="1" s="1"/>
  <c r="CO113" i="1" a="1"/>
  <c r="CO113" i="1" s="1"/>
  <c r="CP113" i="1" a="1"/>
  <c r="CP113" i="1" s="1"/>
  <c r="CQ113" i="1" a="1"/>
  <c r="CQ113" i="1" s="1"/>
  <c r="CR113" i="1" a="1"/>
  <c r="CR113" i="1" s="1"/>
  <c r="CS113" i="1" a="1"/>
  <c r="CS113" i="1" s="1"/>
  <c r="CT113" i="1" a="1"/>
  <c r="CT113" i="1" s="1"/>
  <c r="CU113" i="1" a="1"/>
  <c r="CU113" i="1" s="1"/>
  <c r="CV113" i="1" a="1"/>
  <c r="CV113" i="1" s="1"/>
  <c r="CW113" i="1" a="1"/>
  <c r="CW113" i="1" s="1"/>
  <c r="CX113" i="1" a="1"/>
  <c r="CX113" i="1" s="1"/>
  <c r="CY113" i="1" a="1"/>
  <c r="CY113" i="1" s="1"/>
  <c r="CZ113" i="1" a="1"/>
  <c r="CZ113" i="1" s="1"/>
  <c r="DA113" i="1" a="1"/>
  <c r="DA113" i="1"/>
  <c r="DB113" i="1" a="1"/>
  <c r="DB113" i="1" s="1"/>
  <c r="DC113" i="1" a="1"/>
  <c r="DC113" i="1" s="1"/>
  <c r="DD113" i="1" a="1"/>
  <c r="DD113" i="1" s="1"/>
  <c r="DE113" i="1" a="1"/>
  <c r="DE113" i="1" s="1"/>
  <c r="DF113" i="1" a="1"/>
  <c r="DF113" i="1" s="1"/>
  <c r="DG113" i="1" a="1"/>
  <c r="DG113" i="1" s="1"/>
  <c r="DH113" i="1" a="1"/>
  <c r="DH113" i="1" s="1"/>
  <c r="DI113" i="1" a="1"/>
  <c r="DI113" i="1" s="1"/>
  <c r="DJ113" i="1" a="1"/>
  <c r="DJ113" i="1" s="1"/>
  <c r="DK113" i="1" a="1"/>
  <c r="DK113" i="1" s="1"/>
  <c r="DL113" i="1" a="1"/>
  <c r="DL113" i="1" s="1"/>
  <c r="DM113" i="1" a="1"/>
  <c r="DM113" i="1" s="1"/>
  <c r="DN113" i="1" a="1"/>
  <c r="DN113" i="1" s="1"/>
  <c r="DO113" i="1" a="1"/>
  <c r="DO113" i="1" s="1"/>
  <c r="DP113" i="1" a="1"/>
  <c r="DP113" i="1" s="1"/>
  <c r="DQ113" i="1" a="1"/>
  <c r="DQ113" i="1" s="1"/>
  <c r="DR113" i="1" a="1"/>
  <c r="DR113" i="1" s="1"/>
  <c r="DS113" i="1" a="1"/>
  <c r="DS113" i="1" s="1"/>
  <c r="DT113" i="1" a="1"/>
  <c r="DT113" i="1" s="1"/>
  <c r="DU113" i="1" a="1"/>
  <c r="DU113" i="1" s="1"/>
  <c r="DV113" i="1" a="1"/>
  <c r="DV113" i="1" s="1"/>
  <c r="DW113" i="1" a="1"/>
  <c r="DW113" i="1" s="1"/>
  <c r="DX113" i="1" a="1"/>
  <c r="DX113" i="1" s="1"/>
  <c r="DY113" i="1" a="1"/>
  <c r="DY113" i="1" s="1"/>
  <c r="DZ113" i="1" a="1"/>
  <c r="DZ113" i="1" s="1"/>
  <c r="EA113" i="1" a="1"/>
  <c r="EA113" i="1" s="1"/>
  <c r="EB113" i="1" a="1"/>
  <c r="EB113" i="1" s="1"/>
  <c r="EC113" i="1" a="1"/>
  <c r="EC113" i="1" s="1"/>
  <c r="ED113" i="1" a="1"/>
  <c r="ED113" i="1" s="1"/>
  <c r="EE113" i="1" a="1"/>
  <c r="EE113" i="1" s="1"/>
  <c r="O114" i="1" a="1"/>
  <c r="O114" i="1" s="1"/>
  <c r="P114" i="1" a="1"/>
  <c r="P114" i="1" s="1"/>
  <c r="Q114" i="1" a="1"/>
  <c r="Q114" i="1" s="1"/>
  <c r="R114" i="1" a="1"/>
  <c r="R114" i="1" s="1"/>
  <c r="S114" i="1" a="1"/>
  <c r="S114" i="1" s="1"/>
  <c r="T114" i="1" a="1"/>
  <c r="T114" i="1" s="1"/>
  <c r="U114" i="1" a="1"/>
  <c r="U114" i="1" s="1"/>
  <c r="V114" i="1" a="1"/>
  <c r="V114" i="1" s="1"/>
  <c r="W114" i="1" a="1"/>
  <c r="W114" i="1" s="1"/>
  <c r="X114" i="1" a="1"/>
  <c r="X114" i="1" s="1"/>
  <c r="Y114" i="1" a="1"/>
  <c r="Y114" i="1" s="1"/>
  <c r="Z114" i="1" a="1"/>
  <c r="Z114" i="1" s="1"/>
  <c r="AA114" i="1" a="1"/>
  <c r="AA114" i="1" s="1"/>
  <c r="AB114" i="1" a="1"/>
  <c r="AB114" i="1" s="1"/>
  <c r="AC114" i="1" a="1"/>
  <c r="AC114" i="1" s="1"/>
  <c r="AD114" i="1" a="1"/>
  <c r="AD114" i="1" s="1"/>
  <c r="AE114" i="1" a="1"/>
  <c r="AE114" i="1" s="1"/>
  <c r="AF114" i="1" a="1"/>
  <c r="AF114" i="1"/>
  <c r="AG114" i="1" a="1"/>
  <c r="AG114" i="1" s="1"/>
  <c r="AH114" i="1" a="1"/>
  <c r="AH114" i="1" s="1"/>
  <c r="AI114" i="1" a="1"/>
  <c r="AI114" i="1" s="1"/>
  <c r="AJ114" i="1" a="1"/>
  <c r="AJ114" i="1" s="1"/>
  <c r="AK114" i="1" a="1"/>
  <c r="AK114" i="1" s="1"/>
  <c r="AL114" i="1" a="1"/>
  <c r="AL114" i="1" s="1"/>
  <c r="AM114" i="1" a="1"/>
  <c r="AM114" i="1" s="1"/>
  <c r="AN114" i="1" a="1"/>
  <c r="AN114" i="1" s="1"/>
  <c r="AO114" i="1" a="1"/>
  <c r="AO114" i="1" s="1"/>
  <c r="AP114" i="1" a="1"/>
  <c r="AP114" i="1" s="1"/>
  <c r="AQ114" i="1" a="1"/>
  <c r="AQ114" i="1" s="1"/>
  <c r="AR114" i="1" a="1"/>
  <c r="AR114" i="1" s="1"/>
  <c r="AS114" i="1" a="1"/>
  <c r="AS114" i="1" s="1"/>
  <c r="AT114" i="1" a="1"/>
  <c r="AT114" i="1" s="1"/>
  <c r="AU114" i="1" a="1"/>
  <c r="AU114" i="1" s="1"/>
  <c r="AV114" i="1" a="1"/>
  <c r="AV114" i="1" s="1"/>
  <c r="AW114" i="1" a="1"/>
  <c r="AW114" i="1" s="1"/>
  <c r="AX114" i="1" a="1"/>
  <c r="AX114" i="1" s="1"/>
  <c r="AY114" i="1" a="1"/>
  <c r="AY114" i="1" s="1"/>
  <c r="AZ114" i="1" a="1"/>
  <c r="AZ114" i="1" s="1"/>
  <c r="BA114" i="1" a="1"/>
  <c r="BA114" i="1" s="1"/>
  <c r="BB114" i="1" a="1"/>
  <c r="BB114" i="1" s="1"/>
  <c r="BC114" i="1" a="1"/>
  <c r="BC114" i="1" s="1"/>
  <c r="BD114" i="1" a="1"/>
  <c r="BD114" i="1" s="1"/>
  <c r="BE114" i="1" a="1"/>
  <c r="BE114" i="1" s="1"/>
  <c r="BF114" i="1" a="1"/>
  <c r="BF114" i="1" s="1"/>
  <c r="BG114" i="1" a="1"/>
  <c r="BG114" i="1" s="1"/>
  <c r="BH114" i="1" a="1"/>
  <c r="BH114" i="1" s="1"/>
  <c r="BI114" i="1" a="1"/>
  <c r="BI114" i="1" s="1"/>
  <c r="BJ114" i="1" a="1"/>
  <c r="BJ114" i="1" s="1"/>
  <c r="BK114" i="1" a="1"/>
  <c r="BK114" i="1" s="1"/>
  <c r="BL114" i="1" a="1"/>
  <c r="BL114" i="1" s="1"/>
  <c r="BM114" i="1" a="1"/>
  <c r="BM114" i="1" s="1"/>
  <c r="BN114" i="1" a="1"/>
  <c r="BN114" i="1" s="1"/>
  <c r="BO114" i="1" a="1"/>
  <c r="BO114" i="1" s="1"/>
  <c r="BP114" i="1" a="1"/>
  <c r="BP114" i="1" s="1"/>
  <c r="BQ114" i="1" a="1"/>
  <c r="BQ114" i="1"/>
  <c r="BR114" i="1" a="1"/>
  <c r="BR114" i="1" s="1"/>
  <c r="BS114" i="1" a="1"/>
  <c r="BS114" i="1" s="1"/>
  <c r="BT114" i="1" a="1"/>
  <c r="BT114" i="1" s="1"/>
  <c r="BU114" i="1" a="1"/>
  <c r="BU114" i="1" s="1"/>
  <c r="BV114" i="1" a="1"/>
  <c r="BV114" i="1" s="1"/>
  <c r="BW114" i="1" a="1"/>
  <c r="BW114" i="1" s="1"/>
  <c r="BX114" i="1" a="1"/>
  <c r="BX114" i="1" s="1"/>
  <c r="BY114" i="1" a="1"/>
  <c r="BY114" i="1" s="1"/>
  <c r="BZ114" i="1" a="1"/>
  <c r="BZ114" i="1" s="1"/>
  <c r="CA114" i="1" a="1"/>
  <c r="CA114" i="1" s="1"/>
  <c r="CB114" i="1" a="1"/>
  <c r="CB114" i="1" s="1"/>
  <c r="CC114" i="1" a="1"/>
  <c r="CC114" i="1" s="1"/>
  <c r="CD114" i="1" a="1"/>
  <c r="CD114" i="1" s="1"/>
  <c r="CE114" i="1" a="1"/>
  <c r="CE114" i="1" s="1"/>
  <c r="CF114" i="1" a="1"/>
  <c r="CF114" i="1" s="1"/>
  <c r="CG114" i="1" a="1"/>
  <c r="CG114" i="1" s="1"/>
  <c r="CH114" i="1" a="1"/>
  <c r="CH114" i="1" s="1"/>
  <c r="CI114" i="1" a="1"/>
  <c r="CI114" i="1" s="1"/>
  <c r="CJ114" i="1" a="1"/>
  <c r="CJ114" i="1" s="1"/>
  <c r="CK114" i="1" a="1"/>
  <c r="CK114" i="1" s="1"/>
  <c r="CL114" i="1" a="1"/>
  <c r="CL114" i="1" s="1"/>
  <c r="CM114" i="1" a="1"/>
  <c r="CM114" i="1" s="1"/>
  <c r="CN114" i="1" a="1"/>
  <c r="CN114" i="1" s="1"/>
  <c r="CO114" i="1" a="1"/>
  <c r="CO114" i="1" s="1"/>
  <c r="CP114" i="1" a="1"/>
  <c r="CP114" i="1" s="1"/>
  <c r="CQ114" i="1" a="1"/>
  <c r="CQ114" i="1" s="1"/>
  <c r="CR114" i="1" a="1"/>
  <c r="CR114" i="1" s="1"/>
  <c r="CS114" i="1" a="1"/>
  <c r="CS114" i="1" s="1"/>
  <c r="CT114" i="1" a="1"/>
  <c r="CT114" i="1" s="1"/>
  <c r="CU114" i="1" a="1"/>
  <c r="CU114" i="1" s="1"/>
  <c r="CV114" i="1" a="1"/>
  <c r="CV114" i="1" s="1"/>
  <c r="CW114" i="1" a="1"/>
  <c r="CW114" i="1"/>
  <c r="CX114" i="1" a="1"/>
  <c r="CX114" i="1" s="1"/>
  <c r="CY114" i="1" a="1"/>
  <c r="CY114" i="1" s="1"/>
  <c r="CZ114" i="1" a="1"/>
  <c r="CZ114" i="1" s="1"/>
  <c r="DA114" i="1" a="1"/>
  <c r="DA114" i="1" s="1"/>
  <c r="DB114" i="1" a="1"/>
  <c r="DB114" i="1" s="1"/>
  <c r="DC114" i="1" a="1"/>
  <c r="DC114" i="1" s="1"/>
  <c r="DD114" i="1" a="1"/>
  <c r="DD114" i="1" s="1"/>
  <c r="DE114" i="1" a="1"/>
  <c r="DE114" i="1" s="1"/>
  <c r="DF114" i="1" a="1"/>
  <c r="DF114" i="1" s="1"/>
  <c r="DG114" i="1" a="1"/>
  <c r="DG114" i="1" s="1"/>
  <c r="DH114" i="1" a="1"/>
  <c r="DH114" i="1" s="1"/>
  <c r="DI114" i="1" a="1"/>
  <c r="DI114" i="1" s="1"/>
  <c r="DJ114" i="1" a="1"/>
  <c r="DJ114" i="1" s="1"/>
  <c r="DK114" i="1" a="1"/>
  <c r="DK114" i="1" s="1"/>
  <c r="DL114" i="1" a="1"/>
  <c r="DL114" i="1" s="1"/>
  <c r="DM114" i="1" a="1"/>
  <c r="DM114" i="1"/>
  <c r="DN114" i="1" a="1"/>
  <c r="DN114" i="1" s="1"/>
  <c r="DO114" i="1" a="1"/>
  <c r="DO114" i="1" s="1"/>
  <c r="DP114" i="1" a="1"/>
  <c r="DP114" i="1" s="1"/>
  <c r="DQ114" i="1" a="1"/>
  <c r="DQ114" i="1" s="1"/>
  <c r="DR114" i="1" a="1"/>
  <c r="DR114" i="1" s="1"/>
  <c r="DS114" i="1" a="1"/>
  <c r="DS114" i="1" s="1"/>
  <c r="DT114" i="1" a="1"/>
  <c r="DT114" i="1" s="1"/>
  <c r="DU114" i="1" a="1"/>
  <c r="DU114" i="1" s="1"/>
  <c r="DV114" i="1" a="1"/>
  <c r="DV114" i="1" s="1"/>
  <c r="DW114" i="1" a="1"/>
  <c r="DW114" i="1" s="1"/>
  <c r="DX114" i="1" a="1"/>
  <c r="DX114" i="1" s="1"/>
  <c r="DY114" i="1" a="1"/>
  <c r="DY114" i="1" s="1"/>
  <c r="DZ114" i="1" a="1"/>
  <c r="DZ114" i="1" s="1"/>
  <c r="EA114" i="1" a="1"/>
  <c r="EA114" i="1" s="1"/>
  <c r="EB114" i="1" a="1"/>
  <c r="EB114" i="1" s="1"/>
  <c r="EC114" i="1" a="1"/>
  <c r="EC114" i="1" s="1"/>
  <c r="ED114" i="1" a="1"/>
  <c r="ED114" i="1" s="1"/>
  <c r="EE114" i="1" a="1"/>
  <c r="EE114" i="1" s="1"/>
  <c r="O115" i="1" a="1"/>
  <c r="O115" i="1" s="1"/>
  <c r="P115" i="1" a="1"/>
  <c r="P115" i="1" s="1"/>
  <c r="Q115" i="1" a="1"/>
  <c r="Q115" i="1" s="1"/>
  <c r="R115" i="1" a="1"/>
  <c r="R115" i="1" s="1"/>
  <c r="S115" i="1" a="1"/>
  <c r="S115" i="1" s="1"/>
  <c r="T115" i="1" a="1"/>
  <c r="T115" i="1" s="1"/>
  <c r="U115" i="1" a="1"/>
  <c r="U115" i="1" s="1"/>
  <c r="V115" i="1" a="1"/>
  <c r="V115" i="1" s="1"/>
  <c r="W115" i="1" a="1"/>
  <c r="W115" i="1" s="1"/>
  <c r="X115" i="1" a="1"/>
  <c r="X115" i="1" s="1"/>
  <c r="Y115" i="1" a="1"/>
  <c r="Y115" i="1" s="1"/>
  <c r="Z115" i="1" a="1"/>
  <c r="Z115" i="1" s="1"/>
  <c r="AA115" i="1" a="1"/>
  <c r="AA115" i="1" s="1"/>
  <c r="AB115" i="1" a="1"/>
  <c r="AB115" i="1" s="1"/>
  <c r="AC115" i="1" a="1"/>
  <c r="AC115" i="1" s="1"/>
  <c r="AD115" i="1" a="1"/>
  <c r="AD115" i="1" s="1"/>
  <c r="AE115" i="1" a="1"/>
  <c r="AE115" i="1" s="1"/>
  <c r="AF115" i="1" a="1"/>
  <c r="AF115" i="1" s="1"/>
  <c r="AG115" i="1" a="1"/>
  <c r="AG115" i="1" s="1"/>
  <c r="AH115" i="1" a="1"/>
  <c r="AH115" i="1" s="1"/>
  <c r="AI115" i="1" a="1"/>
  <c r="AI115" i="1" s="1"/>
  <c r="AJ115" i="1" a="1"/>
  <c r="AJ115" i="1" s="1"/>
  <c r="AK115" i="1" a="1"/>
  <c r="AK115" i="1" s="1"/>
  <c r="AL115" i="1" a="1"/>
  <c r="AL115" i="1" s="1"/>
  <c r="AM115" i="1" a="1"/>
  <c r="AM115" i="1" s="1"/>
  <c r="AN115" i="1" a="1"/>
  <c r="AN115" i="1" s="1"/>
  <c r="AO115" i="1" a="1"/>
  <c r="AO115" i="1" s="1"/>
  <c r="AP115" i="1" a="1"/>
  <c r="AP115" i="1" s="1"/>
  <c r="AQ115" i="1" a="1"/>
  <c r="AQ115" i="1" s="1"/>
  <c r="AR115" i="1" a="1"/>
  <c r="AR115" i="1" s="1"/>
  <c r="AS115" i="1" a="1"/>
  <c r="AS115" i="1" s="1"/>
  <c r="AT115" i="1" a="1"/>
  <c r="AT115" i="1" s="1"/>
  <c r="AU115" i="1" a="1"/>
  <c r="AU115" i="1" s="1"/>
  <c r="AV115" i="1" a="1"/>
  <c r="AV115" i="1" s="1"/>
  <c r="AW115" i="1" a="1"/>
  <c r="AW115" i="1" s="1"/>
  <c r="AX115" i="1" a="1"/>
  <c r="AX115" i="1" s="1"/>
  <c r="AY115" i="1" a="1"/>
  <c r="AY115" i="1" s="1"/>
  <c r="AZ115" i="1" a="1"/>
  <c r="AZ115" i="1" s="1"/>
  <c r="BA115" i="1" a="1"/>
  <c r="BA115" i="1" s="1"/>
  <c r="BB115" i="1" a="1"/>
  <c r="BB115" i="1" s="1"/>
  <c r="BC115" i="1" a="1"/>
  <c r="BC115" i="1" s="1"/>
  <c r="BD115" i="1" a="1"/>
  <c r="BD115" i="1" s="1"/>
  <c r="BE115" i="1" a="1"/>
  <c r="BE115" i="1" s="1"/>
  <c r="BF115" i="1" a="1"/>
  <c r="BF115" i="1" s="1"/>
  <c r="BG115" i="1" a="1"/>
  <c r="BG115" i="1" s="1"/>
  <c r="BH115" i="1" a="1"/>
  <c r="BH115" i="1" s="1"/>
  <c r="BI115" i="1" a="1"/>
  <c r="BI115" i="1" s="1"/>
  <c r="BJ115" i="1" a="1"/>
  <c r="BJ115" i="1" s="1"/>
  <c r="BK115" i="1" a="1"/>
  <c r="BK115" i="1" s="1"/>
  <c r="BL115" i="1" a="1"/>
  <c r="BL115" i="1" s="1"/>
  <c r="BM115" i="1" a="1"/>
  <c r="BM115" i="1" s="1"/>
  <c r="BN115" i="1" a="1"/>
  <c r="BN115" i="1" s="1"/>
  <c r="BO115" i="1" a="1"/>
  <c r="BO115" i="1" s="1"/>
  <c r="BP115" i="1" a="1"/>
  <c r="BP115" i="1" s="1"/>
  <c r="BQ115" i="1" a="1"/>
  <c r="BQ115" i="1" s="1"/>
  <c r="BR115" i="1" a="1"/>
  <c r="BR115" i="1" s="1"/>
  <c r="BS115" i="1" a="1"/>
  <c r="BS115" i="1" s="1"/>
  <c r="BT115" i="1" a="1"/>
  <c r="BT115" i="1" s="1"/>
  <c r="BU115" i="1" a="1"/>
  <c r="BU115" i="1" s="1"/>
  <c r="BV115" i="1" a="1"/>
  <c r="BV115" i="1" s="1"/>
  <c r="BW115" i="1" a="1"/>
  <c r="BW115" i="1" s="1"/>
  <c r="BX115" i="1" a="1"/>
  <c r="BX115" i="1" s="1"/>
  <c r="BY115" i="1" a="1"/>
  <c r="BY115" i="1" s="1"/>
  <c r="BZ115" i="1" a="1"/>
  <c r="BZ115" i="1" s="1"/>
  <c r="CA115" i="1" a="1"/>
  <c r="CA115" i="1" s="1"/>
  <c r="CB115" i="1" a="1"/>
  <c r="CB115" i="1" s="1"/>
  <c r="CC115" i="1" a="1"/>
  <c r="CC115" i="1" s="1"/>
  <c r="CD115" i="1" a="1"/>
  <c r="CD115" i="1" s="1"/>
  <c r="CE115" i="1" a="1"/>
  <c r="CE115" i="1" s="1"/>
  <c r="CF115" i="1" a="1"/>
  <c r="CF115" i="1" s="1"/>
  <c r="CG115" i="1" a="1"/>
  <c r="CG115" i="1" s="1"/>
  <c r="CH115" i="1" a="1"/>
  <c r="CH115" i="1" s="1"/>
  <c r="CI115" i="1" a="1"/>
  <c r="CI115" i="1" s="1"/>
  <c r="CJ115" i="1" a="1"/>
  <c r="CJ115" i="1" s="1"/>
  <c r="CK115" i="1" a="1"/>
  <c r="CK115" i="1" s="1"/>
  <c r="CL115" i="1" a="1"/>
  <c r="CL115" i="1" s="1"/>
  <c r="CM115" i="1" a="1"/>
  <c r="CM115" i="1" s="1"/>
  <c r="CN115" i="1" a="1"/>
  <c r="CN115" i="1" s="1"/>
  <c r="CO115" i="1" a="1"/>
  <c r="CO115" i="1" s="1"/>
  <c r="CP115" i="1" a="1"/>
  <c r="CP115" i="1" s="1"/>
  <c r="CQ115" i="1" a="1"/>
  <c r="CQ115" i="1" s="1"/>
  <c r="CR115" i="1" a="1"/>
  <c r="CR115" i="1" s="1"/>
  <c r="CS115" i="1" a="1"/>
  <c r="CS115" i="1" s="1"/>
  <c r="CT115" i="1" a="1"/>
  <c r="CT115" i="1" s="1"/>
  <c r="CU115" i="1" a="1"/>
  <c r="CU115" i="1" s="1"/>
  <c r="CV115" i="1" a="1"/>
  <c r="CV115" i="1" s="1"/>
  <c r="CW115" i="1" a="1"/>
  <c r="CW115" i="1" s="1"/>
  <c r="CX115" i="1" a="1"/>
  <c r="CX115" i="1" s="1"/>
  <c r="CY115" i="1" a="1"/>
  <c r="CY115" i="1"/>
  <c r="CZ115" i="1" a="1"/>
  <c r="CZ115" i="1" s="1"/>
  <c r="DA115" i="1" a="1"/>
  <c r="DA115" i="1" s="1"/>
  <c r="DB115" i="1" a="1"/>
  <c r="DB115" i="1" s="1"/>
  <c r="DC115" i="1" a="1"/>
  <c r="DC115" i="1" s="1"/>
  <c r="DD115" i="1" a="1"/>
  <c r="DD115" i="1" s="1"/>
  <c r="DE115" i="1" a="1"/>
  <c r="DE115" i="1" s="1"/>
  <c r="DF115" i="1" a="1"/>
  <c r="DF115" i="1" s="1"/>
  <c r="DG115" i="1" a="1"/>
  <c r="DG115" i="1" s="1"/>
  <c r="DH115" i="1" a="1"/>
  <c r="DH115" i="1" s="1"/>
  <c r="DI115" i="1" a="1"/>
  <c r="DI115" i="1" s="1"/>
  <c r="DJ115" i="1" a="1"/>
  <c r="DJ115" i="1" s="1"/>
  <c r="DK115" i="1" a="1"/>
  <c r="DK115" i="1" s="1"/>
  <c r="DL115" i="1" a="1"/>
  <c r="DL115" i="1" s="1"/>
  <c r="DM115" i="1" a="1"/>
  <c r="DM115" i="1" s="1"/>
  <c r="DN115" i="1" a="1"/>
  <c r="DN115" i="1" s="1"/>
  <c r="DO115" i="1" a="1"/>
  <c r="DO115" i="1" s="1"/>
  <c r="DP115" i="1" a="1"/>
  <c r="DP115" i="1" s="1"/>
  <c r="DQ115" i="1" a="1"/>
  <c r="DQ115" i="1" s="1"/>
  <c r="DR115" i="1" a="1"/>
  <c r="DR115" i="1" s="1"/>
  <c r="DS115" i="1" a="1"/>
  <c r="DS115" i="1" s="1"/>
  <c r="DT115" i="1" a="1"/>
  <c r="DT115" i="1" s="1"/>
  <c r="DU115" i="1" a="1"/>
  <c r="DU115" i="1" s="1"/>
  <c r="DV115" i="1" a="1"/>
  <c r="DV115" i="1" s="1"/>
  <c r="DW115" i="1" a="1"/>
  <c r="DW115" i="1" s="1"/>
  <c r="DX115" i="1" a="1"/>
  <c r="DX115" i="1" s="1"/>
  <c r="DY115" i="1" a="1"/>
  <c r="DY115" i="1" s="1"/>
  <c r="DZ115" i="1" a="1"/>
  <c r="DZ115" i="1" s="1"/>
  <c r="EA115" i="1" a="1"/>
  <c r="EA115" i="1" s="1"/>
  <c r="EB115" i="1" a="1"/>
  <c r="EB115" i="1" s="1"/>
  <c r="EC115" i="1" a="1"/>
  <c r="EC115" i="1" s="1"/>
  <c r="ED115" i="1" a="1"/>
  <c r="ED115" i="1" s="1"/>
  <c r="EE115" i="1" a="1"/>
  <c r="EE115" i="1" s="1"/>
  <c r="O116" i="1" a="1"/>
  <c r="O116" i="1" s="1"/>
  <c r="P116" i="1" a="1"/>
  <c r="P116" i="1" s="1"/>
  <c r="Q116" i="1" a="1"/>
  <c r="Q116" i="1" s="1"/>
  <c r="R116" i="1" a="1"/>
  <c r="R116" i="1" s="1"/>
  <c r="S116" i="1" a="1"/>
  <c r="S116" i="1" s="1"/>
  <c r="T116" i="1" a="1"/>
  <c r="T116" i="1" s="1"/>
  <c r="U116" i="1" a="1"/>
  <c r="U116" i="1" s="1"/>
  <c r="V116" i="1" a="1"/>
  <c r="V116" i="1" s="1"/>
  <c r="W116" i="1" a="1"/>
  <c r="W116" i="1" s="1"/>
  <c r="X116" i="1" a="1"/>
  <c r="X116" i="1" s="1"/>
  <c r="Y116" i="1" a="1"/>
  <c r="Y116" i="1" s="1"/>
  <c r="Z116" i="1" a="1"/>
  <c r="Z116" i="1" s="1"/>
  <c r="AA116" i="1" a="1"/>
  <c r="AA116" i="1" s="1"/>
  <c r="AB116" i="1" a="1"/>
  <c r="AB116" i="1" s="1"/>
  <c r="AC116" i="1" a="1"/>
  <c r="AC116" i="1" s="1"/>
  <c r="AD116" i="1" a="1"/>
  <c r="AD116" i="1"/>
  <c r="AE116" i="1" a="1"/>
  <c r="AE116" i="1" s="1"/>
  <c r="AF116" i="1" a="1"/>
  <c r="AF116" i="1" s="1"/>
  <c r="AG116" i="1" a="1"/>
  <c r="AG116" i="1" s="1"/>
  <c r="AH116" i="1" a="1"/>
  <c r="AH116" i="1" s="1"/>
  <c r="AI116" i="1" a="1"/>
  <c r="AI116" i="1" s="1"/>
  <c r="AJ116" i="1" a="1"/>
  <c r="AJ116" i="1" s="1"/>
  <c r="AK116" i="1" a="1"/>
  <c r="AK116" i="1" s="1"/>
  <c r="AL116" i="1" a="1"/>
  <c r="AL116" i="1" s="1"/>
  <c r="AM116" i="1" a="1"/>
  <c r="AM116" i="1" s="1"/>
  <c r="AN116" i="1" a="1"/>
  <c r="AN116" i="1" s="1"/>
  <c r="AO116" i="1" a="1"/>
  <c r="AO116" i="1" s="1"/>
  <c r="AP116" i="1" a="1"/>
  <c r="AP116" i="1" s="1"/>
  <c r="AQ116" i="1" a="1"/>
  <c r="AQ116" i="1" s="1"/>
  <c r="AR116" i="1" a="1"/>
  <c r="AR116" i="1" s="1"/>
  <c r="AS116" i="1" a="1"/>
  <c r="AS116" i="1" s="1"/>
  <c r="AT116" i="1" a="1"/>
  <c r="AT116" i="1" s="1"/>
  <c r="AU116" i="1" a="1"/>
  <c r="AU116" i="1" s="1"/>
  <c r="AV116" i="1" a="1"/>
  <c r="AV116" i="1" s="1"/>
  <c r="AW116" i="1" a="1"/>
  <c r="AW116" i="1" s="1"/>
  <c r="AX116" i="1" a="1"/>
  <c r="AX116" i="1" s="1"/>
  <c r="AY116" i="1" a="1"/>
  <c r="AY116" i="1" s="1"/>
  <c r="AZ116" i="1" a="1"/>
  <c r="AZ116" i="1" s="1"/>
  <c r="BA116" i="1" a="1"/>
  <c r="BA116" i="1" s="1"/>
  <c r="BB116" i="1" a="1"/>
  <c r="BB116" i="1" s="1"/>
  <c r="BC116" i="1" a="1"/>
  <c r="BC116" i="1" s="1"/>
  <c r="BD116" i="1" a="1"/>
  <c r="BD116" i="1" s="1"/>
  <c r="BE116" i="1" a="1"/>
  <c r="BE116" i="1" s="1"/>
  <c r="BF116" i="1" a="1"/>
  <c r="BF116" i="1" s="1"/>
  <c r="BG116" i="1" a="1"/>
  <c r="BG116" i="1" s="1"/>
  <c r="BH116" i="1" a="1"/>
  <c r="BH116" i="1" s="1"/>
  <c r="BI116" i="1" a="1"/>
  <c r="BI116" i="1" s="1"/>
  <c r="BJ116" i="1" a="1"/>
  <c r="BJ116" i="1" s="1"/>
  <c r="BK116" i="1" a="1"/>
  <c r="BK116" i="1" s="1"/>
  <c r="BL116" i="1" a="1"/>
  <c r="BL116" i="1" s="1"/>
  <c r="BM116" i="1" a="1"/>
  <c r="BM116" i="1" s="1"/>
  <c r="BN116" i="1" a="1"/>
  <c r="BN116" i="1" s="1"/>
  <c r="BO116" i="1" a="1"/>
  <c r="BO116" i="1"/>
  <c r="BP116" i="1" a="1"/>
  <c r="BP116" i="1" s="1"/>
  <c r="BQ116" i="1" a="1"/>
  <c r="BQ116" i="1" s="1"/>
  <c r="BR116" i="1" a="1"/>
  <c r="BR116" i="1" s="1"/>
  <c r="BS116" i="1" a="1"/>
  <c r="BS116" i="1" s="1"/>
  <c r="BT116" i="1" a="1"/>
  <c r="BT116" i="1" s="1"/>
  <c r="BU116" i="1" a="1"/>
  <c r="BU116" i="1" s="1"/>
  <c r="BV116" i="1" a="1"/>
  <c r="BV116" i="1" s="1"/>
  <c r="BW116" i="1" a="1"/>
  <c r="BW116" i="1" s="1"/>
  <c r="BX116" i="1" a="1"/>
  <c r="BX116" i="1" s="1"/>
  <c r="BY116" i="1" a="1"/>
  <c r="BY116" i="1" s="1"/>
  <c r="BZ116" i="1" a="1"/>
  <c r="BZ116" i="1" s="1"/>
  <c r="CA116" i="1" a="1"/>
  <c r="CA116" i="1" s="1"/>
  <c r="CB116" i="1" a="1"/>
  <c r="CB116" i="1" s="1"/>
  <c r="CC116" i="1" a="1"/>
  <c r="CC116" i="1" s="1"/>
  <c r="CD116" i="1" a="1"/>
  <c r="CD116" i="1" s="1"/>
  <c r="CE116" i="1" a="1"/>
  <c r="CE116" i="1" s="1"/>
  <c r="CF116" i="1" a="1"/>
  <c r="CF116" i="1" s="1"/>
  <c r="CG116" i="1" a="1"/>
  <c r="CG116" i="1" s="1"/>
  <c r="CH116" i="1" a="1"/>
  <c r="CH116" i="1" s="1"/>
  <c r="CI116" i="1" a="1"/>
  <c r="CI116" i="1" s="1"/>
  <c r="CJ116" i="1" a="1"/>
  <c r="CJ116" i="1" s="1"/>
  <c r="CK116" i="1" a="1"/>
  <c r="CK116" i="1" s="1"/>
  <c r="CL116" i="1" a="1"/>
  <c r="CL116" i="1" s="1"/>
  <c r="CM116" i="1" a="1"/>
  <c r="CM116" i="1" s="1"/>
  <c r="CN116" i="1" a="1"/>
  <c r="CN116" i="1" s="1"/>
  <c r="CO116" i="1" a="1"/>
  <c r="CO116" i="1" s="1"/>
  <c r="CP116" i="1" a="1"/>
  <c r="CP116" i="1" s="1"/>
  <c r="CQ116" i="1" a="1"/>
  <c r="CQ116" i="1" s="1"/>
  <c r="CR116" i="1" a="1"/>
  <c r="CR116" i="1" s="1"/>
  <c r="CS116" i="1" a="1"/>
  <c r="CS116" i="1" s="1"/>
  <c r="CT116" i="1" a="1"/>
  <c r="CT116" i="1" s="1"/>
  <c r="CU116" i="1" a="1"/>
  <c r="CU116" i="1" s="1"/>
  <c r="CV116" i="1" a="1"/>
  <c r="CV116" i="1" s="1"/>
  <c r="CW116" i="1" a="1"/>
  <c r="CW116" i="1" s="1"/>
  <c r="CX116" i="1" a="1"/>
  <c r="CX116" i="1" s="1"/>
  <c r="CY116" i="1" a="1"/>
  <c r="CY116" i="1" s="1"/>
  <c r="CZ116" i="1" a="1"/>
  <c r="CZ116" i="1" s="1"/>
  <c r="DA116" i="1" a="1"/>
  <c r="DA116" i="1" s="1"/>
  <c r="DB116" i="1" a="1"/>
  <c r="DB116" i="1" s="1"/>
  <c r="DC116" i="1" a="1"/>
  <c r="DC116" i="1" s="1"/>
  <c r="DD116" i="1" a="1"/>
  <c r="DD116" i="1" s="1"/>
  <c r="DE116" i="1" a="1"/>
  <c r="DE116" i="1" s="1"/>
  <c r="DF116" i="1" a="1"/>
  <c r="DF116" i="1" s="1"/>
  <c r="DG116" i="1" a="1"/>
  <c r="DG116" i="1" s="1"/>
  <c r="DH116" i="1" a="1"/>
  <c r="DH116" i="1" s="1"/>
  <c r="DI116" i="1" a="1"/>
  <c r="DI116" i="1" s="1"/>
  <c r="DJ116" i="1" a="1"/>
  <c r="DJ116" i="1" s="1"/>
  <c r="DK116" i="1" a="1"/>
  <c r="DK116" i="1" s="1"/>
  <c r="DL116" i="1" a="1"/>
  <c r="DL116" i="1" s="1"/>
  <c r="DM116" i="1" a="1"/>
  <c r="DM116" i="1" s="1"/>
  <c r="DN116" i="1" a="1"/>
  <c r="DN116" i="1" s="1"/>
  <c r="DO116" i="1" a="1"/>
  <c r="DO116" i="1" s="1"/>
  <c r="DP116" i="1" a="1"/>
  <c r="DP116" i="1" s="1"/>
  <c r="DQ116" i="1" a="1"/>
  <c r="DQ116" i="1" s="1"/>
  <c r="DR116" i="1" a="1"/>
  <c r="DR116" i="1" s="1"/>
  <c r="DS116" i="1" a="1"/>
  <c r="DS116" i="1" s="1"/>
  <c r="DT116" i="1" a="1"/>
  <c r="DT116" i="1" s="1"/>
  <c r="DU116" i="1" a="1"/>
  <c r="DU116" i="1" s="1"/>
  <c r="DV116" i="1" a="1"/>
  <c r="DV116" i="1" s="1"/>
  <c r="DW116" i="1" a="1"/>
  <c r="DW116" i="1" s="1"/>
  <c r="DX116" i="1" a="1"/>
  <c r="DX116" i="1" s="1"/>
  <c r="DY116" i="1" a="1"/>
  <c r="DY116" i="1" s="1"/>
  <c r="DZ116" i="1" a="1"/>
  <c r="DZ116" i="1" s="1"/>
  <c r="EA116" i="1" a="1"/>
  <c r="EA116" i="1" s="1"/>
  <c r="EB116" i="1" a="1"/>
  <c r="EB116" i="1" s="1"/>
  <c r="EC116" i="1" a="1"/>
  <c r="EC116" i="1" s="1"/>
  <c r="ED116" i="1" a="1"/>
  <c r="ED116" i="1" s="1"/>
  <c r="EE116" i="1" a="1"/>
  <c r="EE116" i="1" s="1"/>
  <c r="O117" i="1" a="1"/>
  <c r="O117" i="1" s="1"/>
  <c r="P117" i="1" a="1"/>
  <c r="P117" i="1" s="1"/>
  <c r="Q117" i="1" a="1"/>
  <c r="Q117" i="1" s="1"/>
  <c r="R117" i="1" a="1"/>
  <c r="R117" i="1" s="1"/>
  <c r="S117" i="1" a="1"/>
  <c r="S117" i="1" s="1"/>
  <c r="T117" i="1" a="1"/>
  <c r="T117" i="1" s="1"/>
  <c r="U117" i="1" a="1"/>
  <c r="U117" i="1" s="1"/>
  <c r="V117" i="1" a="1"/>
  <c r="V117" i="1" s="1"/>
  <c r="W117" i="1" a="1"/>
  <c r="W117" i="1" s="1"/>
  <c r="X117" i="1" a="1"/>
  <c r="X117" i="1" s="1"/>
  <c r="Y117" i="1" a="1"/>
  <c r="Y117" i="1" s="1"/>
  <c r="Z117" i="1" a="1"/>
  <c r="Z117" i="1" s="1"/>
  <c r="AA117" i="1" a="1"/>
  <c r="AA117" i="1" s="1"/>
  <c r="AB117" i="1" a="1"/>
  <c r="AB117" i="1" s="1"/>
  <c r="AC117" i="1" a="1"/>
  <c r="AC117" i="1" s="1"/>
  <c r="AD117" i="1" a="1"/>
  <c r="AD117" i="1" s="1"/>
  <c r="AE117" i="1" a="1"/>
  <c r="AE117" i="1" s="1"/>
  <c r="AF117" i="1" a="1"/>
  <c r="AF117" i="1" s="1"/>
  <c r="AG117" i="1" a="1"/>
  <c r="AG117" i="1" s="1"/>
  <c r="AH117" i="1" a="1"/>
  <c r="AH117" i="1" s="1"/>
  <c r="AI117" i="1" a="1"/>
  <c r="AI117" i="1" s="1"/>
  <c r="AJ117" i="1" a="1"/>
  <c r="AJ117" i="1" s="1"/>
  <c r="AK117" i="1" a="1"/>
  <c r="AK117" i="1" s="1"/>
  <c r="AL117" i="1" a="1"/>
  <c r="AL117" i="1" s="1"/>
  <c r="AM117" i="1" a="1"/>
  <c r="AM117" i="1" s="1"/>
  <c r="AN117" i="1" a="1"/>
  <c r="AN117" i="1" s="1"/>
  <c r="AO117" i="1" a="1"/>
  <c r="AO117" i="1" s="1"/>
  <c r="AP117" i="1" a="1"/>
  <c r="AP117" i="1" s="1"/>
  <c r="AQ117" i="1" a="1"/>
  <c r="AQ117" i="1" s="1"/>
  <c r="AR117" i="1" a="1"/>
  <c r="AR117" i="1" s="1"/>
  <c r="AS117" i="1" a="1"/>
  <c r="AS117" i="1" s="1"/>
  <c r="AT117" i="1" a="1"/>
  <c r="AT117" i="1" s="1"/>
  <c r="AU117" i="1" a="1"/>
  <c r="AU117" i="1" s="1"/>
  <c r="AV117" i="1" a="1"/>
  <c r="AV117" i="1" s="1"/>
  <c r="AW117" i="1" a="1"/>
  <c r="AW117" i="1" s="1"/>
  <c r="AX117" i="1" a="1"/>
  <c r="AX117" i="1" s="1"/>
  <c r="AY117" i="1" a="1"/>
  <c r="AY117" i="1" s="1"/>
  <c r="AZ117" i="1" a="1"/>
  <c r="AZ117" i="1" s="1"/>
  <c r="BA117" i="1" a="1"/>
  <c r="BA117" i="1" s="1"/>
  <c r="BB117" i="1" a="1"/>
  <c r="BB117" i="1" s="1"/>
  <c r="BC117" i="1" a="1"/>
  <c r="BC117" i="1" s="1"/>
  <c r="BD117" i="1" a="1"/>
  <c r="BD117" i="1" s="1"/>
  <c r="BE117" i="1" a="1"/>
  <c r="BE117" i="1" s="1"/>
  <c r="BF117" i="1" a="1"/>
  <c r="BF117" i="1" s="1"/>
  <c r="BG117" i="1" a="1"/>
  <c r="BG117" i="1" s="1"/>
  <c r="BH117" i="1" a="1"/>
  <c r="BH117" i="1" s="1"/>
  <c r="BI117" i="1" a="1"/>
  <c r="BI117" i="1" s="1"/>
  <c r="BJ117" i="1" a="1"/>
  <c r="BJ117" i="1" s="1"/>
  <c r="BK117" i="1" a="1"/>
  <c r="BK117" i="1" s="1"/>
  <c r="BL117" i="1" a="1"/>
  <c r="BL117" i="1" s="1"/>
  <c r="BM117" i="1" a="1"/>
  <c r="BM117" i="1" s="1"/>
  <c r="BN117" i="1" a="1"/>
  <c r="BN117" i="1" s="1"/>
  <c r="BO117" i="1" a="1"/>
  <c r="BO117" i="1" s="1"/>
  <c r="BP117" i="1" a="1"/>
  <c r="BP117" i="1" s="1"/>
  <c r="BQ117" i="1" a="1"/>
  <c r="BQ117" i="1" s="1"/>
  <c r="BR117" i="1" a="1"/>
  <c r="BR117" i="1" s="1"/>
  <c r="BS117" i="1" a="1"/>
  <c r="BS117" i="1" s="1"/>
  <c r="BT117" i="1" a="1"/>
  <c r="BT117" i="1" s="1"/>
  <c r="BU117" i="1" a="1"/>
  <c r="BU117" i="1" s="1"/>
  <c r="BV117" i="1" a="1"/>
  <c r="BV117" i="1" s="1"/>
  <c r="BW117" i="1" a="1"/>
  <c r="BW117" i="1" s="1"/>
  <c r="BX117" i="1" a="1"/>
  <c r="BX117" i="1" s="1"/>
  <c r="BY117" i="1" a="1"/>
  <c r="BY117" i="1" s="1"/>
  <c r="BZ117" i="1" a="1"/>
  <c r="BZ117" i="1" s="1"/>
  <c r="CA117" i="1" a="1"/>
  <c r="CA117" i="1" s="1"/>
  <c r="CB117" i="1" a="1"/>
  <c r="CB117" i="1" s="1"/>
  <c r="CC117" i="1" a="1"/>
  <c r="CC117" i="1" s="1"/>
  <c r="CD117" i="1" a="1"/>
  <c r="CD117" i="1" s="1"/>
  <c r="CE117" i="1" a="1"/>
  <c r="CE117" i="1" s="1"/>
  <c r="CF117" i="1" a="1"/>
  <c r="CF117" i="1" s="1"/>
  <c r="CG117" i="1" a="1"/>
  <c r="CG117" i="1" s="1"/>
  <c r="CH117" i="1" a="1"/>
  <c r="CH117" i="1" s="1"/>
  <c r="CI117" i="1" a="1"/>
  <c r="CI117" i="1" s="1"/>
  <c r="CJ117" i="1" a="1"/>
  <c r="CJ117" i="1" s="1"/>
  <c r="CK117" i="1" a="1"/>
  <c r="CK117" i="1" s="1"/>
  <c r="CL117" i="1" a="1"/>
  <c r="CL117" i="1" s="1"/>
  <c r="CM117" i="1" a="1"/>
  <c r="CM117" i="1" s="1"/>
  <c r="CN117" i="1" a="1"/>
  <c r="CN117" i="1" s="1"/>
  <c r="CO117" i="1" a="1"/>
  <c r="CO117" i="1" s="1"/>
  <c r="CP117" i="1" a="1"/>
  <c r="CP117" i="1" s="1"/>
  <c r="CQ117" i="1" a="1"/>
  <c r="CQ117" i="1" s="1"/>
  <c r="CR117" i="1" a="1"/>
  <c r="CR117" i="1" s="1"/>
  <c r="CS117" i="1" a="1"/>
  <c r="CS117" i="1" s="1"/>
  <c r="CT117" i="1" a="1"/>
  <c r="CT117" i="1" s="1"/>
  <c r="CU117" i="1" a="1"/>
  <c r="CU117" i="1" s="1"/>
  <c r="CV117" i="1" a="1"/>
  <c r="CV117" i="1" s="1"/>
  <c r="CW117" i="1" a="1"/>
  <c r="CW117" i="1" s="1"/>
  <c r="CX117" i="1" a="1"/>
  <c r="CX117" i="1" s="1"/>
  <c r="CY117" i="1" a="1"/>
  <c r="CY117" i="1" s="1"/>
  <c r="CZ117" i="1" a="1"/>
  <c r="CZ117" i="1" s="1"/>
  <c r="DA117" i="1" a="1"/>
  <c r="DA117" i="1" s="1"/>
  <c r="DB117" i="1" a="1"/>
  <c r="DB117" i="1" s="1"/>
  <c r="DC117" i="1" a="1"/>
  <c r="DC117" i="1" s="1"/>
  <c r="DD117" i="1" a="1"/>
  <c r="DD117" i="1" s="1"/>
  <c r="DE117" i="1" a="1"/>
  <c r="DE117" i="1" s="1"/>
  <c r="DF117" i="1" a="1"/>
  <c r="DF117" i="1" s="1"/>
  <c r="DG117" i="1" a="1"/>
  <c r="DG117" i="1" s="1"/>
  <c r="DH117" i="1" a="1"/>
  <c r="DH117" i="1" s="1"/>
  <c r="DI117" i="1" a="1"/>
  <c r="DI117" i="1" s="1"/>
  <c r="DJ117" i="1" a="1"/>
  <c r="DJ117" i="1" s="1"/>
  <c r="DK117" i="1" a="1"/>
  <c r="DK117" i="1" s="1"/>
  <c r="DL117" i="1" a="1"/>
  <c r="DL117" i="1" s="1"/>
  <c r="DM117" i="1" a="1"/>
  <c r="DM117" i="1" s="1"/>
  <c r="DN117" i="1" a="1"/>
  <c r="DN117" i="1" s="1"/>
  <c r="DO117" i="1" a="1"/>
  <c r="DO117" i="1" s="1"/>
  <c r="DP117" i="1" a="1"/>
  <c r="DP117" i="1" s="1"/>
  <c r="DQ117" i="1" a="1"/>
  <c r="DQ117" i="1" s="1"/>
  <c r="DR117" i="1" a="1"/>
  <c r="DR117" i="1" s="1"/>
  <c r="DS117" i="1" a="1"/>
  <c r="DS117" i="1" s="1"/>
  <c r="DT117" i="1" a="1"/>
  <c r="DT117" i="1" s="1"/>
  <c r="DU117" i="1" a="1"/>
  <c r="DU117" i="1" s="1"/>
  <c r="DV117" i="1" a="1"/>
  <c r="DV117" i="1" s="1"/>
  <c r="DW117" i="1" a="1"/>
  <c r="DW117" i="1" s="1"/>
  <c r="DX117" i="1" a="1"/>
  <c r="DX117" i="1" s="1"/>
  <c r="DY117" i="1" a="1"/>
  <c r="DY117" i="1" s="1"/>
  <c r="DZ117" i="1" a="1"/>
  <c r="DZ117" i="1" s="1"/>
  <c r="EA117" i="1" a="1"/>
  <c r="EA117" i="1" s="1"/>
  <c r="EB117" i="1" a="1"/>
  <c r="EB117" i="1" s="1"/>
  <c r="EC117" i="1" a="1"/>
  <c r="EC117" i="1" s="1"/>
  <c r="ED117" i="1" a="1"/>
  <c r="ED117" i="1" s="1"/>
  <c r="EE117" i="1" a="1"/>
  <c r="EE117" i="1" s="1"/>
  <c r="O118" i="1" a="1"/>
  <c r="O118" i="1" s="1"/>
  <c r="P118" i="1" a="1"/>
  <c r="P118" i="1" s="1"/>
  <c r="Q118" i="1" a="1"/>
  <c r="Q118" i="1" s="1"/>
  <c r="R118" i="1" a="1"/>
  <c r="R118" i="1" s="1"/>
  <c r="S118" i="1" a="1"/>
  <c r="S118" i="1" s="1"/>
  <c r="T118" i="1" a="1"/>
  <c r="T118" i="1" s="1"/>
  <c r="U118" i="1" a="1"/>
  <c r="U118" i="1" s="1"/>
  <c r="V118" i="1" a="1"/>
  <c r="V118" i="1" s="1"/>
  <c r="W118" i="1" a="1"/>
  <c r="W118" i="1" s="1"/>
  <c r="X118" i="1" a="1"/>
  <c r="X118" i="1" s="1"/>
  <c r="Y118" i="1" a="1"/>
  <c r="Y118" i="1" s="1"/>
  <c r="Z118" i="1" a="1"/>
  <c r="Z118" i="1" s="1"/>
  <c r="AA118" i="1" a="1"/>
  <c r="AA118" i="1" s="1"/>
  <c r="AB118" i="1" a="1"/>
  <c r="AB118" i="1" s="1"/>
  <c r="AC118" i="1" a="1"/>
  <c r="AC118" i="1" s="1"/>
  <c r="AD118" i="1" a="1"/>
  <c r="AD118" i="1" s="1"/>
  <c r="AE118" i="1" a="1"/>
  <c r="AE118" i="1" s="1"/>
  <c r="AF118" i="1" a="1"/>
  <c r="AF118" i="1" s="1"/>
  <c r="AG118" i="1" a="1"/>
  <c r="AG118" i="1" s="1"/>
  <c r="AH118" i="1" a="1"/>
  <c r="AH118" i="1" s="1"/>
  <c r="AI118" i="1" a="1"/>
  <c r="AI118" i="1" s="1"/>
  <c r="AJ118" i="1" a="1"/>
  <c r="AJ118" i="1" s="1"/>
  <c r="AK118" i="1" a="1"/>
  <c r="AK118" i="1" s="1"/>
  <c r="AL118" i="1" a="1"/>
  <c r="AL118" i="1" s="1"/>
  <c r="AM118" i="1" a="1"/>
  <c r="AM118" i="1" s="1"/>
  <c r="AN118" i="1" a="1"/>
  <c r="AN118" i="1" s="1"/>
  <c r="AO118" i="1" a="1"/>
  <c r="AO118" i="1" s="1"/>
  <c r="AP118" i="1" a="1"/>
  <c r="AP118" i="1" s="1"/>
  <c r="AQ118" i="1" a="1"/>
  <c r="AQ118" i="1" s="1"/>
  <c r="AR118" i="1" a="1"/>
  <c r="AR118" i="1" s="1"/>
  <c r="AS118" i="1" a="1"/>
  <c r="AS118" i="1" s="1"/>
  <c r="AT118" i="1" a="1"/>
  <c r="AT118" i="1" s="1"/>
  <c r="AU118" i="1" a="1"/>
  <c r="AU118" i="1" s="1"/>
  <c r="AV118" i="1" a="1"/>
  <c r="AV118" i="1" s="1"/>
  <c r="AW118" i="1" a="1"/>
  <c r="AW118" i="1" s="1"/>
  <c r="AX118" i="1" a="1"/>
  <c r="AX118" i="1" s="1"/>
  <c r="AY118" i="1" a="1"/>
  <c r="AY118" i="1" s="1"/>
  <c r="AZ118" i="1" a="1"/>
  <c r="AZ118" i="1" s="1"/>
  <c r="BA118" i="1" a="1"/>
  <c r="BA118" i="1" s="1"/>
  <c r="BB118" i="1" a="1"/>
  <c r="BB118" i="1" s="1"/>
  <c r="BC118" i="1" a="1"/>
  <c r="BC118" i="1" s="1"/>
  <c r="BD118" i="1" a="1"/>
  <c r="BD118" i="1" s="1"/>
  <c r="BE118" i="1" a="1"/>
  <c r="BE118" i="1" s="1"/>
  <c r="BF118" i="1" a="1"/>
  <c r="BF118" i="1" s="1"/>
  <c r="BG118" i="1" a="1"/>
  <c r="BG118" i="1" s="1"/>
  <c r="BH118" i="1" a="1"/>
  <c r="BH118" i="1" s="1"/>
  <c r="BI118" i="1" a="1"/>
  <c r="BI118" i="1" s="1"/>
  <c r="BJ118" i="1" a="1"/>
  <c r="BJ118" i="1" s="1"/>
  <c r="BK118" i="1" a="1"/>
  <c r="BK118" i="1" s="1"/>
  <c r="BL118" i="1" a="1"/>
  <c r="BL118" i="1" s="1"/>
  <c r="BM118" i="1" a="1"/>
  <c r="BM118" i="1" s="1"/>
  <c r="BN118" i="1" a="1"/>
  <c r="BN118" i="1" s="1"/>
  <c r="BO118" i="1" a="1"/>
  <c r="BO118" i="1" s="1"/>
  <c r="BP118" i="1" a="1"/>
  <c r="BP118" i="1" s="1"/>
  <c r="BQ118" i="1" a="1"/>
  <c r="BQ118" i="1" s="1"/>
  <c r="BR118" i="1" a="1"/>
  <c r="BR118" i="1" s="1"/>
  <c r="BS118" i="1" a="1"/>
  <c r="BS118" i="1" s="1"/>
  <c r="BT118" i="1" a="1"/>
  <c r="BT118" i="1" s="1"/>
  <c r="BU118" i="1" a="1"/>
  <c r="BU118" i="1" s="1"/>
  <c r="BV118" i="1" a="1"/>
  <c r="BV118" i="1" s="1"/>
  <c r="BW118" i="1" a="1"/>
  <c r="BW118" i="1" s="1"/>
  <c r="BX118" i="1" a="1"/>
  <c r="BX118" i="1" s="1"/>
  <c r="BY118" i="1" a="1"/>
  <c r="BY118" i="1" s="1"/>
  <c r="BZ118" i="1" a="1"/>
  <c r="BZ118" i="1" s="1"/>
  <c r="CA118" i="1" a="1"/>
  <c r="CA118" i="1" s="1"/>
  <c r="CB118" i="1" a="1"/>
  <c r="CB118" i="1" s="1"/>
  <c r="CC118" i="1" a="1"/>
  <c r="CC118" i="1" s="1"/>
  <c r="CD118" i="1" a="1"/>
  <c r="CD118" i="1" s="1"/>
  <c r="CE118" i="1" a="1"/>
  <c r="CE118" i="1" s="1"/>
  <c r="CF118" i="1" a="1"/>
  <c r="CF118" i="1" s="1"/>
  <c r="CG118" i="1" a="1"/>
  <c r="CG118" i="1" s="1"/>
  <c r="CH118" i="1" a="1"/>
  <c r="CH118" i="1" s="1"/>
  <c r="CI118" i="1" a="1"/>
  <c r="CI118" i="1" s="1"/>
  <c r="CJ118" i="1" a="1"/>
  <c r="CJ118" i="1" s="1"/>
  <c r="CK118" i="1" a="1"/>
  <c r="CK118" i="1" s="1"/>
  <c r="CL118" i="1" a="1"/>
  <c r="CL118" i="1" s="1"/>
  <c r="CM118" i="1" a="1"/>
  <c r="CM118" i="1" s="1"/>
  <c r="CN118" i="1" a="1"/>
  <c r="CN118" i="1" s="1"/>
  <c r="CO118" i="1" a="1"/>
  <c r="CO118" i="1" s="1"/>
  <c r="CP118" i="1" a="1"/>
  <c r="CP118" i="1" s="1"/>
  <c r="CQ118" i="1" a="1"/>
  <c r="CQ118" i="1" s="1"/>
  <c r="CR118" i="1" a="1"/>
  <c r="CR118" i="1" s="1"/>
  <c r="CS118" i="1" a="1"/>
  <c r="CS118" i="1" s="1"/>
  <c r="CT118" i="1" a="1"/>
  <c r="CT118" i="1" s="1"/>
  <c r="CU118" i="1" a="1"/>
  <c r="CU118" i="1" s="1"/>
  <c r="CV118" i="1" a="1"/>
  <c r="CV118" i="1" s="1"/>
  <c r="CW118" i="1" a="1"/>
  <c r="CW118" i="1" s="1"/>
  <c r="CX118" i="1" a="1"/>
  <c r="CX118" i="1" s="1"/>
  <c r="CY118" i="1" a="1"/>
  <c r="CY118" i="1" s="1"/>
  <c r="CZ118" i="1" a="1"/>
  <c r="CZ118" i="1" s="1"/>
  <c r="DA118" i="1" a="1"/>
  <c r="DA118" i="1" s="1"/>
  <c r="DB118" i="1" a="1"/>
  <c r="DB118" i="1" s="1"/>
  <c r="DC118" i="1" a="1"/>
  <c r="DC118" i="1" s="1"/>
  <c r="DD118" i="1" a="1"/>
  <c r="DD118" i="1" s="1"/>
  <c r="DE118" i="1" a="1"/>
  <c r="DE118" i="1" s="1"/>
  <c r="DF118" i="1" a="1"/>
  <c r="DF118" i="1" s="1"/>
  <c r="DG118" i="1" a="1"/>
  <c r="DG118" i="1" s="1"/>
  <c r="DH118" i="1" a="1"/>
  <c r="DH118" i="1" s="1"/>
  <c r="DI118" i="1" a="1"/>
  <c r="DI118" i="1" s="1"/>
  <c r="DJ118" i="1" a="1"/>
  <c r="DJ118" i="1" s="1"/>
  <c r="DK118" i="1" a="1"/>
  <c r="DK118" i="1" s="1"/>
  <c r="DL118" i="1" a="1"/>
  <c r="DL118" i="1" s="1"/>
  <c r="DM118" i="1" a="1"/>
  <c r="DM118" i="1" s="1"/>
  <c r="DN118" i="1" a="1"/>
  <c r="DN118" i="1" s="1"/>
  <c r="DO118" i="1" a="1"/>
  <c r="DO118" i="1" s="1"/>
  <c r="DP118" i="1" a="1"/>
  <c r="DP118" i="1" s="1"/>
  <c r="DQ118" i="1" a="1"/>
  <c r="DQ118" i="1" s="1"/>
  <c r="DR118" i="1" a="1"/>
  <c r="DR118" i="1" s="1"/>
  <c r="DS118" i="1" a="1"/>
  <c r="DS118" i="1" s="1"/>
  <c r="DT118" i="1" a="1"/>
  <c r="DT118" i="1"/>
  <c r="DU118" i="1" a="1"/>
  <c r="DU118" i="1" s="1"/>
  <c r="DV118" i="1" a="1"/>
  <c r="DV118" i="1" s="1"/>
  <c r="DW118" i="1" a="1"/>
  <c r="DW118" i="1" s="1"/>
  <c r="DX118" i="1" a="1"/>
  <c r="DX118" i="1" s="1"/>
  <c r="DY118" i="1" a="1"/>
  <c r="DY118" i="1" s="1"/>
  <c r="DZ118" i="1" a="1"/>
  <c r="DZ118" i="1" s="1"/>
  <c r="EA118" i="1" a="1"/>
  <c r="EA118" i="1" s="1"/>
  <c r="EB118" i="1" a="1"/>
  <c r="EB118" i="1" s="1"/>
  <c r="EC118" i="1" a="1"/>
  <c r="EC118" i="1" s="1"/>
  <c r="ED118" i="1" a="1"/>
  <c r="ED118" i="1" s="1"/>
  <c r="EE118" i="1" a="1"/>
  <c r="EE118" i="1" s="1"/>
  <c r="O119" i="1" a="1"/>
  <c r="O119" i="1" s="1"/>
  <c r="P119" i="1" a="1"/>
  <c r="P119" i="1" s="1"/>
  <c r="Q119" i="1" a="1"/>
  <c r="Q119" i="1" s="1"/>
  <c r="R119" i="1" a="1"/>
  <c r="R119" i="1" s="1"/>
  <c r="S119" i="1" a="1"/>
  <c r="S119" i="1" s="1"/>
  <c r="T119" i="1" a="1"/>
  <c r="T119" i="1" s="1"/>
  <c r="U119" i="1" a="1"/>
  <c r="U119" i="1" s="1"/>
  <c r="V119" i="1" a="1"/>
  <c r="V119" i="1" s="1"/>
  <c r="W119" i="1" a="1"/>
  <c r="W119" i="1" s="1"/>
  <c r="X119" i="1" a="1"/>
  <c r="X119" i="1" s="1"/>
  <c r="Y119" i="1" a="1"/>
  <c r="Y119" i="1" s="1"/>
  <c r="Z119" i="1" a="1"/>
  <c r="Z119" i="1" s="1"/>
  <c r="AA119" i="1" a="1"/>
  <c r="AA119" i="1" s="1"/>
  <c r="AB119" i="1" a="1"/>
  <c r="AB119" i="1" s="1"/>
  <c r="AC119" i="1" a="1"/>
  <c r="AC119" i="1" s="1"/>
  <c r="AD119" i="1" a="1"/>
  <c r="AD119" i="1" s="1"/>
  <c r="AE119" i="1" a="1"/>
  <c r="AE119" i="1" s="1"/>
  <c r="AF119" i="1" a="1"/>
  <c r="AF119" i="1" s="1"/>
  <c r="AG119" i="1" a="1"/>
  <c r="AG119" i="1" s="1"/>
  <c r="AH119" i="1" a="1"/>
  <c r="AH119" i="1" s="1"/>
  <c r="AI119" i="1" a="1"/>
  <c r="AI119" i="1" s="1"/>
  <c r="AJ119" i="1" a="1"/>
  <c r="AJ119" i="1" s="1"/>
  <c r="AK119" i="1" a="1"/>
  <c r="AK119" i="1" s="1"/>
  <c r="AL119" i="1" a="1"/>
  <c r="AL119" i="1" s="1"/>
  <c r="AM119" i="1" a="1"/>
  <c r="AM119" i="1" s="1"/>
  <c r="AN119" i="1" a="1"/>
  <c r="AN119" i="1" s="1"/>
  <c r="AO119" i="1" a="1"/>
  <c r="AO119" i="1" s="1"/>
  <c r="AP119" i="1" a="1"/>
  <c r="AP119" i="1" s="1"/>
  <c r="AQ119" i="1" a="1"/>
  <c r="AQ119" i="1" s="1"/>
  <c r="AR119" i="1" a="1"/>
  <c r="AR119" i="1" s="1"/>
  <c r="AS119" i="1" a="1"/>
  <c r="AS119" i="1" s="1"/>
  <c r="AT119" i="1" a="1"/>
  <c r="AT119" i="1" s="1"/>
  <c r="AU119" i="1" a="1"/>
  <c r="AU119" i="1" s="1"/>
  <c r="AV119" i="1" a="1"/>
  <c r="AV119" i="1" s="1"/>
  <c r="AW119" i="1" a="1"/>
  <c r="AW119" i="1" s="1"/>
  <c r="AX119" i="1" a="1"/>
  <c r="AX119" i="1" s="1"/>
  <c r="AY119" i="1" a="1"/>
  <c r="AY119" i="1" s="1"/>
  <c r="AZ119" i="1" a="1"/>
  <c r="AZ119" i="1" s="1"/>
  <c r="BA119" i="1" a="1"/>
  <c r="BA119" i="1" s="1"/>
  <c r="BB119" i="1" a="1"/>
  <c r="BB119" i="1" s="1"/>
  <c r="BC119" i="1" a="1"/>
  <c r="BC119" i="1" s="1"/>
  <c r="BD119" i="1" a="1"/>
  <c r="BD119" i="1" s="1"/>
  <c r="BE119" i="1" a="1"/>
  <c r="BE119" i="1" s="1"/>
  <c r="BF119" i="1" a="1"/>
  <c r="BF119" i="1" s="1"/>
  <c r="BG119" i="1" a="1"/>
  <c r="BG119" i="1" s="1"/>
  <c r="BH119" i="1" a="1"/>
  <c r="BH119" i="1" s="1"/>
  <c r="BI119" i="1" a="1"/>
  <c r="BI119" i="1" s="1"/>
  <c r="BJ119" i="1" a="1"/>
  <c r="BJ119" i="1" s="1"/>
  <c r="BK119" i="1" a="1"/>
  <c r="BK119" i="1" s="1"/>
  <c r="BL119" i="1" a="1"/>
  <c r="BL119" i="1" s="1"/>
  <c r="BM119" i="1" a="1"/>
  <c r="BM119" i="1" s="1"/>
  <c r="BN119" i="1" a="1"/>
  <c r="BN119" i="1" s="1"/>
  <c r="BO119" i="1" a="1"/>
  <c r="BO119" i="1" s="1"/>
  <c r="BP119" i="1" a="1"/>
  <c r="BP119" i="1" s="1"/>
  <c r="BQ119" i="1" a="1"/>
  <c r="BQ119" i="1" s="1"/>
  <c r="BR119" i="1" a="1"/>
  <c r="BR119" i="1" s="1"/>
  <c r="BS119" i="1" a="1"/>
  <c r="BS119" i="1" s="1"/>
  <c r="BT119" i="1" a="1"/>
  <c r="BT119" i="1" s="1"/>
  <c r="BU119" i="1" a="1"/>
  <c r="BU119" i="1" s="1"/>
  <c r="BV119" i="1" a="1"/>
  <c r="BV119" i="1" s="1"/>
  <c r="BW119" i="1" a="1"/>
  <c r="BW119" i="1" s="1"/>
  <c r="BX119" i="1" a="1"/>
  <c r="BX119" i="1" s="1"/>
  <c r="BY119" i="1" a="1"/>
  <c r="BY119" i="1" s="1"/>
  <c r="BZ119" i="1" a="1"/>
  <c r="BZ119" i="1" s="1"/>
  <c r="CA119" i="1" a="1"/>
  <c r="CA119" i="1" s="1"/>
  <c r="CB119" i="1" a="1"/>
  <c r="CB119" i="1" s="1"/>
  <c r="CC119" i="1" a="1"/>
  <c r="CC119" i="1" s="1"/>
  <c r="CD119" i="1" a="1"/>
  <c r="CD119" i="1" s="1"/>
  <c r="CE119" i="1" a="1"/>
  <c r="CE119" i="1" s="1"/>
  <c r="CF119" i="1" a="1"/>
  <c r="CF119" i="1" s="1"/>
  <c r="CG119" i="1" a="1"/>
  <c r="CG119" i="1" s="1"/>
  <c r="CH119" i="1" a="1"/>
  <c r="CH119" i="1" s="1"/>
  <c r="CI119" i="1" a="1"/>
  <c r="CI119" i="1" s="1"/>
  <c r="CJ119" i="1" a="1"/>
  <c r="CJ119" i="1" s="1"/>
  <c r="CK119" i="1" a="1"/>
  <c r="CK119" i="1" s="1"/>
  <c r="CL119" i="1" a="1"/>
  <c r="CL119" i="1" s="1"/>
  <c r="CM119" i="1" a="1"/>
  <c r="CM119" i="1" s="1"/>
  <c r="CN119" i="1" a="1"/>
  <c r="CN119" i="1" s="1"/>
  <c r="CO119" i="1" a="1"/>
  <c r="CO119" i="1" s="1"/>
  <c r="CP119" i="1" a="1"/>
  <c r="CP119" i="1" s="1"/>
  <c r="CQ119" i="1" a="1"/>
  <c r="CQ119" i="1" s="1"/>
  <c r="CR119" i="1" a="1"/>
  <c r="CR119" i="1" s="1"/>
  <c r="CS119" i="1" a="1"/>
  <c r="CS119" i="1" s="1"/>
  <c r="CT119" i="1" a="1"/>
  <c r="CT119" i="1" s="1"/>
  <c r="CU119" i="1" a="1"/>
  <c r="CU119" i="1" s="1"/>
  <c r="CV119" i="1" a="1"/>
  <c r="CV119" i="1" s="1"/>
  <c r="CW119" i="1" a="1"/>
  <c r="CW119" i="1" s="1"/>
  <c r="CX119" i="1" a="1"/>
  <c r="CX119" i="1" s="1"/>
  <c r="CY119" i="1" a="1"/>
  <c r="CY119" i="1" s="1"/>
  <c r="CZ119" i="1" a="1"/>
  <c r="CZ119" i="1" s="1"/>
  <c r="DA119" i="1" a="1"/>
  <c r="DA119" i="1" s="1"/>
  <c r="DB119" i="1" a="1"/>
  <c r="DB119" i="1" s="1"/>
  <c r="DC119" i="1" a="1"/>
  <c r="DC119" i="1" s="1"/>
  <c r="DD119" i="1" a="1"/>
  <c r="DD119" i="1" s="1"/>
  <c r="DE119" i="1" a="1"/>
  <c r="DE119" i="1" s="1"/>
  <c r="DF119" i="1" a="1"/>
  <c r="DF119" i="1" s="1"/>
  <c r="DG119" i="1" a="1"/>
  <c r="DG119" i="1" s="1"/>
  <c r="DH119" i="1" a="1"/>
  <c r="DH119" i="1" s="1"/>
  <c r="DI119" i="1" a="1"/>
  <c r="DI119" i="1" s="1"/>
  <c r="DJ119" i="1" a="1"/>
  <c r="DJ119" i="1" s="1"/>
  <c r="DK119" i="1" a="1"/>
  <c r="DK119" i="1" s="1"/>
  <c r="DL119" i="1" a="1"/>
  <c r="DL119" i="1" s="1"/>
  <c r="DM119" i="1" a="1"/>
  <c r="DM119" i="1" s="1"/>
  <c r="DN119" i="1" a="1"/>
  <c r="DN119" i="1" s="1"/>
  <c r="DO119" i="1" a="1"/>
  <c r="DO119" i="1" s="1"/>
  <c r="DP119" i="1" a="1"/>
  <c r="DP119" i="1" s="1"/>
  <c r="DQ119" i="1" a="1"/>
  <c r="DQ119" i="1" s="1"/>
  <c r="DR119" i="1" a="1"/>
  <c r="DR119" i="1" s="1"/>
  <c r="DS119" i="1" a="1"/>
  <c r="DS119" i="1" s="1"/>
  <c r="DT119" i="1" a="1"/>
  <c r="DT119" i="1" s="1"/>
  <c r="DU119" i="1" a="1"/>
  <c r="DU119" i="1" s="1"/>
  <c r="DV119" i="1" a="1"/>
  <c r="DV119" i="1" s="1"/>
  <c r="DW119" i="1" a="1"/>
  <c r="DW119" i="1" s="1"/>
  <c r="DX119" i="1" a="1"/>
  <c r="DX119" i="1" s="1"/>
  <c r="DY119" i="1" a="1"/>
  <c r="DY119" i="1" s="1"/>
  <c r="DZ119" i="1" a="1"/>
  <c r="DZ119" i="1" s="1"/>
  <c r="EA119" i="1" a="1"/>
  <c r="EA119" i="1" s="1"/>
  <c r="EB119" i="1" a="1"/>
  <c r="EB119" i="1" s="1"/>
  <c r="EC119" i="1" a="1"/>
  <c r="EC119" i="1" s="1"/>
  <c r="ED119" i="1" a="1"/>
  <c r="ED119" i="1" s="1"/>
  <c r="EE119" i="1" a="1"/>
  <c r="EE119" i="1" s="1"/>
  <c r="O120" i="1" a="1"/>
  <c r="O120" i="1" s="1"/>
  <c r="P120" i="1" a="1"/>
  <c r="P120" i="1" s="1"/>
  <c r="Q120" i="1" a="1"/>
  <c r="Q120" i="1" s="1"/>
  <c r="R120" i="1" a="1"/>
  <c r="R120" i="1" s="1"/>
  <c r="S120" i="1" a="1"/>
  <c r="S120" i="1" s="1"/>
  <c r="T120" i="1" a="1"/>
  <c r="T120" i="1" s="1"/>
  <c r="U120" i="1" a="1"/>
  <c r="U120" i="1" s="1"/>
  <c r="V120" i="1" a="1"/>
  <c r="V120" i="1" s="1"/>
  <c r="W120" i="1" a="1"/>
  <c r="W120" i="1" s="1"/>
  <c r="X120" i="1" a="1"/>
  <c r="X120" i="1" s="1"/>
  <c r="Y120" i="1" a="1"/>
  <c r="Y120" i="1" s="1"/>
  <c r="Z120" i="1" a="1"/>
  <c r="Z120" i="1"/>
  <c r="AA120" i="1" a="1"/>
  <c r="AA120" i="1" s="1"/>
  <c r="AB120" i="1" a="1"/>
  <c r="AB120" i="1" s="1"/>
  <c r="AC120" i="1" a="1"/>
  <c r="AC120" i="1" s="1"/>
  <c r="AD120" i="1" a="1"/>
  <c r="AD120" i="1" s="1"/>
  <c r="AE120" i="1" a="1"/>
  <c r="AE120" i="1" s="1"/>
  <c r="AF120" i="1" a="1"/>
  <c r="AF120" i="1" s="1"/>
  <c r="AG120" i="1" a="1"/>
  <c r="AG120" i="1" s="1"/>
  <c r="AH120" i="1" a="1"/>
  <c r="AH120" i="1" s="1"/>
  <c r="AI120" i="1" a="1"/>
  <c r="AI120" i="1" s="1"/>
  <c r="AJ120" i="1" a="1"/>
  <c r="AJ120" i="1" s="1"/>
  <c r="AK120" i="1" a="1"/>
  <c r="AK120" i="1" s="1"/>
  <c r="AL120" i="1" a="1"/>
  <c r="AL120" i="1" s="1"/>
  <c r="AM120" i="1" a="1"/>
  <c r="AM120" i="1" s="1"/>
  <c r="AN120" i="1" a="1"/>
  <c r="AN120" i="1" s="1"/>
  <c r="AO120" i="1" a="1"/>
  <c r="AO120" i="1" s="1"/>
  <c r="AP120" i="1" a="1"/>
  <c r="AP120" i="1" s="1"/>
  <c r="AQ120" i="1" a="1"/>
  <c r="AQ120" i="1" s="1"/>
  <c r="AR120" i="1" a="1"/>
  <c r="AR120" i="1" s="1"/>
  <c r="AS120" i="1" a="1"/>
  <c r="AS120" i="1" s="1"/>
  <c r="AT120" i="1" a="1"/>
  <c r="AT120" i="1" s="1"/>
  <c r="AU120" i="1" a="1"/>
  <c r="AU120" i="1" s="1"/>
  <c r="AV120" i="1" a="1"/>
  <c r="AV120" i="1" s="1"/>
  <c r="AW120" i="1" a="1"/>
  <c r="AW120" i="1" s="1"/>
  <c r="AX120" i="1" a="1"/>
  <c r="AX120" i="1" s="1"/>
  <c r="AY120" i="1" a="1"/>
  <c r="AY120" i="1" s="1"/>
  <c r="AZ120" i="1" a="1"/>
  <c r="AZ120" i="1" s="1"/>
  <c r="BA120" i="1" a="1"/>
  <c r="BA120" i="1" s="1"/>
  <c r="BB120" i="1" a="1"/>
  <c r="BB120" i="1" s="1"/>
  <c r="BC120" i="1" a="1"/>
  <c r="BC120" i="1" s="1"/>
  <c r="BD120" i="1" a="1"/>
  <c r="BD120" i="1" s="1"/>
  <c r="BE120" i="1" a="1"/>
  <c r="BE120" i="1" s="1"/>
  <c r="BF120" i="1" a="1"/>
  <c r="BF120" i="1" s="1"/>
  <c r="BG120" i="1" a="1"/>
  <c r="BG120" i="1" s="1"/>
  <c r="BH120" i="1" a="1"/>
  <c r="BH120" i="1" s="1"/>
  <c r="BI120" i="1" a="1"/>
  <c r="BI120" i="1" s="1"/>
  <c r="BJ120" i="1" a="1"/>
  <c r="BJ120" i="1" s="1"/>
  <c r="BK120" i="1" a="1"/>
  <c r="BK120" i="1" s="1"/>
  <c r="BL120" i="1" a="1"/>
  <c r="BL120" i="1" s="1"/>
  <c r="BM120" i="1" a="1"/>
  <c r="BM120" i="1" s="1"/>
  <c r="BN120" i="1" a="1"/>
  <c r="BN120" i="1" s="1"/>
  <c r="BO120" i="1" a="1"/>
  <c r="BO120" i="1" s="1"/>
  <c r="BP120" i="1" a="1"/>
  <c r="BP120" i="1" s="1"/>
  <c r="BQ120" i="1" a="1"/>
  <c r="BQ120" i="1" s="1"/>
  <c r="BR120" i="1" a="1"/>
  <c r="BR120" i="1" s="1"/>
  <c r="BS120" i="1" a="1"/>
  <c r="BS120" i="1" s="1"/>
  <c r="BT120" i="1" a="1"/>
  <c r="BT120" i="1" s="1"/>
  <c r="BU120" i="1" a="1"/>
  <c r="BU120" i="1" s="1"/>
  <c r="BV120" i="1" a="1"/>
  <c r="BV120" i="1" s="1"/>
  <c r="BW120" i="1" a="1"/>
  <c r="BW120" i="1" s="1"/>
  <c r="BX120" i="1" a="1"/>
  <c r="BX120" i="1" s="1"/>
  <c r="BY120" i="1" a="1"/>
  <c r="BY120" i="1" s="1"/>
  <c r="BZ120" i="1" a="1"/>
  <c r="BZ120" i="1" s="1"/>
  <c r="CA120" i="1" a="1"/>
  <c r="CA120" i="1" s="1"/>
  <c r="CB120" i="1" a="1"/>
  <c r="CB120" i="1" s="1"/>
  <c r="CC120" i="1" a="1"/>
  <c r="CC120" i="1" s="1"/>
  <c r="CD120" i="1" a="1"/>
  <c r="CD120" i="1" s="1"/>
  <c r="CE120" i="1" a="1"/>
  <c r="CE120" i="1" s="1"/>
  <c r="CF120" i="1" a="1"/>
  <c r="CF120" i="1" s="1"/>
  <c r="CG120" i="1" a="1"/>
  <c r="CG120" i="1" s="1"/>
  <c r="CH120" i="1" a="1"/>
  <c r="CH120" i="1" s="1"/>
  <c r="CI120" i="1" a="1"/>
  <c r="CI120" i="1" s="1"/>
  <c r="CJ120" i="1" a="1"/>
  <c r="CJ120" i="1" s="1"/>
  <c r="CK120" i="1" a="1"/>
  <c r="CK120" i="1" s="1"/>
  <c r="CL120" i="1" a="1"/>
  <c r="CL120" i="1" s="1"/>
  <c r="CM120" i="1" a="1"/>
  <c r="CM120" i="1" s="1"/>
  <c r="CN120" i="1" a="1"/>
  <c r="CN120" i="1" s="1"/>
  <c r="CO120" i="1" a="1"/>
  <c r="CO120" i="1" s="1"/>
  <c r="CP120" i="1" a="1"/>
  <c r="CP120" i="1" s="1"/>
  <c r="CQ120" i="1" a="1"/>
  <c r="CQ120" i="1"/>
  <c r="CR120" i="1" a="1"/>
  <c r="CR120" i="1" s="1"/>
  <c r="CS120" i="1" a="1"/>
  <c r="CS120" i="1" s="1"/>
  <c r="CT120" i="1" a="1"/>
  <c r="CT120" i="1" s="1"/>
  <c r="CU120" i="1" a="1"/>
  <c r="CU120" i="1" s="1"/>
  <c r="CV120" i="1" a="1"/>
  <c r="CV120" i="1" s="1"/>
  <c r="CW120" i="1" a="1"/>
  <c r="CW120" i="1" s="1"/>
  <c r="CX120" i="1" a="1"/>
  <c r="CX120" i="1" s="1"/>
  <c r="CY120" i="1" a="1"/>
  <c r="CY120" i="1" s="1"/>
  <c r="CZ120" i="1" a="1"/>
  <c r="CZ120" i="1" s="1"/>
  <c r="DA120" i="1" a="1"/>
  <c r="DA120" i="1" s="1"/>
  <c r="DB120" i="1" a="1"/>
  <c r="DB120" i="1" s="1"/>
  <c r="DC120" i="1" a="1"/>
  <c r="DC120" i="1" s="1"/>
  <c r="DD120" i="1" a="1"/>
  <c r="DD120" i="1" s="1"/>
  <c r="DE120" i="1" a="1"/>
  <c r="DE120" i="1" s="1"/>
  <c r="DF120" i="1" a="1"/>
  <c r="DF120" i="1" s="1"/>
  <c r="DG120" i="1" a="1"/>
  <c r="DG120" i="1" s="1"/>
  <c r="DH120" i="1" a="1"/>
  <c r="DH120" i="1" s="1"/>
  <c r="DI120" i="1" a="1"/>
  <c r="DI120" i="1" s="1"/>
  <c r="DJ120" i="1" a="1"/>
  <c r="DJ120" i="1" s="1"/>
  <c r="DK120" i="1" a="1"/>
  <c r="DK120" i="1" s="1"/>
  <c r="DL120" i="1" a="1"/>
  <c r="DL120" i="1" s="1"/>
  <c r="DM120" i="1" a="1"/>
  <c r="DM120" i="1" s="1"/>
  <c r="DN120" i="1" a="1"/>
  <c r="DN120" i="1" s="1"/>
  <c r="DO120" i="1" a="1"/>
  <c r="DO120" i="1" s="1"/>
  <c r="DP120" i="1" a="1"/>
  <c r="DP120" i="1" s="1"/>
  <c r="DQ120" i="1" a="1"/>
  <c r="DQ120" i="1" s="1"/>
  <c r="DR120" i="1" a="1"/>
  <c r="DR120" i="1" s="1"/>
  <c r="DS120" i="1" a="1"/>
  <c r="DS120" i="1" s="1"/>
  <c r="DT120" i="1" a="1"/>
  <c r="DT120" i="1" s="1"/>
  <c r="DU120" i="1" a="1"/>
  <c r="DU120" i="1" s="1"/>
  <c r="DV120" i="1" a="1"/>
  <c r="DV120" i="1" s="1"/>
  <c r="DW120" i="1" a="1"/>
  <c r="DW120" i="1" s="1"/>
  <c r="DX120" i="1" a="1"/>
  <c r="DX120" i="1" s="1"/>
  <c r="DY120" i="1" a="1"/>
  <c r="DY120" i="1" s="1"/>
  <c r="DZ120" i="1" a="1"/>
  <c r="DZ120" i="1" s="1"/>
  <c r="EA120" i="1" a="1"/>
  <c r="EA120" i="1" s="1"/>
  <c r="EB120" i="1" a="1"/>
  <c r="EB120" i="1" s="1"/>
  <c r="EC120" i="1" a="1"/>
  <c r="EC120" i="1" s="1"/>
  <c r="ED120" i="1" a="1"/>
  <c r="ED120" i="1" s="1"/>
  <c r="EE120" i="1" a="1"/>
  <c r="EE120" i="1" s="1"/>
  <c r="O121" i="1" a="1"/>
  <c r="O121" i="1" s="1"/>
  <c r="P121" i="1" a="1"/>
  <c r="P121" i="1" s="1"/>
  <c r="Q121" i="1" a="1"/>
  <c r="Q121" i="1" s="1"/>
  <c r="R121" i="1" a="1"/>
  <c r="R121" i="1" s="1"/>
  <c r="S121" i="1" a="1"/>
  <c r="S121" i="1" s="1"/>
  <c r="T121" i="1" a="1"/>
  <c r="T121" i="1" s="1"/>
  <c r="U121" i="1" a="1"/>
  <c r="U121" i="1" s="1"/>
  <c r="V121" i="1" a="1"/>
  <c r="V121" i="1" s="1"/>
  <c r="W121" i="1" a="1"/>
  <c r="W121" i="1" s="1"/>
  <c r="X121" i="1" a="1"/>
  <c r="X121" i="1" s="1"/>
  <c r="Y121" i="1" a="1"/>
  <c r="Y121" i="1" s="1"/>
  <c r="Z121" i="1" a="1"/>
  <c r="Z121" i="1" s="1"/>
  <c r="AA121" i="1" a="1"/>
  <c r="AA121" i="1" s="1"/>
  <c r="AB121" i="1" a="1"/>
  <c r="AB121" i="1" s="1"/>
  <c r="AC121" i="1" a="1"/>
  <c r="AC121" i="1" s="1"/>
  <c r="AD121" i="1" a="1"/>
  <c r="AD121" i="1" s="1"/>
  <c r="AE121" i="1" a="1"/>
  <c r="AE121" i="1" s="1"/>
  <c r="AF121" i="1" a="1"/>
  <c r="AF121" i="1" s="1"/>
  <c r="AG121" i="1" a="1"/>
  <c r="AG121" i="1" s="1"/>
  <c r="AH121" i="1" a="1"/>
  <c r="AH121" i="1" s="1"/>
  <c r="AI121" i="1" a="1"/>
  <c r="AI121" i="1" s="1"/>
  <c r="AJ121" i="1" a="1"/>
  <c r="AJ121" i="1" s="1"/>
  <c r="AK121" i="1" a="1"/>
  <c r="AK121" i="1" s="1"/>
  <c r="AL121" i="1" a="1"/>
  <c r="AL121" i="1" s="1"/>
  <c r="AM121" i="1" a="1"/>
  <c r="AM121" i="1" s="1"/>
  <c r="AN121" i="1" a="1"/>
  <c r="AN121" i="1" s="1"/>
  <c r="AO121" i="1" a="1"/>
  <c r="AO121" i="1" s="1"/>
  <c r="AP121" i="1" a="1"/>
  <c r="AP121" i="1" s="1"/>
  <c r="AQ121" i="1" a="1"/>
  <c r="AQ121" i="1" s="1"/>
  <c r="AR121" i="1" a="1"/>
  <c r="AR121" i="1" s="1"/>
  <c r="AS121" i="1" a="1"/>
  <c r="AS121" i="1" s="1"/>
  <c r="AT121" i="1" a="1"/>
  <c r="AT121" i="1" s="1"/>
  <c r="AU121" i="1" a="1"/>
  <c r="AU121" i="1" s="1"/>
  <c r="AV121" i="1" a="1"/>
  <c r="AV121" i="1" s="1"/>
  <c r="AW121" i="1" a="1"/>
  <c r="AW121" i="1" s="1"/>
  <c r="AX121" i="1" a="1"/>
  <c r="AX121" i="1" s="1"/>
  <c r="AY121" i="1" a="1"/>
  <c r="AY121" i="1" s="1"/>
  <c r="AZ121" i="1" a="1"/>
  <c r="AZ121" i="1" s="1"/>
  <c r="BA121" i="1" a="1"/>
  <c r="BA121" i="1" s="1"/>
  <c r="BB121" i="1" a="1"/>
  <c r="BB121" i="1" s="1"/>
  <c r="BC121" i="1" a="1"/>
  <c r="BC121" i="1" s="1"/>
  <c r="BD121" i="1" a="1"/>
  <c r="BD121" i="1" s="1"/>
  <c r="BE121" i="1" a="1"/>
  <c r="BE121" i="1" s="1"/>
  <c r="BF121" i="1" a="1"/>
  <c r="BF121" i="1" s="1"/>
  <c r="BG121" i="1" a="1"/>
  <c r="BG121" i="1" s="1"/>
  <c r="BH121" i="1" a="1"/>
  <c r="BH121" i="1" s="1"/>
  <c r="BI121" i="1" a="1"/>
  <c r="BI121" i="1" s="1"/>
  <c r="BJ121" i="1" a="1"/>
  <c r="BJ121" i="1" s="1"/>
  <c r="BK121" i="1" a="1"/>
  <c r="BK121" i="1" s="1"/>
  <c r="BL121" i="1" a="1"/>
  <c r="BL121" i="1" s="1"/>
  <c r="BM121" i="1" a="1"/>
  <c r="BM121" i="1" s="1"/>
  <c r="BN121" i="1" a="1"/>
  <c r="BN121" i="1" s="1"/>
  <c r="BO121" i="1" a="1"/>
  <c r="BO121" i="1" s="1"/>
  <c r="BP121" i="1" a="1"/>
  <c r="BP121" i="1" s="1"/>
  <c r="BQ121" i="1" a="1"/>
  <c r="BQ121" i="1" s="1"/>
  <c r="BR121" i="1" a="1"/>
  <c r="BR121" i="1"/>
  <c r="BS121" i="1" a="1"/>
  <c r="BS121" i="1" s="1"/>
  <c r="BT121" i="1" a="1"/>
  <c r="BT121" i="1" s="1"/>
  <c r="BU121" i="1" a="1"/>
  <c r="BU121" i="1" s="1"/>
  <c r="BV121" i="1" a="1"/>
  <c r="BV121" i="1" s="1"/>
  <c r="BW121" i="1" a="1"/>
  <c r="BW121" i="1" s="1"/>
  <c r="BX121" i="1" a="1"/>
  <c r="BX121" i="1" s="1"/>
  <c r="BY121" i="1" a="1"/>
  <c r="BY121" i="1" s="1"/>
  <c r="BZ121" i="1" a="1"/>
  <c r="BZ121" i="1" s="1"/>
  <c r="CA121" i="1" a="1"/>
  <c r="CA121" i="1" s="1"/>
  <c r="CB121" i="1" a="1"/>
  <c r="CB121" i="1" s="1"/>
  <c r="CC121" i="1" a="1"/>
  <c r="CC121" i="1" s="1"/>
  <c r="CD121" i="1" a="1"/>
  <c r="CD121" i="1" s="1"/>
  <c r="CE121" i="1" a="1"/>
  <c r="CE121" i="1" s="1"/>
  <c r="CF121" i="1" a="1"/>
  <c r="CF121" i="1" s="1"/>
  <c r="CG121" i="1" a="1"/>
  <c r="CG121" i="1" s="1"/>
  <c r="CH121" i="1" a="1"/>
  <c r="CH121" i="1" s="1"/>
  <c r="CI121" i="1" a="1"/>
  <c r="CI121" i="1" s="1"/>
  <c r="CJ121" i="1" a="1"/>
  <c r="CJ121" i="1" s="1"/>
  <c r="CK121" i="1" a="1"/>
  <c r="CK121" i="1" s="1"/>
  <c r="CL121" i="1" a="1"/>
  <c r="CL121" i="1" s="1"/>
  <c r="CM121" i="1" a="1"/>
  <c r="CM121" i="1" s="1"/>
  <c r="CN121" i="1" a="1"/>
  <c r="CN121" i="1" s="1"/>
  <c r="CO121" i="1" a="1"/>
  <c r="CO121" i="1" s="1"/>
  <c r="CP121" i="1" a="1"/>
  <c r="CP121" i="1" s="1"/>
  <c r="CQ121" i="1" a="1"/>
  <c r="CQ121" i="1" s="1"/>
  <c r="CR121" i="1" a="1"/>
  <c r="CR121" i="1" s="1"/>
  <c r="CS121" i="1" a="1"/>
  <c r="CS121" i="1" s="1"/>
  <c r="CT121" i="1" a="1"/>
  <c r="CT121" i="1" s="1"/>
  <c r="CU121" i="1" a="1"/>
  <c r="CU121" i="1" s="1"/>
  <c r="CV121" i="1" a="1"/>
  <c r="CV121" i="1" s="1"/>
  <c r="CW121" i="1" a="1"/>
  <c r="CW121" i="1" s="1"/>
  <c r="CX121" i="1" a="1"/>
  <c r="CX121" i="1" s="1"/>
  <c r="CY121" i="1" a="1"/>
  <c r="CY121" i="1" s="1"/>
  <c r="CZ121" i="1" a="1"/>
  <c r="CZ121" i="1" s="1"/>
  <c r="DA121" i="1" a="1"/>
  <c r="DA121" i="1" s="1"/>
  <c r="DB121" i="1" a="1"/>
  <c r="DB121" i="1" s="1"/>
  <c r="DC121" i="1" a="1"/>
  <c r="DC121" i="1" s="1"/>
  <c r="DD121" i="1" a="1"/>
  <c r="DD121" i="1"/>
  <c r="DE121" i="1" a="1"/>
  <c r="DE121" i="1" s="1"/>
  <c r="DF121" i="1" a="1"/>
  <c r="DF121" i="1" s="1"/>
  <c r="DG121" i="1" a="1"/>
  <c r="DG121" i="1" s="1"/>
  <c r="DH121" i="1" a="1"/>
  <c r="DH121" i="1" s="1"/>
  <c r="DI121" i="1" a="1"/>
  <c r="DI121" i="1" s="1"/>
  <c r="DJ121" i="1" a="1"/>
  <c r="DJ121" i="1" s="1"/>
  <c r="DK121" i="1" a="1"/>
  <c r="DK121" i="1" s="1"/>
  <c r="DL121" i="1" a="1"/>
  <c r="DL121" i="1" s="1"/>
  <c r="DM121" i="1" a="1"/>
  <c r="DM121" i="1" s="1"/>
  <c r="DN121" i="1" a="1"/>
  <c r="DN121" i="1" s="1"/>
  <c r="DO121" i="1" a="1"/>
  <c r="DO121" i="1" s="1"/>
  <c r="DP121" i="1" a="1"/>
  <c r="DP121" i="1" s="1"/>
  <c r="DQ121" i="1" a="1"/>
  <c r="DQ121" i="1" s="1"/>
  <c r="DR121" i="1" a="1"/>
  <c r="DR121" i="1" s="1"/>
  <c r="DS121" i="1" a="1"/>
  <c r="DS121" i="1" s="1"/>
  <c r="DT121" i="1" a="1"/>
  <c r="DT121" i="1" s="1"/>
  <c r="DU121" i="1" a="1"/>
  <c r="DU121" i="1" s="1"/>
  <c r="DV121" i="1" a="1"/>
  <c r="DV121" i="1" s="1"/>
  <c r="DW121" i="1" a="1"/>
  <c r="DW121" i="1" s="1"/>
  <c r="DX121" i="1" a="1"/>
  <c r="DX121" i="1" s="1"/>
  <c r="DY121" i="1" a="1"/>
  <c r="DY121" i="1" s="1"/>
  <c r="DZ121" i="1" a="1"/>
  <c r="DZ121" i="1" s="1"/>
  <c r="EA121" i="1" a="1"/>
  <c r="EA121" i="1" s="1"/>
  <c r="EB121" i="1" a="1"/>
  <c r="EB121" i="1" s="1"/>
  <c r="EC121" i="1" a="1"/>
  <c r="EC121" i="1" s="1"/>
  <c r="ED121" i="1" a="1"/>
  <c r="ED121" i="1" s="1"/>
  <c r="EE121" i="1" a="1"/>
  <c r="EE121" i="1" s="1"/>
  <c r="O122" i="1" a="1"/>
  <c r="O122" i="1" s="1"/>
  <c r="P122" i="1" a="1"/>
  <c r="P122" i="1" s="1"/>
  <c r="Q122" i="1" a="1"/>
  <c r="Q122" i="1" s="1"/>
  <c r="R122" i="1" a="1"/>
  <c r="R122" i="1" s="1"/>
  <c r="S122" i="1" a="1"/>
  <c r="S122" i="1" s="1"/>
  <c r="T122" i="1" a="1"/>
  <c r="T122" i="1" s="1"/>
  <c r="U122" i="1" a="1"/>
  <c r="U122" i="1" s="1"/>
  <c r="V122" i="1" a="1"/>
  <c r="V122" i="1" s="1"/>
  <c r="W122" i="1" a="1"/>
  <c r="W122" i="1" s="1"/>
  <c r="X122" i="1" a="1"/>
  <c r="X122" i="1" s="1"/>
  <c r="Y122" i="1" a="1"/>
  <c r="Y122" i="1" s="1"/>
  <c r="Z122" i="1" a="1"/>
  <c r="Z122" i="1" s="1"/>
  <c r="AA122" i="1" a="1"/>
  <c r="AA122" i="1" s="1"/>
  <c r="AB122" i="1" a="1"/>
  <c r="AB122" i="1" s="1"/>
  <c r="AC122" i="1" a="1"/>
  <c r="AC122" i="1" s="1"/>
  <c r="AD122" i="1" a="1"/>
  <c r="AD122" i="1" s="1"/>
  <c r="AE122" i="1" a="1"/>
  <c r="AE122" i="1" s="1"/>
  <c r="AF122" i="1" a="1"/>
  <c r="AF122" i="1" s="1"/>
  <c r="AG122" i="1" a="1"/>
  <c r="AG122" i="1" s="1"/>
  <c r="AH122" i="1" a="1"/>
  <c r="AH122" i="1" s="1"/>
  <c r="AI122" i="1" a="1"/>
  <c r="AI122" i="1" s="1"/>
  <c r="AJ122" i="1" a="1"/>
  <c r="AJ122" i="1" s="1"/>
  <c r="AK122" i="1" a="1"/>
  <c r="AK122" i="1" s="1"/>
  <c r="AL122" i="1" a="1"/>
  <c r="AL122" i="1" s="1"/>
  <c r="AM122" i="1" a="1"/>
  <c r="AM122" i="1" s="1"/>
  <c r="AN122" i="1" a="1"/>
  <c r="AN122" i="1" s="1"/>
  <c r="AO122" i="1" a="1"/>
  <c r="AO122" i="1" s="1"/>
  <c r="AP122" i="1" a="1"/>
  <c r="AP122" i="1" s="1"/>
  <c r="AQ122" i="1" a="1"/>
  <c r="AQ122" i="1" s="1"/>
  <c r="AR122" i="1" a="1"/>
  <c r="AR122" i="1" s="1"/>
  <c r="AS122" i="1" a="1"/>
  <c r="AS122" i="1" s="1"/>
  <c r="AT122" i="1" a="1"/>
  <c r="AT122" i="1" s="1"/>
  <c r="AU122" i="1" a="1"/>
  <c r="AU122" i="1" s="1"/>
  <c r="AV122" i="1" a="1"/>
  <c r="AV122" i="1" s="1"/>
  <c r="AW122" i="1" a="1"/>
  <c r="AW122" i="1" s="1"/>
  <c r="AX122" i="1" a="1"/>
  <c r="AX122" i="1" s="1"/>
  <c r="AY122" i="1" a="1"/>
  <c r="AY122" i="1" s="1"/>
  <c r="AZ122" i="1" a="1"/>
  <c r="AZ122" i="1"/>
  <c r="BA122" i="1" a="1"/>
  <c r="BA122" i="1" s="1"/>
  <c r="BB122" i="1" a="1"/>
  <c r="BB122" i="1" s="1"/>
  <c r="BC122" i="1" a="1"/>
  <c r="BC122" i="1" s="1"/>
  <c r="BD122" i="1" a="1"/>
  <c r="BD122" i="1" s="1"/>
  <c r="BE122" i="1" a="1"/>
  <c r="BE122" i="1" s="1"/>
  <c r="BF122" i="1" a="1"/>
  <c r="BF122" i="1" s="1"/>
  <c r="BG122" i="1" a="1"/>
  <c r="BG122" i="1"/>
  <c r="BH122" i="1" a="1"/>
  <c r="BH122" i="1" s="1"/>
  <c r="BI122" i="1" a="1"/>
  <c r="BI122" i="1" s="1"/>
  <c r="BJ122" i="1" a="1"/>
  <c r="BJ122" i="1" s="1"/>
  <c r="BK122" i="1" a="1"/>
  <c r="BK122" i="1" s="1"/>
  <c r="BL122" i="1" a="1"/>
  <c r="BL122" i="1" s="1"/>
  <c r="BM122" i="1" a="1"/>
  <c r="BM122" i="1" s="1"/>
  <c r="BN122" i="1" a="1"/>
  <c r="BN122" i="1" s="1"/>
  <c r="BO122" i="1" a="1"/>
  <c r="BO122" i="1" s="1"/>
  <c r="BP122" i="1" a="1"/>
  <c r="BP122" i="1" s="1"/>
  <c r="BQ122" i="1" a="1"/>
  <c r="BQ122" i="1" s="1"/>
  <c r="BR122" i="1" a="1"/>
  <c r="BR122" i="1" s="1"/>
  <c r="BS122" i="1" a="1"/>
  <c r="BS122" i="1" s="1"/>
  <c r="BT122" i="1" a="1"/>
  <c r="BT122" i="1" s="1"/>
  <c r="BU122" i="1" a="1"/>
  <c r="BU122" i="1" s="1"/>
  <c r="BV122" i="1" a="1"/>
  <c r="BV122" i="1" s="1"/>
  <c r="BW122" i="1" a="1"/>
  <c r="BW122" i="1" s="1"/>
  <c r="BX122" i="1" a="1"/>
  <c r="BX122" i="1" s="1"/>
  <c r="BY122" i="1" a="1"/>
  <c r="BY122" i="1" s="1"/>
  <c r="BZ122" i="1" a="1"/>
  <c r="BZ122" i="1" s="1"/>
  <c r="CA122" i="1" a="1"/>
  <c r="CA122" i="1" s="1"/>
  <c r="CB122" i="1" a="1"/>
  <c r="CB122" i="1"/>
  <c r="CC122" i="1" a="1"/>
  <c r="CC122" i="1" s="1"/>
  <c r="CD122" i="1" a="1"/>
  <c r="CD122" i="1" s="1"/>
  <c r="CE122" i="1" a="1"/>
  <c r="CE122" i="1" s="1"/>
  <c r="CF122" i="1" a="1"/>
  <c r="CF122" i="1" s="1"/>
  <c r="CG122" i="1" a="1"/>
  <c r="CG122" i="1" s="1"/>
  <c r="CH122" i="1" a="1"/>
  <c r="CH122" i="1" s="1"/>
  <c r="CI122" i="1" a="1"/>
  <c r="CI122" i="1" s="1"/>
  <c r="CJ122" i="1" a="1"/>
  <c r="CJ122" i="1" s="1"/>
  <c r="CK122" i="1" a="1"/>
  <c r="CK122" i="1" s="1"/>
  <c r="CL122" i="1" a="1"/>
  <c r="CL122" i="1" s="1"/>
  <c r="CM122" i="1" a="1"/>
  <c r="CM122" i="1" s="1"/>
  <c r="CN122" i="1" a="1"/>
  <c r="CN122" i="1"/>
  <c r="CO122" i="1" a="1"/>
  <c r="CO122" i="1" s="1"/>
  <c r="CP122" i="1" a="1"/>
  <c r="CP122" i="1" s="1"/>
  <c r="CQ122" i="1" a="1"/>
  <c r="CQ122" i="1" s="1"/>
  <c r="CR122" i="1" a="1"/>
  <c r="CR122" i="1" s="1"/>
  <c r="CS122" i="1" a="1"/>
  <c r="CS122" i="1" s="1"/>
  <c r="CT122" i="1" a="1"/>
  <c r="CT122" i="1" s="1"/>
  <c r="CU122" i="1" a="1"/>
  <c r="CU122" i="1" s="1"/>
  <c r="CV122" i="1" a="1"/>
  <c r="CV122" i="1" s="1"/>
  <c r="CW122" i="1" a="1"/>
  <c r="CW122" i="1"/>
  <c r="CX122" i="1" a="1"/>
  <c r="CX122" i="1" s="1"/>
  <c r="CY122" i="1" a="1"/>
  <c r="CY122" i="1" s="1"/>
  <c r="CZ122" i="1" a="1"/>
  <c r="CZ122" i="1" s="1"/>
  <c r="DA122" i="1" a="1"/>
  <c r="DA122" i="1" s="1"/>
  <c r="DB122" i="1" a="1"/>
  <c r="DB122" i="1" s="1"/>
  <c r="DC122" i="1" a="1"/>
  <c r="DC122" i="1" s="1"/>
  <c r="DD122" i="1" a="1"/>
  <c r="DD122" i="1" s="1"/>
  <c r="DE122" i="1" a="1"/>
  <c r="DE122" i="1" s="1"/>
  <c r="DF122" i="1" a="1"/>
  <c r="DF122" i="1" s="1"/>
  <c r="DG122" i="1" a="1"/>
  <c r="DG122" i="1" s="1"/>
  <c r="DH122" i="1" a="1"/>
  <c r="DH122" i="1" s="1"/>
  <c r="DI122" i="1" a="1"/>
  <c r="DI122" i="1" s="1"/>
  <c r="DJ122" i="1" a="1"/>
  <c r="DJ122" i="1" s="1"/>
  <c r="DK122" i="1" a="1"/>
  <c r="DK122" i="1" s="1"/>
  <c r="DL122" i="1" a="1"/>
  <c r="DL122" i="1" s="1"/>
  <c r="DM122" i="1" a="1"/>
  <c r="DM122" i="1" s="1"/>
  <c r="DN122" i="1" a="1"/>
  <c r="DN122" i="1" s="1"/>
  <c r="DO122" i="1" a="1"/>
  <c r="DO122" i="1" s="1"/>
  <c r="DP122" i="1" a="1"/>
  <c r="DP122" i="1" s="1"/>
  <c r="DQ122" i="1" a="1"/>
  <c r="DQ122" i="1" s="1"/>
  <c r="DR122" i="1" a="1"/>
  <c r="DR122" i="1" s="1"/>
  <c r="DS122" i="1" a="1"/>
  <c r="DS122" i="1" s="1"/>
  <c r="DT122" i="1" a="1"/>
  <c r="DT122" i="1" s="1"/>
  <c r="DU122" i="1" a="1"/>
  <c r="DU122" i="1" s="1"/>
  <c r="DV122" i="1" a="1"/>
  <c r="DV122" i="1" s="1"/>
  <c r="DW122" i="1" a="1"/>
  <c r="DW122" i="1" s="1"/>
  <c r="DX122" i="1" a="1"/>
  <c r="DX122" i="1" s="1"/>
  <c r="DY122" i="1" a="1"/>
  <c r="DY122" i="1" s="1"/>
  <c r="DZ122" i="1" a="1"/>
  <c r="DZ122" i="1" s="1"/>
  <c r="EA122" i="1" a="1"/>
  <c r="EA122" i="1"/>
  <c r="EB122" i="1" a="1"/>
  <c r="EB122" i="1" s="1"/>
  <c r="EC122" i="1" a="1"/>
  <c r="EC122" i="1"/>
  <c r="ED122" i="1" a="1"/>
  <c r="ED122" i="1" s="1"/>
  <c r="EE122" i="1" a="1"/>
  <c r="EE122" i="1" s="1"/>
  <c r="O123" i="1" a="1"/>
  <c r="O123" i="1" s="1"/>
  <c r="P123" i="1" a="1"/>
  <c r="P123" i="1" s="1"/>
  <c r="Q123" i="1" a="1"/>
  <c r="Q123" i="1" s="1"/>
  <c r="R123" i="1" a="1"/>
  <c r="R123" i="1" s="1"/>
  <c r="S123" i="1" a="1"/>
  <c r="S123" i="1" s="1"/>
  <c r="T123" i="1" a="1"/>
  <c r="T123" i="1" s="1"/>
  <c r="U123" i="1" a="1"/>
  <c r="U123" i="1" s="1"/>
  <c r="V123" i="1" a="1"/>
  <c r="V123" i="1" s="1"/>
  <c r="W123" i="1" a="1"/>
  <c r="W123" i="1"/>
  <c r="X123" i="1" a="1"/>
  <c r="X123" i="1" s="1"/>
  <c r="Y123" i="1" a="1"/>
  <c r="Y123" i="1" s="1"/>
  <c r="Z123" i="1" a="1"/>
  <c r="Z123" i="1" s="1"/>
  <c r="AA123" i="1" a="1"/>
  <c r="AA123" i="1" s="1"/>
  <c r="AB123" i="1" a="1"/>
  <c r="AB123" i="1"/>
  <c r="AC123" i="1" a="1"/>
  <c r="AC123" i="1" s="1"/>
  <c r="AD123" i="1" a="1"/>
  <c r="AD123" i="1" s="1"/>
  <c r="AE123" i="1" a="1"/>
  <c r="AE123" i="1" s="1"/>
  <c r="AF123" i="1" a="1"/>
  <c r="AF123" i="1" s="1"/>
  <c r="AG123" i="1" a="1"/>
  <c r="AG123" i="1" s="1"/>
  <c r="AH123" i="1" a="1"/>
  <c r="AH123" i="1"/>
  <c r="AI123" i="1" a="1"/>
  <c r="AI123" i="1" s="1"/>
  <c r="AJ123" i="1" a="1"/>
  <c r="AJ123" i="1" s="1"/>
  <c r="AK123" i="1" a="1"/>
  <c r="AK123" i="1" s="1"/>
  <c r="AL123" i="1" a="1"/>
  <c r="AL123" i="1" s="1"/>
  <c r="AM123" i="1" a="1"/>
  <c r="AM123" i="1" s="1"/>
  <c r="AN123" i="1" a="1"/>
  <c r="AN123" i="1" s="1"/>
  <c r="AO123" i="1" a="1"/>
  <c r="AO123" i="1" s="1"/>
  <c r="AP123" i="1" a="1"/>
  <c r="AP123" i="1" s="1"/>
  <c r="AQ123" i="1" a="1"/>
  <c r="AQ123" i="1" s="1"/>
  <c r="AR123" i="1" a="1"/>
  <c r="AR123" i="1" s="1"/>
  <c r="AS123" i="1" a="1"/>
  <c r="AS123" i="1" s="1"/>
  <c r="AT123" i="1" a="1"/>
  <c r="AT123" i="1" s="1"/>
  <c r="AU123" i="1" a="1"/>
  <c r="AU123" i="1" s="1"/>
  <c r="AV123" i="1" a="1"/>
  <c r="AV123" i="1" s="1"/>
  <c r="AW123" i="1" a="1"/>
  <c r="AW123" i="1" s="1"/>
  <c r="AX123" i="1" a="1"/>
  <c r="AX123" i="1" s="1"/>
  <c r="AY123" i="1" a="1"/>
  <c r="AY123" i="1" s="1"/>
  <c r="AZ123" i="1" a="1"/>
  <c r="AZ123" i="1" s="1"/>
  <c r="BA123" i="1" a="1"/>
  <c r="BA123" i="1" s="1"/>
  <c r="BB123" i="1" a="1"/>
  <c r="BB123" i="1" s="1"/>
  <c r="BC123" i="1" a="1"/>
  <c r="BC123" i="1" s="1"/>
  <c r="BD123" i="1" a="1"/>
  <c r="BD123" i="1" s="1"/>
  <c r="BE123" i="1" a="1"/>
  <c r="BE123" i="1" s="1"/>
  <c r="BF123" i="1" a="1"/>
  <c r="BF123" i="1" s="1"/>
  <c r="BG123" i="1" a="1"/>
  <c r="BG123" i="1"/>
  <c r="BH123" i="1" a="1"/>
  <c r="BH123" i="1" s="1"/>
  <c r="BI123" i="1" a="1"/>
  <c r="BI123" i="1" s="1"/>
  <c r="BJ123" i="1" a="1"/>
  <c r="BJ123" i="1" s="1"/>
  <c r="BK123" i="1" a="1"/>
  <c r="BK123" i="1" s="1"/>
  <c r="BL123" i="1" a="1"/>
  <c r="BL123" i="1" s="1"/>
  <c r="BM123" i="1" a="1"/>
  <c r="BM123" i="1" s="1"/>
  <c r="BN123" i="1" a="1"/>
  <c r="BN123" i="1" s="1"/>
  <c r="BO123" i="1" a="1"/>
  <c r="BO123" i="1" s="1"/>
  <c r="BP123" i="1" a="1"/>
  <c r="BP123" i="1" s="1"/>
  <c r="BQ123" i="1" a="1"/>
  <c r="BQ123" i="1" s="1"/>
  <c r="BR123" i="1" a="1"/>
  <c r="BR123" i="1" s="1"/>
  <c r="BS123" i="1" a="1"/>
  <c r="BS123" i="1" s="1"/>
  <c r="BT123" i="1" a="1"/>
  <c r="BT123" i="1" s="1"/>
  <c r="BU123" i="1" a="1"/>
  <c r="BU123" i="1" s="1"/>
  <c r="BV123" i="1" a="1"/>
  <c r="BV123" i="1" s="1"/>
  <c r="BW123" i="1" a="1"/>
  <c r="BW123" i="1"/>
  <c r="BX123" i="1" a="1"/>
  <c r="BX123" i="1" s="1"/>
  <c r="BY123" i="1" a="1"/>
  <c r="BY123" i="1" s="1"/>
  <c r="BZ123" i="1" a="1"/>
  <c r="BZ123" i="1" s="1"/>
  <c r="CA123" i="1" a="1"/>
  <c r="CA123" i="1" s="1"/>
  <c r="CB123" i="1" a="1"/>
  <c r="CB123" i="1" s="1"/>
  <c r="CC123" i="1" a="1"/>
  <c r="CC123" i="1" s="1"/>
  <c r="CD123" i="1" a="1"/>
  <c r="CD123" i="1" s="1"/>
  <c r="CE123" i="1" a="1"/>
  <c r="CE123" i="1" s="1"/>
  <c r="CF123" i="1" a="1"/>
  <c r="CF123" i="1" s="1"/>
  <c r="CG123" i="1" a="1"/>
  <c r="CG123" i="1" s="1"/>
  <c r="CH123" i="1" a="1"/>
  <c r="CH123" i="1" s="1"/>
  <c r="CI123" i="1" a="1"/>
  <c r="CI123" i="1" s="1"/>
  <c r="CJ123" i="1" a="1"/>
  <c r="CJ123" i="1" s="1"/>
  <c r="CK123" i="1" a="1"/>
  <c r="CK123" i="1" s="1"/>
  <c r="CL123" i="1" a="1"/>
  <c r="CL123" i="1" s="1"/>
  <c r="CM123" i="1" a="1"/>
  <c r="CM123" i="1" s="1"/>
  <c r="CN123" i="1" a="1"/>
  <c r="CN123" i="1" s="1"/>
  <c r="CO123" i="1" a="1"/>
  <c r="CO123" i="1" s="1"/>
  <c r="CP123" i="1" a="1"/>
  <c r="CP123" i="1" s="1"/>
  <c r="CQ123" i="1" a="1"/>
  <c r="CQ123" i="1"/>
  <c r="CR123" i="1" a="1"/>
  <c r="CR123" i="1" s="1"/>
  <c r="CS123" i="1" a="1"/>
  <c r="CS123" i="1" s="1"/>
  <c r="CT123" i="1" a="1"/>
  <c r="CT123" i="1" s="1"/>
  <c r="CU123" i="1" a="1"/>
  <c r="CU123" i="1" s="1"/>
  <c r="CV123" i="1" a="1"/>
  <c r="CV123" i="1"/>
  <c r="CW123" i="1" a="1"/>
  <c r="CW123" i="1" s="1"/>
  <c r="CX123" i="1" a="1"/>
  <c r="CX123" i="1" s="1"/>
  <c r="CY123" i="1" a="1"/>
  <c r="CY123" i="1" s="1"/>
  <c r="CZ123" i="1" a="1"/>
  <c r="CZ123" i="1"/>
  <c r="DA123" i="1" a="1"/>
  <c r="DA123" i="1" s="1"/>
  <c r="DB123" i="1" a="1"/>
  <c r="DB123" i="1" s="1"/>
  <c r="DC123" i="1" a="1"/>
  <c r="DC123" i="1" s="1"/>
  <c r="DD123" i="1" a="1"/>
  <c r="DD123" i="1" s="1"/>
  <c r="DE123" i="1" a="1"/>
  <c r="DE123" i="1" s="1"/>
  <c r="DF123" i="1" a="1"/>
  <c r="DF123" i="1" s="1"/>
  <c r="DG123" i="1" a="1"/>
  <c r="DG123" i="1" s="1"/>
  <c r="DH123" i="1" a="1"/>
  <c r="DH123" i="1" s="1"/>
  <c r="DI123" i="1" a="1"/>
  <c r="DI123" i="1" s="1"/>
  <c r="DJ123" i="1" a="1"/>
  <c r="DJ123" i="1" s="1"/>
  <c r="DK123" i="1" a="1"/>
  <c r="DK123" i="1" s="1"/>
  <c r="DL123" i="1" a="1"/>
  <c r="DL123" i="1" s="1"/>
  <c r="DM123" i="1" a="1"/>
  <c r="DM123" i="1" s="1"/>
  <c r="DN123" i="1" a="1"/>
  <c r="DN123" i="1" s="1"/>
  <c r="DO123" i="1" a="1"/>
  <c r="DO123" i="1" s="1"/>
  <c r="DP123" i="1" a="1"/>
  <c r="DP123" i="1" s="1"/>
  <c r="DQ123" i="1" a="1"/>
  <c r="DQ123" i="1" s="1"/>
  <c r="DR123" i="1" a="1"/>
  <c r="DR123" i="1"/>
  <c r="DS123" i="1" a="1"/>
  <c r="DS123" i="1" s="1"/>
  <c r="DT123" i="1" a="1"/>
  <c r="DT123" i="1" s="1"/>
  <c r="DU123" i="1" a="1"/>
  <c r="DU123" i="1" s="1"/>
  <c r="DV123" i="1" a="1"/>
  <c r="DV123" i="1" s="1"/>
  <c r="DW123" i="1" a="1"/>
  <c r="DW123" i="1" s="1"/>
  <c r="DX123" i="1" a="1"/>
  <c r="DX123" i="1" s="1"/>
  <c r="DY123" i="1" a="1"/>
  <c r="DY123" i="1" s="1"/>
  <c r="DZ123" i="1" a="1"/>
  <c r="DZ123" i="1" s="1"/>
  <c r="EA123" i="1" a="1"/>
  <c r="EA123" i="1" s="1"/>
  <c r="EB123" i="1" a="1"/>
  <c r="EB123" i="1"/>
  <c r="EC123" i="1" a="1"/>
  <c r="EC123" i="1" s="1"/>
  <c r="ED123" i="1" a="1"/>
  <c r="ED123" i="1" s="1"/>
  <c r="EE123" i="1" a="1"/>
  <c r="EE123" i="1" s="1"/>
  <c r="O124" i="1" a="1"/>
  <c r="O124" i="1"/>
  <c r="P124" i="1" a="1"/>
  <c r="P124" i="1" s="1"/>
  <c r="Q124" i="1" a="1"/>
  <c r="Q124" i="1"/>
  <c r="R124" i="1" a="1"/>
  <c r="R124" i="1" s="1"/>
  <c r="S124" i="1" a="1"/>
  <c r="S124" i="1" s="1"/>
  <c r="T124" i="1" a="1"/>
  <c r="T124" i="1" s="1"/>
  <c r="U124" i="1" a="1"/>
  <c r="U124" i="1" s="1"/>
  <c r="V124" i="1" a="1"/>
  <c r="V124" i="1" s="1"/>
  <c r="W124" i="1" a="1"/>
  <c r="W124" i="1" s="1"/>
  <c r="X124" i="1" a="1"/>
  <c r="X124" i="1" s="1"/>
  <c r="Y124" i="1" a="1"/>
  <c r="Y124" i="1" s="1"/>
  <c r="Z124" i="1" a="1"/>
  <c r="Z124" i="1" s="1"/>
  <c r="AA124" i="1" a="1"/>
  <c r="AA124" i="1" s="1"/>
  <c r="AB124" i="1" a="1"/>
  <c r="AB124" i="1" s="1"/>
  <c r="AC124" i="1" a="1"/>
  <c r="AC124" i="1" s="1"/>
  <c r="AD124" i="1" a="1"/>
  <c r="AD124" i="1" s="1"/>
  <c r="AE124" i="1" a="1"/>
  <c r="AE124" i="1" s="1"/>
  <c r="AF124" i="1" a="1"/>
  <c r="AF124" i="1" s="1"/>
  <c r="AG124" i="1" a="1"/>
  <c r="AG124" i="1" s="1"/>
  <c r="AH124" i="1" a="1"/>
  <c r="AH124" i="1" s="1"/>
  <c r="AI124" i="1" a="1"/>
  <c r="AI124" i="1" s="1"/>
  <c r="AJ124" i="1" a="1"/>
  <c r="AJ124" i="1" s="1"/>
  <c r="AK124" i="1" a="1"/>
  <c r="AK124" i="1" s="1"/>
  <c r="AL124" i="1" a="1"/>
  <c r="AL124" i="1" s="1"/>
  <c r="AM124" i="1" a="1"/>
  <c r="AM124" i="1"/>
  <c r="AN124" i="1" a="1"/>
  <c r="AN124" i="1" s="1"/>
  <c r="AO124" i="1" a="1"/>
  <c r="AO124" i="1" s="1"/>
  <c r="AP124" i="1" a="1"/>
  <c r="AP124" i="1" s="1"/>
  <c r="AQ124" i="1" a="1"/>
  <c r="AQ124" i="1" s="1"/>
  <c r="AR124" i="1" a="1"/>
  <c r="AR124" i="1" s="1"/>
  <c r="AS124" i="1" a="1"/>
  <c r="AS124" i="1" s="1"/>
  <c r="AT124" i="1" a="1"/>
  <c r="AT124" i="1" s="1"/>
  <c r="AU124" i="1" a="1"/>
  <c r="AU124" i="1" s="1"/>
  <c r="AV124" i="1" a="1"/>
  <c r="AV124" i="1" s="1"/>
  <c r="AW124" i="1" a="1"/>
  <c r="AW124" i="1" s="1"/>
  <c r="AX124" i="1" a="1"/>
  <c r="AX124" i="1" s="1"/>
  <c r="AY124" i="1" a="1"/>
  <c r="AY124" i="1" s="1"/>
  <c r="AZ124" i="1" a="1"/>
  <c r="AZ124" i="1" s="1"/>
  <c r="BA124" i="1" a="1"/>
  <c r="BA124" i="1" s="1"/>
  <c r="BB124" i="1" a="1"/>
  <c r="BB124" i="1" s="1"/>
  <c r="BC124" i="1" a="1"/>
  <c r="BC124" i="1" s="1"/>
  <c r="BD124" i="1" a="1"/>
  <c r="BD124" i="1" s="1"/>
  <c r="BE124" i="1" a="1"/>
  <c r="BE124" i="1" s="1"/>
  <c r="BF124" i="1" a="1"/>
  <c r="BF124" i="1" s="1"/>
  <c r="BG124" i="1" a="1"/>
  <c r="BG124" i="1" s="1"/>
  <c r="BH124" i="1" a="1"/>
  <c r="BH124" i="1" s="1"/>
  <c r="BI124" i="1" a="1"/>
  <c r="BI124" i="1" s="1"/>
  <c r="BJ124" i="1" a="1"/>
  <c r="BJ124" i="1" s="1"/>
  <c r="BK124" i="1" a="1"/>
  <c r="BK124" i="1" s="1"/>
  <c r="BL124" i="1" a="1"/>
  <c r="BL124" i="1" s="1"/>
  <c r="BM124" i="1" a="1"/>
  <c r="BM124" i="1" s="1"/>
  <c r="BN124" i="1" a="1"/>
  <c r="BN124" i="1" s="1"/>
  <c r="BO124" i="1" a="1"/>
  <c r="BO124" i="1" s="1"/>
  <c r="BP124" i="1" a="1"/>
  <c r="BP124" i="1" s="1"/>
  <c r="BQ124" i="1" a="1"/>
  <c r="BQ124" i="1" s="1"/>
  <c r="BR124" i="1" a="1"/>
  <c r="BR124" i="1" s="1"/>
  <c r="BS124" i="1" a="1"/>
  <c r="BS124" i="1" s="1"/>
  <c r="BT124" i="1" a="1"/>
  <c r="BT124" i="1" s="1"/>
  <c r="BU124" i="1" a="1"/>
  <c r="BU124" i="1" s="1"/>
  <c r="BV124" i="1" a="1"/>
  <c r="BV124" i="1" s="1"/>
  <c r="BW124" i="1" a="1"/>
  <c r="BW124" i="1" s="1"/>
  <c r="BX124" i="1" a="1"/>
  <c r="BX124" i="1" s="1"/>
  <c r="BY124" i="1" a="1"/>
  <c r="BY124" i="1" s="1"/>
  <c r="BZ124" i="1" a="1"/>
  <c r="BZ124" i="1" s="1"/>
  <c r="CA124" i="1" a="1"/>
  <c r="CA124" i="1" s="1"/>
  <c r="CB124" i="1" a="1"/>
  <c r="CB124" i="1" s="1"/>
  <c r="CC124" i="1" a="1"/>
  <c r="CC124" i="1" s="1"/>
  <c r="CD124" i="1" a="1"/>
  <c r="CD124" i="1" s="1"/>
  <c r="CE124" i="1" a="1"/>
  <c r="CE124" i="1" s="1"/>
  <c r="CF124" i="1" a="1"/>
  <c r="CF124" i="1" s="1"/>
  <c r="CG124" i="1" a="1"/>
  <c r="CG124" i="1" s="1"/>
  <c r="CH124" i="1" a="1"/>
  <c r="CH124" i="1" s="1"/>
  <c r="CI124" i="1" a="1"/>
  <c r="CI124" i="1" s="1"/>
  <c r="CJ124" i="1" a="1"/>
  <c r="CJ124" i="1" s="1"/>
  <c r="CK124" i="1" a="1"/>
  <c r="CK124" i="1" s="1"/>
  <c r="CL124" i="1" a="1"/>
  <c r="CL124" i="1" s="1"/>
  <c r="CM124" i="1" a="1"/>
  <c r="CM124" i="1" s="1"/>
  <c r="CN124" i="1" a="1"/>
  <c r="CN124" i="1" s="1"/>
  <c r="CO124" i="1" a="1"/>
  <c r="CO124" i="1" s="1"/>
  <c r="CP124" i="1" a="1"/>
  <c r="CP124" i="1" s="1"/>
  <c r="CQ124" i="1" a="1"/>
  <c r="CQ124" i="1" s="1"/>
  <c r="CR124" i="1" a="1"/>
  <c r="CR124" i="1" s="1"/>
  <c r="CS124" i="1" a="1"/>
  <c r="CS124" i="1" s="1"/>
  <c r="CT124" i="1" a="1"/>
  <c r="CT124" i="1" s="1"/>
  <c r="CU124" i="1" a="1"/>
  <c r="CU124" i="1"/>
  <c r="CV124" i="1" a="1"/>
  <c r="CV124" i="1" s="1"/>
  <c r="CW124" i="1" a="1"/>
  <c r="CW124" i="1" s="1"/>
  <c r="CX124" i="1" a="1"/>
  <c r="CX124" i="1" s="1"/>
  <c r="CY124" i="1" a="1"/>
  <c r="CY124" i="1" s="1"/>
  <c r="CZ124" i="1" a="1"/>
  <c r="CZ124" i="1" s="1"/>
  <c r="DA124" i="1" a="1"/>
  <c r="DA124" i="1" s="1"/>
  <c r="DB124" i="1" a="1"/>
  <c r="DB124" i="1" s="1"/>
  <c r="DC124" i="1" a="1"/>
  <c r="DC124" i="1" s="1"/>
  <c r="DD124" i="1" a="1"/>
  <c r="DD124" i="1" s="1"/>
  <c r="DE124" i="1" a="1"/>
  <c r="DE124" i="1" s="1"/>
  <c r="DF124" i="1" a="1"/>
  <c r="DF124" i="1" s="1"/>
  <c r="DG124" i="1" a="1"/>
  <c r="DG124" i="1" s="1"/>
  <c r="DH124" i="1" a="1"/>
  <c r="DH124" i="1" s="1"/>
  <c r="DI124" i="1" a="1"/>
  <c r="DI124" i="1" s="1"/>
  <c r="DJ124" i="1" a="1"/>
  <c r="DJ124" i="1" s="1"/>
  <c r="DK124" i="1" a="1"/>
  <c r="DK124" i="1" s="1"/>
  <c r="DL124" i="1" a="1"/>
  <c r="DL124" i="1" s="1"/>
  <c r="DM124" i="1" a="1"/>
  <c r="DM124" i="1" s="1"/>
  <c r="DN124" i="1" a="1"/>
  <c r="DN124" i="1" s="1"/>
  <c r="DO124" i="1" a="1"/>
  <c r="DO124" i="1" s="1"/>
  <c r="DP124" i="1" a="1"/>
  <c r="DP124" i="1" s="1"/>
  <c r="DQ124" i="1" a="1"/>
  <c r="DQ124" i="1" s="1"/>
  <c r="DR124" i="1" a="1"/>
  <c r="DR124" i="1" s="1"/>
  <c r="DS124" i="1" a="1"/>
  <c r="DS124" i="1"/>
  <c r="DT124" i="1" a="1"/>
  <c r="DT124" i="1" s="1"/>
  <c r="DU124" i="1" a="1"/>
  <c r="DU124" i="1" s="1"/>
  <c r="DV124" i="1" a="1"/>
  <c r="DV124" i="1" s="1"/>
  <c r="DW124" i="1" a="1"/>
  <c r="DW124" i="1" s="1"/>
  <c r="DX124" i="1" a="1"/>
  <c r="DX124" i="1" s="1"/>
  <c r="DY124" i="1" a="1"/>
  <c r="DY124" i="1"/>
  <c r="DZ124" i="1" a="1"/>
  <c r="DZ124" i="1" s="1"/>
  <c r="EA124" i="1" a="1"/>
  <c r="EA124" i="1" s="1"/>
  <c r="EB124" i="1" a="1"/>
  <c r="EB124" i="1" s="1"/>
  <c r="EC124" i="1" a="1"/>
  <c r="EC124" i="1" s="1"/>
  <c r="ED124" i="1" a="1"/>
  <c r="ED124" i="1" s="1"/>
  <c r="EE124" i="1" a="1"/>
  <c r="EE124" i="1"/>
  <c r="O125" i="1" a="1"/>
  <c r="O125" i="1" s="1"/>
  <c r="P125" i="1" a="1"/>
  <c r="P125" i="1" s="1"/>
  <c r="Q125" i="1" a="1"/>
  <c r="Q125" i="1" s="1"/>
  <c r="R125" i="1" a="1"/>
  <c r="R125" i="1" s="1"/>
  <c r="S125" i="1" a="1"/>
  <c r="S125" i="1" s="1"/>
  <c r="T125" i="1" a="1"/>
  <c r="T125" i="1" s="1"/>
  <c r="U125" i="1" a="1"/>
  <c r="U125" i="1" s="1"/>
  <c r="V125" i="1" a="1"/>
  <c r="V125" i="1" s="1"/>
  <c r="W125" i="1" a="1"/>
  <c r="W125" i="1" s="1"/>
  <c r="X125" i="1" a="1"/>
  <c r="X125" i="1" s="1"/>
  <c r="Y125" i="1" a="1"/>
  <c r="Y125" i="1" s="1"/>
  <c r="Z125" i="1" a="1"/>
  <c r="Z125" i="1" s="1"/>
  <c r="AA125" i="1" a="1"/>
  <c r="AA125" i="1" s="1"/>
  <c r="AB125" i="1" a="1"/>
  <c r="AB125" i="1" s="1"/>
  <c r="AC125" i="1" a="1"/>
  <c r="AC125" i="1" s="1"/>
  <c r="AD125" i="1" a="1"/>
  <c r="AD125" i="1" s="1"/>
  <c r="AE125" i="1" a="1"/>
  <c r="AE125" i="1" s="1"/>
  <c r="AF125" i="1" a="1"/>
  <c r="AF125" i="1" s="1"/>
  <c r="AG125" i="1" a="1"/>
  <c r="AG125" i="1" s="1"/>
  <c r="AH125" i="1" a="1"/>
  <c r="AH125" i="1" s="1"/>
  <c r="AI125" i="1" a="1"/>
  <c r="AI125" i="1" s="1"/>
  <c r="AJ125" i="1" a="1"/>
  <c r="AJ125" i="1" s="1"/>
  <c r="AK125" i="1" a="1"/>
  <c r="AK125" i="1" s="1"/>
  <c r="AL125" i="1" a="1"/>
  <c r="AL125" i="1" s="1"/>
  <c r="AM125" i="1" a="1"/>
  <c r="AM125" i="1" s="1"/>
  <c r="AN125" i="1" a="1"/>
  <c r="AN125" i="1"/>
  <c r="AO125" i="1" a="1"/>
  <c r="AO125" i="1" s="1"/>
  <c r="AP125" i="1" a="1"/>
  <c r="AP125" i="1" s="1"/>
  <c r="AQ125" i="1" a="1"/>
  <c r="AQ125" i="1" s="1"/>
  <c r="AR125" i="1" a="1"/>
  <c r="AR125" i="1" s="1"/>
  <c r="AS125" i="1" a="1"/>
  <c r="AS125" i="1" s="1"/>
  <c r="AT125" i="1" a="1"/>
  <c r="AT125" i="1" s="1"/>
  <c r="AU125" i="1" a="1"/>
  <c r="AU125" i="1" s="1"/>
  <c r="AV125" i="1" a="1"/>
  <c r="AV125" i="1" s="1"/>
  <c r="AW125" i="1" a="1"/>
  <c r="AW125" i="1" s="1"/>
  <c r="AX125" i="1" a="1"/>
  <c r="AX125" i="1" s="1"/>
  <c r="AY125" i="1" a="1"/>
  <c r="AY125" i="1" s="1"/>
  <c r="AZ125" i="1" a="1"/>
  <c r="AZ125" i="1" s="1"/>
  <c r="BA125" i="1" a="1"/>
  <c r="BA125" i="1" s="1"/>
  <c r="BB125" i="1" a="1"/>
  <c r="BB125" i="1" s="1"/>
  <c r="BC125" i="1" a="1"/>
  <c r="BC125" i="1" s="1"/>
  <c r="BD125" i="1" a="1"/>
  <c r="BD125" i="1" s="1"/>
  <c r="BE125" i="1" a="1"/>
  <c r="BE125" i="1" s="1"/>
  <c r="BF125" i="1" a="1"/>
  <c r="BF125" i="1" s="1"/>
  <c r="BG125" i="1" a="1"/>
  <c r="BG125" i="1" s="1"/>
  <c r="BH125" i="1" a="1"/>
  <c r="BH125" i="1" s="1"/>
  <c r="BI125" i="1" a="1"/>
  <c r="BI125" i="1" s="1"/>
  <c r="BJ125" i="1" a="1"/>
  <c r="BJ125" i="1" s="1"/>
  <c r="BK125" i="1" a="1"/>
  <c r="BK125" i="1" s="1"/>
  <c r="BL125" i="1" a="1"/>
  <c r="BL125" i="1" s="1"/>
  <c r="BM125" i="1" a="1"/>
  <c r="BM125" i="1" s="1"/>
  <c r="BN125" i="1" a="1"/>
  <c r="BN125" i="1" s="1"/>
  <c r="BO125" i="1" a="1"/>
  <c r="BO125" i="1" s="1"/>
  <c r="BP125" i="1" a="1"/>
  <c r="BP125" i="1" s="1"/>
  <c r="BQ125" i="1" a="1"/>
  <c r="BQ125" i="1" s="1"/>
  <c r="BR125" i="1" a="1"/>
  <c r="BR125" i="1" s="1"/>
  <c r="BS125" i="1" a="1"/>
  <c r="BS125" i="1" s="1"/>
  <c r="BT125" i="1" a="1"/>
  <c r="BT125" i="1" s="1"/>
  <c r="BU125" i="1" a="1"/>
  <c r="BU125" i="1" s="1"/>
  <c r="BV125" i="1" a="1"/>
  <c r="BV125" i="1" s="1"/>
  <c r="BW125" i="1" a="1"/>
  <c r="BW125" i="1" s="1"/>
  <c r="BX125" i="1" a="1"/>
  <c r="BX125" i="1" s="1"/>
  <c r="BY125" i="1" a="1"/>
  <c r="BY125" i="1" s="1"/>
  <c r="BZ125" i="1" a="1"/>
  <c r="BZ125" i="1" s="1"/>
  <c r="CA125" i="1" a="1"/>
  <c r="CA125" i="1" s="1"/>
  <c r="CB125" i="1" a="1"/>
  <c r="CB125" i="1" s="1"/>
  <c r="CC125" i="1" a="1"/>
  <c r="CC125" i="1" s="1"/>
  <c r="CD125" i="1" a="1"/>
  <c r="CD125" i="1" s="1"/>
  <c r="CE125" i="1" a="1"/>
  <c r="CE125" i="1" s="1"/>
  <c r="CF125" i="1" a="1"/>
  <c r="CF125" i="1" s="1"/>
  <c r="CG125" i="1" a="1"/>
  <c r="CG125" i="1" s="1"/>
  <c r="CH125" i="1" a="1"/>
  <c r="CH125" i="1" s="1"/>
  <c r="CI125" i="1" a="1"/>
  <c r="CI125" i="1" s="1"/>
  <c r="CJ125" i="1" a="1"/>
  <c r="CJ125" i="1" s="1"/>
  <c r="CK125" i="1" a="1"/>
  <c r="CK125" i="1" s="1"/>
  <c r="CL125" i="1" a="1"/>
  <c r="CL125" i="1" s="1"/>
  <c r="CM125" i="1" a="1"/>
  <c r="CM125" i="1" s="1"/>
  <c r="CN125" i="1" a="1"/>
  <c r="CN125" i="1" s="1"/>
  <c r="CO125" i="1" a="1"/>
  <c r="CO125" i="1" s="1"/>
  <c r="CP125" i="1" a="1"/>
  <c r="CP125" i="1" s="1"/>
  <c r="CQ125" i="1" a="1"/>
  <c r="CQ125" i="1" s="1"/>
  <c r="CR125" i="1" a="1"/>
  <c r="CR125" i="1" s="1"/>
  <c r="CS125" i="1" a="1"/>
  <c r="CS125" i="1" s="1"/>
  <c r="CT125" i="1" a="1"/>
  <c r="CT125" i="1" s="1"/>
  <c r="CU125" i="1" a="1"/>
  <c r="CU125" i="1" s="1"/>
  <c r="CV125" i="1" a="1"/>
  <c r="CV125" i="1" s="1"/>
  <c r="CW125" i="1" a="1"/>
  <c r="CW125" i="1" s="1"/>
  <c r="CX125" i="1" a="1"/>
  <c r="CX125" i="1" s="1"/>
  <c r="CY125" i="1" a="1"/>
  <c r="CY125" i="1" s="1"/>
  <c r="CZ125" i="1" a="1"/>
  <c r="CZ125" i="1" s="1"/>
  <c r="DA125" i="1" a="1"/>
  <c r="DA125" i="1" s="1"/>
  <c r="DB125" i="1" a="1"/>
  <c r="DB125" i="1" s="1"/>
  <c r="DC125" i="1" a="1"/>
  <c r="DC125" i="1" s="1"/>
  <c r="DD125" i="1" a="1"/>
  <c r="DD125" i="1" s="1"/>
  <c r="DE125" i="1" a="1"/>
  <c r="DE125" i="1" s="1"/>
  <c r="DF125" i="1" a="1"/>
  <c r="DF125" i="1" s="1"/>
  <c r="DG125" i="1" a="1"/>
  <c r="DG125" i="1" s="1"/>
  <c r="DH125" i="1" a="1"/>
  <c r="DH125" i="1" s="1"/>
  <c r="DI125" i="1" a="1"/>
  <c r="DI125" i="1" s="1"/>
  <c r="DJ125" i="1" a="1"/>
  <c r="DJ125" i="1" s="1"/>
  <c r="DK125" i="1" a="1"/>
  <c r="DK125" i="1" s="1"/>
  <c r="DL125" i="1" a="1"/>
  <c r="DL125" i="1" s="1"/>
  <c r="DM125" i="1" a="1"/>
  <c r="DM125" i="1" s="1"/>
  <c r="DN125" i="1" a="1"/>
  <c r="DN125" i="1" s="1"/>
  <c r="DO125" i="1" a="1"/>
  <c r="DO125" i="1" s="1"/>
  <c r="DP125" i="1" a="1"/>
  <c r="DP125" i="1" s="1"/>
  <c r="DQ125" i="1" a="1"/>
  <c r="DQ125" i="1" s="1"/>
  <c r="DR125" i="1" a="1"/>
  <c r="DR125" i="1" s="1"/>
  <c r="DS125" i="1" a="1"/>
  <c r="DS125" i="1" s="1"/>
  <c r="DT125" i="1" a="1"/>
  <c r="DT125" i="1" s="1"/>
  <c r="DU125" i="1" a="1"/>
  <c r="DU125" i="1" s="1"/>
  <c r="DV125" i="1" a="1"/>
  <c r="DV125" i="1" s="1"/>
  <c r="DW125" i="1" a="1"/>
  <c r="DW125" i="1" s="1"/>
  <c r="DX125" i="1" a="1"/>
  <c r="DX125" i="1" s="1"/>
  <c r="DY125" i="1" a="1"/>
  <c r="DY125" i="1" s="1"/>
  <c r="DZ125" i="1" a="1"/>
  <c r="DZ125" i="1" s="1"/>
  <c r="EA125" i="1" a="1"/>
  <c r="EA125" i="1" s="1"/>
  <c r="EB125" i="1" a="1"/>
  <c r="EB125" i="1" s="1"/>
  <c r="EC125" i="1" a="1"/>
  <c r="EC125" i="1" s="1"/>
  <c r="ED125" i="1" a="1"/>
  <c r="ED125" i="1" s="1"/>
  <c r="EE125" i="1" a="1"/>
  <c r="EE125" i="1" s="1"/>
  <c r="O126" i="1" a="1"/>
  <c r="O126" i="1" s="1"/>
  <c r="P126" i="1" a="1"/>
  <c r="P126" i="1" s="1"/>
  <c r="Q126" i="1" a="1"/>
  <c r="Q126" i="1" s="1"/>
  <c r="R126" i="1" a="1"/>
  <c r="R126" i="1" s="1"/>
  <c r="S126" i="1" a="1"/>
  <c r="S126" i="1"/>
  <c r="T126" i="1" a="1"/>
  <c r="T126" i="1" s="1"/>
  <c r="U126" i="1" a="1"/>
  <c r="U126" i="1" s="1"/>
  <c r="V126" i="1" a="1"/>
  <c r="V126" i="1" s="1"/>
  <c r="W126" i="1" a="1"/>
  <c r="W126" i="1" s="1"/>
  <c r="X126" i="1" a="1"/>
  <c r="X126" i="1" s="1"/>
  <c r="Y126" i="1" a="1"/>
  <c r="Y126" i="1" s="1"/>
  <c r="Z126" i="1" a="1"/>
  <c r="Z126" i="1"/>
  <c r="AA126" i="1" a="1"/>
  <c r="AA126" i="1" s="1"/>
  <c r="AB126" i="1" a="1"/>
  <c r="AB126" i="1" s="1"/>
  <c r="AC126" i="1" a="1"/>
  <c r="AC126" i="1" s="1"/>
  <c r="AD126" i="1" a="1"/>
  <c r="AD126" i="1" s="1"/>
  <c r="AE126" i="1" a="1"/>
  <c r="AE126" i="1" s="1"/>
  <c r="AF126" i="1" a="1"/>
  <c r="AF126" i="1" s="1"/>
  <c r="AG126" i="1" a="1"/>
  <c r="AG126" i="1" s="1"/>
  <c r="AH126" i="1" a="1"/>
  <c r="AH126" i="1" s="1"/>
  <c r="AI126" i="1" a="1"/>
  <c r="AI126" i="1" s="1"/>
  <c r="AJ126" i="1" a="1"/>
  <c r="AJ126" i="1" s="1"/>
  <c r="AK126" i="1" a="1"/>
  <c r="AK126" i="1" s="1"/>
  <c r="AL126" i="1" a="1"/>
  <c r="AL126" i="1" s="1"/>
  <c r="AM126" i="1" a="1"/>
  <c r="AM126" i="1" s="1"/>
  <c r="AN126" i="1" a="1"/>
  <c r="AN126" i="1" s="1"/>
  <c r="AO126" i="1" a="1"/>
  <c r="AO126" i="1" s="1"/>
  <c r="AP126" i="1" a="1"/>
  <c r="AP126" i="1" s="1"/>
  <c r="AQ126" i="1" a="1"/>
  <c r="AQ126" i="1" s="1"/>
  <c r="AR126" i="1" a="1"/>
  <c r="AR126" i="1" s="1"/>
  <c r="AS126" i="1" a="1"/>
  <c r="AS126" i="1" s="1"/>
  <c r="AT126" i="1" a="1"/>
  <c r="AT126" i="1" s="1"/>
  <c r="AU126" i="1" a="1"/>
  <c r="AU126" i="1" s="1"/>
  <c r="AV126" i="1" a="1"/>
  <c r="AV126" i="1" s="1"/>
  <c r="AW126" i="1" a="1"/>
  <c r="AW126" i="1" s="1"/>
  <c r="AX126" i="1" a="1"/>
  <c r="AX126" i="1" s="1"/>
  <c r="AY126" i="1" a="1"/>
  <c r="AY126" i="1" s="1"/>
  <c r="AZ126" i="1" a="1"/>
  <c r="AZ126" i="1" s="1"/>
  <c r="BA126" i="1" a="1"/>
  <c r="BA126" i="1" s="1"/>
  <c r="BB126" i="1" a="1"/>
  <c r="BB126" i="1" s="1"/>
  <c r="BC126" i="1" a="1"/>
  <c r="BC126" i="1" s="1"/>
  <c r="BD126" i="1" a="1"/>
  <c r="BD126" i="1" s="1"/>
  <c r="BE126" i="1" a="1"/>
  <c r="BE126" i="1" s="1"/>
  <c r="BF126" i="1" a="1"/>
  <c r="BF126" i="1" s="1"/>
  <c r="BG126" i="1" a="1"/>
  <c r="BG126" i="1" s="1"/>
  <c r="BH126" i="1" a="1"/>
  <c r="BH126" i="1" s="1"/>
  <c r="BI126" i="1" a="1"/>
  <c r="BI126" i="1" s="1"/>
  <c r="BJ126" i="1" a="1"/>
  <c r="BJ126" i="1" s="1"/>
  <c r="BK126" i="1" a="1"/>
  <c r="BK126" i="1" s="1"/>
  <c r="BL126" i="1" a="1"/>
  <c r="BL126" i="1" s="1"/>
  <c r="BM126" i="1" a="1"/>
  <c r="BM126" i="1" s="1"/>
  <c r="BN126" i="1" a="1"/>
  <c r="BN126" i="1" s="1"/>
  <c r="BO126" i="1" a="1"/>
  <c r="BO126" i="1" s="1"/>
  <c r="BP126" i="1" a="1"/>
  <c r="BP126" i="1" s="1"/>
  <c r="BQ126" i="1" a="1"/>
  <c r="BQ126" i="1" s="1"/>
  <c r="BR126" i="1" a="1"/>
  <c r="BR126" i="1" s="1"/>
  <c r="BS126" i="1" a="1"/>
  <c r="BS126" i="1" s="1"/>
  <c r="BT126" i="1" a="1"/>
  <c r="BT126" i="1" s="1"/>
  <c r="BU126" i="1" a="1"/>
  <c r="BU126" i="1" s="1"/>
  <c r="BV126" i="1" a="1"/>
  <c r="BV126" i="1" s="1"/>
  <c r="BW126" i="1" a="1"/>
  <c r="BW126" i="1" s="1"/>
  <c r="BX126" i="1" a="1"/>
  <c r="BX126" i="1" s="1"/>
  <c r="BY126" i="1" a="1"/>
  <c r="BY126" i="1" s="1"/>
  <c r="BZ126" i="1" a="1"/>
  <c r="BZ126" i="1" s="1"/>
  <c r="CA126" i="1" a="1"/>
  <c r="CA126" i="1" s="1"/>
  <c r="CB126" i="1" a="1"/>
  <c r="CB126" i="1" s="1"/>
  <c r="CC126" i="1" a="1"/>
  <c r="CC126" i="1" s="1"/>
  <c r="CD126" i="1" a="1"/>
  <c r="CD126" i="1" s="1"/>
  <c r="CE126" i="1" a="1"/>
  <c r="CE126" i="1" s="1"/>
  <c r="CF126" i="1" a="1"/>
  <c r="CF126" i="1" s="1"/>
  <c r="CG126" i="1" a="1"/>
  <c r="CG126" i="1" s="1"/>
  <c r="CH126" i="1" a="1"/>
  <c r="CH126" i="1" s="1"/>
  <c r="CI126" i="1" a="1"/>
  <c r="CI126" i="1" s="1"/>
  <c r="CJ126" i="1" a="1"/>
  <c r="CJ126" i="1" s="1"/>
  <c r="CK126" i="1" a="1"/>
  <c r="CK126" i="1" s="1"/>
  <c r="CL126" i="1" a="1"/>
  <c r="CL126" i="1" s="1"/>
  <c r="CM126" i="1" a="1"/>
  <c r="CM126" i="1" s="1"/>
  <c r="CN126" i="1" a="1"/>
  <c r="CN126" i="1" s="1"/>
  <c r="CO126" i="1" a="1"/>
  <c r="CO126" i="1" s="1"/>
  <c r="CP126" i="1" a="1"/>
  <c r="CP126" i="1" s="1"/>
  <c r="CQ126" i="1" a="1"/>
  <c r="CQ126" i="1" s="1"/>
  <c r="CR126" i="1" a="1"/>
  <c r="CR126" i="1" s="1"/>
  <c r="CS126" i="1" a="1"/>
  <c r="CS126" i="1" s="1"/>
  <c r="CT126" i="1" a="1"/>
  <c r="CT126" i="1" s="1"/>
  <c r="CU126" i="1" a="1"/>
  <c r="CU126" i="1" s="1"/>
  <c r="CV126" i="1" a="1"/>
  <c r="CV126" i="1" s="1"/>
  <c r="CW126" i="1" a="1"/>
  <c r="CW126" i="1" s="1"/>
  <c r="CX126" i="1" a="1"/>
  <c r="CX126" i="1" s="1"/>
  <c r="CY126" i="1" a="1"/>
  <c r="CY126" i="1" s="1"/>
  <c r="CZ126" i="1" a="1"/>
  <c r="CZ126" i="1" s="1"/>
  <c r="DA126" i="1" a="1"/>
  <c r="DA126" i="1" s="1"/>
  <c r="DB126" i="1" a="1"/>
  <c r="DB126" i="1" s="1"/>
  <c r="DC126" i="1" a="1"/>
  <c r="DC126" i="1" s="1"/>
  <c r="DD126" i="1" a="1"/>
  <c r="DD126" i="1" s="1"/>
  <c r="DE126" i="1" a="1"/>
  <c r="DE126" i="1" s="1"/>
  <c r="DF126" i="1" a="1"/>
  <c r="DF126" i="1" s="1"/>
  <c r="DG126" i="1" a="1"/>
  <c r="DG126" i="1" s="1"/>
  <c r="DH126" i="1" a="1"/>
  <c r="DH126" i="1" s="1"/>
  <c r="DI126" i="1" a="1"/>
  <c r="DI126" i="1" s="1"/>
  <c r="DJ126" i="1" a="1"/>
  <c r="DJ126" i="1" s="1"/>
  <c r="DK126" i="1" a="1"/>
  <c r="DK126" i="1"/>
  <c r="DL126" i="1" a="1"/>
  <c r="DL126" i="1" s="1"/>
  <c r="DM126" i="1" a="1"/>
  <c r="DM126" i="1" s="1"/>
  <c r="DN126" i="1" a="1"/>
  <c r="DN126" i="1" s="1"/>
  <c r="DO126" i="1" a="1"/>
  <c r="DO126" i="1" s="1"/>
  <c r="DP126" i="1" a="1"/>
  <c r="DP126" i="1" s="1"/>
  <c r="DQ126" i="1" a="1"/>
  <c r="DQ126" i="1" s="1"/>
  <c r="DR126" i="1" a="1"/>
  <c r="DR126" i="1"/>
  <c r="DS126" i="1" a="1"/>
  <c r="DS126" i="1" s="1"/>
  <c r="DT126" i="1" a="1"/>
  <c r="DT126" i="1" s="1"/>
  <c r="DU126" i="1" a="1"/>
  <c r="DU126" i="1" s="1"/>
  <c r="DV126" i="1" a="1"/>
  <c r="DV126" i="1" s="1"/>
  <c r="DW126" i="1" a="1"/>
  <c r="DW126" i="1" s="1"/>
  <c r="DX126" i="1" a="1"/>
  <c r="DX126" i="1" s="1"/>
  <c r="DY126" i="1" a="1"/>
  <c r="DY126" i="1" s="1"/>
  <c r="DZ126" i="1" a="1"/>
  <c r="DZ126" i="1" s="1"/>
  <c r="EA126" i="1" a="1"/>
  <c r="EA126" i="1" s="1"/>
  <c r="EB126" i="1" a="1"/>
  <c r="EB126" i="1" s="1"/>
  <c r="EC126" i="1" a="1"/>
  <c r="EC126" i="1" s="1"/>
  <c r="ED126" i="1" a="1"/>
  <c r="ED126" i="1" s="1"/>
  <c r="EE126" i="1" a="1"/>
  <c r="EE126" i="1" s="1"/>
  <c r="O127" i="1" a="1"/>
  <c r="O127" i="1" s="1"/>
  <c r="P127" i="1" a="1"/>
  <c r="P127" i="1" s="1"/>
  <c r="Q127" i="1" a="1"/>
  <c r="Q127" i="1" s="1"/>
  <c r="R127" i="1" a="1"/>
  <c r="R127" i="1" s="1"/>
  <c r="S127" i="1" a="1"/>
  <c r="S127" i="1" s="1"/>
  <c r="T127" i="1" a="1"/>
  <c r="T127" i="1" s="1"/>
  <c r="U127" i="1" a="1"/>
  <c r="U127" i="1" s="1"/>
  <c r="V127" i="1" a="1"/>
  <c r="V127" i="1" s="1"/>
  <c r="W127" i="1" a="1"/>
  <c r="W127" i="1" s="1"/>
  <c r="X127" i="1" a="1"/>
  <c r="X127" i="1" s="1"/>
  <c r="Y127" i="1" a="1"/>
  <c r="Y127" i="1" s="1"/>
  <c r="Z127" i="1" a="1"/>
  <c r="Z127" i="1" s="1"/>
  <c r="AA127" i="1" a="1"/>
  <c r="AA127" i="1" s="1"/>
  <c r="AB127" i="1" a="1"/>
  <c r="AB127" i="1" s="1"/>
  <c r="AC127" i="1" a="1"/>
  <c r="AC127" i="1" s="1"/>
  <c r="AD127" i="1" a="1"/>
  <c r="AD127" i="1" s="1"/>
  <c r="AE127" i="1" a="1"/>
  <c r="AE127" i="1" s="1"/>
  <c r="AF127" i="1" a="1"/>
  <c r="AF127" i="1" s="1"/>
  <c r="AG127" i="1" a="1"/>
  <c r="AG127" i="1" s="1"/>
  <c r="AH127" i="1" a="1"/>
  <c r="AH127" i="1" s="1"/>
  <c r="AI127" i="1" a="1"/>
  <c r="AI127" i="1" s="1"/>
  <c r="AJ127" i="1" a="1"/>
  <c r="AJ127" i="1" s="1"/>
  <c r="AK127" i="1" a="1"/>
  <c r="AK127" i="1" s="1"/>
  <c r="AL127" i="1" a="1"/>
  <c r="AL127" i="1" s="1"/>
  <c r="AM127" i="1" a="1"/>
  <c r="AM127" i="1" s="1"/>
  <c r="AN127" i="1" a="1"/>
  <c r="AN127" i="1" s="1"/>
  <c r="AO127" i="1" a="1"/>
  <c r="AO127" i="1" s="1"/>
  <c r="AP127" i="1" a="1"/>
  <c r="AP127" i="1" s="1"/>
  <c r="AQ127" i="1" a="1"/>
  <c r="AQ127" i="1" s="1"/>
  <c r="AR127" i="1" a="1"/>
  <c r="AR127" i="1" s="1"/>
  <c r="AS127" i="1" a="1"/>
  <c r="AS127" i="1" s="1"/>
  <c r="AT127" i="1" a="1"/>
  <c r="AT127" i="1" s="1"/>
  <c r="AU127" i="1" a="1"/>
  <c r="AU127" i="1" s="1"/>
  <c r="AV127" i="1" a="1"/>
  <c r="AV127" i="1" s="1"/>
  <c r="AW127" i="1" a="1"/>
  <c r="AW127" i="1" s="1"/>
  <c r="AX127" i="1" a="1"/>
  <c r="AX127" i="1" s="1"/>
  <c r="AY127" i="1" a="1"/>
  <c r="AY127" i="1" s="1"/>
  <c r="AZ127" i="1" a="1"/>
  <c r="AZ127" i="1" s="1"/>
  <c r="BA127" i="1" a="1"/>
  <c r="BA127" i="1" s="1"/>
  <c r="BB127" i="1" a="1"/>
  <c r="BB127" i="1" s="1"/>
  <c r="BC127" i="1" a="1"/>
  <c r="BC127" i="1" s="1"/>
  <c r="BD127" i="1" a="1"/>
  <c r="BD127" i="1" s="1"/>
  <c r="BE127" i="1" a="1"/>
  <c r="BE127" i="1" s="1"/>
  <c r="BF127" i="1" a="1"/>
  <c r="BF127" i="1" s="1"/>
  <c r="BG127" i="1" a="1"/>
  <c r="BG127" i="1" s="1"/>
  <c r="BH127" i="1" a="1"/>
  <c r="BH127" i="1" s="1"/>
  <c r="BI127" i="1" a="1"/>
  <c r="BI127" i="1" s="1"/>
  <c r="BJ127" i="1" a="1"/>
  <c r="BJ127" i="1" s="1"/>
  <c r="BK127" i="1" a="1"/>
  <c r="BK127" i="1" s="1"/>
  <c r="BL127" i="1" a="1"/>
  <c r="BL127" i="1" s="1"/>
  <c r="BM127" i="1" a="1"/>
  <c r="BM127" i="1" s="1"/>
  <c r="BN127" i="1" a="1"/>
  <c r="BN127" i="1" s="1"/>
  <c r="BO127" i="1" a="1"/>
  <c r="BO127" i="1" s="1"/>
  <c r="BP127" i="1" a="1"/>
  <c r="BP127" i="1" s="1"/>
  <c r="BQ127" i="1" a="1"/>
  <c r="BQ127" i="1" s="1"/>
  <c r="BR127" i="1" a="1"/>
  <c r="BR127" i="1" s="1"/>
  <c r="BS127" i="1" a="1"/>
  <c r="BS127" i="1" s="1"/>
  <c r="BT127" i="1" a="1"/>
  <c r="BT127" i="1" s="1"/>
  <c r="BU127" i="1" a="1"/>
  <c r="BU127" i="1" s="1"/>
  <c r="BV127" i="1" a="1"/>
  <c r="BV127" i="1" s="1"/>
  <c r="BW127" i="1" a="1"/>
  <c r="BW127" i="1" s="1"/>
  <c r="BX127" i="1" a="1"/>
  <c r="BX127" i="1" s="1"/>
  <c r="BY127" i="1" a="1"/>
  <c r="BY127" i="1" s="1"/>
  <c r="BZ127" i="1" a="1"/>
  <c r="BZ127" i="1" s="1"/>
  <c r="CA127" i="1" a="1"/>
  <c r="CA127" i="1" s="1"/>
  <c r="CB127" i="1" a="1"/>
  <c r="CB127" i="1" s="1"/>
  <c r="CC127" i="1" a="1"/>
  <c r="CC127" i="1" s="1"/>
  <c r="CD127" i="1" a="1"/>
  <c r="CD127" i="1" s="1"/>
  <c r="CE127" i="1" a="1"/>
  <c r="CE127" i="1" s="1"/>
  <c r="CF127" i="1" a="1"/>
  <c r="CF127" i="1" s="1"/>
  <c r="CG127" i="1" a="1"/>
  <c r="CG127" i="1" s="1"/>
  <c r="CH127" i="1" a="1"/>
  <c r="CH127" i="1" s="1"/>
  <c r="CI127" i="1" a="1"/>
  <c r="CI127" i="1" s="1"/>
  <c r="CJ127" i="1" a="1"/>
  <c r="CJ127" i="1" s="1"/>
  <c r="CK127" i="1" a="1"/>
  <c r="CK127" i="1" s="1"/>
  <c r="CL127" i="1" a="1"/>
  <c r="CL127" i="1" s="1"/>
  <c r="CM127" i="1" a="1"/>
  <c r="CM127" i="1" s="1"/>
  <c r="CN127" i="1" a="1"/>
  <c r="CN127" i="1" s="1"/>
  <c r="CO127" i="1" a="1"/>
  <c r="CO127" i="1" s="1"/>
  <c r="CP127" i="1" a="1"/>
  <c r="CP127" i="1" s="1"/>
  <c r="CQ127" i="1" a="1"/>
  <c r="CQ127" i="1" s="1"/>
  <c r="CR127" i="1" a="1"/>
  <c r="CR127" i="1" s="1"/>
  <c r="CS127" i="1" a="1"/>
  <c r="CS127" i="1" s="1"/>
  <c r="CT127" i="1" a="1"/>
  <c r="CT127" i="1" s="1"/>
  <c r="CU127" i="1" a="1"/>
  <c r="CU127" i="1" s="1"/>
  <c r="CV127" i="1" a="1"/>
  <c r="CV127" i="1" s="1"/>
  <c r="CW127" i="1" a="1"/>
  <c r="CW127" i="1" s="1"/>
  <c r="CX127" i="1" a="1"/>
  <c r="CX127" i="1" s="1"/>
  <c r="CY127" i="1" a="1"/>
  <c r="CY127" i="1" s="1"/>
  <c r="CZ127" i="1" a="1"/>
  <c r="CZ127" i="1" s="1"/>
  <c r="DA127" i="1" a="1"/>
  <c r="DA127" i="1" s="1"/>
  <c r="DB127" i="1" a="1"/>
  <c r="DB127" i="1" s="1"/>
  <c r="DC127" i="1" a="1"/>
  <c r="DC127" i="1" s="1"/>
  <c r="DD127" i="1" a="1"/>
  <c r="DD127" i="1" s="1"/>
  <c r="DE127" i="1" a="1"/>
  <c r="DE127" i="1" s="1"/>
  <c r="DF127" i="1" a="1"/>
  <c r="DF127" i="1" s="1"/>
  <c r="DG127" i="1" a="1"/>
  <c r="DG127" i="1" s="1"/>
  <c r="DH127" i="1" a="1"/>
  <c r="DH127" i="1" s="1"/>
  <c r="DI127" i="1" a="1"/>
  <c r="DI127" i="1" s="1"/>
  <c r="DJ127" i="1" a="1"/>
  <c r="DJ127" i="1" s="1"/>
  <c r="DK127" i="1" a="1"/>
  <c r="DK127" i="1" s="1"/>
  <c r="DL127" i="1" a="1"/>
  <c r="DL127" i="1" s="1"/>
  <c r="DM127" i="1" a="1"/>
  <c r="DM127" i="1" s="1"/>
  <c r="DN127" i="1" a="1"/>
  <c r="DN127" i="1" s="1"/>
  <c r="DO127" i="1" a="1"/>
  <c r="DO127" i="1" s="1"/>
  <c r="DP127" i="1" a="1"/>
  <c r="DP127" i="1" s="1"/>
  <c r="DQ127" i="1" a="1"/>
  <c r="DQ127" i="1" s="1"/>
  <c r="DR127" i="1" a="1"/>
  <c r="DR127" i="1" s="1"/>
  <c r="DS127" i="1" a="1"/>
  <c r="DS127" i="1" s="1"/>
  <c r="DT127" i="1" a="1"/>
  <c r="DT127" i="1" s="1"/>
  <c r="DU127" i="1" a="1"/>
  <c r="DU127" i="1" s="1"/>
  <c r="DV127" i="1" a="1"/>
  <c r="DV127" i="1" s="1"/>
  <c r="DW127" i="1" a="1"/>
  <c r="DW127" i="1" s="1"/>
  <c r="DX127" i="1" a="1"/>
  <c r="DX127" i="1" s="1"/>
  <c r="DY127" i="1" a="1"/>
  <c r="DY127" i="1" s="1"/>
  <c r="DZ127" i="1" a="1"/>
  <c r="DZ127" i="1" s="1"/>
  <c r="EA127" i="1" a="1"/>
  <c r="EA127" i="1" s="1"/>
  <c r="EB127" i="1" a="1"/>
  <c r="EB127" i="1" s="1"/>
  <c r="EC127" i="1" a="1"/>
  <c r="EC127" i="1" s="1"/>
  <c r="ED127" i="1" a="1"/>
  <c r="ED127" i="1"/>
  <c r="EE127" i="1" a="1"/>
  <c r="EE127" i="1" s="1"/>
  <c r="O128" i="1" a="1"/>
  <c r="O128" i="1" s="1"/>
  <c r="P128" i="1" a="1"/>
  <c r="P128" i="1" s="1"/>
  <c r="Q128" i="1" a="1"/>
  <c r="Q128" i="1" s="1"/>
  <c r="R128" i="1" a="1"/>
  <c r="R128" i="1" s="1"/>
  <c r="S128" i="1" a="1"/>
  <c r="S128" i="1" s="1"/>
  <c r="T128" i="1" a="1"/>
  <c r="T128" i="1"/>
  <c r="U128" i="1" a="1"/>
  <c r="U128" i="1" s="1"/>
  <c r="V128" i="1" a="1"/>
  <c r="V128" i="1" s="1"/>
  <c r="W128" i="1" a="1"/>
  <c r="W128" i="1" s="1"/>
  <c r="X128" i="1" a="1"/>
  <c r="X128" i="1" s="1"/>
  <c r="Y128" i="1" a="1"/>
  <c r="Y128" i="1" s="1"/>
  <c r="Z128" i="1" a="1"/>
  <c r="Z128" i="1" s="1"/>
  <c r="AA128" i="1" a="1"/>
  <c r="AA128" i="1" s="1"/>
  <c r="AB128" i="1" a="1"/>
  <c r="AB128" i="1" s="1"/>
  <c r="AC128" i="1" a="1"/>
  <c r="AC128" i="1" s="1"/>
  <c r="AD128" i="1" a="1"/>
  <c r="AD128" i="1" s="1"/>
  <c r="AE128" i="1" a="1"/>
  <c r="AE128" i="1" s="1"/>
  <c r="AF128" i="1" a="1"/>
  <c r="AF128" i="1" s="1"/>
  <c r="AG128" i="1" a="1"/>
  <c r="AG128" i="1"/>
  <c r="AH128" i="1" a="1"/>
  <c r="AH128" i="1" s="1"/>
  <c r="AI128" i="1" a="1"/>
  <c r="AI128" i="1" s="1"/>
  <c r="AJ128" i="1" a="1"/>
  <c r="AJ128" i="1" s="1"/>
  <c r="AK128" i="1" a="1"/>
  <c r="AK128" i="1" s="1"/>
  <c r="AL128" i="1" a="1"/>
  <c r="AL128" i="1" s="1"/>
  <c r="AM128" i="1" a="1"/>
  <c r="AM128" i="1" s="1"/>
  <c r="AN128" i="1" a="1"/>
  <c r="AN128" i="1" s="1"/>
  <c r="AO128" i="1" a="1"/>
  <c r="AO128" i="1" s="1"/>
  <c r="AP128" i="1" a="1"/>
  <c r="AP128" i="1" s="1"/>
  <c r="AQ128" i="1" a="1"/>
  <c r="AQ128" i="1" s="1"/>
  <c r="AR128" i="1" a="1"/>
  <c r="AR128" i="1" s="1"/>
  <c r="AS128" i="1" a="1"/>
  <c r="AS128" i="1" s="1"/>
  <c r="AT128" i="1" a="1"/>
  <c r="AT128" i="1" s="1"/>
  <c r="AU128" i="1" a="1"/>
  <c r="AU128" i="1" s="1"/>
  <c r="AV128" i="1" a="1"/>
  <c r="AV128" i="1" s="1"/>
  <c r="AW128" i="1" a="1"/>
  <c r="AW128" i="1" s="1"/>
  <c r="AX128" i="1" a="1"/>
  <c r="AX128" i="1" s="1"/>
  <c r="AY128" i="1" a="1"/>
  <c r="AY128" i="1" s="1"/>
  <c r="AZ128" i="1" a="1"/>
  <c r="AZ128" i="1" s="1"/>
  <c r="BA128" i="1" a="1"/>
  <c r="BA128" i="1" s="1"/>
  <c r="BB128" i="1" a="1"/>
  <c r="BB128" i="1" s="1"/>
  <c r="BC128" i="1" a="1"/>
  <c r="BC128" i="1" s="1"/>
  <c r="BD128" i="1" a="1"/>
  <c r="BD128" i="1" s="1"/>
  <c r="BE128" i="1" a="1"/>
  <c r="BE128" i="1" s="1"/>
  <c r="BF128" i="1" a="1"/>
  <c r="BF128" i="1" s="1"/>
  <c r="BG128" i="1" a="1"/>
  <c r="BG128" i="1" s="1"/>
  <c r="BH128" i="1" a="1"/>
  <c r="BH128" i="1" s="1"/>
  <c r="BI128" i="1" a="1"/>
  <c r="BI128" i="1" s="1"/>
  <c r="BJ128" i="1" a="1"/>
  <c r="BJ128" i="1" s="1"/>
  <c r="BK128" i="1" a="1"/>
  <c r="BK128" i="1" s="1"/>
  <c r="BL128" i="1" a="1"/>
  <c r="BL128" i="1" s="1"/>
  <c r="BM128" i="1" a="1"/>
  <c r="BM128" i="1" s="1"/>
  <c r="BN128" i="1" a="1"/>
  <c r="BN128" i="1" s="1"/>
  <c r="BO128" i="1" a="1"/>
  <c r="BO128" i="1" s="1"/>
  <c r="BP128" i="1" a="1"/>
  <c r="BP128" i="1" s="1"/>
  <c r="BQ128" i="1" a="1"/>
  <c r="BQ128" i="1" s="1"/>
  <c r="BR128" i="1" a="1"/>
  <c r="BR128" i="1" s="1"/>
  <c r="BS128" i="1" a="1"/>
  <c r="BS128" i="1" s="1"/>
  <c r="BT128" i="1" a="1"/>
  <c r="BT128" i="1"/>
  <c r="BU128" i="1" a="1"/>
  <c r="BU128" i="1" s="1"/>
  <c r="BV128" i="1" a="1"/>
  <c r="BV128" i="1" s="1"/>
  <c r="BW128" i="1" a="1"/>
  <c r="BW128" i="1" s="1"/>
  <c r="BX128" i="1" a="1"/>
  <c r="BX128" i="1" s="1"/>
  <c r="BY128" i="1" a="1"/>
  <c r="BY128" i="1" s="1"/>
  <c r="BZ128" i="1" a="1"/>
  <c r="BZ128" i="1" s="1"/>
  <c r="CA128" i="1" a="1"/>
  <c r="CA128" i="1" s="1"/>
  <c r="CB128" i="1" a="1"/>
  <c r="CB128" i="1" s="1"/>
  <c r="CC128" i="1" a="1"/>
  <c r="CC128" i="1" s="1"/>
  <c r="CD128" i="1" a="1"/>
  <c r="CD128" i="1" s="1"/>
  <c r="CE128" i="1" a="1"/>
  <c r="CE128" i="1" s="1"/>
  <c r="CF128" i="1" a="1"/>
  <c r="CF128" i="1" s="1"/>
  <c r="CG128" i="1" a="1"/>
  <c r="CG128" i="1" s="1"/>
  <c r="CH128" i="1" a="1"/>
  <c r="CH128" i="1" s="1"/>
  <c r="CI128" i="1" a="1"/>
  <c r="CI128" i="1" s="1"/>
  <c r="CJ128" i="1" a="1"/>
  <c r="CJ128" i="1" s="1"/>
  <c r="CK128" i="1" a="1"/>
  <c r="CK128" i="1" s="1"/>
  <c r="CL128" i="1" a="1"/>
  <c r="CL128" i="1" s="1"/>
  <c r="CM128" i="1" a="1"/>
  <c r="CM128" i="1" s="1"/>
  <c r="CN128" i="1" a="1"/>
  <c r="CN128" i="1" s="1"/>
  <c r="CO128" i="1" a="1"/>
  <c r="CO128" i="1"/>
  <c r="CP128" i="1" a="1"/>
  <c r="CP128" i="1" s="1"/>
  <c r="CQ128" i="1" a="1"/>
  <c r="CQ128" i="1" s="1"/>
  <c r="CR128" i="1" a="1"/>
  <c r="CR128" i="1" s="1"/>
  <c r="CS128" i="1" a="1"/>
  <c r="CS128" i="1" s="1"/>
  <c r="CT128" i="1" a="1"/>
  <c r="CT128" i="1" s="1"/>
  <c r="CU128" i="1" a="1"/>
  <c r="CU128" i="1" s="1"/>
  <c r="CV128" i="1" a="1"/>
  <c r="CV128" i="1" s="1"/>
  <c r="CW128" i="1" a="1"/>
  <c r="CW128" i="1" s="1"/>
  <c r="CX128" i="1" a="1"/>
  <c r="CX128" i="1" s="1"/>
  <c r="CY128" i="1" a="1"/>
  <c r="CY128" i="1" s="1"/>
  <c r="CZ128" i="1" a="1"/>
  <c r="CZ128" i="1" s="1"/>
  <c r="DA128" i="1" a="1"/>
  <c r="DA128" i="1" s="1"/>
  <c r="DB128" i="1" a="1"/>
  <c r="DB128" i="1" s="1"/>
  <c r="DC128" i="1" a="1"/>
  <c r="DC128" i="1" s="1"/>
  <c r="DD128" i="1" a="1"/>
  <c r="DD128" i="1" s="1"/>
  <c r="DE128" i="1" a="1"/>
  <c r="DE128" i="1" s="1"/>
  <c r="DF128" i="1" a="1"/>
  <c r="DF128" i="1" s="1"/>
  <c r="DG128" i="1" a="1"/>
  <c r="DG128" i="1" s="1"/>
  <c r="DH128" i="1" a="1"/>
  <c r="DH128" i="1" s="1"/>
  <c r="DI128" i="1" a="1"/>
  <c r="DI128" i="1" s="1"/>
  <c r="DJ128" i="1" a="1"/>
  <c r="DJ128" i="1" s="1"/>
  <c r="DK128" i="1" a="1"/>
  <c r="DK128" i="1" s="1"/>
  <c r="DL128" i="1" a="1"/>
  <c r="DL128" i="1" s="1"/>
  <c r="DM128" i="1" a="1"/>
  <c r="DM128" i="1" s="1"/>
  <c r="DN128" i="1" a="1"/>
  <c r="DN128" i="1" s="1"/>
  <c r="DO128" i="1" a="1"/>
  <c r="DO128" i="1" s="1"/>
  <c r="DP128" i="1" a="1"/>
  <c r="DP128" i="1" s="1"/>
  <c r="DQ128" i="1" a="1"/>
  <c r="DQ128" i="1" s="1"/>
  <c r="DR128" i="1" a="1"/>
  <c r="DR128" i="1" s="1"/>
  <c r="DS128" i="1" a="1"/>
  <c r="DS128" i="1" s="1"/>
  <c r="DT128" i="1" a="1"/>
  <c r="DT128" i="1" s="1"/>
  <c r="DU128" i="1" a="1"/>
  <c r="DU128" i="1" s="1"/>
  <c r="DV128" i="1" a="1"/>
  <c r="DV128" i="1" s="1"/>
  <c r="DW128" i="1" a="1"/>
  <c r="DW128" i="1" s="1"/>
  <c r="DX128" i="1" a="1"/>
  <c r="DX128" i="1" s="1"/>
  <c r="DY128" i="1" a="1"/>
  <c r="DY128" i="1" s="1"/>
  <c r="DZ128" i="1" a="1"/>
  <c r="DZ128" i="1" s="1"/>
  <c r="EA128" i="1" a="1"/>
  <c r="EA128" i="1" s="1"/>
  <c r="EB128" i="1" a="1"/>
  <c r="EB128" i="1" s="1"/>
  <c r="EC128" i="1" a="1"/>
  <c r="EC128" i="1" s="1"/>
  <c r="ED128" i="1" a="1"/>
  <c r="ED128" i="1" s="1"/>
  <c r="EE128" i="1" a="1"/>
  <c r="EE128" i="1" s="1"/>
  <c r="O129" i="1" a="1"/>
  <c r="O129" i="1" s="1"/>
  <c r="P129" i="1" a="1"/>
  <c r="P129" i="1" s="1"/>
  <c r="Q129" i="1" a="1"/>
  <c r="Q129" i="1" s="1"/>
  <c r="R129" i="1" a="1"/>
  <c r="R129" i="1" s="1"/>
  <c r="S129" i="1" a="1"/>
  <c r="S129" i="1" s="1"/>
  <c r="T129" i="1" a="1"/>
  <c r="T129" i="1"/>
  <c r="U129" i="1" a="1"/>
  <c r="U129" i="1" s="1"/>
  <c r="V129" i="1" a="1"/>
  <c r="V129" i="1" s="1"/>
  <c r="W129" i="1" a="1"/>
  <c r="W129" i="1" s="1"/>
  <c r="X129" i="1" a="1"/>
  <c r="X129" i="1" s="1"/>
  <c r="Y129" i="1" a="1"/>
  <c r="Y129" i="1" s="1"/>
  <c r="Z129" i="1" a="1"/>
  <c r="Z129" i="1" s="1"/>
  <c r="AA129" i="1" a="1"/>
  <c r="AA129" i="1" s="1"/>
  <c r="AB129" i="1" a="1"/>
  <c r="AB129" i="1" s="1"/>
  <c r="AC129" i="1" a="1"/>
  <c r="AC129" i="1" s="1"/>
  <c r="AD129" i="1" a="1"/>
  <c r="AD129" i="1" s="1"/>
  <c r="AE129" i="1" a="1"/>
  <c r="AE129" i="1" s="1"/>
  <c r="AF129" i="1" a="1"/>
  <c r="AF129" i="1" s="1"/>
  <c r="AG129" i="1" a="1"/>
  <c r="AG129" i="1" s="1"/>
  <c r="AH129" i="1" a="1"/>
  <c r="AH129" i="1" s="1"/>
  <c r="AI129" i="1" a="1"/>
  <c r="AI129" i="1" s="1"/>
  <c r="AJ129" i="1" a="1"/>
  <c r="AJ129" i="1" s="1"/>
  <c r="AK129" i="1" a="1"/>
  <c r="AK129" i="1" s="1"/>
  <c r="AL129" i="1" a="1"/>
  <c r="AL129" i="1" s="1"/>
  <c r="AM129" i="1" a="1"/>
  <c r="AM129" i="1" s="1"/>
  <c r="AN129" i="1" a="1"/>
  <c r="AN129" i="1"/>
  <c r="AO129" i="1" a="1"/>
  <c r="AO129" i="1" s="1"/>
  <c r="AP129" i="1" a="1"/>
  <c r="AP129" i="1" s="1"/>
  <c r="AQ129" i="1" a="1"/>
  <c r="AQ129" i="1" s="1"/>
  <c r="AR129" i="1" a="1"/>
  <c r="AR129" i="1" s="1"/>
  <c r="AS129" i="1" a="1"/>
  <c r="AS129" i="1" s="1"/>
  <c r="AT129" i="1" a="1"/>
  <c r="AT129" i="1" s="1"/>
  <c r="AU129" i="1" a="1"/>
  <c r="AU129" i="1" s="1"/>
  <c r="AV129" i="1" a="1"/>
  <c r="AV129" i="1" s="1"/>
  <c r="AW129" i="1" a="1"/>
  <c r="AW129" i="1" s="1"/>
  <c r="AX129" i="1" a="1"/>
  <c r="AX129" i="1" s="1"/>
  <c r="AY129" i="1" a="1"/>
  <c r="AY129" i="1" s="1"/>
  <c r="AZ129" i="1" a="1"/>
  <c r="AZ129" i="1"/>
  <c r="BA129" i="1" a="1"/>
  <c r="BA129" i="1" s="1"/>
  <c r="BB129" i="1" a="1"/>
  <c r="BB129" i="1" s="1"/>
  <c r="BC129" i="1" a="1"/>
  <c r="BC129" i="1" s="1"/>
  <c r="BD129" i="1" a="1"/>
  <c r="BD129" i="1" s="1"/>
  <c r="BE129" i="1" a="1"/>
  <c r="BE129" i="1" s="1"/>
  <c r="BF129" i="1" a="1"/>
  <c r="BF129" i="1" s="1"/>
  <c r="BG129" i="1" a="1"/>
  <c r="BG129" i="1" s="1"/>
  <c r="BH129" i="1" a="1"/>
  <c r="BH129" i="1" s="1"/>
  <c r="BI129" i="1" a="1"/>
  <c r="BI129" i="1" s="1"/>
  <c r="BJ129" i="1" a="1"/>
  <c r="BJ129" i="1" s="1"/>
  <c r="BK129" i="1" a="1"/>
  <c r="BK129" i="1" s="1"/>
  <c r="BL129" i="1" a="1"/>
  <c r="BL129" i="1" s="1"/>
  <c r="BM129" i="1" a="1"/>
  <c r="BM129" i="1" s="1"/>
  <c r="BN129" i="1" a="1"/>
  <c r="BN129" i="1" s="1"/>
  <c r="BO129" i="1" a="1"/>
  <c r="BO129" i="1" s="1"/>
  <c r="BP129" i="1" a="1"/>
  <c r="BP129" i="1" s="1"/>
  <c r="BQ129" i="1" a="1"/>
  <c r="BQ129" i="1" s="1"/>
  <c r="BR129" i="1" a="1"/>
  <c r="BR129" i="1" s="1"/>
  <c r="BS129" i="1" a="1"/>
  <c r="BS129" i="1" s="1"/>
  <c r="BT129" i="1" a="1"/>
  <c r="BT129" i="1" s="1"/>
  <c r="BU129" i="1" a="1"/>
  <c r="BU129" i="1" s="1"/>
  <c r="BV129" i="1" a="1"/>
  <c r="BV129" i="1" s="1"/>
  <c r="BW129" i="1" a="1"/>
  <c r="BW129" i="1" s="1"/>
  <c r="BX129" i="1" a="1"/>
  <c r="BX129" i="1" s="1"/>
  <c r="BY129" i="1" a="1"/>
  <c r="BY129" i="1" s="1"/>
  <c r="BZ129" i="1" a="1"/>
  <c r="BZ129" i="1" s="1"/>
  <c r="CA129" i="1" a="1"/>
  <c r="CA129" i="1" s="1"/>
  <c r="CB129" i="1" a="1"/>
  <c r="CB129" i="1" s="1"/>
  <c r="CC129" i="1" a="1"/>
  <c r="CC129" i="1" s="1"/>
  <c r="CD129" i="1" a="1"/>
  <c r="CD129" i="1" s="1"/>
  <c r="CE129" i="1" a="1"/>
  <c r="CE129" i="1"/>
  <c r="CF129" i="1" a="1"/>
  <c r="CF129" i="1" s="1"/>
  <c r="CG129" i="1" a="1"/>
  <c r="CG129" i="1" s="1"/>
  <c r="CH129" i="1" a="1"/>
  <c r="CH129" i="1" s="1"/>
  <c r="CI129" i="1" a="1"/>
  <c r="CI129" i="1" s="1"/>
  <c r="CJ129" i="1" a="1"/>
  <c r="CJ129" i="1" s="1"/>
  <c r="CK129" i="1" a="1"/>
  <c r="CK129" i="1" s="1"/>
  <c r="CL129" i="1" a="1"/>
  <c r="CL129" i="1" s="1"/>
  <c r="CM129" i="1" a="1"/>
  <c r="CM129" i="1" s="1"/>
  <c r="CN129" i="1" a="1"/>
  <c r="CN129" i="1" s="1"/>
  <c r="CO129" i="1" a="1"/>
  <c r="CO129" i="1" s="1"/>
  <c r="CP129" i="1" a="1"/>
  <c r="CP129" i="1" s="1"/>
  <c r="CQ129" i="1" a="1"/>
  <c r="CQ129" i="1" s="1"/>
  <c r="CR129" i="1" a="1"/>
  <c r="CR129" i="1" s="1"/>
  <c r="CS129" i="1" a="1"/>
  <c r="CS129" i="1" s="1"/>
  <c r="CT129" i="1" a="1"/>
  <c r="CT129" i="1" s="1"/>
  <c r="CU129" i="1" a="1"/>
  <c r="CU129" i="1" s="1"/>
  <c r="CV129" i="1" a="1"/>
  <c r="CV129" i="1" s="1"/>
  <c r="CW129" i="1" a="1"/>
  <c r="CW129" i="1" s="1"/>
  <c r="CX129" i="1" a="1"/>
  <c r="CX129" i="1" s="1"/>
  <c r="CY129" i="1" a="1"/>
  <c r="CY129" i="1" s="1"/>
  <c r="CZ129" i="1" a="1"/>
  <c r="CZ129" i="1" s="1"/>
  <c r="DA129" i="1" a="1"/>
  <c r="DA129" i="1" s="1"/>
  <c r="DB129" i="1" a="1"/>
  <c r="DB129" i="1" s="1"/>
  <c r="DC129" i="1" a="1"/>
  <c r="DC129" i="1"/>
  <c r="DD129" i="1" a="1"/>
  <c r="DD129" i="1" s="1"/>
  <c r="DE129" i="1" a="1"/>
  <c r="DE129" i="1" s="1"/>
  <c r="DF129" i="1" a="1"/>
  <c r="DF129" i="1" s="1"/>
  <c r="DG129" i="1" a="1"/>
  <c r="DG129" i="1" s="1"/>
  <c r="DH129" i="1" a="1"/>
  <c r="DH129" i="1"/>
  <c r="DI129" i="1" a="1"/>
  <c r="DI129" i="1" s="1"/>
  <c r="DJ129" i="1" a="1"/>
  <c r="DJ129" i="1" s="1"/>
  <c r="DK129" i="1" a="1"/>
  <c r="DK129" i="1" s="1"/>
  <c r="DL129" i="1" a="1"/>
  <c r="DL129" i="1" s="1"/>
  <c r="DM129" i="1" a="1"/>
  <c r="DM129" i="1" s="1"/>
  <c r="DN129" i="1" a="1"/>
  <c r="DN129" i="1" s="1"/>
  <c r="DO129" i="1" a="1"/>
  <c r="DO129" i="1" s="1"/>
  <c r="DP129" i="1" a="1"/>
  <c r="DP129" i="1" s="1"/>
  <c r="DQ129" i="1" a="1"/>
  <c r="DQ129" i="1" s="1"/>
  <c r="DR129" i="1" a="1"/>
  <c r="DR129" i="1" s="1"/>
  <c r="DS129" i="1" a="1"/>
  <c r="DS129" i="1" s="1"/>
  <c r="DT129" i="1" a="1"/>
  <c r="DT129" i="1" s="1"/>
  <c r="DU129" i="1" a="1"/>
  <c r="DU129" i="1" s="1"/>
  <c r="DV129" i="1" a="1"/>
  <c r="DV129" i="1" s="1"/>
  <c r="DW129" i="1" a="1"/>
  <c r="DW129" i="1" s="1"/>
  <c r="DX129" i="1" a="1"/>
  <c r="DX129" i="1"/>
  <c r="DY129" i="1" a="1"/>
  <c r="DY129" i="1" s="1"/>
  <c r="DZ129" i="1" a="1"/>
  <c r="DZ129" i="1" s="1"/>
  <c r="EA129" i="1" a="1"/>
  <c r="EA129" i="1" s="1"/>
  <c r="EB129" i="1" a="1"/>
  <c r="EB129" i="1" s="1"/>
  <c r="EC129" i="1" a="1"/>
  <c r="EC129" i="1" s="1"/>
  <c r="ED129" i="1" a="1"/>
  <c r="ED129" i="1" s="1"/>
  <c r="EE129" i="1" a="1"/>
  <c r="EE129" i="1" s="1"/>
  <c r="O130" i="1" a="1"/>
  <c r="O130" i="1" s="1"/>
  <c r="P130" i="1" a="1"/>
  <c r="P130" i="1" s="1"/>
  <c r="Q130" i="1" a="1"/>
  <c r="Q130" i="1" s="1"/>
  <c r="R130" i="1" a="1"/>
  <c r="R130" i="1" s="1"/>
  <c r="S130" i="1" a="1"/>
  <c r="S130" i="1" s="1"/>
  <c r="T130" i="1" a="1"/>
  <c r="T130" i="1" s="1"/>
  <c r="U130" i="1" a="1"/>
  <c r="U130" i="1" s="1"/>
  <c r="V130" i="1" a="1"/>
  <c r="V130" i="1" s="1"/>
  <c r="W130" i="1" a="1"/>
  <c r="W130" i="1" s="1"/>
  <c r="X130" i="1" a="1"/>
  <c r="X130" i="1" s="1"/>
  <c r="Y130" i="1" a="1"/>
  <c r="Y130" i="1" s="1"/>
  <c r="Z130" i="1" a="1"/>
  <c r="Z130" i="1" s="1"/>
  <c r="AA130" i="1" a="1"/>
  <c r="AA130" i="1" s="1"/>
  <c r="AB130" i="1" a="1"/>
  <c r="AB130" i="1" s="1"/>
  <c r="AC130" i="1" a="1"/>
  <c r="AC130" i="1" s="1"/>
  <c r="AD130" i="1" a="1"/>
  <c r="AD130" i="1" s="1"/>
  <c r="AE130" i="1" a="1"/>
  <c r="AE130" i="1" s="1"/>
  <c r="AF130" i="1" a="1"/>
  <c r="AF130" i="1" s="1"/>
  <c r="AG130" i="1" a="1"/>
  <c r="AG130" i="1" s="1"/>
  <c r="AH130" i="1" a="1"/>
  <c r="AH130" i="1" s="1"/>
  <c r="AI130" i="1" a="1"/>
  <c r="AI130" i="1" s="1"/>
  <c r="AJ130" i="1" a="1"/>
  <c r="AJ130" i="1" s="1"/>
  <c r="AK130" i="1" a="1"/>
  <c r="AK130" i="1" s="1"/>
  <c r="AL130" i="1" a="1"/>
  <c r="AL130" i="1" s="1"/>
  <c r="AM130" i="1" a="1"/>
  <c r="AM130" i="1" s="1"/>
  <c r="AN130" i="1" a="1"/>
  <c r="AN130" i="1" s="1"/>
  <c r="AO130" i="1" a="1"/>
  <c r="AO130" i="1" s="1"/>
  <c r="AP130" i="1" a="1"/>
  <c r="AP130" i="1" s="1"/>
  <c r="AQ130" i="1" a="1"/>
  <c r="AQ130" i="1" s="1"/>
  <c r="AR130" i="1" a="1"/>
  <c r="AR130" i="1" s="1"/>
  <c r="AS130" i="1" a="1"/>
  <c r="AS130" i="1" s="1"/>
  <c r="AT130" i="1" a="1"/>
  <c r="AT130" i="1" s="1"/>
  <c r="AU130" i="1" a="1"/>
  <c r="AU130" i="1" s="1"/>
  <c r="AV130" i="1" a="1"/>
  <c r="AV130" i="1" s="1"/>
  <c r="AW130" i="1" a="1"/>
  <c r="AW130" i="1" s="1"/>
  <c r="AX130" i="1" a="1"/>
  <c r="AX130" i="1" s="1"/>
  <c r="AY130" i="1" a="1"/>
  <c r="AY130" i="1" s="1"/>
  <c r="AZ130" i="1" a="1"/>
  <c r="AZ130" i="1" s="1"/>
  <c r="BA130" i="1" a="1"/>
  <c r="BA130" i="1" s="1"/>
  <c r="BB130" i="1" a="1"/>
  <c r="BB130" i="1" s="1"/>
  <c r="BC130" i="1" a="1"/>
  <c r="BC130" i="1" s="1"/>
  <c r="BD130" i="1" a="1"/>
  <c r="BD130" i="1" s="1"/>
  <c r="BE130" i="1" a="1"/>
  <c r="BE130" i="1" s="1"/>
  <c r="BF130" i="1" a="1"/>
  <c r="BF130" i="1" s="1"/>
  <c r="BG130" i="1" a="1"/>
  <c r="BG130" i="1" s="1"/>
  <c r="BH130" i="1" a="1"/>
  <c r="BH130" i="1" s="1"/>
  <c r="BI130" i="1" a="1"/>
  <c r="BI130" i="1" s="1"/>
  <c r="BJ130" i="1" a="1"/>
  <c r="BJ130" i="1" s="1"/>
  <c r="BK130" i="1" a="1"/>
  <c r="BK130" i="1" s="1"/>
  <c r="BL130" i="1" a="1"/>
  <c r="BL130" i="1" s="1"/>
  <c r="BM130" i="1" a="1"/>
  <c r="BM130" i="1" s="1"/>
  <c r="BN130" i="1" a="1"/>
  <c r="BN130" i="1" s="1"/>
  <c r="BO130" i="1" a="1"/>
  <c r="BO130" i="1" s="1"/>
  <c r="BP130" i="1" a="1"/>
  <c r="BP130" i="1" s="1"/>
  <c r="BQ130" i="1" a="1"/>
  <c r="BQ130" i="1" s="1"/>
  <c r="BR130" i="1" a="1"/>
  <c r="BR130" i="1" s="1"/>
  <c r="BS130" i="1" a="1"/>
  <c r="BS130" i="1" s="1"/>
  <c r="BT130" i="1" a="1"/>
  <c r="BT130" i="1" s="1"/>
  <c r="BU130" i="1" a="1"/>
  <c r="BU130" i="1" s="1"/>
  <c r="BV130" i="1" a="1"/>
  <c r="BV130" i="1" s="1"/>
  <c r="BW130" i="1" a="1"/>
  <c r="BW130" i="1" s="1"/>
  <c r="BX130" i="1" a="1"/>
  <c r="BX130" i="1" s="1"/>
  <c r="BY130" i="1" a="1"/>
  <c r="BY130" i="1" s="1"/>
  <c r="BZ130" i="1" a="1"/>
  <c r="BZ130" i="1" s="1"/>
  <c r="CA130" i="1" a="1"/>
  <c r="CA130" i="1" s="1"/>
  <c r="CB130" i="1" a="1"/>
  <c r="CB130" i="1" s="1"/>
  <c r="CC130" i="1" a="1"/>
  <c r="CC130" i="1" s="1"/>
  <c r="CD130" i="1" a="1"/>
  <c r="CD130" i="1" s="1"/>
  <c r="CE130" i="1" a="1"/>
  <c r="CE130" i="1" s="1"/>
  <c r="CF130" i="1" a="1"/>
  <c r="CF130" i="1" s="1"/>
  <c r="CG130" i="1" a="1"/>
  <c r="CG130" i="1" s="1"/>
  <c r="CH130" i="1" a="1"/>
  <c r="CH130" i="1" s="1"/>
  <c r="CI130" i="1" a="1"/>
  <c r="CI130" i="1" s="1"/>
  <c r="CJ130" i="1" a="1"/>
  <c r="CJ130" i="1" s="1"/>
  <c r="CK130" i="1" a="1"/>
  <c r="CK130" i="1" s="1"/>
  <c r="CL130" i="1" a="1"/>
  <c r="CL130" i="1" s="1"/>
  <c r="CM130" i="1" a="1"/>
  <c r="CM130" i="1" s="1"/>
  <c r="CN130" i="1" a="1"/>
  <c r="CN130" i="1" s="1"/>
  <c r="CO130" i="1" a="1"/>
  <c r="CO130" i="1" s="1"/>
  <c r="CP130" i="1" a="1"/>
  <c r="CP130" i="1" s="1"/>
  <c r="CQ130" i="1" a="1"/>
  <c r="CQ130" i="1" s="1"/>
  <c r="CR130" i="1" a="1"/>
  <c r="CR130" i="1" s="1"/>
  <c r="CS130" i="1" a="1"/>
  <c r="CS130" i="1" s="1"/>
  <c r="CT130" i="1" a="1"/>
  <c r="CT130" i="1" s="1"/>
  <c r="CU130" i="1" a="1"/>
  <c r="CU130" i="1" s="1"/>
  <c r="CV130" i="1" a="1"/>
  <c r="CV130" i="1" s="1"/>
  <c r="CW130" i="1" a="1"/>
  <c r="CW130" i="1" s="1"/>
  <c r="CX130" i="1" a="1"/>
  <c r="CX130" i="1" s="1"/>
  <c r="CY130" i="1" a="1"/>
  <c r="CY130" i="1" s="1"/>
  <c r="CZ130" i="1" a="1"/>
  <c r="CZ130" i="1" s="1"/>
  <c r="DA130" i="1" a="1"/>
  <c r="DA130" i="1" s="1"/>
  <c r="DB130" i="1" a="1"/>
  <c r="DB130" i="1" s="1"/>
  <c r="DC130" i="1" a="1"/>
  <c r="DC130" i="1" s="1"/>
  <c r="DD130" i="1" a="1"/>
  <c r="DD130" i="1" s="1"/>
  <c r="DE130" i="1" a="1"/>
  <c r="DE130" i="1" s="1"/>
  <c r="DF130" i="1" a="1"/>
  <c r="DF130" i="1" s="1"/>
  <c r="DG130" i="1" a="1"/>
  <c r="DG130" i="1" s="1"/>
  <c r="DH130" i="1" a="1"/>
  <c r="DH130" i="1" s="1"/>
  <c r="DI130" i="1" a="1"/>
  <c r="DI130" i="1" s="1"/>
  <c r="DJ130" i="1" a="1"/>
  <c r="DJ130" i="1"/>
  <c r="DK130" i="1" a="1"/>
  <c r="DK130" i="1" s="1"/>
  <c r="DL130" i="1" a="1"/>
  <c r="DL130" i="1" s="1"/>
  <c r="DM130" i="1" a="1"/>
  <c r="DM130" i="1" s="1"/>
  <c r="DN130" i="1" a="1"/>
  <c r="DN130" i="1" s="1"/>
  <c r="DO130" i="1" a="1"/>
  <c r="DO130" i="1" s="1"/>
  <c r="DP130" i="1" a="1"/>
  <c r="DP130" i="1" s="1"/>
  <c r="DQ130" i="1" a="1"/>
  <c r="DQ130" i="1" s="1"/>
  <c r="DR130" i="1" a="1"/>
  <c r="DR130" i="1" s="1"/>
  <c r="DS130" i="1" a="1"/>
  <c r="DS130" i="1" s="1"/>
  <c r="DT130" i="1" a="1"/>
  <c r="DT130" i="1" s="1"/>
  <c r="DU130" i="1" a="1"/>
  <c r="DU130" i="1" s="1"/>
  <c r="DV130" i="1" a="1"/>
  <c r="DV130" i="1" s="1"/>
  <c r="DW130" i="1" a="1"/>
  <c r="DW130" i="1" s="1"/>
  <c r="DX130" i="1" a="1"/>
  <c r="DX130" i="1" s="1"/>
  <c r="DY130" i="1" a="1"/>
  <c r="DY130" i="1" s="1"/>
  <c r="DZ130" i="1" a="1"/>
  <c r="DZ130" i="1" s="1"/>
  <c r="EA130" i="1" a="1"/>
  <c r="EA130" i="1" s="1"/>
  <c r="EB130" i="1" a="1"/>
  <c r="EB130" i="1" s="1"/>
  <c r="EC130" i="1" a="1"/>
  <c r="EC130" i="1" s="1"/>
  <c r="ED130" i="1" a="1"/>
  <c r="ED130" i="1" s="1"/>
  <c r="EE130" i="1" a="1"/>
  <c r="EE130" i="1" s="1"/>
  <c r="O131" i="1" a="1"/>
  <c r="O131" i="1" s="1"/>
  <c r="P131" i="1" a="1"/>
  <c r="P131" i="1" s="1"/>
  <c r="Q131" i="1" a="1"/>
  <c r="Q131" i="1" s="1"/>
  <c r="R131" i="1" a="1"/>
  <c r="R131" i="1" s="1"/>
  <c r="S131" i="1" a="1"/>
  <c r="S131" i="1" s="1"/>
  <c r="T131" i="1" a="1"/>
  <c r="T131" i="1" s="1"/>
  <c r="U131" i="1" a="1"/>
  <c r="U131" i="1" s="1"/>
  <c r="V131" i="1" a="1"/>
  <c r="V131" i="1" s="1"/>
  <c r="W131" i="1" a="1"/>
  <c r="W131" i="1" s="1"/>
  <c r="X131" i="1" a="1"/>
  <c r="X131" i="1" s="1"/>
  <c r="Y131" i="1" a="1"/>
  <c r="Y131" i="1"/>
  <c r="Z131" i="1" a="1"/>
  <c r="Z131" i="1" s="1"/>
  <c r="AA131" i="1" a="1"/>
  <c r="AA131" i="1" s="1"/>
  <c r="AB131" i="1" a="1"/>
  <c r="AB131" i="1" s="1"/>
  <c r="AC131" i="1" a="1"/>
  <c r="AC131" i="1" s="1"/>
  <c r="AD131" i="1" a="1"/>
  <c r="AD131" i="1" s="1"/>
  <c r="AE131" i="1" a="1"/>
  <c r="AE131" i="1" s="1"/>
  <c r="AF131" i="1" a="1"/>
  <c r="AF131" i="1" s="1"/>
  <c r="AG131" i="1" a="1"/>
  <c r="AG131" i="1" s="1"/>
  <c r="AH131" i="1" a="1"/>
  <c r="AH131" i="1" s="1"/>
  <c r="AI131" i="1" a="1"/>
  <c r="AI131" i="1" s="1"/>
  <c r="AJ131" i="1" a="1"/>
  <c r="AJ131" i="1" s="1"/>
  <c r="AK131" i="1" a="1"/>
  <c r="AK131" i="1" s="1"/>
  <c r="AL131" i="1" a="1"/>
  <c r="AL131" i="1" s="1"/>
  <c r="AM131" i="1" a="1"/>
  <c r="AM131" i="1" s="1"/>
  <c r="AN131" i="1" a="1"/>
  <c r="AN131" i="1" s="1"/>
  <c r="AO131" i="1" a="1"/>
  <c r="AO131" i="1" s="1"/>
  <c r="AP131" i="1" a="1"/>
  <c r="AP131" i="1" s="1"/>
  <c r="AQ131" i="1" a="1"/>
  <c r="AQ131" i="1" s="1"/>
  <c r="AR131" i="1" a="1"/>
  <c r="AR131" i="1" s="1"/>
  <c r="AS131" i="1" a="1"/>
  <c r="AS131" i="1" s="1"/>
  <c r="AT131" i="1" a="1"/>
  <c r="AT131" i="1" s="1"/>
  <c r="AU131" i="1" a="1"/>
  <c r="AU131" i="1" s="1"/>
  <c r="AV131" i="1" a="1"/>
  <c r="AV131" i="1" s="1"/>
  <c r="AW131" i="1" a="1"/>
  <c r="AW131" i="1" s="1"/>
  <c r="AX131" i="1" a="1"/>
  <c r="AX131" i="1" s="1"/>
  <c r="AY131" i="1" a="1"/>
  <c r="AY131" i="1" s="1"/>
  <c r="AZ131" i="1" a="1"/>
  <c r="AZ131" i="1" s="1"/>
  <c r="BA131" i="1" a="1"/>
  <c r="BA131" i="1" s="1"/>
  <c r="BB131" i="1" a="1"/>
  <c r="BB131" i="1" s="1"/>
  <c r="BC131" i="1" a="1"/>
  <c r="BC131" i="1" s="1"/>
  <c r="BD131" i="1" a="1"/>
  <c r="BD131" i="1" s="1"/>
  <c r="BE131" i="1" a="1"/>
  <c r="BE131" i="1" s="1"/>
  <c r="BF131" i="1" a="1"/>
  <c r="BF131" i="1" s="1"/>
  <c r="BG131" i="1" a="1"/>
  <c r="BG131" i="1" s="1"/>
  <c r="BH131" i="1" a="1"/>
  <c r="BH131" i="1" s="1"/>
  <c r="BI131" i="1" a="1"/>
  <c r="BI131" i="1" s="1"/>
  <c r="BJ131" i="1" a="1"/>
  <c r="BJ131" i="1" s="1"/>
  <c r="BK131" i="1" a="1"/>
  <c r="BK131" i="1" s="1"/>
  <c r="BL131" i="1" a="1"/>
  <c r="BL131" i="1" s="1"/>
  <c r="BM131" i="1" a="1"/>
  <c r="BM131" i="1" s="1"/>
  <c r="BN131" i="1" a="1"/>
  <c r="BN131" i="1" s="1"/>
  <c r="BO131" i="1" a="1"/>
  <c r="BO131" i="1" s="1"/>
  <c r="BP131" i="1" a="1"/>
  <c r="BP131" i="1" s="1"/>
  <c r="BQ131" i="1" a="1"/>
  <c r="BQ131" i="1" s="1"/>
  <c r="BR131" i="1" a="1"/>
  <c r="BR131" i="1"/>
  <c r="BS131" i="1" a="1"/>
  <c r="BS131" i="1" s="1"/>
  <c r="BT131" i="1" a="1"/>
  <c r="BT131" i="1" s="1"/>
  <c r="BU131" i="1" a="1"/>
  <c r="BU131" i="1" s="1"/>
  <c r="BV131" i="1" a="1"/>
  <c r="BV131" i="1" s="1"/>
  <c r="BW131" i="1" a="1"/>
  <c r="BW131" i="1" s="1"/>
  <c r="BX131" i="1" a="1"/>
  <c r="BX131" i="1" s="1"/>
  <c r="BY131" i="1" a="1"/>
  <c r="BY131" i="1" s="1"/>
  <c r="BZ131" i="1" a="1"/>
  <c r="BZ131" i="1" s="1"/>
  <c r="CA131" i="1" a="1"/>
  <c r="CA131" i="1" s="1"/>
  <c r="CB131" i="1" a="1"/>
  <c r="CB131" i="1" s="1"/>
  <c r="CC131" i="1" a="1"/>
  <c r="CC131" i="1" s="1"/>
  <c r="CD131" i="1" a="1"/>
  <c r="CD131" i="1" s="1"/>
  <c r="CE131" i="1" a="1"/>
  <c r="CE131" i="1" s="1"/>
  <c r="CF131" i="1" a="1"/>
  <c r="CF131" i="1" s="1"/>
  <c r="CG131" i="1" a="1"/>
  <c r="CG131" i="1" s="1"/>
  <c r="CH131" i="1" a="1"/>
  <c r="CH131" i="1" s="1"/>
  <c r="CI131" i="1" a="1"/>
  <c r="CI131" i="1" s="1"/>
  <c r="CJ131" i="1" a="1"/>
  <c r="CJ131" i="1" s="1"/>
  <c r="CK131" i="1" a="1"/>
  <c r="CK131" i="1" s="1"/>
  <c r="CL131" i="1" a="1"/>
  <c r="CL131" i="1" s="1"/>
  <c r="CM131" i="1" a="1"/>
  <c r="CM131" i="1" s="1"/>
  <c r="CN131" i="1" a="1"/>
  <c r="CN131" i="1" s="1"/>
  <c r="CO131" i="1" a="1"/>
  <c r="CO131" i="1" s="1"/>
  <c r="CP131" i="1" a="1"/>
  <c r="CP131" i="1" s="1"/>
  <c r="CQ131" i="1" a="1"/>
  <c r="CQ131" i="1" s="1"/>
  <c r="CR131" i="1" a="1"/>
  <c r="CR131" i="1" s="1"/>
  <c r="CS131" i="1" a="1"/>
  <c r="CS131" i="1" s="1"/>
  <c r="CT131" i="1" a="1"/>
  <c r="CT131" i="1"/>
  <c r="CU131" i="1" a="1"/>
  <c r="CU131" i="1" s="1"/>
  <c r="CV131" i="1" a="1"/>
  <c r="CV131" i="1" s="1"/>
  <c r="CW131" i="1" a="1"/>
  <c r="CW131" i="1" s="1"/>
  <c r="CX131" i="1" a="1"/>
  <c r="CX131" i="1" s="1"/>
  <c r="CY131" i="1" a="1"/>
  <c r="CY131" i="1" s="1"/>
  <c r="CZ131" i="1" a="1"/>
  <c r="CZ131" i="1" s="1"/>
  <c r="DA131" i="1" a="1"/>
  <c r="DA131" i="1"/>
  <c r="DB131" i="1" a="1"/>
  <c r="DB131" i="1" s="1"/>
  <c r="DC131" i="1" a="1"/>
  <c r="DC131" i="1" s="1"/>
  <c r="DD131" i="1" a="1"/>
  <c r="DD131" i="1" s="1"/>
  <c r="DE131" i="1" a="1"/>
  <c r="DE131" i="1" s="1"/>
  <c r="DF131" i="1" a="1"/>
  <c r="DF131" i="1" s="1"/>
  <c r="DG131" i="1" a="1"/>
  <c r="DG131" i="1" s="1"/>
  <c r="DH131" i="1" a="1"/>
  <c r="DH131" i="1" s="1"/>
  <c r="DI131" i="1" a="1"/>
  <c r="DI131" i="1"/>
  <c r="DJ131" i="1" a="1"/>
  <c r="DJ131" i="1" s="1"/>
  <c r="DK131" i="1" a="1"/>
  <c r="DK131" i="1" s="1"/>
  <c r="DL131" i="1" a="1"/>
  <c r="DL131" i="1" s="1"/>
  <c r="DM131" i="1" a="1"/>
  <c r="DM131" i="1" s="1"/>
  <c r="DN131" i="1" a="1"/>
  <c r="DN131" i="1" s="1"/>
  <c r="DO131" i="1" a="1"/>
  <c r="DO131" i="1" s="1"/>
  <c r="DP131" i="1" a="1"/>
  <c r="DP131" i="1" s="1"/>
  <c r="DQ131" i="1" a="1"/>
  <c r="DQ131" i="1" s="1"/>
  <c r="DR131" i="1" a="1"/>
  <c r="DR131" i="1" s="1"/>
  <c r="DS131" i="1" a="1"/>
  <c r="DS131" i="1" s="1"/>
  <c r="DT131" i="1" a="1"/>
  <c r="DT131" i="1" s="1"/>
  <c r="DU131" i="1" a="1"/>
  <c r="DU131" i="1" s="1"/>
  <c r="DV131" i="1" a="1"/>
  <c r="DV131" i="1" s="1"/>
  <c r="DW131" i="1" a="1"/>
  <c r="DW131" i="1" s="1"/>
  <c r="DX131" i="1" a="1"/>
  <c r="DX131" i="1" s="1"/>
  <c r="DY131" i="1" a="1"/>
  <c r="DY131" i="1" s="1"/>
  <c r="DZ131" i="1" a="1"/>
  <c r="DZ131" i="1" s="1"/>
  <c r="EA131" i="1" a="1"/>
  <c r="EA131" i="1" s="1"/>
  <c r="EB131" i="1" a="1"/>
  <c r="EB131" i="1" s="1"/>
  <c r="EC131" i="1" a="1"/>
  <c r="EC131" i="1" s="1"/>
  <c r="ED131" i="1" a="1"/>
  <c r="ED131" i="1" s="1"/>
  <c r="EE131" i="1" a="1"/>
  <c r="EE131" i="1" s="1"/>
  <c r="O132" i="1" a="1"/>
  <c r="O132" i="1" s="1"/>
  <c r="P132" i="1" a="1"/>
  <c r="P132" i="1" s="1"/>
  <c r="Q132" i="1" a="1"/>
  <c r="Q132" i="1" s="1"/>
  <c r="R132" i="1" a="1"/>
  <c r="R132" i="1" s="1"/>
  <c r="S132" i="1" a="1"/>
  <c r="S132" i="1" s="1"/>
  <c r="T132" i="1" a="1"/>
  <c r="T132" i="1" s="1"/>
  <c r="U132" i="1" a="1"/>
  <c r="U132" i="1" s="1"/>
  <c r="V132" i="1" a="1"/>
  <c r="V132" i="1" s="1"/>
  <c r="W132" i="1" a="1"/>
  <c r="W132" i="1" s="1"/>
  <c r="X132" i="1" a="1"/>
  <c r="X132" i="1" s="1"/>
  <c r="Y132" i="1" a="1"/>
  <c r="Y132" i="1" s="1"/>
  <c r="Z132" i="1" a="1"/>
  <c r="Z132" i="1" s="1"/>
  <c r="AA132" i="1" a="1"/>
  <c r="AA132" i="1" s="1"/>
  <c r="AB132" i="1" a="1"/>
  <c r="AB132" i="1" s="1"/>
  <c r="AC132" i="1" a="1"/>
  <c r="AC132" i="1" s="1"/>
  <c r="AD132" i="1" a="1"/>
  <c r="AD132" i="1" s="1"/>
  <c r="AE132" i="1" a="1"/>
  <c r="AE132" i="1" s="1"/>
  <c r="AF132" i="1" a="1"/>
  <c r="AF132" i="1" s="1"/>
  <c r="AG132" i="1" a="1"/>
  <c r="AG132" i="1" s="1"/>
  <c r="AH132" i="1" a="1"/>
  <c r="AH132" i="1" s="1"/>
  <c r="AI132" i="1" a="1"/>
  <c r="AI132" i="1" s="1"/>
  <c r="AJ132" i="1" a="1"/>
  <c r="AJ132" i="1" s="1"/>
  <c r="AK132" i="1" a="1"/>
  <c r="AK132" i="1" s="1"/>
  <c r="AL132" i="1" a="1"/>
  <c r="AL132" i="1" s="1"/>
  <c r="AM132" i="1" a="1"/>
  <c r="AM132" i="1" s="1"/>
  <c r="AN132" i="1" a="1"/>
  <c r="AN132" i="1" s="1"/>
  <c r="AO132" i="1" a="1"/>
  <c r="AO132" i="1" s="1"/>
  <c r="AP132" i="1" a="1"/>
  <c r="AP132" i="1" s="1"/>
  <c r="AQ132" i="1" a="1"/>
  <c r="AQ132" i="1" s="1"/>
  <c r="AR132" i="1" a="1"/>
  <c r="AR132" i="1" s="1"/>
  <c r="AS132" i="1" a="1"/>
  <c r="AS132" i="1" s="1"/>
  <c r="AT132" i="1" a="1"/>
  <c r="AT132" i="1" s="1"/>
  <c r="AU132" i="1" a="1"/>
  <c r="AU132" i="1" s="1"/>
  <c r="AV132" i="1" a="1"/>
  <c r="AV132" i="1" s="1"/>
  <c r="AW132" i="1" a="1"/>
  <c r="AW132" i="1" s="1"/>
  <c r="AX132" i="1" a="1"/>
  <c r="AX132" i="1" s="1"/>
  <c r="AY132" i="1" a="1"/>
  <c r="AY132" i="1" s="1"/>
  <c r="AZ132" i="1" a="1"/>
  <c r="AZ132" i="1" s="1"/>
  <c r="BA132" i="1" a="1"/>
  <c r="BA132" i="1" s="1"/>
  <c r="BB132" i="1" a="1"/>
  <c r="BB132" i="1" s="1"/>
  <c r="BC132" i="1" a="1"/>
  <c r="BC132" i="1" s="1"/>
  <c r="BD132" i="1" a="1"/>
  <c r="BD132" i="1" s="1"/>
  <c r="BE132" i="1" a="1"/>
  <c r="BE132" i="1"/>
  <c r="BF132" i="1" a="1"/>
  <c r="BF132" i="1" s="1"/>
  <c r="BG132" i="1" a="1"/>
  <c r="BG132" i="1" s="1"/>
  <c r="BH132" i="1" a="1"/>
  <c r="BH132" i="1" s="1"/>
  <c r="BI132" i="1" a="1"/>
  <c r="BI132" i="1" s="1"/>
  <c r="BJ132" i="1" a="1"/>
  <c r="BJ132" i="1" s="1"/>
  <c r="BK132" i="1" a="1"/>
  <c r="BK132" i="1" s="1"/>
  <c r="BL132" i="1" a="1"/>
  <c r="BL132" i="1"/>
  <c r="BM132" i="1" a="1"/>
  <c r="BM132" i="1" s="1"/>
  <c r="BN132" i="1" a="1"/>
  <c r="BN132" i="1" s="1"/>
  <c r="BO132" i="1" a="1"/>
  <c r="BO132" i="1" s="1"/>
  <c r="BP132" i="1" a="1"/>
  <c r="BP132" i="1" s="1"/>
  <c r="BQ132" i="1" a="1"/>
  <c r="BQ132" i="1" s="1"/>
  <c r="BR132" i="1" a="1"/>
  <c r="BR132" i="1" s="1"/>
  <c r="BS132" i="1" a="1"/>
  <c r="BS132" i="1" s="1"/>
  <c r="BT132" i="1" a="1"/>
  <c r="BT132" i="1" s="1"/>
  <c r="BU132" i="1" a="1"/>
  <c r="BU132" i="1"/>
  <c r="BV132" i="1" a="1"/>
  <c r="BV132" i="1" s="1"/>
  <c r="BW132" i="1" a="1"/>
  <c r="BW132" i="1" s="1"/>
  <c r="BX132" i="1" a="1"/>
  <c r="BX132" i="1" s="1"/>
  <c r="BY132" i="1" a="1"/>
  <c r="BY132" i="1" s="1"/>
  <c r="BZ132" i="1" a="1"/>
  <c r="BZ132" i="1" s="1"/>
  <c r="CA132" i="1" a="1"/>
  <c r="CA132" i="1" s="1"/>
  <c r="CB132" i="1" a="1"/>
  <c r="CB132" i="1" s="1"/>
  <c r="CC132" i="1" a="1"/>
  <c r="CC132" i="1" s="1"/>
  <c r="CD132" i="1" a="1"/>
  <c r="CD132" i="1" s="1"/>
  <c r="CE132" i="1" a="1"/>
  <c r="CE132" i="1" s="1"/>
  <c r="CF132" i="1" a="1"/>
  <c r="CF132" i="1" s="1"/>
  <c r="CG132" i="1" a="1"/>
  <c r="CG132" i="1" s="1"/>
  <c r="CH132" i="1" a="1"/>
  <c r="CH132" i="1" s="1"/>
  <c r="CI132" i="1" a="1"/>
  <c r="CI132" i="1" s="1"/>
  <c r="CJ132" i="1" a="1"/>
  <c r="CJ132" i="1" s="1"/>
  <c r="CK132" i="1" a="1"/>
  <c r="CK132" i="1" s="1"/>
  <c r="CL132" i="1" a="1"/>
  <c r="CL132" i="1" s="1"/>
  <c r="CM132" i="1" a="1"/>
  <c r="CM132" i="1" s="1"/>
  <c r="CN132" i="1" a="1"/>
  <c r="CN132" i="1" s="1"/>
  <c r="CO132" i="1" a="1"/>
  <c r="CO132" i="1" s="1"/>
  <c r="CP132" i="1" a="1"/>
  <c r="CP132" i="1" s="1"/>
  <c r="CQ132" i="1" a="1"/>
  <c r="CQ132" i="1" s="1"/>
  <c r="CR132" i="1" a="1"/>
  <c r="CR132" i="1" s="1"/>
  <c r="CS132" i="1" a="1"/>
  <c r="CS132" i="1" s="1"/>
  <c r="CT132" i="1" a="1"/>
  <c r="CT132" i="1" s="1"/>
  <c r="CU132" i="1" a="1"/>
  <c r="CU132" i="1" s="1"/>
  <c r="CV132" i="1" a="1"/>
  <c r="CV132" i="1" s="1"/>
  <c r="CW132" i="1" a="1"/>
  <c r="CW132" i="1" s="1"/>
  <c r="CX132" i="1" a="1"/>
  <c r="CX132" i="1" s="1"/>
  <c r="CY132" i="1" a="1"/>
  <c r="CY132" i="1" s="1"/>
  <c r="CZ132" i="1" a="1"/>
  <c r="CZ132" i="1" s="1"/>
  <c r="DA132" i="1" a="1"/>
  <c r="DA132" i="1" s="1"/>
  <c r="DB132" i="1" a="1"/>
  <c r="DB132" i="1" s="1"/>
  <c r="DC132" i="1" a="1"/>
  <c r="DC132" i="1" s="1"/>
  <c r="DD132" i="1" a="1"/>
  <c r="DD132" i="1" s="1"/>
  <c r="DE132" i="1" a="1"/>
  <c r="DE132" i="1" s="1"/>
  <c r="DF132" i="1" a="1"/>
  <c r="DF132" i="1" s="1"/>
  <c r="DG132" i="1" a="1"/>
  <c r="DG132" i="1" s="1"/>
  <c r="DH132" i="1" a="1"/>
  <c r="DH132" i="1" s="1"/>
  <c r="DI132" i="1" a="1"/>
  <c r="DI132" i="1" s="1"/>
  <c r="DJ132" i="1" a="1"/>
  <c r="DJ132" i="1" s="1"/>
  <c r="DK132" i="1" a="1"/>
  <c r="DK132" i="1" s="1"/>
  <c r="DL132" i="1" a="1"/>
  <c r="DL132" i="1" s="1"/>
  <c r="DM132" i="1" a="1"/>
  <c r="DM132" i="1" s="1"/>
  <c r="DN132" i="1" a="1"/>
  <c r="DN132" i="1" s="1"/>
  <c r="DO132" i="1" a="1"/>
  <c r="DO132" i="1" s="1"/>
  <c r="DP132" i="1" a="1"/>
  <c r="DP132" i="1" s="1"/>
  <c r="DQ132" i="1" a="1"/>
  <c r="DQ132" i="1"/>
  <c r="DR132" i="1" a="1"/>
  <c r="DR132" i="1" s="1"/>
  <c r="DS132" i="1" a="1"/>
  <c r="DS132" i="1" s="1"/>
  <c r="DT132" i="1" a="1"/>
  <c r="DT132" i="1" s="1"/>
  <c r="DU132" i="1" a="1"/>
  <c r="DU132" i="1" s="1"/>
  <c r="DV132" i="1" a="1"/>
  <c r="DV132" i="1" s="1"/>
  <c r="DW132" i="1" a="1"/>
  <c r="DW132" i="1" s="1"/>
  <c r="DX132" i="1" a="1"/>
  <c r="DX132" i="1" s="1"/>
  <c r="DY132" i="1" a="1"/>
  <c r="DY132" i="1" s="1"/>
  <c r="DZ132" i="1" a="1"/>
  <c r="DZ132" i="1" s="1"/>
  <c r="EA132" i="1" a="1"/>
  <c r="EA132" i="1" s="1"/>
  <c r="EB132" i="1" a="1"/>
  <c r="EB132" i="1" s="1"/>
  <c r="EC132" i="1" a="1"/>
  <c r="EC132" i="1" s="1"/>
  <c r="ED132" i="1" a="1"/>
  <c r="ED132" i="1" s="1"/>
  <c r="EE132" i="1" a="1"/>
  <c r="EE132" i="1" s="1"/>
  <c r="O133" i="1" a="1"/>
  <c r="O133" i="1" s="1"/>
  <c r="P133" i="1" a="1"/>
  <c r="P133" i="1" s="1"/>
  <c r="Q133" i="1" a="1"/>
  <c r="Q133" i="1" s="1"/>
  <c r="R133" i="1" a="1"/>
  <c r="R133" i="1" s="1"/>
  <c r="S133" i="1" a="1"/>
  <c r="S133" i="1" s="1"/>
  <c r="T133" i="1" a="1"/>
  <c r="T133" i="1" s="1"/>
  <c r="U133" i="1" a="1"/>
  <c r="U133" i="1" s="1"/>
  <c r="V133" i="1" a="1"/>
  <c r="V133" i="1" s="1"/>
  <c r="W133" i="1" a="1"/>
  <c r="W133" i="1" s="1"/>
  <c r="X133" i="1" a="1"/>
  <c r="X133" i="1" s="1"/>
  <c r="Y133" i="1" a="1"/>
  <c r="Y133" i="1" s="1"/>
  <c r="Z133" i="1" a="1"/>
  <c r="Z133" i="1" s="1"/>
  <c r="AA133" i="1" a="1"/>
  <c r="AA133" i="1" s="1"/>
  <c r="AB133" i="1" a="1"/>
  <c r="AB133" i="1" s="1"/>
  <c r="AC133" i="1" a="1"/>
  <c r="AC133" i="1" s="1"/>
  <c r="AD133" i="1" a="1"/>
  <c r="AD133" i="1" s="1"/>
  <c r="AE133" i="1" a="1"/>
  <c r="AE133" i="1"/>
  <c r="AF133" i="1" a="1"/>
  <c r="AF133" i="1" s="1"/>
  <c r="AG133" i="1" a="1"/>
  <c r="AG133" i="1" s="1"/>
  <c r="AH133" i="1" a="1"/>
  <c r="AH133" i="1" s="1"/>
  <c r="AI133" i="1" a="1"/>
  <c r="AI133" i="1" s="1"/>
  <c r="AJ133" i="1" a="1"/>
  <c r="AJ133" i="1"/>
  <c r="AK133" i="1" a="1"/>
  <c r="AK133" i="1" s="1"/>
  <c r="AL133" i="1" a="1"/>
  <c r="AL133" i="1" s="1"/>
  <c r="AM133" i="1" a="1"/>
  <c r="AM133" i="1" s="1"/>
  <c r="AN133" i="1" a="1"/>
  <c r="AN133" i="1" s="1"/>
  <c r="AO133" i="1" a="1"/>
  <c r="AO133" i="1" s="1"/>
  <c r="AP133" i="1" a="1"/>
  <c r="AP133" i="1" s="1"/>
  <c r="AQ133" i="1" a="1"/>
  <c r="AQ133" i="1" s="1"/>
  <c r="AR133" i="1" a="1"/>
  <c r="AR133" i="1" s="1"/>
  <c r="AS133" i="1" a="1"/>
  <c r="AS133" i="1" s="1"/>
  <c r="AT133" i="1" a="1"/>
  <c r="AT133" i="1" s="1"/>
  <c r="AU133" i="1" a="1"/>
  <c r="AU133" i="1" s="1"/>
  <c r="AV133" i="1" a="1"/>
  <c r="AV133" i="1" s="1"/>
  <c r="AW133" i="1" a="1"/>
  <c r="AW133" i="1" s="1"/>
  <c r="AX133" i="1" a="1"/>
  <c r="AX133" i="1" s="1"/>
  <c r="AY133" i="1" a="1"/>
  <c r="AY133" i="1" s="1"/>
  <c r="AZ133" i="1" a="1"/>
  <c r="AZ133" i="1" s="1"/>
  <c r="BA133" i="1" a="1"/>
  <c r="BA133" i="1" s="1"/>
  <c r="BB133" i="1" a="1"/>
  <c r="BB133" i="1" s="1"/>
  <c r="BC133" i="1" a="1"/>
  <c r="BC133" i="1" s="1"/>
  <c r="BD133" i="1" a="1"/>
  <c r="BD133" i="1" s="1"/>
  <c r="BE133" i="1" a="1"/>
  <c r="BE133" i="1" s="1"/>
  <c r="BF133" i="1" a="1"/>
  <c r="BF133" i="1" s="1"/>
  <c r="BG133" i="1" a="1"/>
  <c r="BG133" i="1"/>
  <c r="BH133" i="1" a="1"/>
  <c r="BH133" i="1" s="1"/>
  <c r="BI133" i="1" a="1"/>
  <c r="BI133" i="1" s="1"/>
  <c r="BJ133" i="1" a="1"/>
  <c r="BJ133" i="1" s="1"/>
  <c r="BK133" i="1" a="1"/>
  <c r="BK133" i="1" s="1"/>
  <c r="BL133" i="1" a="1"/>
  <c r="BL133" i="1"/>
  <c r="BM133" i="1" a="1"/>
  <c r="BM133" i="1" s="1"/>
  <c r="BN133" i="1" a="1"/>
  <c r="BN133" i="1" s="1"/>
  <c r="BO133" i="1" a="1"/>
  <c r="BO133" i="1" s="1"/>
  <c r="BP133" i="1" a="1"/>
  <c r="BP133" i="1" s="1"/>
  <c r="BQ133" i="1" a="1"/>
  <c r="BQ133" i="1" s="1"/>
  <c r="BR133" i="1" a="1"/>
  <c r="BR133" i="1" s="1"/>
  <c r="BS133" i="1" a="1"/>
  <c r="BS133" i="1"/>
  <c r="BT133" i="1" a="1"/>
  <c r="BT133" i="1" s="1"/>
  <c r="BU133" i="1" a="1"/>
  <c r="BU133" i="1" s="1"/>
  <c r="BV133" i="1" a="1"/>
  <c r="BV133" i="1" s="1"/>
  <c r="BW133" i="1" a="1"/>
  <c r="BW133" i="1" s="1"/>
  <c r="BX133" i="1" a="1"/>
  <c r="BX133" i="1" s="1"/>
  <c r="BY133" i="1" a="1"/>
  <c r="BY133" i="1" s="1"/>
  <c r="BZ133" i="1" a="1"/>
  <c r="BZ133" i="1" s="1"/>
  <c r="CA133" i="1" a="1"/>
  <c r="CA133" i="1" s="1"/>
  <c r="CB133" i="1" a="1"/>
  <c r="CB133" i="1" s="1"/>
  <c r="CC133" i="1" a="1"/>
  <c r="CC133" i="1" s="1"/>
  <c r="CD133" i="1" a="1"/>
  <c r="CD133" i="1" s="1"/>
  <c r="CE133" i="1" a="1"/>
  <c r="CE133" i="1" s="1"/>
  <c r="CF133" i="1" a="1"/>
  <c r="CF133" i="1" s="1"/>
  <c r="CG133" i="1" a="1"/>
  <c r="CG133" i="1" s="1"/>
  <c r="CH133" i="1" a="1"/>
  <c r="CH133" i="1" s="1"/>
  <c r="CI133" i="1" a="1"/>
  <c r="CI133" i="1" s="1"/>
  <c r="CJ133" i="1" a="1"/>
  <c r="CJ133" i="1" s="1"/>
  <c r="CK133" i="1" a="1"/>
  <c r="CK133" i="1" s="1"/>
  <c r="CL133" i="1" a="1"/>
  <c r="CL133" i="1" s="1"/>
  <c r="CM133" i="1" a="1"/>
  <c r="CM133" i="1" s="1"/>
  <c r="CN133" i="1" a="1"/>
  <c r="CN133" i="1" s="1"/>
  <c r="CO133" i="1" a="1"/>
  <c r="CO133" i="1" s="1"/>
  <c r="CP133" i="1" a="1"/>
  <c r="CP133" i="1" s="1"/>
  <c r="CQ133" i="1" a="1"/>
  <c r="CQ133" i="1" s="1"/>
  <c r="CR133" i="1" a="1"/>
  <c r="CR133" i="1" s="1"/>
  <c r="CS133" i="1" a="1"/>
  <c r="CS133" i="1" s="1"/>
  <c r="CT133" i="1" a="1"/>
  <c r="CT133" i="1" s="1"/>
  <c r="CU133" i="1" a="1"/>
  <c r="CU133" i="1" s="1"/>
  <c r="CV133" i="1" a="1"/>
  <c r="CV133" i="1" s="1"/>
  <c r="CW133" i="1" a="1"/>
  <c r="CW133" i="1" s="1"/>
  <c r="CX133" i="1" a="1"/>
  <c r="CX133" i="1" s="1"/>
  <c r="CY133" i="1" a="1"/>
  <c r="CY133" i="1"/>
  <c r="CZ133" i="1" a="1"/>
  <c r="CZ133" i="1" s="1"/>
  <c r="DA133" i="1" a="1"/>
  <c r="DA133" i="1" s="1"/>
  <c r="DB133" i="1" a="1"/>
  <c r="DB133" i="1" s="1"/>
  <c r="DC133" i="1" a="1"/>
  <c r="DC133" i="1" s="1"/>
  <c r="DD133" i="1" a="1"/>
  <c r="DD133" i="1" s="1"/>
  <c r="DE133" i="1" a="1"/>
  <c r="DE133" i="1" s="1"/>
  <c r="DF133" i="1" a="1"/>
  <c r="DF133" i="1" s="1"/>
  <c r="DG133" i="1" a="1"/>
  <c r="DG133" i="1" s="1"/>
  <c r="DH133" i="1" a="1"/>
  <c r="DH133" i="1" s="1"/>
  <c r="DI133" i="1" a="1"/>
  <c r="DI133" i="1" s="1"/>
  <c r="DJ133" i="1" a="1"/>
  <c r="DJ133" i="1" s="1"/>
  <c r="DK133" i="1" a="1"/>
  <c r="DK133" i="1" s="1"/>
  <c r="DL133" i="1" a="1"/>
  <c r="DL133" i="1" s="1"/>
  <c r="DM133" i="1" a="1"/>
  <c r="DM133" i="1" s="1"/>
  <c r="DN133" i="1" a="1"/>
  <c r="DN133" i="1" s="1"/>
  <c r="DO133" i="1" a="1"/>
  <c r="DO133" i="1" s="1"/>
  <c r="DP133" i="1" a="1"/>
  <c r="DP133" i="1" s="1"/>
  <c r="DQ133" i="1" a="1"/>
  <c r="DQ133" i="1" s="1"/>
  <c r="DR133" i="1" a="1"/>
  <c r="DR133" i="1" s="1"/>
  <c r="DS133" i="1" a="1"/>
  <c r="DS133" i="1" s="1"/>
  <c r="DT133" i="1" a="1"/>
  <c r="DT133" i="1" s="1"/>
  <c r="DU133" i="1" a="1"/>
  <c r="DU133" i="1" s="1"/>
  <c r="DV133" i="1" a="1"/>
  <c r="DV133" i="1" s="1"/>
  <c r="DW133" i="1" a="1"/>
  <c r="DW133" i="1" s="1"/>
  <c r="DX133" i="1" a="1"/>
  <c r="DX133" i="1" s="1"/>
  <c r="DY133" i="1" a="1"/>
  <c r="DY133" i="1" s="1"/>
  <c r="DZ133" i="1" a="1"/>
  <c r="DZ133" i="1" s="1"/>
  <c r="EA133" i="1" a="1"/>
  <c r="EA133" i="1" s="1"/>
  <c r="EB133" i="1" a="1"/>
  <c r="EB133" i="1" s="1"/>
  <c r="EC133" i="1" a="1"/>
  <c r="EC133" i="1" s="1"/>
  <c r="ED133" i="1" a="1"/>
  <c r="ED133" i="1" s="1"/>
  <c r="EE133" i="1" a="1"/>
  <c r="EE133" i="1" s="1"/>
  <c r="O134" i="1" a="1"/>
  <c r="O134" i="1" s="1"/>
  <c r="P134" i="1" a="1"/>
  <c r="P134" i="1" s="1"/>
  <c r="Q134" i="1" a="1"/>
  <c r="Q134" i="1" s="1"/>
  <c r="R134" i="1" a="1"/>
  <c r="R134" i="1" s="1"/>
  <c r="S134" i="1" a="1"/>
  <c r="S134" i="1" s="1"/>
  <c r="T134" i="1" a="1"/>
  <c r="T134" i="1" s="1"/>
  <c r="U134" i="1" a="1"/>
  <c r="U134" i="1" s="1"/>
  <c r="V134" i="1" a="1"/>
  <c r="V134" i="1" s="1"/>
  <c r="W134" i="1" a="1"/>
  <c r="W134" i="1" s="1"/>
  <c r="X134" i="1" a="1"/>
  <c r="X134" i="1" s="1"/>
  <c r="Y134" i="1" a="1"/>
  <c r="Y134" i="1" s="1"/>
  <c r="Z134" i="1" a="1"/>
  <c r="Z134" i="1" s="1"/>
  <c r="AA134" i="1" a="1"/>
  <c r="AA134" i="1" s="1"/>
  <c r="AB134" i="1" a="1"/>
  <c r="AB134" i="1" s="1"/>
  <c r="AC134" i="1" a="1"/>
  <c r="AC134" i="1" s="1"/>
  <c r="AD134" i="1" a="1"/>
  <c r="AD134" i="1" s="1"/>
  <c r="AE134" i="1" a="1"/>
  <c r="AE134" i="1" s="1"/>
  <c r="AF134" i="1" a="1"/>
  <c r="AF134" i="1" s="1"/>
  <c r="AG134" i="1" a="1"/>
  <c r="AG134" i="1" s="1"/>
  <c r="AH134" i="1" a="1"/>
  <c r="AH134" i="1" s="1"/>
  <c r="AI134" i="1" a="1"/>
  <c r="AI134" i="1" s="1"/>
  <c r="AJ134" i="1" a="1"/>
  <c r="AJ134" i="1" s="1"/>
  <c r="AK134" i="1" a="1"/>
  <c r="AK134" i="1" s="1"/>
  <c r="AL134" i="1" a="1"/>
  <c r="AL134" i="1" s="1"/>
  <c r="AM134" i="1" a="1"/>
  <c r="AM134" i="1" s="1"/>
  <c r="AN134" i="1" a="1"/>
  <c r="AN134" i="1" s="1"/>
  <c r="AO134" i="1" a="1"/>
  <c r="AO134" i="1" s="1"/>
  <c r="AP134" i="1" a="1"/>
  <c r="AP134" i="1" s="1"/>
  <c r="AQ134" i="1" a="1"/>
  <c r="AQ134" i="1"/>
  <c r="AR134" i="1" a="1"/>
  <c r="AR134" i="1" s="1"/>
  <c r="AS134" i="1" a="1"/>
  <c r="AS134" i="1" s="1"/>
  <c r="AT134" i="1" a="1"/>
  <c r="AT134" i="1" s="1"/>
  <c r="AU134" i="1" a="1"/>
  <c r="AU134" i="1" s="1"/>
  <c r="AV134" i="1" a="1"/>
  <c r="AV134" i="1" s="1"/>
  <c r="AW134" i="1" a="1"/>
  <c r="AW134" i="1" s="1"/>
  <c r="AX134" i="1" a="1"/>
  <c r="AX134" i="1" s="1"/>
  <c r="AY134" i="1" a="1"/>
  <c r="AY134" i="1" s="1"/>
  <c r="AZ134" i="1" a="1"/>
  <c r="AZ134" i="1" s="1"/>
  <c r="BA134" i="1" a="1"/>
  <c r="BA134" i="1" s="1"/>
  <c r="BB134" i="1" a="1"/>
  <c r="BB134" i="1" s="1"/>
  <c r="BC134" i="1" a="1"/>
  <c r="BC134" i="1" s="1"/>
  <c r="BD134" i="1" a="1"/>
  <c r="BD134" i="1" s="1"/>
  <c r="BE134" i="1" a="1"/>
  <c r="BE134" i="1" s="1"/>
  <c r="BF134" i="1" a="1"/>
  <c r="BF134" i="1" s="1"/>
  <c r="BG134" i="1" a="1"/>
  <c r="BG134" i="1" s="1"/>
  <c r="BH134" i="1" a="1"/>
  <c r="BH134" i="1" s="1"/>
  <c r="BI134" i="1" a="1"/>
  <c r="BI134" i="1" s="1"/>
  <c r="BJ134" i="1" a="1"/>
  <c r="BJ134" i="1" s="1"/>
  <c r="BK134" i="1" a="1"/>
  <c r="BK134" i="1" s="1"/>
  <c r="BL134" i="1" a="1"/>
  <c r="BL134" i="1" s="1"/>
  <c r="BM134" i="1" a="1"/>
  <c r="BM134" i="1" s="1"/>
  <c r="BN134" i="1" a="1"/>
  <c r="BN134" i="1" s="1"/>
  <c r="BO134" i="1" a="1"/>
  <c r="BO134" i="1" s="1"/>
  <c r="BP134" i="1" a="1"/>
  <c r="BP134" i="1" s="1"/>
  <c r="BQ134" i="1" a="1"/>
  <c r="BQ134" i="1" s="1"/>
  <c r="BR134" i="1" a="1"/>
  <c r="BR134" i="1" s="1"/>
  <c r="BS134" i="1" a="1"/>
  <c r="BS134" i="1" s="1"/>
  <c r="BT134" i="1" a="1"/>
  <c r="BT134" i="1" s="1"/>
  <c r="BU134" i="1" a="1"/>
  <c r="BU134" i="1" s="1"/>
  <c r="BV134" i="1" a="1"/>
  <c r="BV134" i="1" s="1"/>
  <c r="BW134" i="1" a="1"/>
  <c r="BW134" i="1" s="1"/>
  <c r="BX134" i="1" a="1"/>
  <c r="BX134" i="1" s="1"/>
  <c r="BY134" i="1" a="1"/>
  <c r="BY134" i="1" s="1"/>
  <c r="BZ134" i="1" a="1"/>
  <c r="BZ134" i="1" s="1"/>
  <c r="CA134" i="1" a="1"/>
  <c r="CA134" i="1" s="1"/>
  <c r="CB134" i="1" a="1"/>
  <c r="CB134" i="1" s="1"/>
  <c r="CC134" i="1" a="1"/>
  <c r="CC134" i="1" s="1"/>
  <c r="CD134" i="1" a="1"/>
  <c r="CD134" i="1" s="1"/>
  <c r="CE134" i="1" a="1"/>
  <c r="CE134" i="1" s="1"/>
  <c r="CF134" i="1" a="1"/>
  <c r="CF134" i="1" s="1"/>
  <c r="CG134" i="1" a="1"/>
  <c r="CG134" i="1" s="1"/>
  <c r="CH134" i="1" a="1"/>
  <c r="CH134" i="1" s="1"/>
  <c r="CI134" i="1" a="1"/>
  <c r="CI134" i="1" s="1"/>
  <c r="CJ134" i="1" a="1"/>
  <c r="CJ134" i="1" s="1"/>
  <c r="CK134" i="1" a="1"/>
  <c r="CK134" i="1" s="1"/>
  <c r="CL134" i="1" a="1"/>
  <c r="CL134" i="1" s="1"/>
  <c r="CM134" i="1" a="1"/>
  <c r="CM134" i="1" s="1"/>
  <c r="CN134" i="1" a="1"/>
  <c r="CN134" i="1" s="1"/>
  <c r="CO134" i="1" a="1"/>
  <c r="CO134" i="1" s="1"/>
  <c r="CP134" i="1" a="1"/>
  <c r="CP134" i="1" s="1"/>
  <c r="CQ134" i="1" a="1"/>
  <c r="CQ134" i="1" s="1"/>
  <c r="CR134" i="1" a="1"/>
  <c r="CR134" i="1" s="1"/>
  <c r="CS134" i="1" a="1"/>
  <c r="CS134" i="1" s="1"/>
  <c r="CT134" i="1" a="1"/>
  <c r="CT134" i="1" s="1"/>
  <c r="CU134" i="1" a="1"/>
  <c r="CU134" i="1"/>
  <c r="CV134" i="1" a="1"/>
  <c r="CV134" i="1" s="1"/>
  <c r="CW134" i="1" a="1"/>
  <c r="CW134" i="1" s="1"/>
  <c r="CX134" i="1" a="1"/>
  <c r="CX134" i="1" s="1"/>
  <c r="CY134" i="1" a="1"/>
  <c r="CY134" i="1" s="1"/>
  <c r="CZ134" i="1" a="1"/>
  <c r="CZ134" i="1" s="1"/>
  <c r="DA134" i="1" a="1"/>
  <c r="DA134" i="1" s="1"/>
  <c r="DB134" i="1" a="1"/>
  <c r="DB134" i="1" s="1"/>
  <c r="DC134" i="1" a="1"/>
  <c r="DC134" i="1"/>
  <c r="DD134" i="1" a="1"/>
  <c r="DD134" i="1" s="1"/>
  <c r="DE134" i="1" a="1"/>
  <c r="DE134" i="1" s="1"/>
  <c r="DF134" i="1" a="1"/>
  <c r="DF134" i="1" s="1"/>
  <c r="DG134" i="1" a="1"/>
  <c r="DG134" i="1" s="1"/>
  <c r="DH134" i="1" a="1"/>
  <c r="DH134" i="1" s="1"/>
  <c r="DI134" i="1" a="1"/>
  <c r="DI134" i="1" s="1"/>
  <c r="DJ134" i="1" a="1"/>
  <c r="DJ134" i="1" s="1"/>
  <c r="DK134" i="1" a="1"/>
  <c r="DK134" i="1"/>
  <c r="DL134" i="1" a="1"/>
  <c r="DL134" i="1" s="1"/>
  <c r="DM134" i="1" a="1"/>
  <c r="DM134" i="1" s="1"/>
  <c r="DN134" i="1" a="1"/>
  <c r="DN134" i="1" s="1"/>
  <c r="DO134" i="1" a="1"/>
  <c r="DO134" i="1" s="1"/>
  <c r="DP134" i="1" a="1"/>
  <c r="DP134" i="1" s="1"/>
  <c r="DQ134" i="1" a="1"/>
  <c r="DQ134" i="1" s="1"/>
  <c r="DR134" i="1" a="1"/>
  <c r="DR134" i="1"/>
  <c r="DS134" i="1" a="1"/>
  <c r="DS134" i="1" s="1"/>
  <c r="DT134" i="1" a="1"/>
  <c r="DT134" i="1" s="1"/>
  <c r="DU134" i="1" a="1"/>
  <c r="DU134" i="1" s="1"/>
  <c r="DV134" i="1" a="1"/>
  <c r="DV134" i="1" s="1"/>
  <c r="DW134" i="1" a="1"/>
  <c r="DW134" i="1"/>
  <c r="DX134" i="1" a="1"/>
  <c r="DX134" i="1" s="1"/>
  <c r="DY134" i="1" a="1"/>
  <c r="DY134" i="1" s="1"/>
  <c r="DZ134" i="1" a="1"/>
  <c r="DZ134" i="1" s="1"/>
  <c r="EA134" i="1" a="1"/>
  <c r="EA134" i="1" s="1"/>
  <c r="EB134" i="1" a="1"/>
  <c r="EB134" i="1" s="1"/>
  <c r="EC134" i="1" a="1"/>
  <c r="EC134" i="1" s="1"/>
  <c r="ED134" i="1" a="1"/>
  <c r="ED134" i="1"/>
  <c r="EE134" i="1" a="1"/>
  <c r="EE134" i="1" s="1"/>
  <c r="O135" i="1" a="1"/>
  <c r="O135" i="1" s="1"/>
  <c r="P135" i="1" a="1"/>
  <c r="P135" i="1" s="1"/>
  <c r="Q135" i="1" a="1"/>
  <c r="Q135" i="1" s="1"/>
  <c r="R135" i="1" a="1"/>
  <c r="R135" i="1" s="1"/>
  <c r="S135" i="1" a="1"/>
  <c r="S135" i="1" s="1"/>
  <c r="T135" i="1" a="1"/>
  <c r="T135" i="1" s="1"/>
  <c r="U135" i="1" a="1"/>
  <c r="U135" i="1" s="1"/>
  <c r="V135" i="1" a="1"/>
  <c r="V135" i="1" s="1"/>
  <c r="W135" i="1" a="1"/>
  <c r="W135" i="1" s="1"/>
  <c r="X135" i="1" a="1"/>
  <c r="X135" i="1" s="1"/>
  <c r="Y135" i="1" a="1"/>
  <c r="Y135" i="1" s="1"/>
  <c r="Z135" i="1" a="1"/>
  <c r="Z135" i="1" s="1"/>
  <c r="AA135" i="1" a="1"/>
  <c r="AA135" i="1" s="1"/>
  <c r="AB135" i="1" a="1"/>
  <c r="AB135" i="1" s="1"/>
  <c r="AC135" i="1" a="1"/>
  <c r="AC135" i="1" s="1"/>
  <c r="AD135" i="1" a="1"/>
  <c r="AD135" i="1" s="1"/>
  <c r="AE135" i="1" a="1"/>
  <c r="AE135" i="1" s="1"/>
  <c r="AF135" i="1" a="1"/>
  <c r="AF135" i="1" s="1"/>
  <c r="AG135" i="1" a="1"/>
  <c r="AG135" i="1" s="1"/>
  <c r="AH135" i="1" a="1"/>
  <c r="AH135" i="1" s="1"/>
  <c r="AI135" i="1" a="1"/>
  <c r="AI135" i="1" s="1"/>
  <c r="AJ135" i="1" a="1"/>
  <c r="AJ135" i="1" s="1"/>
  <c r="AK135" i="1" a="1"/>
  <c r="AK135" i="1" s="1"/>
  <c r="AL135" i="1" a="1"/>
  <c r="AL135" i="1" s="1"/>
  <c r="AM135" i="1" a="1"/>
  <c r="AM135" i="1" s="1"/>
  <c r="AN135" i="1" a="1"/>
  <c r="AN135" i="1" s="1"/>
  <c r="AO135" i="1" a="1"/>
  <c r="AO135" i="1" s="1"/>
  <c r="AP135" i="1" a="1"/>
  <c r="AP135" i="1" s="1"/>
  <c r="AQ135" i="1" a="1"/>
  <c r="AQ135" i="1" s="1"/>
  <c r="AR135" i="1" a="1"/>
  <c r="AR135" i="1" s="1"/>
  <c r="AS135" i="1" a="1"/>
  <c r="AS135" i="1" s="1"/>
  <c r="AT135" i="1" a="1"/>
  <c r="AT135" i="1" s="1"/>
  <c r="AU135" i="1" a="1"/>
  <c r="AU135" i="1" s="1"/>
  <c r="AV135" i="1" a="1"/>
  <c r="AV135" i="1" s="1"/>
  <c r="AW135" i="1" a="1"/>
  <c r="AW135" i="1" s="1"/>
  <c r="AX135" i="1" a="1"/>
  <c r="AX135" i="1" s="1"/>
  <c r="AY135" i="1" a="1"/>
  <c r="AY135" i="1" s="1"/>
  <c r="AZ135" i="1" a="1"/>
  <c r="AZ135" i="1" s="1"/>
  <c r="BA135" i="1" a="1"/>
  <c r="BA135" i="1" s="1"/>
  <c r="BB135" i="1" a="1"/>
  <c r="BB135" i="1" s="1"/>
  <c r="BC135" i="1" a="1"/>
  <c r="BC135" i="1" s="1"/>
  <c r="BD135" i="1" a="1"/>
  <c r="BD135" i="1" s="1"/>
  <c r="BE135" i="1" a="1"/>
  <c r="BE135" i="1" s="1"/>
  <c r="BF135" i="1" a="1"/>
  <c r="BF135" i="1"/>
  <c r="BG135" i="1" a="1"/>
  <c r="BG135" i="1" s="1"/>
  <c r="BH135" i="1" a="1"/>
  <c r="BH135" i="1" s="1"/>
  <c r="BI135" i="1" a="1"/>
  <c r="BI135" i="1" s="1"/>
  <c r="BJ135" i="1" a="1"/>
  <c r="BJ135" i="1" s="1"/>
  <c r="BK135" i="1" a="1"/>
  <c r="BK135" i="1" s="1"/>
  <c r="BL135" i="1" a="1"/>
  <c r="BL135" i="1" s="1"/>
  <c r="BM135" i="1" a="1"/>
  <c r="BM135" i="1" s="1"/>
  <c r="BN135" i="1" a="1"/>
  <c r="BN135" i="1" s="1"/>
  <c r="BO135" i="1" a="1"/>
  <c r="BO135" i="1" s="1"/>
  <c r="BP135" i="1" a="1"/>
  <c r="BP135" i="1" s="1"/>
  <c r="BQ135" i="1" a="1"/>
  <c r="BQ135" i="1" s="1"/>
  <c r="BR135" i="1" a="1"/>
  <c r="BR135" i="1" s="1"/>
  <c r="BS135" i="1" a="1"/>
  <c r="BS135" i="1" s="1"/>
  <c r="BT135" i="1" a="1"/>
  <c r="BT135" i="1" s="1"/>
  <c r="BU135" i="1" a="1"/>
  <c r="BU135" i="1" s="1"/>
  <c r="BV135" i="1" a="1"/>
  <c r="BV135" i="1" s="1"/>
  <c r="BW135" i="1" a="1"/>
  <c r="BW135" i="1" s="1"/>
  <c r="BX135" i="1" a="1"/>
  <c r="BX135" i="1" s="1"/>
  <c r="BY135" i="1" a="1"/>
  <c r="BY135" i="1" s="1"/>
  <c r="BZ135" i="1" a="1"/>
  <c r="BZ135" i="1" s="1"/>
  <c r="CA135" i="1" a="1"/>
  <c r="CA135" i="1" s="1"/>
  <c r="CB135" i="1" a="1"/>
  <c r="CB135" i="1" s="1"/>
  <c r="CC135" i="1" a="1"/>
  <c r="CC135" i="1" s="1"/>
  <c r="CD135" i="1" a="1"/>
  <c r="CD135" i="1" s="1"/>
  <c r="CE135" i="1" a="1"/>
  <c r="CE135" i="1" s="1"/>
  <c r="CF135" i="1" a="1"/>
  <c r="CF135" i="1" s="1"/>
  <c r="CG135" i="1" a="1"/>
  <c r="CG135" i="1" s="1"/>
  <c r="CH135" i="1" a="1"/>
  <c r="CH135" i="1" s="1"/>
  <c r="CI135" i="1" a="1"/>
  <c r="CI135" i="1" s="1"/>
  <c r="CJ135" i="1" a="1"/>
  <c r="CJ135" i="1" s="1"/>
  <c r="CK135" i="1" a="1"/>
  <c r="CK135" i="1" s="1"/>
  <c r="CL135" i="1" a="1"/>
  <c r="CL135" i="1" s="1"/>
  <c r="CM135" i="1" a="1"/>
  <c r="CM135" i="1" s="1"/>
  <c r="CN135" i="1" a="1"/>
  <c r="CN135" i="1" s="1"/>
  <c r="CO135" i="1" a="1"/>
  <c r="CO135" i="1" s="1"/>
  <c r="CP135" i="1" a="1"/>
  <c r="CP135" i="1" s="1"/>
  <c r="CQ135" i="1" a="1"/>
  <c r="CQ135" i="1" s="1"/>
  <c r="CR135" i="1" a="1"/>
  <c r="CR135" i="1" s="1"/>
  <c r="CS135" i="1" a="1"/>
  <c r="CS135" i="1" s="1"/>
  <c r="CT135" i="1" a="1"/>
  <c r="CT135" i="1" s="1"/>
  <c r="CU135" i="1" a="1"/>
  <c r="CU135" i="1" s="1"/>
  <c r="CV135" i="1" a="1"/>
  <c r="CV135" i="1" s="1"/>
  <c r="CW135" i="1" a="1"/>
  <c r="CW135" i="1" s="1"/>
  <c r="CX135" i="1" a="1"/>
  <c r="CX135" i="1" s="1"/>
  <c r="CY135" i="1" a="1"/>
  <c r="CY135" i="1" s="1"/>
  <c r="CZ135" i="1" a="1"/>
  <c r="CZ135" i="1" s="1"/>
  <c r="DA135" i="1" a="1"/>
  <c r="DA135" i="1" s="1"/>
  <c r="DB135" i="1" a="1"/>
  <c r="DB135" i="1" s="1"/>
  <c r="DC135" i="1" a="1"/>
  <c r="DC135" i="1" s="1"/>
  <c r="DD135" i="1" a="1"/>
  <c r="DD135" i="1" s="1"/>
  <c r="DE135" i="1" a="1"/>
  <c r="DE135" i="1" s="1"/>
  <c r="DF135" i="1" a="1"/>
  <c r="DF135" i="1" s="1"/>
  <c r="DG135" i="1" a="1"/>
  <c r="DG135" i="1" s="1"/>
  <c r="DH135" i="1" a="1"/>
  <c r="DH135" i="1" s="1"/>
  <c r="DI135" i="1" a="1"/>
  <c r="DI135" i="1" s="1"/>
  <c r="DJ135" i="1" a="1"/>
  <c r="DJ135" i="1"/>
  <c r="DK135" i="1" a="1"/>
  <c r="DK135" i="1" s="1"/>
  <c r="DL135" i="1" a="1"/>
  <c r="DL135" i="1" s="1"/>
  <c r="DM135" i="1" a="1"/>
  <c r="DM135" i="1" s="1"/>
  <c r="DN135" i="1" a="1"/>
  <c r="DN135" i="1" s="1"/>
  <c r="DO135" i="1" a="1"/>
  <c r="DO135" i="1" s="1"/>
  <c r="DP135" i="1" a="1"/>
  <c r="DP135" i="1" s="1"/>
  <c r="DQ135" i="1" a="1"/>
  <c r="DQ135" i="1" s="1"/>
  <c r="DR135" i="1" a="1"/>
  <c r="DR135" i="1" s="1"/>
  <c r="DS135" i="1" a="1"/>
  <c r="DS135" i="1" s="1"/>
  <c r="DT135" i="1" a="1"/>
  <c r="DT135" i="1" s="1"/>
  <c r="DU135" i="1" a="1"/>
  <c r="DU135" i="1" s="1"/>
  <c r="DV135" i="1" a="1"/>
  <c r="DV135" i="1" s="1"/>
  <c r="DW135" i="1" a="1"/>
  <c r="DW135" i="1" s="1"/>
  <c r="DX135" i="1" a="1"/>
  <c r="DX135" i="1" s="1"/>
  <c r="DY135" i="1" a="1"/>
  <c r="DY135" i="1" s="1"/>
  <c r="DZ135" i="1" a="1"/>
  <c r="DZ135" i="1" s="1"/>
  <c r="EA135" i="1" a="1"/>
  <c r="EA135" i="1" s="1"/>
  <c r="EB135" i="1" a="1"/>
  <c r="EB135" i="1" s="1"/>
  <c r="EC135" i="1" a="1"/>
  <c r="EC135" i="1" s="1"/>
  <c r="ED135" i="1" a="1"/>
  <c r="ED135" i="1" s="1"/>
  <c r="EE135" i="1" a="1"/>
  <c r="EE135" i="1" s="1"/>
  <c r="O136" i="1" a="1"/>
  <c r="O136" i="1" s="1"/>
  <c r="P136" i="1" a="1"/>
  <c r="P136" i="1" s="1"/>
  <c r="Q136" i="1" a="1"/>
  <c r="Q136" i="1" s="1"/>
  <c r="R136" i="1" a="1"/>
  <c r="R136" i="1" s="1"/>
  <c r="S136" i="1" a="1"/>
  <c r="S136" i="1" s="1"/>
  <c r="T136" i="1" a="1"/>
  <c r="T136" i="1" s="1"/>
  <c r="U136" i="1" a="1"/>
  <c r="U136" i="1" s="1"/>
  <c r="V136" i="1" a="1"/>
  <c r="V136" i="1" s="1"/>
  <c r="W136" i="1" a="1"/>
  <c r="W136" i="1" s="1"/>
  <c r="X136" i="1" a="1"/>
  <c r="X136" i="1" s="1"/>
  <c r="Y136" i="1" a="1"/>
  <c r="Y136" i="1" s="1"/>
  <c r="Z136" i="1" a="1"/>
  <c r="Z136" i="1" s="1"/>
  <c r="AA136" i="1" a="1"/>
  <c r="AA136" i="1" s="1"/>
  <c r="AB136" i="1" a="1"/>
  <c r="AB136" i="1" s="1"/>
  <c r="AC136" i="1" a="1"/>
  <c r="AC136" i="1" s="1"/>
  <c r="AD136" i="1" a="1"/>
  <c r="AD136" i="1" s="1"/>
  <c r="AE136" i="1" a="1"/>
  <c r="AE136" i="1" s="1"/>
  <c r="AF136" i="1" a="1"/>
  <c r="AF136" i="1" s="1"/>
  <c r="AG136" i="1" a="1"/>
  <c r="AG136" i="1" s="1"/>
  <c r="AH136" i="1" a="1"/>
  <c r="AH136" i="1" s="1"/>
  <c r="AI136" i="1" a="1"/>
  <c r="AI136" i="1" s="1"/>
  <c r="AJ136" i="1" a="1"/>
  <c r="AJ136" i="1" s="1"/>
  <c r="AK136" i="1" a="1"/>
  <c r="AK136" i="1" s="1"/>
  <c r="AL136" i="1" a="1"/>
  <c r="AL136" i="1" s="1"/>
  <c r="AM136" i="1" a="1"/>
  <c r="AM136" i="1" s="1"/>
  <c r="AN136" i="1" a="1"/>
  <c r="AN136" i="1" s="1"/>
  <c r="AO136" i="1" a="1"/>
  <c r="AO136" i="1" s="1"/>
  <c r="AP136" i="1" a="1"/>
  <c r="AP136" i="1" s="1"/>
  <c r="AQ136" i="1" a="1"/>
  <c r="AQ136" i="1" s="1"/>
  <c r="AR136" i="1" a="1"/>
  <c r="AR136" i="1" s="1"/>
  <c r="AS136" i="1" a="1"/>
  <c r="AS136" i="1" s="1"/>
  <c r="AT136" i="1" a="1"/>
  <c r="AT136" i="1" s="1"/>
  <c r="AU136" i="1" a="1"/>
  <c r="AU136" i="1" s="1"/>
  <c r="AV136" i="1" a="1"/>
  <c r="AV136" i="1" s="1"/>
  <c r="AW136" i="1" a="1"/>
  <c r="AW136" i="1"/>
  <c r="AX136" i="1" a="1"/>
  <c r="AX136" i="1" s="1"/>
  <c r="AY136" i="1" a="1"/>
  <c r="AY136" i="1" s="1"/>
  <c r="AZ136" i="1" a="1"/>
  <c r="AZ136" i="1" s="1"/>
  <c r="BA136" i="1" a="1"/>
  <c r="BA136" i="1" s="1"/>
  <c r="BB136" i="1" a="1"/>
  <c r="BB136" i="1" s="1"/>
  <c r="BC136" i="1" a="1"/>
  <c r="BC136" i="1" s="1"/>
  <c r="BD136" i="1" a="1"/>
  <c r="BD136" i="1" s="1"/>
  <c r="BE136" i="1" a="1"/>
  <c r="BE136" i="1" s="1"/>
  <c r="BF136" i="1" a="1"/>
  <c r="BF136" i="1" s="1"/>
  <c r="BG136" i="1" a="1"/>
  <c r="BG136" i="1" s="1"/>
  <c r="BH136" i="1" a="1"/>
  <c r="BH136" i="1" s="1"/>
  <c r="BI136" i="1" a="1"/>
  <c r="BI136" i="1" s="1"/>
  <c r="BJ136" i="1" a="1"/>
  <c r="BJ136" i="1" s="1"/>
  <c r="BK136" i="1" a="1"/>
  <c r="BK136" i="1" s="1"/>
  <c r="BL136" i="1" a="1"/>
  <c r="BL136" i="1" s="1"/>
  <c r="BM136" i="1" a="1"/>
  <c r="BM136" i="1" s="1"/>
  <c r="BN136" i="1" a="1"/>
  <c r="BN136" i="1" s="1"/>
  <c r="BO136" i="1" a="1"/>
  <c r="BO136" i="1" s="1"/>
  <c r="BP136" i="1" a="1"/>
  <c r="BP136" i="1" s="1"/>
  <c r="BQ136" i="1" a="1"/>
  <c r="BQ136" i="1" s="1"/>
  <c r="BR136" i="1" a="1"/>
  <c r="BR136" i="1" s="1"/>
  <c r="BS136" i="1" a="1"/>
  <c r="BS136" i="1" s="1"/>
  <c r="BT136" i="1" a="1"/>
  <c r="BT136" i="1" s="1"/>
  <c r="BU136" i="1" a="1"/>
  <c r="BU136" i="1" s="1"/>
  <c r="BV136" i="1" a="1"/>
  <c r="BV136" i="1" s="1"/>
  <c r="BW136" i="1" a="1"/>
  <c r="BW136" i="1" s="1"/>
  <c r="BX136" i="1" a="1"/>
  <c r="BX136" i="1" s="1"/>
  <c r="BY136" i="1" a="1"/>
  <c r="BY136" i="1" s="1"/>
  <c r="BZ136" i="1" a="1"/>
  <c r="BZ136" i="1" s="1"/>
  <c r="CA136" i="1" a="1"/>
  <c r="CA136" i="1" s="1"/>
  <c r="CB136" i="1" a="1"/>
  <c r="CB136" i="1" s="1"/>
  <c r="CC136" i="1" a="1"/>
  <c r="CC136" i="1" s="1"/>
  <c r="CD136" i="1" a="1"/>
  <c r="CD136" i="1" s="1"/>
  <c r="CE136" i="1" a="1"/>
  <c r="CE136" i="1" s="1"/>
  <c r="CF136" i="1" a="1"/>
  <c r="CF136" i="1" s="1"/>
  <c r="CG136" i="1" a="1"/>
  <c r="CG136" i="1" s="1"/>
  <c r="CH136" i="1" a="1"/>
  <c r="CH136" i="1" s="1"/>
  <c r="CI136" i="1" a="1"/>
  <c r="CI136" i="1" s="1"/>
  <c r="CJ136" i="1" a="1"/>
  <c r="CJ136" i="1" s="1"/>
  <c r="CK136" i="1" a="1"/>
  <c r="CK136" i="1" s="1"/>
  <c r="CL136" i="1" a="1"/>
  <c r="CL136" i="1" s="1"/>
  <c r="CM136" i="1" a="1"/>
  <c r="CM136" i="1" s="1"/>
  <c r="CN136" i="1" a="1"/>
  <c r="CN136" i="1"/>
  <c r="CO136" i="1" a="1"/>
  <c r="CO136" i="1" s="1"/>
  <c r="CP136" i="1" a="1"/>
  <c r="CP136" i="1" s="1"/>
  <c r="CQ136" i="1" a="1"/>
  <c r="CQ136" i="1" s="1"/>
  <c r="CR136" i="1" a="1"/>
  <c r="CR136" i="1" s="1"/>
  <c r="CS136" i="1" a="1"/>
  <c r="CS136" i="1" s="1"/>
  <c r="CT136" i="1" a="1"/>
  <c r="CT136" i="1" s="1"/>
  <c r="CU136" i="1" a="1"/>
  <c r="CU136" i="1" s="1"/>
  <c r="CV136" i="1" a="1"/>
  <c r="CV136" i="1" s="1"/>
  <c r="CW136" i="1" a="1"/>
  <c r="CW136" i="1" s="1"/>
  <c r="CX136" i="1" a="1"/>
  <c r="CX136" i="1" s="1"/>
  <c r="CY136" i="1" a="1"/>
  <c r="CY136" i="1" s="1"/>
  <c r="CZ136" i="1" a="1"/>
  <c r="CZ136" i="1" s="1"/>
  <c r="DA136" i="1" a="1"/>
  <c r="DA136" i="1" s="1"/>
  <c r="DB136" i="1" a="1"/>
  <c r="DB136" i="1" s="1"/>
  <c r="DC136" i="1" a="1"/>
  <c r="DC136" i="1" s="1"/>
  <c r="DD136" i="1" a="1"/>
  <c r="DD136" i="1" s="1"/>
  <c r="DE136" i="1" a="1"/>
  <c r="DE136" i="1" s="1"/>
  <c r="DF136" i="1" a="1"/>
  <c r="DF136" i="1" s="1"/>
  <c r="DG136" i="1" a="1"/>
  <c r="DG136" i="1" s="1"/>
  <c r="DH136" i="1" a="1"/>
  <c r="DH136" i="1" s="1"/>
  <c r="DI136" i="1" a="1"/>
  <c r="DI136" i="1" s="1"/>
  <c r="DJ136" i="1" a="1"/>
  <c r="DJ136" i="1" s="1"/>
  <c r="DK136" i="1" a="1"/>
  <c r="DK136" i="1" s="1"/>
  <c r="DL136" i="1" a="1"/>
  <c r="DL136" i="1" s="1"/>
  <c r="DM136" i="1" a="1"/>
  <c r="DM136" i="1" s="1"/>
  <c r="DN136" i="1" a="1"/>
  <c r="DN136" i="1" s="1"/>
  <c r="DO136" i="1" a="1"/>
  <c r="DO136" i="1" s="1"/>
  <c r="DP136" i="1" a="1"/>
  <c r="DP136" i="1" s="1"/>
  <c r="DQ136" i="1" a="1"/>
  <c r="DQ136" i="1" s="1"/>
  <c r="DR136" i="1" a="1"/>
  <c r="DR136" i="1" s="1"/>
  <c r="DS136" i="1" a="1"/>
  <c r="DS136" i="1" s="1"/>
  <c r="DT136" i="1" a="1"/>
  <c r="DT136" i="1" s="1"/>
  <c r="DU136" i="1" a="1"/>
  <c r="DU136" i="1" s="1"/>
  <c r="DV136" i="1" a="1"/>
  <c r="DV136" i="1" s="1"/>
  <c r="DW136" i="1" a="1"/>
  <c r="DW136" i="1" s="1"/>
  <c r="DX136" i="1" a="1"/>
  <c r="DX136" i="1" s="1"/>
  <c r="DY136" i="1" a="1"/>
  <c r="DY136" i="1" s="1"/>
  <c r="DZ136" i="1" a="1"/>
  <c r="DZ136" i="1" s="1"/>
  <c r="EA136" i="1" a="1"/>
  <c r="EA136" i="1" s="1"/>
  <c r="EB136" i="1" a="1"/>
  <c r="EB136" i="1"/>
  <c r="EC136" i="1" a="1"/>
  <c r="EC136" i="1" s="1"/>
  <c r="ED136" i="1" a="1"/>
  <c r="ED136" i="1" s="1"/>
  <c r="EE136" i="1" a="1"/>
  <c r="EE136" i="1" s="1"/>
  <c r="O137" i="1" a="1"/>
  <c r="O137" i="1" s="1"/>
  <c r="P137" i="1" a="1"/>
  <c r="P137" i="1" s="1"/>
  <c r="Q137" i="1" a="1"/>
  <c r="Q137" i="1" s="1"/>
  <c r="R137" i="1" a="1"/>
  <c r="R137" i="1" s="1"/>
  <c r="S137" i="1" a="1"/>
  <c r="S137" i="1" s="1"/>
  <c r="T137" i="1" a="1"/>
  <c r="T137" i="1" s="1"/>
  <c r="U137" i="1" a="1"/>
  <c r="U137" i="1" s="1"/>
  <c r="V137" i="1" a="1"/>
  <c r="V137" i="1" s="1"/>
  <c r="W137" i="1" a="1"/>
  <c r="W137" i="1" s="1"/>
  <c r="X137" i="1" a="1"/>
  <c r="X137" i="1" s="1"/>
  <c r="Y137" i="1" a="1"/>
  <c r="Y137" i="1" s="1"/>
  <c r="Z137" i="1" a="1"/>
  <c r="Z137" i="1" s="1"/>
  <c r="AA137" i="1" a="1"/>
  <c r="AA137" i="1" s="1"/>
  <c r="AB137" i="1" a="1"/>
  <c r="AB137" i="1" s="1"/>
  <c r="AC137" i="1" a="1"/>
  <c r="AC137" i="1" s="1"/>
  <c r="AD137" i="1" a="1"/>
  <c r="AD137" i="1" s="1"/>
  <c r="AE137" i="1" a="1"/>
  <c r="AE137" i="1" s="1"/>
  <c r="AF137" i="1" a="1"/>
  <c r="AF137" i="1" s="1"/>
  <c r="AG137" i="1" a="1"/>
  <c r="AG137" i="1" s="1"/>
  <c r="AH137" i="1" a="1"/>
  <c r="AH137" i="1" s="1"/>
  <c r="AI137" i="1" a="1"/>
  <c r="AI137" i="1" s="1"/>
  <c r="AJ137" i="1" a="1"/>
  <c r="AJ137" i="1" s="1"/>
  <c r="AK137" i="1" a="1"/>
  <c r="AK137" i="1" s="1"/>
  <c r="AL137" i="1" a="1"/>
  <c r="AL137" i="1" s="1"/>
  <c r="AM137" i="1" a="1"/>
  <c r="AM137" i="1" s="1"/>
  <c r="AN137" i="1" a="1"/>
  <c r="AN137" i="1"/>
  <c r="AO137" i="1" a="1"/>
  <c r="AO137" i="1" s="1"/>
  <c r="AP137" i="1" a="1"/>
  <c r="AP137" i="1" s="1"/>
  <c r="AQ137" i="1" a="1"/>
  <c r="AQ137" i="1" s="1"/>
  <c r="AR137" i="1" a="1"/>
  <c r="AR137" i="1" s="1"/>
  <c r="AS137" i="1" a="1"/>
  <c r="AS137" i="1" s="1"/>
  <c r="AT137" i="1" a="1"/>
  <c r="AT137" i="1" s="1"/>
  <c r="AU137" i="1" a="1"/>
  <c r="AU137" i="1" s="1"/>
  <c r="AV137" i="1" a="1"/>
  <c r="AV137" i="1" s="1"/>
  <c r="AW137" i="1" a="1"/>
  <c r="AW137" i="1" s="1"/>
  <c r="AX137" i="1" a="1"/>
  <c r="AX137" i="1" s="1"/>
  <c r="AY137" i="1" a="1"/>
  <c r="AY137" i="1" s="1"/>
  <c r="AZ137" i="1" a="1"/>
  <c r="AZ137" i="1" s="1"/>
  <c r="BA137" i="1" a="1"/>
  <c r="BA137" i="1" s="1"/>
  <c r="BB137" i="1" a="1"/>
  <c r="BB137" i="1" s="1"/>
  <c r="BC137" i="1" a="1"/>
  <c r="BC137" i="1" s="1"/>
  <c r="BD137" i="1" a="1"/>
  <c r="BD137" i="1" s="1"/>
  <c r="BE137" i="1" a="1"/>
  <c r="BE137" i="1" s="1"/>
  <c r="BF137" i="1" a="1"/>
  <c r="BF137" i="1" s="1"/>
  <c r="BG137" i="1" a="1"/>
  <c r="BG137" i="1" s="1"/>
  <c r="BH137" i="1" a="1"/>
  <c r="BH137" i="1" s="1"/>
  <c r="BI137" i="1" a="1"/>
  <c r="BI137" i="1" s="1"/>
  <c r="BJ137" i="1" a="1"/>
  <c r="BJ137" i="1" s="1"/>
  <c r="BK137" i="1" a="1"/>
  <c r="BK137" i="1" s="1"/>
  <c r="BL137" i="1" a="1"/>
  <c r="BL137" i="1" s="1"/>
  <c r="BM137" i="1" a="1"/>
  <c r="BM137" i="1" s="1"/>
  <c r="BN137" i="1" a="1"/>
  <c r="BN137" i="1" s="1"/>
  <c r="BO137" i="1" a="1"/>
  <c r="BO137" i="1" s="1"/>
  <c r="BP137" i="1" a="1"/>
  <c r="BP137" i="1" s="1"/>
  <c r="BQ137" i="1" a="1"/>
  <c r="BQ137" i="1" s="1"/>
  <c r="BR137" i="1" a="1"/>
  <c r="BR137" i="1" s="1"/>
  <c r="BS137" i="1" a="1"/>
  <c r="BS137" i="1" s="1"/>
  <c r="BT137" i="1" a="1"/>
  <c r="BT137" i="1" s="1"/>
  <c r="BU137" i="1" a="1"/>
  <c r="BU137" i="1" s="1"/>
  <c r="BV137" i="1" a="1"/>
  <c r="BV137" i="1" s="1"/>
  <c r="BW137" i="1" a="1"/>
  <c r="BW137" i="1" s="1"/>
  <c r="BX137" i="1" a="1"/>
  <c r="BX137" i="1" s="1"/>
  <c r="BY137" i="1" a="1"/>
  <c r="BY137" i="1" s="1"/>
  <c r="BZ137" i="1" a="1"/>
  <c r="BZ137" i="1" s="1"/>
  <c r="CA137" i="1" a="1"/>
  <c r="CA137" i="1" s="1"/>
  <c r="CB137" i="1" a="1"/>
  <c r="CB137" i="1"/>
  <c r="CC137" i="1" a="1"/>
  <c r="CC137" i="1" s="1"/>
  <c r="CD137" i="1" a="1"/>
  <c r="CD137" i="1" s="1"/>
  <c r="CE137" i="1" a="1"/>
  <c r="CE137" i="1" s="1"/>
  <c r="CF137" i="1" a="1"/>
  <c r="CF137" i="1" s="1"/>
  <c r="CG137" i="1" a="1"/>
  <c r="CG137" i="1" s="1"/>
  <c r="CH137" i="1" a="1"/>
  <c r="CH137" i="1" s="1"/>
  <c r="CI137" i="1" a="1"/>
  <c r="CI137" i="1" s="1"/>
  <c r="CJ137" i="1" a="1"/>
  <c r="CJ137" i="1" s="1"/>
  <c r="CK137" i="1" a="1"/>
  <c r="CK137" i="1" s="1"/>
  <c r="CL137" i="1" a="1"/>
  <c r="CL137" i="1" s="1"/>
  <c r="CM137" i="1" a="1"/>
  <c r="CM137" i="1" s="1"/>
  <c r="CN137" i="1" a="1"/>
  <c r="CN137" i="1" s="1"/>
  <c r="CO137" i="1" a="1"/>
  <c r="CO137" i="1" s="1"/>
  <c r="CP137" i="1" a="1"/>
  <c r="CP137" i="1" s="1"/>
  <c r="CQ137" i="1" a="1"/>
  <c r="CQ137" i="1" s="1"/>
  <c r="CR137" i="1" a="1"/>
  <c r="CR137" i="1" s="1"/>
  <c r="CS137" i="1" a="1"/>
  <c r="CS137" i="1" s="1"/>
  <c r="CT137" i="1" a="1"/>
  <c r="CT137" i="1" s="1"/>
  <c r="CU137" i="1" a="1"/>
  <c r="CU137" i="1" s="1"/>
  <c r="CV137" i="1" a="1"/>
  <c r="CV137" i="1" s="1"/>
  <c r="CW137" i="1" a="1"/>
  <c r="CW137" i="1" s="1"/>
  <c r="CX137" i="1" a="1"/>
  <c r="CX137" i="1" s="1"/>
  <c r="CY137" i="1" a="1"/>
  <c r="CY137" i="1" s="1"/>
  <c r="CZ137" i="1" a="1"/>
  <c r="CZ137" i="1" s="1"/>
  <c r="DA137" i="1" a="1"/>
  <c r="DA137" i="1" s="1"/>
  <c r="DB137" i="1" a="1"/>
  <c r="DB137" i="1" s="1"/>
  <c r="DC137" i="1" a="1"/>
  <c r="DC137" i="1" s="1"/>
  <c r="DD137" i="1" a="1"/>
  <c r="DD137" i="1" s="1"/>
  <c r="DE137" i="1" a="1"/>
  <c r="DE137" i="1" s="1"/>
  <c r="DF137" i="1" a="1"/>
  <c r="DF137" i="1" s="1"/>
  <c r="DG137" i="1" a="1"/>
  <c r="DG137" i="1" s="1"/>
  <c r="DH137" i="1" a="1"/>
  <c r="DH137" i="1" s="1"/>
  <c r="DI137" i="1" a="1"/>
  <c r="DI137" i="1" s="1"/>
  <c r="DJ137" i="1" a="1"/>
  <c r="DJ137" i="1" s="1"/>
  <c r="DK137" i="1" a="1"/>
  <c r="DK137" i="1" s="1"/>
  <c r="DL137" i="1" a="1"/>
  <c r="DL137" i="1" s="1"/>
  <c r="DM137" i="1" a="1"/>
  <c r="DM137" i="1" s="1"/>
  <c r="DN137" i="1" a="1"/>
  <c r="DN137" i="1" s="1"/>
  <c r="DO137" i="1" a="1"/>
  <c r="DO137" i="1" s="1"/>
  <c r="DP137" i="1" a="1"/>
  <c r="DP137" i="1" s="1"/>
  <c r="DQ137" i="1" a="1"/>
  <c r="DQ137" i="1" s="1"/>
  <c r="DR137" i="1" a="1"/>
  <c r="DR137" i="1" s="1"/>
  <c r="DS137" i="1" a="1"/>
  <c r="DS137" i="1" s="1"/>
  <c r="DT137" i="1" a="1"/>
  <c r="DT137" i="1" s="1"/>
  <c r="DU137" i="1" a="1"/>
  <c r="DU137" i="1" s="1"/>
  <c r="DV137" i="1" a="1"/>
  <c r="DV137" i="1" s="1"/>
  <c r="DW137" i="1" a="1"/>
  <c r="DW137" i="1" s="1"/>
  <c r="DX137" i="1" a="1"/>
  <c r="DX137" i="1" s="1"/>
  <c r="DY137" i="1" a="1"/>
  <c r="DY137" i="1" s="1"/>
  <c r="DZ137" i="1" a="1"/>
  <c r="DZ137" i="1" s="1"/>
  <c r="EA137" i="1" a="1"/>
  <c r="EA137" i="1" s="1"/>
  <c r="EB137" i="1" a="1"/>
  <c r="EB137" i="1" s="1"/>
  <c r="EC137" i="1" a="1"/>
  <c r="EC137" i="1" s="1"/>
  <c r="ED137" i="1" a="1"/>
  <c r="ED137" i="1" s="1"/>
  <c r="EE137" i="1" a="1"/>
  <c r="EE137" i="1" s="1"/>
  <c r="O138" i="1" a="1"/>
  <c r="O138" i="1" s="1"/>
  <c r="P138" i="1" a="1"/>
  <c r="P138" i="1" s="1"/>
  <c r="Q138" i="1" a="1"/>
  <c r="Q138" i="1" s="1"/>
  <c r="R138" i="1" a="1"/>
  <c r="R138" i="1" s="1"/>
  <c r="S138" i="1" a="1"/>
  <c r="S138" i="1" s="1"/>
  <c r="T138" i="1" a="1"/>
  <c r="T138" i="1" s="1"/>
  <c r="U138" i="1" a="1"/>
  <c r="U138" i="1" s="1"/>
  <c r="V138" i="1" a="1"/>
  <c r="V138" i="1" s="1"/>
  <c r="W138" i="1" a="1"/>
  <c r="W138" i="1" s="1"/>
  <c r="X138" i="1" a="1"/>
  <c r="X138" i="1" s="1"/>
  <c r="Y138" i="1" a="1"/>
  <c r="Y138" i="1" s="1"/>
  <c r="Z138" i="1" a="1"/>
  <c r="Z138" i="1" s="1"/>
  <c r="AA138" i="1" a="1"/>
  <c r="AA138" i="1" s="1"/>
  <c r="AB138" i="1" a="1"/>
  <c r="AB138" i="1" s="1"/>
  <c r="AC138" i="1" a="1"/>
  <c r="AC138" i="1" s="1"/>
  <c r="AD138" i="1" a="1"/>
  <c r="AD138" i="1" s="1"/>
  <c r="AE138" i="1" a="1"/>
  <c r="AE138" i="1" s="1"/>
  <c r="AF138" i="1" a="1"/>
  <c r="AF138" i="1" s="1"/>
  <c r="AG138" i="1" a="1"/>
  <c r="AG138" i="1" s="1"/>
  <c r="AH138" i="1" a="1"/>
  <c r="AH138" i="1"/>
  <c r="AI138" i="1" a="1"/>
  <c r="AI138" i="1" s="1"/>
  <c r="AJ138" i="1" a="1"/>
  <c r="AJ138" i="1" s="1"/>
  <c r="AK138" i="1" a="1"/>
  <c r="AK138" i="1" s="1"/>
  <c r="AL138" i="1" a="1"/>
  <c r="AL138" i="1" s="1"/>
  <c r="AM138" i="1" a="1"/>
  <c r="AM138" i="1" s="1"/>
  <c r="AN138" i="1" a="1"/>
  <c r="AN138" i="1" s="1"/>
  <c r="AO138" i="1" a="1"/>
  <c r="AO138" i="1" s="1"/>
  <c r="AP138" i="1" a="1"/>
  <c r="AP138" i="1" s="1"/>
  <c r="AQ138" i="1" a="1"/>
  <c r="AQ138" i="1" s="1"/>
  <c r="AR138" i="1" a="1"/>
  <c r="AR138" i="1" s="1"/>
  <c r="AS138" i="1" a="1"/>
  <c r="AS138" i="1" s="1"/>
  <c r="AT138" i="1" a="1"/>
  <c r="AT138" i="1" s="1"/>
  <c r="AU138" i="1" a="1"/>
  <c r="AU138" i="1" s="1"/>
  <c r="AV138" i="1" a="1"/>
  <c r="AV138" i="1" s="1"/>
  <c r="AW138" i="1" a="1"/>
  <c r="AW138" i="1" s="1"/>
  <c r="AX138" i="1" a="1"/>
  <c r="AX138" i="1" s="1"/>
  <c r="AY138" i="1" a="1"/>
  <c r="AY138" i="1" s="1"/>
  <c r="AZ138" i="1" a="1"/>
  <c r="AZ138" i="1" s="1"/>
  <c r="BA138" i="1" a="1"/>
  <c r="BA138" i="1" s="1"/>
  <c r="BB138" i="1" a="1"/>
  <c r="BB138" i="1" s="1"/>
  <c r="BC138" i="1" a="1"/>
  <c r="BC138" i="1" s="1"/>
  <c r="BD138" i="1" a="1"/>
  <c r="BD138" i="1" s="1"/>
  <c r="BE138" i="1" a="1"/>
  <c r="BE138" i="1" s="1"/>
  <c r="BF138" i="1" a="1"/>
  <c r="BF138" i="1" s="1"/>
  <c r="BG138" i="1" a="1"/>
  <c r="BG138" i="1" s="1"/>
  <c r="BH138" i="1" a="1"/>
  <c r="BH138" i="1" s="1"/>
  <c r="BI138" i="1" a="1"/>
  <c r="BI138" i="1" s="1"/>
  <c r="BJ138" i="1" a="1"/>
  <c r="BJ138" i="1" s="1"/>
  <c r="BK138" i="1" a="1"/>
  <c r="BK138" i="1" s="1"/>
  <c r="BL138" i="1" a="1"/>
  <c r="BL138" i="1" s="1"/>
  <c r="BM138" i="1" a="1"/>
  <c r="BM138" i="1" s="1"/>
  <c r="BN138" i="1" a="1"/>
  <c r="BN138" i="1" s="1"/>
  <c r="BO138" i="1" a="1"/>
  <c r="BO138" i="1" s="1"/>
  <c r="BP138" i="1" a="1"/>
  <c r="BP138" i="1" s="1"/>
  <c r="BQ138" i="1" a="1"/>
  <c r="BQ138" i="1" s="1"/>
  <c r="BR138" i="1" a="1"/>
  <c r="BR138" i="1" s="1"/>
  <c r="BS138" i="1" a="1"/>
  <c r="BS138" i="1" s="1"/>
  <c r="BT138" i="1" a="1"/>
  <c r="BT138" i="1" s="1"/>
  <c r="BU138" i="1" a="1"/>
  <c r="BU138" i="1" s="1"/>
  <c r="BV138" i="1" a="1"/>
  <c r="BV138" i="1" s="1"/>
  <c r="BW138" i="1" a="1"/>
  <c r="BW138" i="1" s="1"/>
  <c r="BX138" i="1" a="1"/>
  <c r="BX138" i="1" s="1"/>
  <c r="BY138" i="1" a="1"/>
  <c r="BY138" i="1" s="1"/>
  <c r="BZ138" i="1" a="1"/>
  <c r="BZ138" i="1" s="1"/>
  <c r="CA138" i="1" a="1"/>
  <c r="CA138" i="1" s="1"/>
  <c r="CB138" i="1" a="1"/>
  <c r="CB138" i="1" s="1"/>
  <c r="CC138" i="1" a="1"/>
  <c r="CC138" i="1" s="1"/>
  <c r="CD138" i="1" a="1"/>
  <c r="CD138" i="1" s="1"/>
  <c r="CE138" i="1" a="1"/>
  <c r="CE138" i="1" s="1"/>
  <c r="CF138" i="1" a="1"/>
  <c r="CF138" i="1" s="1"/>
  <c r="CG138" i="1" a="1"/>
  <c r="CG138" i="1" s="1"/>
  <c r="CH138" i="1" a="1"/>
  <c r="CH138" i="1" s="1"/>
  <c r="CI138" i="1" a="1"/>
  <c r="CI138" i="1"/>
  <c r="CJ138" i="1" a="1"/>
  <c r="CJ138" i="1" s="1"/>
  <c r="CK138" i="1" a="1"/>
  <c r="CK138" i="1" s="1"/>
  <c r="CL138" i="1" a="1"/>
  <c r="CL138" i="1" s="1"/>
  <c r="CM138" i="1" a="1"/>
  <c r="CM138" i="1" s="1"/>
  <c r="CN138" i="1" a="1"/>
  <c r="CN138" i="1" s="1"/>
  <c r="CO138" i="1" a="1"/>
  <c r="CO138" i="1" s="1"/>
  <c r="CP138" i="1" a="1"/>
  <c r="CP138" i="1" s="1"/>
  <c r="CQ138" i="1" a="1"/>
  <c r="CQ138" i="1" s="1"/>
  <c r="CR138" i="1" a="1"/>
  <c r="CR138" i="1" s="1"/>
  <c r="CS138" i="1" a="1"/>
  <c r="CS138" i="1" s="1"/>
  <c r="CT138" i="1" a="1"/>
  <c r="CT138" i="1" s="1"/>
  <c r="CU138" i="1" a="1"/>
  <c r="CU138" i="1" s="1"/>
  <c r="CV138" i="1" a="1"/>
  <c r="CV138" i="1" s="1"/>
  <c r="CW138" i="1" a="1"/>
  <c r="CW138" i="1" s="1"/>
  <c r="CX138" i="1" a="1"/>
  <c r="CX138" i="1" s="1"/>
  <c r="CY138" i="1" a="1"/>
  <c r="CY138" i="1" s="1"/>
  <c r="CZ138" i="1" a="1"/>
  <c r="CZ138" i="1" s="1"/>
  <c r="DA138" i="1" a="1"/>
  <c r="DA138" i="1" s="1"/>
  <c r="DB138" i="1" a="1"/>
  <c r="DB138" i="1" s="1"/>
  <c r="DC138" i="1" a="1"/>
  <c r="DC138" i="1" s="1"/>
  <c r="DD138" i="1" a="1"/>
  <c r="DD138" i="1" s="1"/>
  <c r="DE138" i="1" a="1"/>
  <c r="DE138" i="1" s="1"/>
  <c r="DF138" i="1" a="1"/>
  <c r="DF138" i="1" s="1"/>
  <c r="DG138" i="1" a="1"/>
  <c r="DG138" i="1" s="1"/>
  <c r="DH138" i="1" a="1"/>
  <c r="DH138" i="1" s="1"/>
  <c r="DI138" i="1" a="1"/>
  <c r="DI138" i="1" s="1"/>
  <c r="DJ138" i="1" a="1"/>
  <c r="DJ138" i="1" s="1"/>
  <c r="DK138" i="1" a="1"/>
  <c r="DK138" i="1" s="1"/>
  <c r="DL138" i="1" a="1"/>
  <c r="DL138" i="1" s="1"/>
  <c r="DM138" i="1" a="1"/>
  <c r="DM138" i="1" s="1"/>
  <c r="DN138" i="1" a="1"/>
  <c r="DN138" i="1" s="1"/>
  <c r="DO138" i="1" a="1"/>
  <c r="DO138" i="1" s="1"/>
  <c r="DP138" i="1" a="1"/>
  <c r="DP138" i="1" s="1"/>
  <c r="DQ138" i="1" a="1"/>
  <c r="DQ138" i="1" s="1"/>
  <c r="DR138" i="1" a="1"/>
  <c r="DR138" i="1" s="1"/>
  <c r="DS138" i="1" a="1"/>
  <c r="DS138" i="1" s="1"/>
  <c r="DT138" i="1" a="1"/>
  <c r="DT138" i="1" s="1"/>
  <c r="DU138" i="1" a="1"/>
  <c r="DU138" i="1" s="1"/>
  <c r="DV138" i="1" a="1"/>
  <c r="DV138" i="1" s="1"/>
  <c r="DW138" i="1" a="1"/>
  <c r="DW138" i="1" s="1"/>
  <c r="DX138" i="1" a="1"/>
  <c r="DX138" i="1" s="1"/>
  <c r="DY138" i="1" a="1"/>
  <c r="DY138" i="1" s="1"/>
  <c r="DZ138" i="1" a="1"/>
  <c r="DZ138" i="1" s="1"/>
  <c r="EA138" i="1" a="1"/>
  <c r="EA138" i="1" s="1"/>
  <c r="EB138" i="1" a="1"/>
  <c r="EB138" i="1" s="1"/>
  <c r="EC138" i="1" a="1"/>
  <c r="EC138" i="1" s="1"/>
  <c r="ED138" i="1" a="1"/>
  <c r="ED138" i="1" s="1"/>
  <c r="EE138" i="1" a="1"/>
  <c r="EE138" i="1" s="1"/>
  <c r="O139" i="1" a="1"/>
  <c r="O139" i="1" s="1"/>
  <c r="P139" i="1" a="1"/>
  <c r="P139" i="1" s="1"/>
  <c r="Q139" i="1" a="1"/>
  <c r="Q139" i="1" s="1"/>
  <c r="R139" i="1" a="1"/>
  <c r="R139" i="1" s="1"/>
  <c r="S139" i="1" a="1"/>
  <c r="S139" i="1" s="1"/>
  <c r="T139" i="1" a="1"/>
  <c r="T139" i="1" s="1"/>
  <c r="U139" i="1" a="1"/>
  <c r="U139" i="1" s="1"/>
  <c r="V139" i="1" a="1"/>
  <c r="V139" i="1" s="1"/>
  <c r="W139" i="1" a="1"/>
  <c r="W139" i="1" s="1"/>
  <c r="X139" i="1" a="1"/>
  <c r="X139" i="1" s="1"/>
  <c r="Y139" i="1" a="1"/>
  <c r="Y139" i="1" s="1"/>
  <c r="Z139" i="1" a="1"/>
  <c r="Z139" i="1" s="1"/>
  <c r="AA139" i="1" a="1"/>
  <c r="AA139" i="1" s="1"/>
  <c r="AB139" i="1" a="1"/>
  <c r="AB139" i="1" s="1"/>
  <c r="AC139" i="1" a="1"/>
  <c r="AC139" i="1" s="1"/>
  <c r="AD139" i="1" a="1"/>
  <c r="AD139" i="1" s="1"/>
  <c r="AE139" i="1" a="1"/>
  <c r="AE139" i="1" s="1"/>
  <c r="AF139" i="1" a="1"/>
  <c r="AF139" i="1" s="1"/>
  <c r="AG139" i="1" a="1"/>
  <c r="AG139" i="1" s="1"/>
  <c r="AH139" i="1" a="1"/>
  <c r="AH139" i="1" s="1"/>
  <c r="AI139" i="1" a="1"/>
  <c r="AI139" i="1" s="1"/>
  <c r="AJ139" i="1" a="1"/>
  <c r="AJ139" i="1" s="1"/>
  <c r="AK139" i="1" a="1"/>
  <c r="AK139" i="1" s="1"/>
  <c r="AL139" i="1" a="1"/>
  <c r="AL139" i="1" s="1"/>
  <c r="AM139" i="1" a="1"/>
  <c r="AM139" i="1" s="1"/>
  <c r="AN139" i="1" a="1"/>
  <c r="AN139" i="1" s="1"/>
  <c r="AO139" i="1" a="1"/>
  <c r="AO139" i="1"/>
  <c r="AP139" i="1" a="1"/>
  <c r="AP139" i="1" s="1"/>
  <c r="AQ139" i="1" a="1"/>
  <c r="AQ139" i="1" s="1"/>
  <c r="AR139" i="1" a="1"/>
  <c r="AR139" i="1" s="1"/>
  <c r="AS139" i="1" a="1"/>
  <c r="AS139" i="1" s="1"/>
  <c r="AT139" i="1" a="1"/>
  <c r="AT139" i="1" s="1"/>
  <c r="AU139" i="1" a="1"/>
  <c r="AU139" i="1" s="1"/>
  <c r="AV139" i="1" a="1"/>
  <c r="AV139" i="1" s="1"/>
  <c r="AW139" i="1" a="1"/>
  <c r="AW139" i="1" s="1"/>
  <c r="AX139" i="1" a="1"/>
  <c r="AX139" i="1" s="1"/>
  <c r="AY139" i="1" a="1"/>
  <c r="AY139" i="1" s="1"/>
  <c r="AZ139" i="1" a="1"/>
  <c r="AZ139" i="1" s="1"/>
  <c r="BA139" i="1" a="1"/>
  <c r="BA139" i="1" s="1"/>
  <c r="BB139" i="1" a="1"/>
  <c r="BB139" i="1" s="1"/>
  <c r="BC139" i="1" a="1"/>
  <c r="BC139" i="1" s="1"/>
  <c r="BD139" i="1" a="1"/>
  <c r="BD139" i="1" s="1"/>
  <c r="BE139" i="1" a="1"/>
  <c r="BE139" i="1" s="1"/>
  <c r="BF139" i="1" a="1"/>
  <c r="BF139" i="1" s="1"/>
  <c r="BG139" i="1" a="1"/>
  <c r="BG139" i="1" s="1"/>
  <c r="BH139" i="1" a="1"/>
  <c r="BH139" i="1" s="1"/>
  <c r="BI139" i="1" a="1"/>
  <c r="BI139" i="1" s="1"/>
  <c r="BJ139" i="1" a="1"/>
  <c r="BJ139" i="1"/>
  <c r="BK139" i="1" a="1"/>
  <c r="BK139" i="1" s="1"/>
  <c r="BL139" i="1" a="1"/>
  <c r="BL139" i="1" s="1"/>
  <c r="BM139" i="1" a="1"/>
  <c r="BM139" i="1" s="1"/>
  <c r="BN139" i="1" a="1"/>
  <c r="BN139" i="1" s="1"/>
  <c r="BO139" i="1" a="1"/>
  <c r="BO139" i="1" s="1"/>
  <c r="BP139" i="1" a="1"/>
  <c r="BP139" i="1" s="1"/>
  <c r="BQ139" i="1" a="1"/>
  <c r="BQ139" i="1" s="1"/>
  <c r="BR139" i="1" a="1"/>
  <c r="BR139" i="1" s="1"/>
  <c r="BS139" i="1" a="1"/>
  <c r="BS139" i="1" s="1"/>
  <c r="BT139" i="1" a="1"/>
  <c r="BT139" i="1" s="1"/>
  <c r="BU139" i="1" a="1"/>
  <c r="BU139" i="1" s="1"/>
  <c r="BV139" i="1" a="1"/>
  <c r="BV139" i="1" s="1"/>
  <c r="BW139" i="1" a="1"/>
  <c r="BW139" i="1" s="1"/>
  <c r="BX139" i="1" a="1"/>
  <c r="BX139" i="1" s="1"/>
  <c r="BY139" i="1" a="1"/>
  <c r="BY139" i="1" s="1"/>
  <c r="BZ139" i="1" a="1"/>
  <c r="BZ139" i="1" s="1"/>
  <c r="CA139" i="1" a="1"/>
  <c r="CA139" i="1" s="1"/>
  <c r="CB139" i="1" a="1"/>
  <c r="CB139" i="1" s="1"/>
  <c r="CC139" i="1" a="1"/>
  <c r="CC139" i="1" s="1"/>
  <c r="CD139" i="1" a="1"/>
  <c r="CD139" i="1" s="1"/>
  <c r="CE139" i="1" a="1"/>
  <c r="CE139" i="1" s="1"/>
  <c r="CF139" i="1" a="1"/>
  <c r="CF139" i="1" s="1"/>
  <c r="CG139" i="1" a="1"/>
  <c r="CG139" i="1" s="1"/>
  <c r="CH139" i="1" a="1"/>
  <c r="CH139" i="1" s="1"/>
  <c r="CI139" i="1" a="1"/>
  <c r="CI139" i="1" s="1"/>
  <c r="CJ139" i="1" a="1"/>
  <c r="CJ139" i="1" s="1"/>
  <c r="CK139" i="1" a="1"/>
  <c r="CK139" i="1" s="1"/>
  <c r="CL139" i="1" a="1"/>
  <c r="CL139" i="1" s="1"/>
  <c r="CM139" i="1" a="1"/>
  <c r="CM139" i="1" s="1"/>
  <c r="CN139" i="1" a="1"/>
  <c r="CN139" i="1" s="1"/>
  <c r="CO139" i="1" a="1"/>
  <c r="CO139" i="1" s="1"/>
  <c r="CP139" i="1" a="1"/>
  <c r="CP139" i="1"/>
  <c r="CQ139" i="1" a="1"/>
  <c r="CQ139" i="1" s="1"/>
  <c r="CR139" i="1" a="1"/>
  <c r="CR139" i="1" s="1"/>
  <c r="CS139" i="1" a="1"/>
  <c r="CS139" i="1" s="1"/>
  <c r="CT139" i="1" a="1"/>
  <c r="CT139" i="1" s="1"/>
  <c r="CU139" i="1" a="1"/>
  <c r="CU139" i="1" s="1"/>
  <c r="CV139" i="1" a="1"/>
  <c r="CV139" i="1" s="1"/>
  <c r="CW139" i="1" a="1"/>
  <c r="CW139" i="1" s="1"/>
  <c r="CX139" i="1" a="1"/>
  <c r="CX139" i="1" s="1"/>
  <c r="CY139" i="1" a="1"/>
  <c r="CY139" i="1" s="1"/>
  <c r="CZ139" i="1" a="1"/>
  <c r="CZ139" i="1" s="1"/>
  <c r="DA139" i="1" a="1"/>
  <c r="DA139" i="1" s="1"/>
  <c r="DB139" i="1" a="1"/>
  <c r="DB139" i="1" s="1"/>
  <c r="DC139" i="1" a="1"/>
  <c r="DC139" i="1" s="1"/>
  <c r="DD139" i="1" a="1"/>
  <c r="DD139" i="1" s="1"/>
  <c r="DE139" i="1" a="1"/>
  <c r="DE139" i="1" s="1"/>
  <c r="DF139" i="1" a="1"/>
  <c r="DF139" i="1" s="1"/>
  <c r="DG139" i="1" a="1"/>
  <c r="DG139" i="1" s="1"/>
  <c r="DH139" i="1" a="1"/>
  <c r="DH139" i="1" s="1"/>
  <c r="DI139" i="1" a="1"/>
  <c r="DI139" i="1" s="1"/>
  <c r="DJ139" i="1" a="1"/>
  <c r="DJ139" i="1" s="1"/>
  <c r="DK139" i="1" a="1"/>
  <c r="DK139" i="1" s="1"/>
  <c r="DL139" i="1" a="1"/>
  <c r="DL139" i="1" s="1"/>
  <c r="DM139" i="1" a="1"/>
  <c r="DM139" i="1" s="1"/>
  <c r="DN139" i="1" a="1"/>
  <c r="DN139" i="1" s="1"/>
  <c r="DO139" i="1" a="1"/>
  <c r="DO139" i="1" s="1"/>
  <c r="DP139" i="1" a="1"/>
  <c r="DP139" i="1" s="1"/>
  <c r="DQ139" i="1" a="1"/>
  <c r="DQ139" i="1" s="1"/>
  <c r="DR139" i="1" a="1"/>
  <c r="DR139" i="1" s="1"/>
  <c r="DS139" i="1" a="1"/>
  <c r="DS139" i="1" s="1"/>
  <c r="DT139" i="1" a="1"/>
  <c r="DT139" i="1" s="1"/>
  <c r="DU139" i="1" a="1"/>
  <c r="DU139" i="1" s="1"/>
  <c r="DV139" i="1" a="1"/>
  <c r="DV139" i="1" s="1"/>
  <c r="DW139" i="1" a="1"/>
  <c r="DW139" i="1" s="1"/>
  <c r="DX139" i="1" a="1"/>
  <c r="DX139" i="1" s="1"/>
  <c r="DY139" i="1" a="1"/>
  <c r="DY139" i="1" s="1"/>
  <c r="DZ139" i="1" a="1"/>
  <c r="DZ139" i="1" s="1"/>
  <c r="EA139" i="1" a="1"/>
  <c r="EA139" i="1" s="1"/>
  <c r="EB139" i="1" a="1"/>
  <c r="EB139" i="1" s="1"/>
  <c r="EC139" i="1" a="1"/>
  <c r="EC139" i="1" s="1"/>
  <c r="ED139" i="1" a="1"/>
  <c r="ED139" i="1" s="1"/>
  <c r="EE139" i="1" a="1"/>
  <c r="EE139" i="1" s="1"/>
  <c r="O140" i="1" a="1"/>
  <c r="O140" i="1" s="1"/>
  <c r="P140" i="1" a="1"/>
  <c r="P140" i="1" s="1"/>
  <c r="Q140" i="1" a="1"/>
  <c r="Q140" i="1" s="1"/>
  <c r="R140" i="1" a="1"/>
  <c r="R140" i="1" s="1"/>
  <c r="S140" i="1" a="1"/>
  <c r="S140" i="1" s="1"/>
  <c r="T140" i="1" a="1"/>
  <c r="T140" i="1" s="1"/>
  <c r="U140" i="1" a="1"/>
  <c r="U140" i="1" s="1"/>
  <c r="V140" i="1" a="1"/>
  <c r="V140" i="1" s="1"/>
  <c r="W140" i="1" a="1"/>
  <c r="W140" i="1" s="1"/>
  <c r="X140" i="1" a="1"/>
  <c r="X140" i="1" s="1"/>
  <c r="Y140" i="1" a="1"/>
  <c r="Y140" i="1" s="1"/>
  <c r="Z140" i="1" a="1"/>
  <c r="Z140" i="1" s="1"/>
  <c r="AA140" i="1" a="1"/>
  <c r="AA140" i="1" s="1"/>
  <c r="AB140" i="1" a="1"/>
  <c r="AB140" i="1" s="1"/>
  <c r="AC140" i="1" a="1"/>
  <c r="AC140" i="1" s="1"/>
  <c r="AD140" i="1" a="1"/>
  <c r="AD140" i="1" s="1"/>
  <c r="AE140" i="1" a="1"/>
  <c r="AE140" i="1" s="1"/>
  <c r="AF140" i="1" a="1"/>
  <c r="AF140" i="1" s="1"/>
  <c r="AG140" i="1" a="1"/>
  <c r="AG140" i="1" s="1"/>
  <c r="AH140" i="1" a="1"/>
  <c r="AH140" i="1" s="1"/>
  <c r="AI140" i="1" a="1"/>
  <c r="AI140" i="1" s="1"/>
  <c r="AJ140" i="1" a="1"/>
  <c r="AJ140" i="1" s="1"/>
  <c r="AK140" i="1" a="1"/>
  <c r="AK140" i="1" s="1"/>
  <c r="AL140" i="1" a="1"/>
  <c r="AL140" i="1" s="1"/>
  <c r="AM140" i="1" a="1"/>
  <c r="AM140" i="1" s="1"/>
  <c r="AN140" i="1" a="1"/>
  <c r="AN140" i="1" s="1"/>
  <c r="AO140" i="1" a="1"/>
  <c r="AO140" i="1" s="1"/>
  <c r="AP140" i="1" a="1"/>
  <c r="AP140" i="1" s="1"/>
  <c r="AQ140" i="1" a="1"/>
  <c r="AQ140" i="1" s="1"/>
  <c r="AR140" i="1" a="1"/>
  <c r="AR140" i="1" s="1"/>
  <c r="AS140" i="1" a="1"/>
  <c r="AS140" i="1" s="1"/>
  <c r="AT140" i="1" a="1"/>
  <c r="AT140" i="1" s="1"/>
  <c r="AU140" i="1" a="1"/>
  <c r="AU140" i="1" s="1"/>
  <c r="AV140" i="1" a="1"/>
  <c r="AV140" i="1"/>
  <c r="AW140" i="1" a="1"/>
  <c r="AW140" i="1" s="1"/>
  <c r="AX140" i="1" a="1"/>
  <c r="AX140" i="1" s="1"/>
  <c r="AY140" i="1" a="1"/>
  <c r="AY140" i="1" s="1"/>
  <c r="AZ140" i="1" a="1"/>
  <c r="AZ140" i="1" s="1"/>
  <c r="BA140" i="1" a="1"/>
  <c r="BA140" i="1" s="1"/>
  <c r="BB140" i="1" a="1"/>
  <c r="BB140" i="1" s="1"/>
  <c r="BC140" i="1" a="1"/>
  <c r="BC140" i="1" s="1"/>
  <c r="BD140" i="1" a="1"/>
  <c r="BD140" i="1" s="1"/>
  <c r="BE140" i="1" a="1"/>
  <c r="BE140" i="1" s="1"/>
  <c r="BF140" i="1" a="1"/>
  <c r="BF140" i="1" s="1"/>
  <c r="BG140" i="1" a="1"/>
  <c r="BG140" i="1" s="1"/>
  <c r="BH140" i="1" a="1"/>
  <c r="BH140" i="1" s="1"/>
  <c r="BI140" i="1" a="1"/>
  <c r="BI140" i="1" s="1"/>
  <c r="BJ140" i="1" a="1"/>
  <c r="BJ140" i="1" s="1"/>
  <c r="BK140" i="1" a="1"/>
  <c r="BK140" i="1" s="1"/>
  <c r="BL140" i="1" a="1"/>
  <c r="BL140" i="1" s="1"/>
  <c r="BM140" i="1" a="1"/>
  <c r="BM140" i="1" s="1"/>
  <c r="BN140" i="1" a="1"/>
  <c r="BN140" i="1" s="1"/>
  <c r="BO140" i="1" a="1"/>
  <c r="BO140" i="1" s="1"/>
  <c r="BP140" i="1" a="1"/>
  <c r="BP140" i="1" s="1"/>
  <c r="BQ140" i="1" a="1"/>
  <c r="BQ140" i="1" s="1"/>
  <c r="BR140" i="1" a="1"/>
  <c r="BR140" i="1" s="1"/>
  <c r="BS140" i="1" a="1"/>
  <c r="BS140" i="1" s="1"/>
  <c r="BT140" i="1" a="1"/>
  <c r="BT140" i="1" s="1"/>
  <c r="BU140" i="1" a="1"/>
  <c r="BU140" i="1" s="1"/>
  <c r="BV140" i="1" a="1"/>
  <c r="BV140" i="1" s="1"/>
  <c r="BW140" i="1" a="1"/>
  <c r="BW140" i="1" s="1"/>
  <c r="BX140" i="1" a="1"/>
  <c r="BX140" i="1" s="1"/>
  <c r="BY140" i="1" a="1"/>
  <c r="BY140" i="1" s="1"/>
  <c r="BZ140" i="1" a="1"/>
  <c r="BZ140" i="1" s="1"/>
  <c r="CA140" i="1" a="1"/>
  <c r="CA140" i="1" s="1"/>
  <c r="CB140" i="1" a="1"/>
  <c r="CB140" i="1" s="1"/>
  <c r="CC140" i="1" a="1"/>
  <c r="CC140" i="1" s="1"/>
  <c r="CD140" i="1" a="1"/>
  <c r="CD140" i="1" s="1"/>
  <c r="CE140" i="1" a="1"/>
  <c r="CE140" i="1" s="1"/>
  <c r="CF140" i="1" a="1"/>
  <c r="CF140" i="1" s="1"/>
  <c r="CG140" i="1" a="1"/>
  <c r="CG140" i="1" s="1"/>
  <c r="CH140" i="1" a="1"/>
  <c r="CH140" i="1" s="1"/>
  <c r="CI140" i="1" a="1"/>
  <c r="CI140" i="1" s="1"/>
  <c r="CJ140" i="1" a="1"/>
  <c r="CJ140" i="1" s="1"/>
  <c r="CK140" i="1" a="1"/>
  <c r="CK140" i="1" s="1"/>
  <c r="CL140" i="1" a="1"/>
  <c r="CL140" i="1" s="1"/>
  <c r="CM140" i="1" a="1"/>
  <c r="CM140" i="1" s="1"/>
  <c r="CN140" i="1" a="1"/>
  <c r="CN140" i="1" s="1"/>
  <c r="CO140" i="1" a="1"/>
  <c r="CO140" i="1" s="1"/>
  <c r="CP140" i="1" a="1"/>
  <c r="CP140" i="1" s="1"/>
  <c r="CQ140" i="1" a="1"/>
  <c r="CQ140" i="1" s="1"/>
  <c r="CR140" i="1" a="1"/>
  <c r="CR140" i="1" s="1"/>
  <c r="CS140" i="1" a="1"/>
  <c r="CS140" i="1" s="1"/>
  <c r="CT140" i="1" a="1"/>
  <c r="CT140" i="1" s="1"/>
  <c r="CU140" i="1" a="1"/>
  <c r="CU140" i="1" s="1"/>
  <c r="CV140" i="1" a="1"/>
  <c r="CV140" i="1" s="1"/>
  <c r="CW140" i="1" a="1"/>
  <c r="CW140" i="1"/>
  <c r="CX140" i="1" a="1"/>
  <c r="CX140" i="1" s="1"/>
  <c r="CY140" i="1" a="1"/>
  <c r="CY140" i="1" s="1"/>
  <c r="CZ140" i="1" a="1"/>
  <c r="CZ140" i="1" s="1"/>
  <c r="DA140" i="1" a="1"/>
  <c r="DA140" i="1" s="1"/>
  <c r="DB140" i="1" a="1"/>
  <c r="DB140" i="1" s="1"/>
  <c r="DC140" i="1" a="1"/>
  <c r="DC140" i="1" s="1"/>
  <c r="DD140" i="1" a="1"/>
  <c r="DD140" i="1" s="1"/>
  <c r="DE140" i="1" a="1"/>
  <c r="DE140" i="1" s="1"/>
  <c r="DF140" i="1" a="1"/>
  <c r="DF140" i="1" s="1"/>
  <c r="DG140" i="1" a="1"/>
  <c r="DG140" i="1" s="1"/>
  <c r="DH140" i="1" a="1"/>
  <c r="DH140" i="1" s="1"/>
  <c r="DI140" i="1" a="1"/>
  <c r="DI140" i="1" s="1"/>
  <c r="DJ140" i="1" a="1"/>
  <c r="DJ140" i="1" s="1"/>
  <c r="DK140" i="1" a="1"/>
  <c r="DK140" i="1" s="1"/>
  <c r="DL140" i="1" a="1"/>
  <c r="DL140" i="1" s="1"/>
  <c r="DM140" i="1" a="1"/>
  <c r="DM140" i="1" s="1"/>
  <c r="DN140" i="1" a="1"/>
  <c r="DN140" i="1" s="1"/>
  <c r="DO140" i="1" a="1"/>
  <c r="DO140" i="1" s="1"/>
  <c r="DP140" i="1" a="1"/>
  <c r="DP140" i="1" s="1"/>
  <c r="DQ140" i="1" a="1"/>
  <c r="DQ140" i="1" s="1"/>
  <c r="DR140" i="1" a="1"/>
  <c r="DR140" i="1" s="1"/>
  <c r="DS140" i="1" a="1"/>
  <c r="DS140" i="1" s="1"/>
  <c r="DT140" i="1" a="1"/>
  <c r="DT140" i="1" s="1"/>
  <c r="DU140" i="1" a="1"/>
  <c r="DU140" i="1" s="1"/>
  <c r="DV140" i="1" a="1"/>
  <c r="DV140" i="1" s="1"/>
  <c r="DW140" i="1" a="1"/>
  <c r="DW140" i="1" s="1"/>
  <c r="DX140" i="1" a="1"/>
  <c r="DX140" i="1" s="1"/>
  <c r="DY140" i="1" a="1"/>
  <c r="DY140" i="1" s="1"/>
  <c r="DZ140" i="1" a="1"/>
  <c r="DZ140" i="1" s="1"/>
  <c r="EA140" i="1" a="1"/>
  <c r="EA140" i="1" s="1"/>
  <c r="EB140" i="1" a="1"/>
  <c r="EB140" i="1" s="1"/>
  <c r="EC140" i="1" a="1"/>
  <c r="EC140" i="1" s="1"/>
  <c r="ED140" i="1" a="1"/>
  <c r="ED140" i="1" s="1"/>
  <c r="EE140" i="1" a="1"/>
  <c r="EE140" i="1" s="1"/>
  <c r="O141" i="1" a="1"/>
  <c r="O141" i="1" s="1"/>
  <c r="P141" i="1" a="1"/>
  <c r="P141" i="1" s="1"/>
  <c r="Q141" i="1" a="1"/>
  <c r="Q141" i="1" s="1"/>
  <c r="R141" i="1" a="1"/>
  <c r="R141" i="1" s="1"/>
  <c r="S141" i="1" a="1"/>
  <c r="S141" i="1" s="1"/>
  <c r="T141" i="1" a="1"/>
  <c r="T141" i="1" s="1"/>
  <c r="U141" i="1" a="1"/>
  <c r="U141" i="1" s="1"/>
  <c r="V141" i="1" a="1"/>
  <c r="V141" i="1" s="1"/>
  <c r="W141" i="1" a="1"/>
  <c r="W141" i="1"/>
  <c r="X141" i="1" a="1"/>
  <c r="X141" i="1" s="1"/>
  <c r="Y141" i="1" a="1"/>
  <c r="Y141" i="1" s="1"/>
  <c r="Z141" i="1" a="1"/>
  <c r="Z141" i="1" s="1"/>
  <c r="AA141" i="1" a="1"/>
  <c r="AA141" i="1" s="1"/>
  <c r="AB141" i="1" a="1"/>
  <c r="AB141" i="1" s="1"/>
  <c r="AC141" i="1" a="1"/>
  <c r="AC141" i="1" s="1"/>
  <c r="AD141" i="1" a="1"/>
  <c r="AD141" i="1" s="1"/>
  <c r="AE141" i="1" a="1"/>
  <c r="AE141" i="1" s="1"/>
  <c r="AF141" i="1" a="1"/>
  <c r="AF141" i="1" s="1"/>
  <c r="AG141" i="1" a="1"/>
  <c r="AG141" i="1" s="1"/>
  <c r="AH141" i="1" a="1"/>
  <c r="AH141" i="1" s="1"/>
  <c r="AI141" i="1" a="1"/>
  <c r="AI141" i="1" s="1"/>
  <c r="AJ141" i="1" a="1"/>
  <c r="AJ141" i="1" s="1"/>
  <c r="AK141" i="1" a="1"/>
  <c r="AK141" i="1" s="1"/>
  <c r="AL141" i="1" a="1"/>
  <c r="AL141" i="1" s="1"/>
  <c r="AM141" i="1" a="1"/>
  <c r="AM141" i="1" s="1"/>
  <c r="AN141" i="1" a="1"/>
  <c r="AN141" i="1" s="1"/>
  <c r="AO141" i="1" a="1"/>
  <c r="AO141" i="1" s="1"/>
  <c r="AP141" i="1" a="1"/>
  <c r="AP141" i="1" s="1"/>
  <c r="AQ141" i="1" a="1"/>
  <c r="AQ141" i="1" s="1"/>
  <c r="AR141" i="1" a="1"/>
  <c r="AR141" i="1" s="1"/>
  <c r="AS141" i="1" a="1"/>
  <c r="AS141" i="1" s="1"/>
  <c r="AT141" i="1" a="1"/>
  <c r="AT141" i="1" s="1"/>
  <c r="AU141" i="1" a="1"/>
  <c r="AU141" i="1" s="1"/>
  <c r="AV141" i="1" a="1"/>
  <c r="AV141" i="1" s="1"/>
  <c r="AW141" i="1" a="1"/>
  <c r="AW141" i="1" s="1"/>
  <c r="AX141" i="1" a="1"/>
  <c r="AX141" i="1" s="1"/>
  <c r="AY141" i="1" a="1"/>
  <c r="AY141" i="1" s="1"/>
  <c r="AZ141" i="1" a="1"/>
  <c r="AZ141" i="1" s="1"/>
  <c r="BA141" i="1" a="1"/>
  <c r="BA141" i="1" s="1"/>
  <c r="BB141" i="1" a="1"/>
  <c r="BB141" i="1" s="1"/>
  <c r="BC141" i="1" a="1"/>
  <c r="BC141" i="1"/>
  <c r="BD141" i="1" a="1"/>
  <c r="BD141" i="1" s="1"/>
  <c r="BE141" i="1" a="1"/>
  <c r="BE141" i="1" s="1"/>
  <c r="BF141" i="1" a="1"/>
  <c r="BF141" i="1" s="1"/>
  <c r="BG141" i="1" a="1"/>
  <c r="BG141" i="1" s="1"/>
  <c r="BH141" i="1" a="1"/>
  <c r="BH141" i="1"/>
  <c r="BI141" i="1" a="1"/>
  <c r="BI141" i="1" s="1"/>
  <c r="BJ141" i="1" a="1"/>
  <c r="BJ141" i="1" s="1"/>
  <c r="BK141" i="1" a="1"/>
  <c r="BK141" i="1" s="1"/>
  <c r="BL141" i="1" a="1"/>
  <c r="BL141" i="1" s="1"/>
  <c r="BM141" i="1" a="1"/>
  <c r="BM141" i="1" s="1"/>
  <c r="BN141" i="1" a="1"/>
  <c r="BN141" i="1" s="1"/>
  <c r="BO141" i="1" a="1"/>
  <c r="BO141" i="1"/>
  <c r="BP141" i="1" a="1"/>
  <c r="BP141" i="1"/>
  <c r="BQ141" i="1" a="1"/>
  <c r="BQ141" i="1" s="1"/>
  <c r="BR141" i="1" a="1"/>
  <c r="BR141" i="1" s="1"/>
  <c r="BS141" i="1" a="1"/>
  <c r="BS141" i="1" s="1"/>
  <c r="BT141" i="1" a="1"/>
  <c r="BT141" i="1" s="1"/>
  <c r="BU141" i="1" a="1"/>
  <c r="BU141" i="1" s="1"/>
  <c r="BV141" i="1" a="1"/>
  <c r="BV141" i="1" s="1"/>
  <c r="BW141" i="1" a="1"/>
  <c r="BW141" i="1" s="1"/>
  <c r="BX141" i="1" a="1"/>
  <c r="BX141" i="1"/>
  <c r="BY141" i="1" a="1"/>
  <c r="BY141" i="1" s="1"/>
  <c r="BZ141" i="1" a="1"/>
  <c r="BZ141" i="1" s="1"/>
  <c r="CA141" i="1" a="1"/>
  <c r="CA141" i="1" s="1"/>
  <c r="CB141" i="1" a="1"/>
  <c r="CB141" i="1" s="1"/>
  <c r="CC141" i="1" a="1"/>
  <c r="CC141" i="1" s="1"/>
  <c r="CD141" i="1" a="1"/>
  <c r="CD141" i="1" s="1"/>
  <c r="CE141" i="1" a="1"/>
  <c r="CE141" i="1" s="1"/>
  <c r="CF141" i="1" a="1"/>
  <c r="CF141" i="1" s="1"/>
  <c r="CG141" i="1" a="1"/>
  <c r="CG141" i="1" s="1"/>
  <c r="CH141" i="1" a="1"/>
  <c r="CH141" i="1" s="1"/>
  <c r="CI141" i="1" a="1"/>
  <c r="CI141" i="1" s="1"/>
  <c r="CJ141" i="1" a="1"/>
  <c r="CJ141" i="1" s="1"/>
  <c r="CK141" i="1" a="1"/>
  <c r="CK141" i="1" s="1"/>
  <c r="CL141" i="1" a="1"/>
  <c r="CL141" i="1" s="1"/>
  <c r="CM141" i="1" a="1"/>
  <c r="CM141" i="1" s="1"/>
  <c r="CN141" i="1" a="1"/>
  <c r="CN141" i="1" s="1"/>
  <c r="CO141" i="1" a="1"/>
  <c r="CO141" i="1" s="1"/>
  <c r="CP141" i="1" a="1"/>
  <c r="CP141" i="1" s="1"/>
  <c r="CQ141" i="1" a="1"/>
  <c r="CQ141" i="1"/>
  <c r="CR141" i="1" a="1"/>
  <c r="CR141" i="1" s="1"/>
  <c r="CS141" i="1" a="1"/>
  <c r="CS141" i="1" s="1"/>
  <c r="CT141" i="1" a="1"/>
  <c r="CT141" i="1" s="1"/>
  <c r="CU141" i="1" a="1"/>
  <c r="CU141" i="1" s="1"/>
  <c r="CV141" i="1" a="1"/>
  <c r="CV141" i="1" s="1"/>
  <c r="CW141" i="1" a="1"/>
  <c r="CW141" i="1" s="1"/>
  <c r="CX141" i="1" a="1"/>
  <c r="CX141" i="1" s="1"/>
  <c r="CY141" i="1" a="1"/>
  <c r="CY141" i="1" s="1"/>
  <c r="CZ141" i="1" a="1"/>
  <c r="CZ141" i="1" s="1"/>
  <c r="DA141" i="1" a="1"/>
  <c r="DA141" i="1" s="1"/>
  <c r="DB141" i="1" a="1"/>
  <c r="DB141" i="1" s="1"/>
  <c r="DC141" i="1" a="1"/>
  <c r="DC141" i="1" s="1"/>
  <c r="DD141" i="1" a="1"/>
  <c r="DD141" i="1"/>
  <c r="DE141" i="1" a="1"/>
  <c r="DE141" i="1" s="1"/>
  <c r="DF141" i="1" a="1"/>
  <c r="DF141" i="1" s="1"/>
  <c r="DG141" i="1" a="1"/>
  <c r="DG141" i="1"/>
  <c r="DH141" i="1" a="1"/>
  <c r="DH141" i="1" s="1"/>
  <c r="DI141" i="1" a="1"/>
  <c r="DI141" i="1" s="1"/>
  <c r="DJ141" i="1" a="1"/>
  <c r="DJ141" i="1" s="1"/>
  <c r="DK141" i="1" a="1"/>
  <c r="DK141" i="1" s="1"/>
  <c r="DL141" i="1" a="1"/>
  <c r="DL141" i="1" s="1"/>
  <c r="DM141" i="1" a="1"/>
  <c r="DM141" i="1" s="1"/>
  <c r="DN141" i="1" a="1"/>
  <c r="DN141" i="1" s="1"/>
  <c r="DO141" i="1" a="1"/>
  <c r="DO141" i="1" s="1"/>
  <c r="DP141" i="1" a="1"/>
  <c r="DP141" i="1" s="1"/>
  <c r="DQ141" i="1" a="1"/>
  <c r="DQ141" i="1" s="1"/>
  <c r="DR141" i="1" a="1"/>
  <c r="DR141" i="1" s="1"/>
  <c r="DS141" i="1" a="1"/>
  <c r="DS141" i="1" s="1"/>
  <c r="DT141" i="1" a="1"/>
  <c r="DT141" i="1" s="1"/>
  <c r="DU141" i="1" a="1"/>
  <c r="DU141" i="1" s="1"/>
  <c r="DV141" i="1" a="1"/>
  <c r="DV141" i="1" s="1"/>
  <c r="DW141" i="1" a="1"/>
  <c r="DW141" i="1" s="1"/>
  <c r="DX141" i="1" a="1"/>
  <c r="DX141" i="1" s="1"/>
  <c r="DY141" i="1" a="1"/>
  <c r="DY141" i="1" s="1"/>
  <c r="DZ141" i="1" a="1"/>
  <c r="DZ141" i="1" s="1"/>
  <c r="EA141" i="1" a="1"/>
  <c r="EA141" i="1" s="1"/>
  <c r="EB141" i="1" a="1"/>
  <c r="EB141" i="1"/>
  <c r="EC141" i="1" a="1"/>
  <c r="EC141" i="1" s="1"/>
  <c r="ED141" i="1" a="1"/>
  <c r="ED141" i="1" s="1"/>
  <c r="EE141" i="1" a="1"/>
  <c r="EE141" i="1" s="1"/>
  <c r="O142" i="1" a="1"/>
  <c r="O142" i="1" s="1"/>
  <c r="P142" i="1" a="1"/>
  <c r="P142" i="1" s="1"/>
  <c r="Q142" i="1" a="1"/>
  <c r="Q142" i="1" s="1"/>
  <c r="R142" i="1" a="1"/>
  <c r="R142" i="1" s="1"/>
  <c r="S142" i="1" a="1"/>
  <c r="S142" i="1" s="1"/>
  <c r="T142" i="1" a="1"/>
  <c r="T142" i="1" s="1"/>
  <c r="U142" i="1" a="1"/>
  <c r="U142" i="1" s="1"/>
  <c r="V142" i="1" a="1"/>
  <c r="V142" i="1" s="1"/>
  <c r="W142" i="1" a="1"/>
  <c r="W142" i="1" s="1"/>
  <c r="X142" i="1" a="1"/>
  <c r="X142" i="1" s="1"/>
  <c r="Y142" i="1" a="1"/>
  <c r="Y142" i="1" s="1"/>
  <c r="Z142" i="1" a="1"/>
  <c r="Z142" i="1" s="1"/>
  <c r="AA142" i="1" a="1"/>
  <c r="AA142" i="1" s="1"/>
  <c r="AB142" i="1" a="1"/>
  <c r="AB142" i="1" s="1"/>
  <c r="AC142" i="1" a="1"/>
  <c r="AC142" i="1" s="1"/>
  <c r="AD142" i="1" a="1"/>
  <c r="AD142" i="1" s="1"/>
  <c r="AE142" i="1" a="1"/>
  <c r="AE142" i="1" s="1"/>
  <c r="AF142" i="1" a="1"/>
  <c r="AF142" i="1"/>
  <c r="AG142" i="1" a="1"/>
  <c r="AG142" i="1" s="1"/>
  <c r="AH142" i="1" a="1"/>
  <c r="AH142" i="1" s="1"/>
  <c r="AI142" i="1" a="1"/>
  <c r="AI142" i="1" s="1"/>
  <c r="AJ142" i="1" a="1"/>
  <c r="AJ142" i="1" s="1"/>
  <c r="AK142" i="1" a="1"/>
  <c r="AK142" i="1" s="1"/>
  <c r="AL142" i="1" a="1"/>
  <c r="AL142" i="1" s="1"/>
  <c r="AM142" i="1" a="1"/>
  <c r="AM142" i="1" s="1"/>
  <c r="AN142" i="1" a="1"/>
  <c r="AN142" i="1" s="1"/>
  <c r="AO142" i="1" a="1"/>
  <c r="AO142" i="1" s="1"/>
  <c r="AP142" i="1" a="1"/>
  <c r="AP142" i="1" s="1"/>
  <c r="AQ142" i="1" a="1"/>
  <c r="AQ142" i="1" s="1"/>
  <c r="AR142" i="1" a="1"/>
  <c r="AR142" i="1" s="1"/>
  <c r="AS142" i="1" a="1"/>
  <c r="AS142" i="1" s="1"/>
  <c r="AT142" i="1" a="1"/>
  <c r="AT142" i="1" s="1"/>
  <c r="AU142" i="1" a="1"/>
  <c r="AU142" i="1" s="1"/>
  <c r="AV142" i="1" a="1"/>
  <c r="AV142" i="1" s="1"/>
  <c r="AW142" i="1" a="1"/>
  <c r="AW142" i="1"/>
  <c r="AX142" i="1" a="1"/>
  <c r="AX142" i="1" s="1"/>
  <c r="AY142" i="1" a="1"/>
  <c r="AY142" i="1" s="1"/>
  <c r="AZ142" i="1" a="1"/>
  <c r="AZ142" i="1" s="1"/>
  <c r="BA142" i="1" a="1"/>
  <c r="BA142" i="1" s="1"/>
  <c r="BB142" i="1" a="1"/>
  <c r="BB142" i="1" s="1"/>
  <c r="BC142" i="1" a="1"/>
  <c r="BC142" i="1" s="1"/>
  <c r="BD142" i="1" a="1"/>
  <c r="BD142" i="1" s="1"/>
  <c r="BE142" i="1" a="1"/>
  <c r="BE142" i="1" s="1"/>
  <c r="BF142" i="1" a="1"/>
  <c r="BF142" i="1" s="1"/>
  <c r="BG142" i="1" a="1"/>
  <c r="BG142" i="1" s="1"/>
  <c r="BH142" i="1" a="1"/>
  <c r="BH142" i="1"/>
  <c r="BI142" i="1" a="1"/>
  <c r="BI142" i="1" s="1"/>
  <c r="BJ142" i="1" a="1"/>
  <c r="BJ142" i="1" s="1"/>
  <c r="BK142" i="1" a="1"/>
  <c r="BK142" i="1" s="1"/>
  <c r="BL142" i="1" a="1"/>
  <c r="BL142" i="1" s="1"/>
  <c r="BM142" i="1" a="1"/>
  <c r="BM142" i="1" s="1"/>
  <c r="BN142" i="1" a="1"/>
  <c r="BN142" i="1" s="1"/>
  <c r="BO142" i="1" a="1"/>
  <c r="BO142" i="1" s="1"/>
  <c r="BP142" i="1" a="1"/>
  <c r="BP142" i="1" s="1"/>
  <c r="BQ142" i="1" a="1"/>
  <c r="BQ142" i="1" s="1"/>
  <c r="BR142" i="1" a="1"/>
  <c r="BR142" i="1" s="1"/>
  <c r="BS142" i="1" a="1"/>
  <c r="BS142" i="1" s="1"/>
  <c r="BT142" i="1" a="1"/>
  <c r="BT142" i="1" s="1"/>
  <c r="BU142" i="1" a="1"/>
  <c r="BU142" i="1" s="1"/>
  <c r="BV142" i="1" a="1"/>
  <c r="BV142" i="1" s="1"/>
  <c r="BW142" i="1" a="1"/>
  <c r="BW142" i="1" s="1"/>
  <c r="BX142" i="1" a="1"/>
  <c r="BX142" i="1"/>
  <c r="BY142" i="1" a="1"/>
  <c r="BY142" i="1" s="1"/>
  <c r="BZ142" i="1" a="1"/>
  <c r="BZ142" i="1" s="1"/>
  <c r="CA142" i="1" a="1"/>
  <c r="CA142" i="1" s="1"/>
  <c r="CB142" i="1" a="1"/>
  <c r="CB142" i="1"/>
  <c r="CC142" i="1" a="1"/>
  <c r="CC142" i="1"/>
  <c r="CD142" i="1" a="1"/>
  <c r="CD142" i="1" s="1"/>
  <c r="CE142" i="1" a="1"/>
  <c r="CE142" i="1" s="1"/>
  <c r="CF142" i="1" a="1"/>
  <c r="CF142" i="1" s="1"/>
  <c r="CG142" i="1" a="1"/>
  <c r="CG142" i="1" s="1"/>
  <c r="CH142" i="1" a="1"/>
  <c r="CH142" i="1" s="1"/>
  <c r="CI142" i="1" a="1"/>
  <c r="CI142" i="1" s="1"/>
  <c r="CJ142" i="1" a="1"/>
  <c r="CJ142" i="1"/>
  <c r="CK142" i="1" a="1"/>
  <c r="CK142" i="1"/>
  <c r="CL142" i="1" a="1"/>
  <c r="CL142" i="1" s="1"/>
  <c r="CM142" i="1" a="1"/>
  <c r="CM142" i="1" s="1"/>
  <c r="CN142" i="1" a="1"/>
  <c r="CN142" i="1" s="1"/>
  <c r="CO142" i="1" a="1"/>
  <c r="CO142" i="1" s="1"/>
  <c r="CP142" i="1" a="1"/>
  <c r="CP142" i="1" s="1"/>
  <c r="CQ142" i="1" a="1"/>
  <c r="CQ142" i="1" s="1"/>
  <c r="CR142" i="1" a="1"/>
  <c r="CR142" i="1" s="1"/>
  <c r="CS142" i="1" a="1"/>
  <c r="CS142" i="1" s="1"/>
  <c r="CT142" i="1" a="1"/>
  <c r="CT142" i="1" s="1"/>
  <c r="CU142" i="1" a="1"/>
  <c r="CU142" i="1" s="1"/>
  <c r="CV142" i="1" a="1"/>
  <c r="CV142" i="1" s="1"/>
  <c r="CW142" i="1" a="1"/>
  <c r="CW142" i="1"/>
  <c r="CX142" i="1" a="1"/>
  <c r="CX142" i="1" s="1"/>
  <c r="CY142" i="1" a="1"/>
  <c r="CY142" i="1" s="1"/>
  <c r="CZ142" i="1" a="1"/>
  <c r="CZ142" i="1" s="1"/>
  <c r="DA142" i="1" a="1"/>
  <c r="DA142" i="1" s="1"/>
  <c r="DB142" i="1" a="1"/>
  <c r="DB142" i="1" s="1"/>
  <c r="DC142" i="1" a="1"/>
  <c r="DC142" i="1" s="1"/>
  <c r="DD142" i="1" a="1"/>
  <c r="DD142" i="1" s="1"/>
  <c r="DE142" i="1" a="1"/>
  <c r="DE142" i="1" s="1"/>
  <c r="DF142" i="1" a="1"/>
  <c r="DF142" i="1" s="1"/>
  <c r="DG142" i="1" a="1"/>
  <c r="DG142" i="1" s="1"/>
  <c r="DH142" i="1" a="1"/>
  <c r="DH142" i="1" s="1"/>
  <c r="DI142" i="1" a="1"/>
  <c r="DI142" i="1" s="1"/>
  <c r="DJ142" i="1" a="1"/>
  <c r="DJ142" i="1" s="1"/>
  <c r="DK142" i="1" a="1"/>
  <c r="DK142" i="1" s="1"/>
  <c r="DL142" i="1" a="1"/>
  <c r="DL142" i="1" s="1"/>
  <c r="DM142" i="1" a="1"/>
  <c r="DM142" i="1" s="1"/>
  <c r="DN142" i="1" a="1"/>
  <c r="DN142" i="1" s="1"/>
  <c r="DO142" i="1" a="1"/>
  <c r="DO142" i="1" s="1"/>
  <c r="DP142" i="1" a="1"/>
  <c r="DP142" i="1" s="1"/>
  <c r="DQ142" i="1" a="1"/>
  <c r="DQ142" i="1" s="1"/>
  <c r="DR142" i="1" a="1"/>
  <c r="DR142" i="1"/>
  <c r="DS142" i="1" a="1"/>
  <c r="DS142" i="1" s="1"/>
  <c r="DT142" i="1" a="1"/>
  <c r="DT142" i="1" s="1"/>
  <c r="DU142" i="1" a="1"/>
  <c r="DU142" i="1" s="1"/>
  <c r="DV142" i="1" a="1"/>
  <c r="DV142" i="1" s="1"/>
  <c r="DW142" i="1" a="1"/>
  <c r="DW142" i="1" s="1"/>
  <c r="DX142" i="1" a="1"/>
  <c r="DX142" i="1" s="1"/>
  <c r="DY142" i="1" a="1"/>
  <c r="DY142" i="1" s="1"/>
  <c r="DZ142" i="1" a="1"/>
  <c r="DZ142" i="1" s="1"/>
  <c r="EA142" i="1" a="1"/>
  <c r="EA142" i="1" s="1"/>
  <c r="EB142" i="1" a="1"/>
  <c r="EB142" i="1" s="1"/>
  <c r="EC142" i="1" a="1"/>
  <c r="EC142" i="1" s="1"/>
  <c r="ED142" i="1" a="1"/>
  <c r="ED142" i="1" s="1"/>
  <c r="EE142" i="1" a="1"/>
  <c r="EE142" i="1" s="1"/>
  <c r="O143" i="1" a="1"/>
  <c r="O143" i="1" s="1"/>
  <c r="P143" i="1" a="1"/>
  <c r="P143" i="1" s="1"/>
  <c r="Q143" i="1" a="1"/>
  <c r="Q143" i="1" s="1"/>
  <c r="R143" i="1" a="1"/>
  <c r="R143" i="1" s="1"/>
  <c r="S143" i="1" a="1"/>
  <c r="S143" i="1" s="1"/>
  <c r="T143" i="1" a="1"/>
  <c r="T143" i="1" s="1"/>
  <c r="U143" i="1" a="1"/>
  <c r="U143" i="1" s="1"/>
  <c r="V143" i="1" a="1"/>
  <c r="V143" i="1" s="1"/>
  <c r="W143" i="1" a="1"/>
  <c r="W143" i="1" s="1"/>
  <c r="X143" i="1" a="1"/>
  <c r="X143" i="1" s="1"/>
  <c r="Y143" i="1" a="1"/>
  <c r="Y143" i="1" s="1"/>
  <c r="Z143" i="1" a="1"/>
  <c r="Z143" i="1" s="1"/>
  <c r="AA143" i="1" a="1"/>
  <c r="AA143" i="1" s="1"/>
  <c r="AB143" i="1" a="1"/>
  <c r="AB143" i="1" s="1"/>
  <c r="AC143" i="1" a="1"/>
  <c r="AC143" i="1" s="1"/>
  <c r="AD143" i="1" a="1"/>
  <c r="AD143" i="1" s="1"/>
  <c r="AE143" i="1" a="1"/>
  <c r="AE143" i="1" s="1"/>
  <c r="AF143" i="1" a="1"/>
  <c r="AF143" i="1" s="1"/>
  <c r="AG143" i="1" a="1"/>
  <c r="AG143" i="1"/>
  <c r="AH143" i="1" a="1"/>
  <c r="AH143" i="1" s="1"/>
  <c r="AI143" i="1" a="1"/>
  <c r="AI143" i="1" s="1"/>
  <c r="AJ143" i="1" a="1"/>
  <c r="AJ143" i="1" s="1"/>
  <c r="AK143" i="1" a="1"/>
  <c r="AK143" i="1" s="1"/>
  <c r="AL143" i="1" a="1"/>
  <c r="AL143" i="1" s="1"/>
  <c r="AM143" i="1" a="1"/>
  <c r="AM143" i="1"/>
  <c r="AN143" i="1" a="1"/>
  <c r="AN143" i="1" s="1"/>
  <c r="AO143" i="1" a="1"/>
  <c r="AO143" i="1" s="1"/>
  <c r="AP143" i="1" a="1"/>
  <c r="AP143" i="1" s="1"/>
  <c r="AQ143" i="1" a="1"/>
  <c r="AQ143" i="1" s="1"/>
  <c r="AR143" i="1" a="1"/>
  <c r="AR143" i="1" s="1"/>
  <c r="AS143" i="1" a="1"/>
  <c r="AS143" i="1" s="1"/>
  <c r="AT143" i="1" a="1"/>
  <c r="AT143" i="1" s="1"/>
  <c r="AU143" i="1" a="1"/>
  <c r="AU143" i="1" s="1"/>
  <c r="AV143" i="1" a="1"/>
  <c r="AV143" i="1" s="1"/>
  <c r="AW143" i="1" a="1"/>
  <c r="AW143" i="1" s="1"/>
  <c r="AX143" i="1" a="1"/>
  <c r="AX143" i="1" s="1"/>
  <c r="AY143" i="1" a="1"/>
  <c r="AY143" i="1"/>
  <c r="AZ143" i="1" a="1"/>
  <c r="AZ143" i="1"/>
  <c r="BA143" i="1" a="1"/>
  <c r="BA143" i="1" s="1"/>
  <c r="BB143" i="1" a="1"/>
  <c r="BB143" i="1" s="1"/>
  <c r="BC143" i="1" a="1"/>
  <c r="BC143" i="1" s="1"/>
  <c r="BD143" i="1" a="1"/>
  <c r="BD143" i="1"/>
  <c r="BE143" i="1" a="1"/>
  <c r="BE143" i="1"/>
  <c r="BF143" i="1" a="1"/>
  <c r="BF143" i="1" s="1"/>
  <c r="BG143" i="1" a="1"/>
  <c r="BG143" i="1" s="1"/>
  <c r="BH143" i="1" a="1"/>
  <c r="BH143" i="1" s="1"/>
  <c r="BI143" i="1" a="1"/>
  <c r="BI143" i="1"/>
  <c r="BJ143" i="1" a="1"/>
  <c r="BJ143" i="1" s="1"/>
  <c r="BK143" i="1" a="1"/>
  <c r="BK143" i="1" s="1"/>
  <c r="BL143" i="1" a="1"/>
  <c r="BL143" i="1" s="1"/>
  <c r="BM143" i="1" a="1"/>
  <c r="BM143" i="1"/>
  <c r="BN143" i="1" a="1"/>
  <c r="BN143" i="1" s="1"/>
  <c r="BO143" i="1" a="1"/>
  <c r="BO143" i="1" s="1"/>
  <c r="BP143" i="1" a="1"/>
  <c r="BP143" i="1" s="1"/>
  <c r="BQ143" i="1" a="1"/>
  <c r="BQ143" i="1" s="1"/>
  <c r="BR143" i="1" a="1"/>
  <c r="BR143" i="1" s="1"/>
  <c r="BS143" i="1" a="1"/>
  <c r="BS143" i="1" s="1"/>
  <c r="BT143" i="1" a="1"/>
  <c r="BT143" i="1" s="1"/>
  <c r="BU143" i="1" a="1"/>
  <c r="BU143" i="1" s="1"/>
  <c r="BV143" i="1" a="1"/>
  <c r="BV143" i="1" s="1"/>
  <c r="BW143" i="1" a="1"/>
  <c r="BW143" i="1"/>
  <c r="BX143" i="1" a="1"/>
  <c r="BX143" i="1"/>
  <c r="BY143" i="1" a="1"/>
  <c r="BY143" i="1" s="1"/>
  <c r="BZ143" i="1" a="1"/>
  <c r="BZ143" i="1" s="1"/>
  <c r="CA143" i="1" a="1"/>
  <c r="CA143" i="1" s="1"/>
  <c r="CB143" i="1" a="1"/>
  <c r="CB143" i="1" s="1"/>
  <c r="CC143" i="1" a="1"/>
  <c r="CC143" i="1" s="1"/>
  <c r="CD143" i="1" a="1"/>
  <c r="CD143" i="1" s="1"/>
  <c r="CE143" i="1" a="1"/>
  <c r="CE143" i="1" s="1"/>
  <c r="CF143" i="1" a="1"/>
  <c r="CF143" i="1" s="1"/>
  <c r="CG143" i="1" a="1"/>
  <c r="CG143" i="1" s="1"/>
  <c r="CH143" i="1" a="1"/>
  <c r="CH143" i="1" s="1"/>
  <c r="CI143" i="1" a="1"/>
  <c r="CI143" i="1" s="1"/>
  <c r="CJ143" i="1" a="1"/>
  <c r="CJ143" i="1" s="1"/>
  <c r="CK143" i="1" a="1"/>
  <c r="CK143" i="1" s="1"/>
  <c r="CL143" i="1" a="1"/>
  <c r="CL143" i="1" s="1"/>
  <c r="CM143" i="1" a="1"/>
  <c r="CM143" i="1"/>
  <c r="CN143" i="1" a="1"/>
  <c r="CN143" i="1" s="1"/>
  <c r="CO143" i="1" a="1"/>
  <c r="CO143" i="1" s="1"/>
  <c r="CP143" i="1" a="1"/>
  <c r="CP143" i="1" s="1"/>
  <c r="CQ143" i="1" a="1"/>
  <c r="CQ143" i="1" s="1"/>
  <c r="CR143" i="1" a="1"/>
  <c r="CR143" i="1"/>
  <c r="CS143" i="1" a="1"/>
  <c r="CS143" i="1" s="1"/>
  <c r="CT143" i="1" a="1"/>
  <c r="CT143" i="1" s="1"/>
  <c r="CU143" i="1" a="1"/>
  <c r="CU143" i="1" s="1"/>
  <c r="CV143" i="1" a="1"/>
  <c r="CV143" i="1" s="1"/>
  <c r="CW143" i="1" a="1"/>
  <c r="CW143" i="1" s="1"/>
  <c r="CX143" i="1" a="1"/>
  <c r="CX143" i="1" s="1"/>
  <c r="CY143" i="1" a="1"/>
  <c r="CY143" i="1" s="1"/>
  <c r="CZ143" i="1" a="1"/>
  <c r="CZ143" i="1" s="1"/>
  <c r="DA143" i="1" a="1"/>
  <c r="DA143" i="1" s="1"/>
  <c r="DB143" i="1" a="1"/>
  <c r="DB143" i="1" s="1"/>
  <c r="DC143" i="1" a="1"/>
  <c r="DC143" i="1" s="1"/>
  <c r="DD143" i="1" a="1"/>
  <c r="DD143" i="1" s="1"/>
  <c r="DE143" i="1" a="1"/>
  <c r="DE143" i="1" s="1"/>
  <c r="DF143" i="1" a="1"/>
  <c r="DF143" i="1" s="1"/>
  <c r="DG143" i="1" a="1"/>
  <c r="DG143" i="1"/>
  <c r="DH143" i="1" a="1"/>
  <c r="DH143" i="1" s="1"/>
  <c r="DI143" i="1" a="1"/>
  <c r="DI143" i="1" s="1"/>
  <c r="DJ143" i="1" a="1"/>
  <c r="DJ143" i="1" s="1"/>
  <c r="DK143" i="1" a="1"/>
  <c r="DK143" i="1" s="1"/>
  <c r="DL143" i="1" a="1"/>
  <c r="DL143" i="1"/>
  <c r="DM143" i="1" a="1"/>
  <c r="DM143" i="1" s="1"/>
  <c r="DN143" i="1" a="1"/>
  <c r="DN143" i="1" s="1"/>
  <c r="DO143" i="1" a="1"/>
  <c r="DO143" i="1" s="1"/>
  <c r="DP143" i="1" a="1"/>
  <c r="DP143" i="1" s="1"/>
  <c r="DQ143" i="1" a="1"/>
  <c r="DQ143" i="1" s="1"/>
  <c r="DR143" i="1" a="1"/>
  <c r="DR143" i="1" s="1"/>
  <c r="DS143" i="1" a="1"/>
  <c r="DS143" i="1" s="1"/>
  <c r="DT143" i="1" a="1"/>
  <c r="DT143" i="1" s="1"/>
  <c r="DU143" i="1" a="1"/>
  <c r="DU143" i="1" s="1"/>
  <c r="DV143" i="1" a="1"/>
  <c r="DV143" i="1" s="1"/>
  <c r="DW143" i="1" a="1"/>
  <c r="DW143" i="1" s="1"/>
  <c r="DX143" i="1" a="1"/>
  <c r="DX143" i="1" s="1"/>
  <c r="DY143" i="1" a="1"/>
  <c r="DY143" i="1"/>
  <c r="DZ143" i="1" a="1"/>
  <c r="DZ143" i="1" s="1"/>
  <c r="EA143" i="1" a="1"/>
  <c r="EA143" i="1" s="1"/>
  <c r="EB143" i="1" a="1"/>
  <c r="EB143" i="1" s="1"/>
  <c r="EC143" i="1" a="1"/>
  <c r="EC143" i="1" s="1"/>
  <c r="ED143" i="1" a="1"/>
  <c r="ED143" i="1" s="1"/>
  <c r="EE143" i="1" a="1"/>
  <c r="EE143" i="1" s="1"/>
  <c r="O144" i="1" a="1"/>
  <c r="O144" i="1" s="1"/>
  <c r="P144" i="1" a="1"/>
  <c r="P144" i="1" s="1"/>
  <c r="Q144" i="1" a="1"/>
  <c r="Q144" i="1" s="1"/>
  <c r="R144" i="1" a="1"/>
  <c r="R144" i="1" s="1"/>
  <c r="S144" i="1" a="1"/>
  <c r="S144" i="1"/>
  <c r="T144" i="1" a="1"/>
  <c r="T144" i="1" s="1"/>
  <c r="U144" i="1" a="1"/>
  <c r="U144" i="1" s="1"/>
  <c r="V144" i="1" a="1"/>
  <c r="V144" i="1"/>
  <c r="W144" i="1" a="1"/>
  <c r="W144" i="1" s="1"/>
  <c r="X144" i="1" a="1"/>
  <c r="X144" i="1" s="1"/>
  <c r="Y144" i="1" a="1"/>
  <c r="Y144" i="1" s="1"/>
  <c r="Z144" i="1" a="1"/>
  <c r="Z144" i="1"/>
  <c r="AA144" i="1" a="1"/>
  <c r="AA144" i="1"/>
  <c r="AB144" i="1" a="1"/>
  <c r="AB144" i="1" s="1"/>
  <c r="AC144" i="1" a="1"/>
  <c r="AC144" i="1" s="1"/>
  <c r="AD144" i="1" a="1"/>
  <c r="AD144" i="1" s="1"/>
  <c r="AE144" i="1" a="1"/>
  <c r="AE144" i="1" s="1"/>
  <c r="AF144" i="1" a="1"/>
  <c r="AF144" i="1" s="1"/>
  <c r="AG144" i="1" a="1"/>
  <c r="AG144" i="1" s="1"/>
  <c r="AH144" i="1" a="1"/>
  <c r="AH144" i="1" s="1"/>
  <c r="AI144" i="1" a="1"/>
  <c r="AI144" i="1" s="1"/>
  <c r="AJ144" i="1" a="1"/>
  <c r="AJ144" i="1" s="1"/>
  <c r="AK144" i="1" a="1"/>
  <c r="AK144" i="1" s="1"/>
  <c r="AL144" i="1" a="1"/>
  <c r="AL144" i="1" s="1"/>
  <c r="AM144" i="1" a="1"/>
  <c r="AM144" i="1" s="1"/>
  <c r="AN144" i="1" a="1"/>
  <c r="AN144" i="1"/>
  <c r="AO144" i="1" a="1"/>
  <c r="AO144" i="1" s="1"/>
  <c r="AP144" i="1" a="1"/>
  <c r="AP144" i="1" s="1"/>
  <c r="AQ144" i="1" a="1"/>
  <c r="AQ144" i="1" s="1"/>
  <c r="AR144" i="1" a="1"/>
  <c r="AR144" i="1" s="1"/>
  <c r="AS144" i="1" a="1"/>
  <c r="AS144" i="1" s="1"/>
  <c r="AT144" i="1" a="1"/>
  <c r="AT144" i="1"/>
  <c r="AU144" i="1" a="1"/>
  <c r="AU144" i="1" s="1"/>
  <c r="AV144" i="1" a="1"/>
  <c r="AV144" i="1" s="1"/>
  <c r="AW144" i="1" a="1"/>
  <c r="AW144" i="1" s="1"/>
  <c r="AX144" i="1" a="1"/>
  <c r="AX144" i="1" s="1"/>
  <c r="AY144" i="1" a="1"/>
  <c r="AY144" i="1"/>
  <c r="AZ144" i="1" a="1"/>
  <c r="AZ144" i="1" s="1"/>
  <c r="BA144" i="1" a="1"/>
  <c r="BA144" i="1" s="1"/>
  <c r="BB144" i="1" a="1"/>
  <c r="BB144" i="1" s="1"/>
  <c r="BC144" i="1" a="1"/>
  <c r="BC144" i="1" s="1"/>
  <c r="BD144" i="1" a="1"/>
  <c r="BD144" i="1" s="1"/>
  <c r="BE144" i="1" a="1"/>
  <c r="BE144" i="1" s="1"/>
  <c r="BF144" i="1" a="1"/>
  <c r="BF144" i="1"/>
  <c r="BG144" i="1" a="1"/>
  <c r="BG144" i="1" s="1"/>
  <c r="BH144" i="1" a="1"/>
  <c r="BH144" i="1" s="1"/>
  <c r="BI144" i="1" a="1"/>
  <c r="BI144" i="1" s="1"/>
  <c r="BJ144" i="1" a="1"/>
  <c r="BJ144" i="1" s="1"/>
  <c r="BK144" i="1" a="1"/>
  <c r="BK144" i="1" s="1"/>
  <c r="BL144" i="1" a="1"/>
  <c r="BL144" i="1" s="1"/>
  <c r="BM144" i="1" a="1"/>
  <c r="BM144" i="1" s="1"/>
  <c r="BN144" i="1" a="1"/>
  <c r="BN144" i="1"/>
  <c r="BO144" i="1" a="1"/>
  <c r="BO144" i="1" s="1"/>
  <c r="BP144" i="1" a="1"/>
  <c r="BP144" i="1" s="1"/>
  <c r="BQ144" i="1" a="1"/>
  <c r="BQ144" i="1" s="1"/>
  <c r="BR144" i="1" a="1"/>
  <c r="BR144" i="1" s="1"/>
  <c r="BS144" i="1" a="1"/>
  <c r="BS144" i="1"/>
  <c r="BT144" i="1" a="1"/>
  <c r="BT144" i="1" s="1"/>
  <c r="BU144" i="1" a="1"/>
  <c r="BU144" i="1" s="1"/>
  <c r="BV144" i="1" a="1"/>
  <c r="BV144" i="1" s="1"/>
  <c r="BW144" i="1" a="1"/>
  <c r="BW144" i="1" s="1"/>
  <c r="BX144" i="1" a="1"/>
  <c r="BX144" i="1" s="1"/>
  <c r="BY144" i="1" a="1"/>
  <c r="BY144" i="1" s="1"/>
  <c r="BZ144" i="1" a="1"/>
  <c r="BZ144" i="1"/>
  <c r="CA144" i="1" a="1"/>
  <c r="CA144" i="1" s="1"/>
  <c r="CB144" i="1" a="1"/>
  <c r="CB144" i="1" s="1"/>
  <c r="CC144" i="1" a="1"/>
  <c r="CC144" i="1" s="1"/>
  <c r="CD144" i="1" a="1"/>
  <c r="CD144" i="1" s="1"/>
  <c r="CE144" i="1" a="1"/>
  <c r="CE144" i="1" s="1"/>
  <c r="CF144" i="1" a="1"/>
  <c r="CF144" i="1" s="1"/>
  <c r="CG144" i="1" a="1"/>
  <c r="CG144" i="1" s="1"/>
  <c r="CH144" i="1" a="1"/>
  <c r="CH144" i="1" s="1"/>
  <c r="CI144" i="1" a="1"/>
  <c r="CI144" i="1" s="1"/>
  <c r="CJ144" i="1" a="1"/>
  <c r="CJ144" i="1" s="1"/>
  <c r="CK144" i="1" a="1"/>
  <c r="CK144" i="1" s="1"/>
  <c r="CL144" i="1" a="1"/>
  <c r="CL144" i="1" s="1"/>
  <c r="CM144" i="1" a="1"/>
  <c r="CM144" i="1" s="1"/>
  <c r="CN144" i="1" a="1"/>
  <c r="CN144" i="1" s="1"/>
  <c r="CO144" i="1" a="1"/>
  <c r="CO144" i="1" s="1"/>
  <c r="CP144" i="1" a="1"/>
  <c r="CP144" i="1" s="1"/>
  <c r="CQ144" i="1" a="1"/>
  <c r="CQ144" i="1" s="1"/>
  <c r="CR144" i="1" a="1"/>
  <c r="CR144" i="1"/>
  <c r="CS144" i="1" a="1"/>
  <c r="CS144" i="1" s="1"/>
  <c r="CT144" i="1" a="1"/>
  <c r="CT144" i="1" s="1"/>
  <c r="CU144" i="1" a="1"/>
  <c r="CU144" i="1" s="1"/>
  <c r="CV144" i="1" a="1"/>
  <c r="CV144" i="1" s="1"/>
  <c r="CW144" i="1" a="1"/>
  <c r="CW144" i="1" s="1"/>
  <c r="CX144" i="1" a="1"/>
  <c r="CX144" i="1" s="1"/>
  <c r="CY144" i="1" a="1"/>
  <c r="CY144" i="1" s="1"/>
  <c r="CZ144" i="1" a="1"/>
  <c r="CZ144" i="1" s="1"/>
  <c r="DA144" i="1" a="1"/>
  <c r="DA144" i="1" s="1"/>
  <c r="DB144" i="1" a="1"/>
  <c r="DB144" i="1" s="1"/>
  <c r="DC144" i="1" a="1"/>
  <c r="DC144" i="1" s="1"/>
  <c r="DD144" i="1" a="1"/>
  <c r="DD144" i="1" s="1"/>
  <c r="DE144" i="1" a="1"/>
  <c r="DE144" i="1" s="1"/>
  <c r="DF144" i="1" a="1"/>
  <c r="DF144" i="1" s="1"/>
  <c r="DG144" i="1" a="1"/>
  <c r="DG144" i="1" s="1"/>
  <c r="DH144" i="1" a="1"/>
  <c r="DH144" i="1" s="1"/>
  <c r="DI144" i="1" a="1"/>
  <c r="DI144" i="1" s="1"/>
  <c r="DJ144" i="1" a="1"/>
  <c r="DJ144" i="1" s="1"/>
  <c r="DK144" i="1" a="1"/>
  <c r="DK144" i="1" s="1"/>
  <c r="DL144" i="1" a="1"/>
  <c r="DL144" i="1" s="1"/>
  <c r="DM144" i="1" a="1"/>
  <c r="DM144" i="1" s="1"/>
  <c r="DN144" i="1" a="1"/>
  <c r="DN144" i="1" s="1"/>
  <c r="DO144" i="1" a="1"/>
  <c r="DO144" i="1" s="1"/>
  <c r="DP144" i="1" a="1"/>
  <c r="DP144" i="1" s="1"/>
  <c r="DQ144" i="1" a="1"/>
  <c r="DQ144" i="1" s="1"/>
  <c r="DR144" i="1" a="1"/>
  <c r="DR144" i="1" s="1"/>
  <c r="DS144" i="1" a="1"/>
  <c r="DS144" i="1"/>
  <c r="DT144" i="1" a="1"/>
  <c r="DT144" i="1" s="1"/>
  <c r="DU144" i="1" a="1"/>
  <c r="DU144" i="1" s="1"/>
  <c r="DV144" i="1" a="1"/>
  <c r="DV144" i="1" s="1"/>
  <c r="DW144" i="1" a="1"/>
  <c r="DW144" i="1"/>
  <c r="DX144" i="1" a="1"/>
  <c r="DX144" i="1" s="1"/>
  <c r="DY144" i="1" a="1"/>
  <c r="DY144" i="1" s="1"/>
  <c r="DZ144" i="1" a="1"/>
  <c r="DZ144" i="1" s="1"/>
  <c r="EA144" i="1" a="1"/>
  <c r="EA144" i="1" s="1"/>
  <c r="EB144" i="1" a="1"/>
  <c r="EB144" i="1" s="1"/>
  <c r="EC144" i="1" a="1"/>
  <c r="EC144" i="1" s="1"/>
  <c r="ED144" i="1" a="1"/>
  <c r="ED144" i="1" s="1"/>
  <c r="EE144" i="1" a="1"/>
  <c r="EE144" i="1" s="1"/>
  <c r="O145" i="1" a="1"/>
  <c r="O145" i="1" s="1"/>
  <c r="P145" i="1" a="1"/>
  <c r="P145" i="1" s="1"/>
  <c r="Q145" i="1" a="1"/>
  <c r="Q145" i="1" s="1"/>
  <c r="R145" i="1" a="1"/>
  <c r="R145" i="1" s="1"/>
  <c r="S145" i="1" a="1"/>
  <c r="S145" i="1" s="1"/>
  <c r="T145" i="1" a="1"/>
  <c r="T145" i="1" s="1"/>
  <c r="U145" i="1" a="1"/>
  <c r="U145" i="1" s="1"/>
  <c r="V145" i="1" a="1"/>
  <c r="V145" i="1" s="1"/>
  <c r="W145" i="1" a="1"/>
  <c r="W145" i="1"/>
  <c r="X145" i="1" a="1"/>
  <c r="X145" i="1" s="1"/>
  <c r="Y145" i="1" a="1"/>
  <c r="Y145" i="1" s="1"/>
  <c r="Z145" i="1" a="1"/>
  <c r="Z145" i="1" s="1"/>
  <c r="AA145" i="1" a="1"/>
  <c r="AA145" i="1" s="1"/>
  <c r="AB145" i="1" a="1"/>
  <c r="AB145" i="1" s="1"/>
  <c r="AC145" i="1" a="1"/>
  <c r="AC145" i="1" s="1"/>
  <c r="AD145" i="1" a="1"/>
  <c r="AD145" i="1" s="1"/>
  <c r="AE145" i="1" a="1"/>
  <c r="AE145" i="1" s="1"/>
  <c r="AF145" i="1" a="1"/>
  <c r="AF145" i="1" s="1"/>
  <c r="AG145" i="1" a="1"/>
  <c r="AG145" i="1" s="1"/>
  <c r="AH145" i="1" a="1"/>
  <c r="AH145" i="1" s="1"/>
  <c r="AI145" i="1" a="1"/>
  <c r="AI145" i="1" s="1"/>
  <c r="AJ145" i="1" a="1"/>
  <c r="AJ145" i="1" s="1"/>
  <c r="AK145" i="1" a="1"/>
  <c r="AK145" i="1" s="1"/>
  <c r="AL145" i="1" a="1"/>
  <c r="AL145" i="1" s="1"/>
  <c r="AM145" i="1" a="1"/>
  <c r="AM145" i="1" s="1"/>
  <c r="AN145" i="1" a="1"/>
  <c r="AN145" i="1" s="1"/>
  <c r="AO145" i="1" a="1"/>
  <c r="AO145" i="1" s="1"/>
  <c r="AP145" i="1" a="1"/>
  <c r="AP145" i="1" s="1"/>
  <c r="AQ145" i="1" a="1"/>
  <c r="AQ145" i="1" s="1"/>
  <c r="AR145" i="1" a="1"/>
  <c r="AR145" i="1" s="1"/>
  <c r="AS145" i="1" a="1"/>
  <c r="AS145" i="1" s="1"/>
  <c r="AT145" i="1" a="1"/>
  <c r="AT145" i="1" s="1"/>
  <c r="AU145" i="1" a="1"/>
  <c r="AU145" i="1" s="1"/>
  <c r="AV145" i="1" a="1"/>
  <c r="AV145" i="1" s="1"/>
  <c r="AW145" i="1" a="1"/>
  <c r="AW145" i="1" s="1"/>
  <c r="AX145" i="1" a="1"/>
  <c r="AX145" i="1" s="1"/>
  <c r="AY145" i="1" a="1"/>
  <c r="AY145" i="1" s="1"/>
  <c r="AZ145" i="1" a="1"/>
  <c r="AZ145" i="1" s="1"/>
  <c r="BA145" i="1" a="1"/>
  <c r="BA145" i="1" s="1"/>
  <c r="BB145" i="1" a="1"/>
  <c r="BB145" i="1" s="1"/>
  <c r="BC145" i="1" a="1"/>
  <c r="BC145" i="1" s="1"/>
  <c r="BD145" i="1" a="1"/>
  <c r="BD145" i="1" s="1"/>
  <c r="BE145" i="1" a="1"/>
  <c r="BE145" i="1" s="1"/>
  <c r="BF145" i="1" a="1"/>
  <c r="BF145" i="1" s="1"/>
  <c r="BG145" i="1" a="1"/>
  <c r="BG145" i="1" s="1"/>
  <c r="BH145" i="1" a="1"/>
  <c r="BH145" i="1" s="1"/>
  <c r="BI145" i="1" a="1"/>
  <c r="BI145" i="1" s="1"/>
  <c r="BJ145" i="1" a="1"/>
  <c r="BJ145" i="1" s="1"/>
  <c r="BK145" i="1" a="1"/>
  <c r="BK145" i="1" s="1"/>
  <c r="BL145" i="1" a="1"/>
  <c r="BL145" i="1" s="1"/>
  <c r="BM145" i="1" a="1"/>
  <c r="BM145" i="1" s="1"/>
  <c r="BN145" i="1" a="1"/>
  <c r="BN145" i="1"/>
  <c r="BO145" i="1" a="1"/>
  <c r="BO145" i="1" s="1"/>
  <c r="BP145" i="1" a="1"/>
  <c r="BP145" i="1" s="1"/>
  <c r="BQ145" i="1" a="1"/>
  <c r="BQ145" i="1" s="1"/>
  <c r="BR145" i="1" a="1"/>
  <c r="BR145" i="1" s="1"/>
  <c r="BS145" i="1" a="1"/>
  <c r="BS145" i="1" s="1"/>
  <c r="BT145" i="1" a="1"/>
  <c r="BT145" i="1" s="1"/>
  <c r="BU145" i="1" a="1"/>
  <c r="BU145" i="1" s="1"/>
  <c r="BV145" i="1" a="1"/>
  <c r="BV145" i="1" s="1"/>
  <c r="BW145" i="1" a="1"/>
  <c r="BW145" i="1" s="1"/>
  <c r="BX145" i="1" a="1"/>
  <c r="BX145" i="1" s="1"/>
  <c r="BY145" i="1" a="1"/>
  <c r="BY145" i="1" s="1"/>
  <c r="BZ145" i="1" a="1"/>
  <c r="BZ145" i="1"/>
  <c r="CA145" i="1" a="1"/>
  <c r="CA145" i="1" s="1"/>
  <c r="CB145" i="1" a="1"/>
  <c r="CB145" i="1" s="1"/>
  <c r="CC145" i="1" a="1"/>
  <c r="CC145" i="1" s="1"/>
  <c r="CD145" i="1" a="1"/>
  <c r="CD145" i="1" s="1"/>
  <c r="CE145" i="1" a="1"/>
  <c r="CE145" i="1" s="1"/>
  <c r="CF145" i="1" a="1"/>
  <c r="CF145" i="1" s="1"/>
  <c r="CG145" i="1" a="1"/>
  <c r="CG145" i="1" s="1"/>
  <c r="CH145" i="1" a="1"/>
  <c r="CH145" i="1" s="1"/>
  <c r="CI145" i="1" a="1"/>
  <c r="CI145" i="1"/>
  <c r="CJ145" i="1" a="1"/>
  <c r="CJ145" i="1" s="1"/>
  <c r="CK145" i="1" a="1"/>
  <c r="CK145" i="1" s="1"/>
  <c r="CL145" i="1" a="1"/>
  <c r="CL145" i="1" s="1"/>
  <c r="CM145" i="1" a="1"/>
  <c r="CM145" i="1" s="1"/>
  <c r="CN145" i="1" a="1"/>
  <c r="CN145" i="1" s="1"/>
  <c r="CO145" i="1" a="1"/>
  <c r="CO145" i="1"/>
  <c r="CP145" i="1" a="1"/>
  <c r="CP145" i="1" s="1"/>
  <c r="CQ145" i="1" a="1"/>
  <c r="CQ145" i="1" s="1"/>
  <c r="CR145" i="1" a="1"/>
  <c r="CR145" i="1" s="1"/>
  <c r="CS145" i="1" a="1"/>
  <c r="CS145" i="1" s="1"/>
  <c r="CT145" i="1" a="1"/>
  <c r="CT145" i="1" s="1"/>
  <c r="CU145" i="1" a="1"/>
  <c r="CU145" i="1" s="1"/>
  <c r="CV145" i="1" a="1"/>
  <c r="CV145" i="1" s="1"/>
  <c r="CW145" i="1" a="1"/>
  <c r="CW145" i="1" s="1"/>
  <c r="CX145" i="1" a="1"/>
  <c r="CX145" i="1"/>
  <c r="CY145" i="1" a="1"/>
  <c r="CY145" i="1" s="1"/>
  <c r="CZ145" i="1" a="1"/>
  <c r="CZ145" i="1" s="1"/>
  <c r="DA145" i="1" a="1"/>
  <c r="DA145" i="1" s="1"/>
  <c r="DB145" i="1" a="1"/>
  <c r="DB145" i="1" s="1"/>
  <c r="DC145" i="1" a="1"/>
  <c r="DC145" i="1" s="1"/>
  <c r="DD145" i="1" a="1"/>
  <c r="DD145" i="1" s="1"/>
  <c r="DE145" i="1" a="1"/>
  <c r="DE145" i="1" s="1"/>
  <c r="DF145" i="1" a="1"/>
  <c r="DF145" i="1" s="1"/>
  <c r="DG145" i="1" a="1"/>
  <c r="DG145" i="1" s="1"/>
  <c r="DH145" i="1" a="1"/>
  <c r="DH145" i="1" s="1"/>
  <c r="DI145" i="1" a="1"/>
  <c r="DI145" i="1" s="1"/>
  <c r="DJ145" i="1" a="1"/>
  <c r="DJ145" i="1" s="1"/>
  <c r="DK145" i="1" a="1"/>
  <c r="DK145" i="1" s="1"/>
  <c r="DL145" i="1" a="1"/>
  <c r="DL145" i="1" s="1"/>
  <c r="DM145" i="1" a="1"/>
  <c r="DM145" i="1" s="1"/>
  <c r="DN145" i="1" a="1"/>
  <c r="DN145" i="1" s="1"/>
  <c r="DO145" i="1" a="1"/>
  <c r="DO145" i="1" s="1"/>
  <c r="DP145" i="1" a="1"/>
  <c r="DP145" i="1" s="1"/>
  <c r="DQ145" i="1" a="1"/>
  <c r="DQ145" i="1" s="1"/>
  <c r="DR145" i="1" a="1"/>
  <c r="DR145" i="1" s="1"/>
  <c r="DS145" i="1" a="1"/>
  <c r="DS145" i="1" s="1"/>
  <c r="DT145" i="1" a="1"/>
  <c r="DT145" i="1" s="1"/>
  <c r="DU145" i="1" a="1"/>
  <c r="DU145" i="1" s="1"/>
  <c r="DV145" i="1" a="1"/>
  <c r="DV145" i="1" s="1"/>
  <c r="DW145" i="1" a="1"/>
  <c r="DW145" i="1" s="1"/>
  <c r="DX145" i="1" a="1"/>
  <c r="DX145" i="1" s="1"/>
  <c r="DY145" i="1" a="1"/>
  <c r="DY145" i="1" s="1"/>
  <c r="DZ145" i="1" a="1"/>
  <c r="DZ145" i="1"/>
  <c r="EA145" i="1" a="1"/>
  <c r="EA145" i="1" s="1"/>
  <c r="EB145" i="1" a="1"/>
  <c r="EB145" i="1" s="1"/>
  <c r="EC145" i="1" a="1"/>
  <c r="EC145" i="1" s="1"/>
  <c r="ED145" i="1" a="1"/>
  <c r="ED145" i="1" s="1"/>
  <c r="EE145" i="1" a="1"/>
  <c r="EE145" i="1"/>
  <c r="O146" i="1" a="1"/>
  <c r="O146" i="1" s="1"/>
  <c r="P146" i="1" a="1"/>
  <c r="P146" i="1" s="1"/>
  <c r="Q146" i="1" a="1"/>
  <c r="Q146" i="1" s="1"/>
  <c r="R146" i="1" a="1"/>
  <c r="R146" i="1" s="1"/>
  <c r="S146" i="1" a="1"/>
  <c r="S146" i="1" s="1"/>
  <c r="T146" i="1" a="1"/>
  <c r="T146" i="1" s="1"/>
  <c r="U146" i="1" a="1"/>
  <c r="U146" i="1" s="1"/>
  <c r="V146" i="1" a="1"/>
  <c r="V146" i="1" s="1"/>
  <c r="W146" i="1" a="1"/>
  <c r="W146" i="1" s="1"/>
  <c r="X146" i="1" a="1"/>
  <c r="X146" i="1" s="1"/>
  <c r="Y146" i="1" a="1"/>
  <c r="Y146" i="1" s="1"/>
  <c r="Z146" i="1" a="1"/>
  <c r="Z146" i="1" s="1"/>
  <c r="AA146" i="1" a="1"/>
  <c r="AA146" i="1" s="1"/>
  <c r="AB146" i="1" a="1"/>
  <c r="AB146" i="1" s="1"/>
  <c r="AC146" i="1" a="1"/>
  <c r="AC146" i="1" s="1"/>
  <c r="AD146" i="1" a="1"/>
  <c r="AD146" i="1" s="1"/>
  <c r="AE146" i="1" a="1"/>
  <c r="AE146" i="1" s="1"/>
  <c r="AF146" i="1" a="1"/>
  <c r="AF146" i="1" s="1"/>
  <c r="AG146" i="1" a="1"/>
  <c r="AG146" i="1" s="1"/>
  <c r="AH146" i="1" a="1"/>
  <c r="AH146" i="1" s="1"/>
  <c r="AI146" i="1" a="1"/>
  <c r="AI146" i="1" s="1"/>
  <c r="AJ146" i="1" a="1"/>
  <c r="AJ146" i="1" s="1"/>
  <c r="AK146" i="1" a="1"/>
  <c r="AK146" i="1" s="1"/>
  <c r="AL146" i="1" a="1"/>
  <c r="AL146" i="1" s="1"/>
  <c r="AM146" i="1" a="1"/>
  <c r="AM146" i="1" s="1"/>
  <c r="AN146" i="1" a="1"/>
  <c r="AN146" i="1" s="1"/>
  <c r="AO146" i="1" a="1"/>
  <c r="AO146" i="1" s="1"/>
  <c r="AP146" i="1" a="1"/>
  <c r="AP146" i="1" s="1"/>
  <c r="AQ146" i="1" a="1"/>
  <c r="AQ146" i="1" s="1"/>
  <c r="AR146" i="1" a="1"/>
  <c r="AR146" i="1" s="1"/>
  <c r="AS146" i="1" a="1"/>
  <c r="AS146" i="1"/>
  <c r="AT146" i="1" a="1"/>
  <c r="AT146" i="1"/>
  <c r="AU146" i="1" a="1"/>
  <c r="AU146" i="1" s="1"/>
  <c r="AV146" i="1" a="1"/>
  <c r="AV146" i="1" s="1"/>
  <c r="AW146" i="1" a="1"/>
  <c r="AW146" i="1" s="1"/>
  <c r="AX146" i="1" a="1"/>
  <c r="AX146" i="1" s="1"/>
  <c r="AY146" i="1" a="1"/>
  <c r="AY146" i="1" s="1"/>
  <c r="AZ146" i="1" a="1"/>
  <c r="AZ146" i="1" s="1"/>
  <c r="BA146" i="1" a="1"/>
  <c r="BA146" i="1" s="1"/>
  <c r="BB146" i="1" a="1"/>
  <c r="BB146" i="1" s="1"/>
  <c r="BC146" i="1" a="1"/>
  <c r="BC146" i="1" s="1"/>
  <c r="BD146" i="1" a="1"/>
  <c r="BD146" i="1" s="1"/>
  <c r="BE146" i="1" a="1"/>
  <c r="BE146" i="1" s="1"/>
  <c r="BF146" i="1" a="1"/>
  <c r="BF146" i="1" s="1"/>
  <c r="BG146" i="1" a="1"/>
  <c r="BG146" i="1" s="1"/>
  <c r="BH146" i="1" a="1"/>
  <c r="BH146" i="1" s="1"/>
  <c r="BI146" i="1" a="1"/>
  <c r="BI146" i="1" s="1"/>
  <c r="BJ146" i="1" a="1"/>
  <c r="BJ146" i="1" s="1"/>
  <c r="BK146" i="1" a="1"/>
  <c r="BK146" i="1" s="1"/>
  <c r="BL146" i="1" a="1"/>
  <c r="BL146" i="1"/>
  <c r="BM146" i="1" a="1"/>
  <c r="BM146" i="1" s="1"/>
  <c r="BN146" i="1" a="1"/>
  <c r="BN146" i="1" s="1"/>
  <c r="BO146" i="1" a="1"/>
  <c r="BO146" i="1" s="1"/>
  <c r="BP146" i="1" a="1"/>
  <c r="BP146" i="1" s="1"/>
  <c r="BQ146" i="1" a="1"/>
  <c r="BQ146" i="1" s="1"/>
  <c r="BR146" i="1" a="1"/>
  <c r="BR146" i="1" s="1"/>
  <c r="BS146" i="1" a="1"/>
  <c r="BS146" i="1" s="1"/>
  <c r="BT146" i="1" a="1"/>
  <c r="BT146" i="1" s="1"/>
  <c r="BU146" i="1" a="1"/>
  <c r="BU146" i="1"/>
  <c r="BV146" i="1" a="1"/>
  <c r="BV146" i="1"/>
  <c r="BW146" i="1" a="1"/>
  <c r="BW146" i="1" s="1"/>
  <c r="BX146" i="1" a="1"/>
  <c r="BX146" i="1" s="1"/>
  <c r="BY146" i="1" a="1"/>
  <c r="BY146" i="1"/>
  <c r="BZ146" i="1" a="1"/>
  <c r="BZ146" i="1" s="1"/>
  <c r="CA146" i="1" a="1"/>
  <c r="CA146" i="1" s="1"/>
  <c r="CB146" i="1" a="1"/>
  <c r="CB146" i="1" s="1"/>
  <c r="CC146" i="1" a="1"/>
  <c r="CC146" i="1" s="1"/>
  <c r="CD146" i="1" a="1"/>
  <c r="CD146" i="1" s="1"/>
  <c r="CE146" i="1" a="1"/>
  <c r="CE146" i="1" s="1"/>
  <c r="CF146" i="1" a="1"/>
  <c r="CF146" i="1" s="1"/>
  <c r="CG146" i="1" a="1"/>
  <c r="CG146" i="1" s="1"/>
  <c r="CH146" i="1" a="1"/>
  <c r="CH146" i="1" s="1"/>
  <c r="CI146" i="1" a="1"/>
  <c r="CI146" i="1" s="1"/>
  <c r="CJ146" i="1" a="1"/>
  <c r="CJ146" i="1" s="1"/>
  <c r="CK146" i="1" a="1"/>
  <c r="CK146" i="1" s="1"/>
  <c r="CL146" i="1" a="1"/>
  <c r="CL146" i="1" s="1"/>
  <c r="CM146" i="1" a="1"/>
  <c r="CM146" i="1" s="1"/>
  <c r="CN146" i="1" a="1"/>
  <c r="CN146" i="1" s="1"/>
  <c r="CO146" i="1" a="1"/>
  <c r="CO146" i="1" s="1"/>
  <c r="CP146" i="1" a="1"/>
  <c r="CP146" i="1" s="1"/>
  <c r="CQ146" i="1" a="1"/>
  <c r="CQ146" i="1" s="1"/>
  <c r="CR146" i="1" a="1"/>
  <c r="CR146" i="1"/>
  <c r="CS146" i="1" a="1"/>
  <c r="CS146" i="1" s="1"/>
  <c r="CT146" i="1" a="1"/>
  <c r="CT146" i="1" s="1"/>
  <c r="CU146" i="1" a="1"/>
  <c r="CU146" i="1" s="1"/>
  <c r="CV146" i="1" a="1"/>
  <c r="CV146" i="1" s="1"/>
  <c r="CW146" i="1" a="1"/>
  <c r="CW146" i="1" s="1"/>
  <c r="CX146" i="1" a="1"/>
  <c r="CX146" i="1" s="1"/>
  <c r="CY146" i="1" a="1"/>
  <c r="CY146" i="1" s="1"/>
  <c r="CZ146" i="1" a="1"/>
  <c r="CZ146" i="1" s="1"/>
  <c r="DA146" i="1" a="1"/>
  <c r="DA146" i="1" s="1"/>
  <c r="DB146" i="1" a="1"/>
  <c r="DB146" i="1" s="1"/>
  <c r="DC146" i="1" a="1"/>
  <c r="DC146" i="1" s="1"/>
  <c r="DD146" i="1" a="1"/>
  <c r="DD146" i="1" s="1"/>
  <c r="DE146" i="1" a="1"/>
  <c r="DE146" i="1" s="1"/>
  <c r="DF146" i="1" a="1"/>
  <c r="DF146" i="1" s="1"/>
  <c r="DG146" i="1" a="1"/>
  <c r="DG146" i="1" s="1"/>
  <c r="DH146" i="1" a="1"/>
  <c r="DH146" i="1" s="1"/>
  <c r="DI146" i="1" a="1"/>
  <c r="DI146" i="1" s="1"/>
  <c r="DJ146" i="1" a="1"/>
  <c r="DJ146" i="1" s="1"/>
  <c r="DK146" i="1" a="1"/>
  <c r="DK146" i="1" s="1"/>
  <c r="DL146" i="1" a="1"/>
  <c r="DL146" i="1" s="1"/>
  <c r="DM146" i="1" a="1"/>
  <c r="DM146" i="1" s="1"/>
  <c r="DN146" i="1" a="1"/>
  <c r="DN146" i="1"/>
  <c r="DO146" i="1" a="1"/>
  <c r="DO146" i="1" s="1"/>
  <c r="DP146" i="1" a="1"/>
  <c r="DP146" i="1" s="1"/>
  <c r="DQ146" i="1" a="1"/>
  <c r="DQ146" i="1" s="1"/>
  <c r="DR146" i="1" a="1"/>
  <c r="DR146" i="1" s="1"/>
  <c r="DS146" i="1" a="1"/>
  <c r="DS146" i="1" s="1"/>
  <c r="DT146" i="1" a="1"/>
  <c r="DT146" i="1"/>
  <c r="DU146" i="1" a="1"/>
  <c r="DU146" i="1" s="1"/>
  <c r="DV146" i="1" a="1"/>
  <c r="DV146" i="1" s="1"/>
  <c r="DW146" i="1" a="1"/>
  <c r="DW146" i="1" s="1"/>
  <c r="DX146" i="1" a="1"/>
  <c r="DX146" i="1" s="1"/>
  <c r="DY146" i="1" a="1"/>
  <c r="DY146" i="1" s="1"/>
  <c r="DZ146" i="1" a="1"/>
  <c r="DZ146" i="1" s="1"/>
  <c r="EA146" i="1" a="1"/>
  <c r="EA146" i="1" s="1"/>
  <c r="EB146" i="1" a="1"/>
  <c r="EB146" i="1" s="1"/>
  <c r="EC146" i="1" a="1"/>
  <c r="EC146" i="1" s="1"/>
  <c r="ED146" i="1" a="1"/>
  <c r="ED146" i="1" s="1"/>
  <c r="EE146" i="1" a="1"/>
  <c r="EE146" i="1" s="1"/>
  <c r="O147" i="1" a="1"/>
  <c r="O147" i="1" s="1"/>
  <c r="P147" i="1" a="1"/>
  <c r="P147" i="1" s="1"/>
  <c r="Q147" i="1" a="1"/>
  <c r="Q147" i="1" s="1"/>
  <c r="R147" i="1" a="1"/>
  <c r="R147" i="1" s="1"/>
  <c r="S147" i="1" a="1"/>
  <c r="S147" i="1" s="1"/>
  <c r="T147" i="1" a="1"/>
  <c r="T147" i="1" s="1"/>
  <c r="U147" i="1" a="1"/>
  <c r="U147" i="1" s="1"/>
  <c r="V147" i="1" a="1"/>
  <c r="V147" i="1" s="1"/>
  <c r="W147" i="1" a="1"/>
  <c r="W147" i="1" s="1"/>
  <c r="X147" i="1" a="1"/>
  <c r="X147" i="1" s="1"/>
  <c r="Y147" i="1" a="1"/>
  <c r="Y147" i="1"/>
  <c r="Z147" i="1" a="1"/>
  <c r="Z147" i="1" s="1"/>
  <c r="AA147" i="1" a="1"/>
  <c r="AA147" i="1" s="1"/>
  <c r="AB147" i="1" a="1"/>
  <c r="AB147" i="1" s="1"/>
  <c r="AC147" i="1" a="1"/>
  <c r="AC147" i="1" s="1"/>
  <c r="AD147" i="1" a="1"/>
  <c r="AD147" i="1" s="1"/>
  <c r="AE147" i="1" a="1"/>
  <c r="AE147" i="1" s="1"/>
  <c r="AF147" i="1" a="1"/>
  <c r="AF147" i="1" s="1"/>
  <c r="AG147" i="1" a="1"/>
  <c r="AG147" i="1" s="1"/>
  <c r="AH147" i="1" a="1"/>
  <c r="AH147" i="1" s="1"/>
  <c r="AI147" i="1" a="1"/>
  <c r="AI147" i="1" s="1"/>
  <c r="AJ147" i="1" a="1"/>
  <c r="AJ147" i="1" s="1"/>
  <c r="AK147" i="1" a="1"/>
  <c r="AK147" i="1" s="1"/>
  <c r="AL147" i="1" a="1"/>
  <c r="AL147" i="1" s="1"/>
  <c r="AM147" i="1" a="1"/>
  <c r="AM147" i="1" s="1"/>
  <c r="AN147" i="1" a="1"/>
  <c r="AN147" i="1"/>
  <c r="AO147" i="1" a="1"/>
  <c r="AO147" i="1" s="1"/>
  <c r="AP147" i="1" a="1"/>
  <c r="AP147" i="1" s="1"/>
  <c r="AQ147" i="1" a="1"/>
  <c r="AQ147" i="1" s="1"/>
  <c r="AR147" i="1" a="1"/>
  <c r="AR147" i="1" s="1"/>
  <c r="AS147" i="1" a="1"/>
  <c r="AS147" i="1" s="1"/>
  <c r="AT147" i="1" a="1"/>
  <c r="AT147" i="1" s="1"/>
  <c r="AU147" i="1" a="1"/>
  <c r="AU147" i="1" s="1"/>
  <c r="AV147" i="1" a="1"/>
  <c r="AV147" i="1" s="1"/>
  <c r="AW147" i="1" a="1"/>
  <c r="AW147" i="1" s="1"/>
  <c r="AX147" i="1" a="1"/>
  <c r="AX147" i="1" s="1"/>
  <c r="AY147" i="1" a="1"/>
  <c r="AY147" i="1" s="1"/>
  <c r="AZ147" i="1" a="1"/>
  <c r="AZ147" i="1" s="1"/>
  <c r="BA147" i="1" a="1"/>
  <c r="BA147" i="1" s="1"/>
  <c r="BB147" i="1" a="1"/>
  <c r="BB147" i="1" s="1"/>
  <c r="BC147" i="1" a="1"/>
  <c r="BC147" i="1" s="1"/>
  <c r="BD147" i="1" a="1"/>
  <c r="BD147" i="1" s="1"/>
  <c r="BE147" i="1" a="1"/>
  <c r="BE147" i="1" s="1"/>
  <c r="BF147" i="1" a="1"/>
  <c r="BF147" i="1" s="1"/>
  <c r="BG147" i="1" a="1"/>
  <c r="BG147" i="1" s="1"/>
  <c r="BH147" i="1" a="1"/>
  <c r="BH147" i="1" s="1"/>
  <c r="BI147" i="1" a="1"/>
  <c r="BI147" i="1" s="1"/>
  <c r="BJ147" i="1" a="1"/>
  <c r="BJ147" i="1" s="1"/>
  <c r="BK147" i="1" a="1"/>
  <c r="BK147" i="1" s="1"/>
  <c r="BL147" i="1" a="1"/>
  <c r="BL147" i="1" s="1"/>
  <c r="BM147" i="1" a="1"/>
  <c r="BM147" i="1" s="1"/>
  <c r="BN147" i="1" a="1"/>
  <c r="BN147" i="1" s="1"/>
  <c r="BO147" i="1" a="1"/>
  <c r="BO147" i="1" s="1"/>
  <c r="BP147" i="1" a="1"/>
  <c r="BP147" i="1" s="1"/>
  <c r="BQ147" i="1" a="1"/>
  <c r="BQ147" i="1" s="1"/>
  <c r="BR147" i="1" a="1"/>
  <c r="BR147" i="1" s="1"/>
  <c r="BS147" i="1" a="1"/>
  <c r="BS147" i="1" s="1"/>
  <c r="BT147" i="1" a="1"/>
  <c r="BT147" i="1" s="1"/>
  <c r="BU147" i="1" a="1"/>
  <c r="BU147" i="1" s="1"/>
  <c r="BV147" i="1" a="1"/>
  <c r="BV147" i="1" s="1"/>
  <c r="BW147" i="1" a="1"/>
  <c r="BW147" i="1" s="1"/>
  <c r="BX147" i="1" a="1"/>
  <c r="BX147" i="1" s="1"/>
  <c r="BY147" i="1" a="1"/>
  <c r="BY147" i="1" s="1"/>
  <c r="BZ147" i="1" a="1"/>
  <c r="BZ147" i="1" s="1"/>
  <c r="CA147" i="1" a="1"/>
  <c r="CA147" i="1" s="1"/>
  <c r="CB147" i="1" a="1"/>
  <c r="CB147" i="1" s="1"/>
  <c r="CC147" i="1" a="1"/>
  <c r="CC147" i="1" s="1"/>
  <c r="CD147" i="1" a="1"/>
  <c r="CD147" i="1" s="1"/>
  <c r="CE147" i="1" a="1"/>
  <c r="CE147" i="1" s="1"/>
  <c r="CF147" i="1" a="1"/>
  <c r="CF147" i="1"/>
  <c r="CG147" i="1" a="1"/>
  <c r="CG147" i="1" s="1"/>
  <c r="CH147" i="1" a="1"/>
  <c r="CH147" i="1" s="1"/>
  <c r="CI147" i="1" a="1"/>
  <c r="CI147" i="1" s="1"/>
  <c r="CJ147" i="1" a="1"/>
  <c r="CJ147" i="1" s="1"/>
  <c r="CK147" i="1" a="1"/>
  <c r="CK147" i="1" s="1"/>
  <c r="CL147" i="1" a="1"/>
  <c r="CL147" i="1" s="1"/>
  <c r="CM147" i="1" a="1"/>
  <c r="CM147" i="1" s="1"/>
  <c r="CN147" i="1" a="1"/>
  <c r="CN147" i="1" s="1"/>
  <c r="CO147" i="1" a="1"/>
  <c r="CO147" i="1" s="1"/>
  <c r="CP147" i="1" a="1"/>
  <c r="CP147" i="1" s="1"/>
  <c r="CQ147" i="1" a="1"/>
  <c r="CQ147" i="1" s="1"/>
  <c r="CR147" i="1" a="1"/>
  <c r="CR147" i="1" s="1"/>
  <c r="CS147" i="1" a="1"/>
  <c r="CS147" i="1" s="1"/>
  <c r="CT147" i="1" a="1"/>
  <c r="CT147" i="1" s="1"/>
  <c r="CU147" i="1" a="1"/>
  <c r="CU147" i="1"/>
  <c r="CV147" i="1" a="1"/>
  <c r="CV147" i="1" s="1"/>
  <c r="CW147" i="1" a="1"/>
  <c r="CW147" i="1" s="1"/>
  <c r="CX147" i="1" a="1"/>
  <c r="CX147" i="1" s="1"/>
  <c r="CY147" i="1" a="1"/>
  <c r="CY147" i="1" s="1"/>
  <c r="CZ147" i="1" a="1"/>
  <c r="CZ147" i="1"/>
  <c r="DA147" i="1" a="1"/>
  <c r="DA147" i="1" s="1"/>
  <c r="DB147" i="1" a="1"/>
  <c r="DB147" i="1" s="1"/>
  <c r="DC147" i="1" a="1"/>
  <c r="DC147" i="1" s="1"/>
  <c r="DD147" i="1" a="1"/>
  <c r="DD147" i="1"/>
  <c r="DE147" i="1" a="1"/>
  <c r="DE147" i="1" s="1"/>
  <c r="DF147" i="1" a="1"/>
  <c r="DF147" i="1" s="1"/>
  <c r="DG147" i="1" a="1"/>
  <c r="DG147" i="1" s="1"/>
  <c r="DH147" i="1" a="1"/>
  <c r="DH147" i="1"/>
  <c r="DI147" i="1" a="1"/>
  <c r="DI147" i="1" s="1"/>
  <c r="DJ147" i="1" a="1"/>
  <c r="DJ147" i="1" s="1"/>
  <c r="DK147" i="1" a="1"/>
  <c r="DK147" i="1"/>
  <c r="DL147" i="1" a="1"/>
  <c r="DL147" i="1" s="1"/>
  <c r="DM147" i="1" a="1"/>
  <c r="DM147" i="1" s="1"/>
  <c r="DN147" i="1" a="1"/>
  <c r="DN147" i="1" s="1"/>
  <c r="DO147" i="1" a="1"/>
  <c r="DO147" i="1" s="1"/>
  <c r="DP147" i="1" a="1"/>
  <c r="DP147" i="1" s="1"/>
  <c r="DQ147" i="1" a="1"/>
  <c r="DQ147" i="1" s="1"/>
  <c r="DR147" i="1" a="1"/>
  <c r="DR147" i="1" s="1"/>
  <c r="DS147" i="1" a="1"/>
  <c r="DS147" i="1" s="1"/>
  <c r="DT147" i="1" a="1"/>
  <c r="DT147" i="1" s="1"/>
  <c r="DU147" i="1" a="1"/>
  <c r="DU147" i="1" s="1"/>
  <c r="DV147" i="1" a="1"/>
  <c r="DV147" i="1" s="1"/>
  <c r="DW147" i="1" a="1"/>
  <c r="DW147" i="1" s="1"/>
  <c r="DX147" i="1" a="1"/>
  <c r="DX147" i="1" s="1"/>
  <c r="DY147" i="1" a="1"/>
  <c r="DY147" i="1" s="1"/>
  <c r="DZ147" i="1" a="1"/>
  <c r="DZ147" i="1" s="1"/>
  <c r="EA147" i="1" a="1"/>
  <c r="EA147" i="1" s="1"/>
  <c r="EB147" i="1" a="1"/>
  <c r="EB147" i="1" s="1"/>
  <c r="EC147" i="1" a="1"/>
  <c r="EC147" i="1" s="1"/>
  <c r="ED147" i="1" a="1"/>
  <c r="ED147" i="1" s="1"/>
  <c r="EE147" i="1" a="1"/>
  <c r="EE147" i="1" s="1"/>
  <c r="O148" i="1" a="1"/>
  <c r="O148" i="1"/>
  <c r="P148" i="1" a="1"/>
  <c r="P148" i="1" s="1"/>
  <c r="Q148" i="1" a="1"/>
  <c r="Q148" i="1" s="1"/>
  <c r="R148" i="1" a="1"/>
  <c r="R148" i="1" s="1"/>
  <c r="S148" i="1" a="1"/>
  <c r="S148" i="1" s="1"/>
  <c r="T148" i="1" a="1"/>
  <c r="T148" i="1" s="1"/>
  <c r="U148" i="1" a="1"/>
  <c r="U148" i="1" s="1"/>
  <c r="V148" i="1" a="1"/>
  <c r="V148" i="1" s="1"/>
  <c r="W148" i="1" a="1"/>
  <c r="W148" i="1" s="1"/>
  <c r="X148" i="1" a="1"/>
  <c r="X148" i="1"/>
  <c r="Y148" i="1" a="1"/>
  <c r="Y148" i="1" s="1"/>
  <c r="Z148" i="1" a="1"/>
  <c r="Z148" i="1" s="1"/>
  <c r="AA148" i="1" a="1"/>
  <c r="AA148" i="1" s="1"/>
  <c r="AB148" i="1" a="1"/>
  <c r="AB148" i="1" s="1"/>
  <c r="AC148" i="1" a="1"/>
  <c r="AC148" i="1" s="1"/>
  <c r="AD148" i="1" a="1"/>
  <c r="AD148" i="1" s="1"/>
  <c r="AE148" i="1" a="1"/>
  <c r="AE148" i="1" s="1"/>
  <c r="AF148" i="1" a="1"/>
  <c r="AF148" i="1" s="1"/>
  <c r="AG148" i="1" a="1"/>
  <c r="AG148" i="1" s="1"/>
  <c r="AH148" i="1" a="1"/>
  <c r="AH148" i="1" s="1"/>
  <c r="AI148" i="1" a="1"/>
  <c r="AI148" i="1" s="1"/>
  <c r="AJ148" i="1" a="1"/>
  <c r="AJ148" i="1" s="1"/>
  <c r="AK148" i="1" a="1"/>
  <c r="AK148" i="1" s="1"/>
  <c r="AL148" i="1" a="1"/>
  <c r="AL148" i="1" s="1"/>
  <c r="AM148" i="1" a="1"/>
  <c r="AM148" i="1" s="1"/>
  <c r="AN148" i="1" a="1"/>
  <c r="AN148" i="1" s="1"/>
  <c r="AO148" i="1" a="1"/>
  <c r="AO148" i="1" s="1"/>
  <c r="AP148" i="1" a="1"/>
  <c r="AP148" i="1" s="1"/>
  <c r="AQ148" i="1" a="1"/>
  <c r="AQ148" i="1" s="1"/>
  <c r="AR148" i="1" a="1"/>
  <c r="AR148" i="1" s="1"/>
  <c r="AS148" i="1" a="1"/>
  <c r="AS148" i="1" s="1"/>
  <c r="AT148" i="1" a="1"/>
  <c r="AT148" i="1"/>
  <c r="AU148" i="1" a="1"/>
  <c r="AU148" i="1" s="1"/>
  <c r="AV148" i="1" a="1"/>
  <c r="AV148" i="1" s="1"/>
  <c r="AW148" i="1" a="1"/>
  <c r="AW148" i="1" s="1"/>
  <c r="AX148" i="1" a="1"/>
  <c r="AX148" i="1"/>
  <c r="AY148" i="1" a="1"/>
  <c r="AY148" i="1" s="1"/>
  <c r="AZ148" i="1" a="1"/>
  <c r="AZ148" i="1" s="1"/>
  <c r="BA148" i="1" a="1"/>
  <c r="BA148" i="1" s="1"/>
  <c r="BB148" i="1" a="1"/>
  <c r="BB148" i="1" s="1"/>
  <c r="BC148" i="1" a="1"/>
  <c r="BC148" i="1" s="1"/>
  <c r="BD148" i="1" a="1"/>
  <c r="BD148" i="1" s="1"/>
  <c r="BE148" i="1" a="1"/>
  <c r="BE148" i="1" s="1"/>
  <c r="BF148" i="1" a="1"/>
  <c r="BF148" i="1"/>
  <c r="BG148" i="1" a="1"/>
  <c r="BG148" i="1" s="1"/>
  <c r="BH148" i="1" a="1"/>
  <c r="BH148" i="1" s="1"/>
  <c r="BI148" i="1" a="1"/>
  <c r="BI148" i="1" s="1"/>
  <c r="BJ148" i="1" a="1"/>
  <c r="BJ148" i="1" s="1"/>
  <c r="BK148" i="1" a="1"/>
  <c r="BK148" i="1" s="1"/>
  <c r="BL148" i="1" a="1"/>
  <c r="BL148" i="1" s="1"/>
  <c r="BM148" i="1" a="1"/>
  <c r="BM148" i="1" s="1"/>
  <c r="BN148" i="1" a="1"/>
  <c r="BN148" i="1" s="1"/>
  <c r="BO148" i="1" a="1"/>
  <c r="BO148" i="1" s="1"/>
  <c r="BP148" i="1" a="1"/>
  <c r="BP148" i="1"/>
  <c r="BQ148" i="1" a="1"/>
  <c r="BQ148" i="1" s="1"/>
  <c r="BR148" i="1" a="1"/>
  <c r="BR148" i="1" s="1"/>
  <c r="BS148" i="1" a="1"/>
  <c r="BS148" i="1" s="1"/>
  <c r="BT148" i="1" a="1"/>
  <c r="BT148" i="1" s="1"/>
  <c r="BU148" i="1" a="1"/>
  <c r="BU148" i="1" s="1"/>
  <c r="BV148" i="1" a="1"/>
  <c r="BV148" i="1" s="1"/>
  <c r="BW148" i="1" a="1"/>
  <c r="BW148" i="1" s="1"/>
  <c r="BX148" i="1" a="1"/>
  <c r="BX148" i="1" s="1"/>
  <c r="BY148" i="1" a="1"/>
  <c r="BY148" i="1" s="1"/>
  <c r="BZ148" i="1" a="1"/>
  <c r="BZ148" i="1" s="1"/>
  <c r="CA148" i="1" a="1"/>
  <c r="CA148" i="1" s="1"/>
  <c r="CB148" i="1" a="1"/>
  <c r="CB148" i="1" s="1"/>
  <c r="CC148" i="1" a="1"/>
  <c r="CC148" i="1" s="1"/>
  <c r="CD148" i="1" a="1"/>
  <c r="CD148" i="1" s="1"/>
  <c r="CE148" i="1" a="1"/>
  <c r="CE148" i="1" s="1"/>
  <c r="CF148" i="1" a="1"/>
  <c r="CF148" i="1" s="1"/>
  <c r="CG148" i="1" a="1"/>
  <c r="CG148" i="1" s="1"/>
  <c r="CH148" i="1" a="1"/>
  <c r="CH148" i="1" s="1"/>
  <c r="CI148" i="1" a="1"/>
  <c r="CI148" i="1" s="1"/>
  <c r="CJ148" i="1" a="1"/>
  <c r="CJ148" i="1" s="1"/>
  <c r="CK148" i="1" a="1"/>
  <c r="CK148" i="1" s="1"/>
  <c r="CL148" i="1" a="1"/>
  <c r="CL148" i="1" s="1"/>
  <c r="CM148" i="1" a="1"/>
  <c r="CM148" i="1" s="1"/>
  <c r="CN148" i="1" a="1"/>
  <c r="CN148" i="1" s="1"/>
  <c r="CO148" i="1" a="1"/>
  <c r="CO148" i="1" s="1"/>
  <c r="CP148" i="1" a="1"/>
  <c r="CP148" i="1" s="1"/>
  <c r="CQ148" i="1" a="1"/>
  <c r="CQ148" i="1" s="1"/>
  <c r="CR148" i="1" a="1"/>
  <c r="CR148" i="1" s="1"/>
  <c r="CS148" i="1" a="1"/>
  <c r="CS148" i="1" s="1"/>
  <c r="CT148" i="1" a="1"/>
  <c r="CT148" i="1" s="1"/>
  <c r="CU148" i="1" a="1"/>
  <c r="CU148" i="1" s="1"/>
  <c r="CV148" i="1" a="1"/>
  <c r="CV148" i="1" s="1"/>
  <c r="CW148" i="1" a="1"/>
  <c r="CW148" i="1" s="1"/>
  <c r="CX148" i="1" a="1"/>
  <c r="CX148" i="1"/>
  <c r="CY148" i="1" a="1"/>
  <c r="CY148" i="1" s="1"/>
  <c r="CZ148" i="1" a="1"/>
  <c r="CZ148" i="1" s="1"/>
  <c r="DA148" i="1" a="1"/>
  <c r="DA148" i="1" s="1"/>
  <c r="DB148" i="1" a="1"/>
  <c r="DB148" i="1" s="1"/>
  <c r="DC148" i="1" a="1"/>
  <c r="DC148" i="1" s="1"/>
  <c r="DD148" i="1" a="1"/>
  <c r="DD148" i="1"/>
  <c r="DE148" i="1" a="1"/>
  <c r="DE148" i="1" s="1"/>
  <c r="DF148" i="1" a="1"/>
  <c r="DF148" i="1" s="1"/>
  <c r="DG148" i="1" a="1"/>
  <c r="DG148" i="1" s="1"/>
  <c r="DH148" i="1" a="1"/>
  <c r="DH148" i="1" s="1"/>
  <c r="DI148" i="1" a="1"/>
  <c r="DI148" i="1" s="1"/>
  <c r="DJ148" i="1" a="1"/>
  <c r="DJ148" i="1" s="1"/>
  <c r="DK148" i="1" a="1"/>
  <c r="DK148" i="1"/>
  <c r="DL148" i="1" a="1"/>
  <c r="DL148" i="1" s="1"/>
  <c r="DM148" i="1" a="1"/>
  <c r="DM148" i="1" s="1"/>
  <c r="DN148" i="1" a="1"/>
  <c r="DN148" i="1" s="1"/>
  <c r="DO148" i="1" a="1"/>
  <c r="DO148" i="1" s="1"/>
  <c r="DP148" i="1" a="1"/>
  <c r="DP148" i="1" s="1"/>
  <c r="DQ148" i="1" a="1"/>
  <c r="DQ148" i="1" s="1"/>
  <c r="DR148" i="1" a="1"/>
  <c r="DR148" i="1" s="1"/>
  <c r="DS148" i="1" a="1"/>
  <c r="DS148" i="1" s="1"/>
  <c r="DT148" i="1" a="1"/>
  <c r="DT148" i="1" s="1"/>
  <c r="DU148" i="1" a="1"/>
  <c r="DU148" i="1" s="1"/>
  <c r="DV148" i="1" a="1"/>
  <c r="DV148" i="1" s="1"/>
  <c r="DW148" i="1" a="1"/>
  <c r="DW148" i="1" s="1"/>
  <c r="DX148" i="1" a="1"/>
  <c r="DX148" i="1"/>
  <c r="DY148" i="1" a="1"/>
  <c r="DY148" i="1" s="1"/>
  <c r="DZ148" i="1" a="1"/>
  <c r="DZ148" i="1" s="1"/>
  <c r="EA148" i="1" a="1"/>
  <c r="EA148" i="1" s="1"/>
  <c r="EB148" i="1" a="1"/>
  <c r="EB148" i="1" s="1"/>
  <c r="EC148" i="1" a="1"/>
  <c r="EC148" i="1" s="1"/>
  <c r="ED148" i="1" a="1"/>
  <c r="ED148" i="1" s="1"/>
  <c r="EE148" i="1" a="1"/>
  <c r="EE148" i="1" s="1"/>
  <c r="O149" i="1" a="1"/>
  <c r="O149" i="1" s="1"/>
  <c r="P149" i="1" a="1"/>
  <c r="P149" i="1" s="1"/>
  <c r="Q149" i="1" a="1"/>
  <c r="Q149" i="1" s="1"/>
  <c r="R149" i="1" a="1"/>
  <c r="R149" i="1" s="1"/>
  <c r="S149" i="1" a="1"/>
  <c r="S149" i="1" s="1"/>
  <c r="T149" i="1" a="1"/>
  <c r="T149" i="1" s="1"/>
  <c r="U149" i="1" a="1"/>
  <c r="U149" i="1" s="1"/>
  <c r="V149" i="1" a="1"/>
  <c r="V149" i="1" s="1"/>
  <c r="W149" i="1" a="1"/>
  <c r="W149" i="1" s="1"/>
  <c r="X149" i="1" a="1"/>
  <c r="X149" i="1" s="1"/>
  <c r="Y149" i="1" a="1"/>
  <c r="Y149" i="1" s="1"/>
  <c r="Z149" i="1" a="1"/>
  <c r="Z149" i="1" s="1"/>
  <c r="AA149" i="1" a="1"/>
  <c r="AA149" i="1" s="1"/>
  <c r="AB149" i="1" a="1"/>
  <c r="AB149" i="1" s="1"/>
  <c r="AC149" i="1" a="1"/>
  <c r="AC149" i="1" s="1"/>
  <c r="AD149" i="1" a="1"/>
  <c r="AD149" i="1" s="1"/>
  <c r="AE149" i="1" a="1"/>
  <c r="AE149" i="1" s="1"/>
  <c r="AF149" i="1" a="1"/>
  <c r="AF149" i="1" s="1"/>
  <c r="AG149" i="1" a="1"/>
  <c r="AG149" i="1" s="1"/>
  <c r="AH149" i="1" a="1"/>
  <c r="AH149" i="1" s="1"/>
  <c r="AI149" i="1" a="1"/>
  <c r="AI149" i="1" s="1"/>
  <c r="AJ149" i="1" a="1"/>
  <c r="AJ149" i="1" s="1"/>
  <c r="AK149" i="1" a="1"/>
  <c r="AK149" i="1" s="1"/>
  <c r="AL149" i="1" a="1"/>
  <c r="AL149" i="1" s="1"/>
  <c r="AM149" i="1" a="1"/>
  <c r="AM149" i="1" s="1"/>
  <c r="AN149" i="1" a="1"/>
  <c r="AN149" i="1" s="1"/>
  <c r="AO149" i="1" a="1"/>
  <c r="AO149" i="1" s="1"/>
  <c r="AP149" i="1" a="1"/>
  <c r="AP149" i="1"/>
  <c r="AQ149" i="1" a="1"/>
  <c r="AQ149" i="1" s="1"/>
  <c r="AR149" i="1" a="1"/>
  <c r="AR149" i="1" s="1"/>
  <c r="AS149" i="1" a="1"/>
  <c r="AS149" i="1" s="1"/>
  <c r="AT149" i="1" a="1"/>
  <c r="AT149" i="1" s="1"/>
  <c r="AU149" i="1" a="1"/>
  <c r="AU149" i="1" s="1"/>
  <c r="AV149" i="1" a="1"/>
  <c r="AV149" i="1" s="1"/>
  <c r="AW149" i="1" a="1"/>
  <c r="AW149" i="1"/>
  <c r="AX149" i="1" a="1"/>
  <c r="AX149" i="1" s="1"/>
  <c r="AY149" i="1" a="1"/>
  <c r="AY149" i="1" s="1"/>
  <c r="AZ149" i="1" a="1"/>
  <c r="AZ149" i="1" s="1"/>
  <c r="BA149" i="1" a="1"/>
  <c r="BA149" i="1"/>
  <c r="BB149" i="1" a="1"/>
  <c r="BB149" i="1" s="1"/>
  <c r="BC149" i="1" a="1"/>
  <c r="BC149" i="1" s="1"/>
  <c r="BD149" i="1" a="1"/>
  <c r="BD149" i="1" s="1"/>
  <c r="BE149" i="1" a="1"/>
  <c r="BE149" i="1"/>
  <c r="BF149" i="1" a="1"/>
  <c r="BF149" i="1"/>
  <c r="BG149" i="1" a="1"/>
  <c r="BG149" i="1" s="1"/>
  <c r="BH149" i="1" a="1"/>
  <c r="BH149" i="1" s="1"/>
  <c r="BI149" i="1" a="1"/>
  <c r="BI149" i="1" s="1"/>
  <c r="BJ149" i="1" a="1"/>
  <c r="BJ149" i="1" s="1"/>
  <c r="BK149" i="1" a="1"/>
  <c r="BK149" i="1" s="1"/>
  <c r="BL149" i="1" a="1"/>
  <c r="BL149" i="1" s="1"/>
  <c r="BM149" i="1" a="1"/>
  <c r="BM149" i="1"/>
  <c r="BN149" i="1" a="1"/>
  <c r="BN149" i="1" s="1"/>
  <c r="BO149" i="1" a="1"/>
  <c r="BO149" i="1"/>
  <c r="BP149" i="1" a="1"/>
  <c r="BP149" i="1" s="1"/>
  <c r="BQ149" i="1" a="1"/>
  <c r="BQ149" i="1" s="1"/>
  <c r="BR149" i="1" a="1"/>
  <c r="BR149" i="1" s="1"/>
  <c r="BS149" i="1" a="1"/>
  <c r="BS149" i="1"/>
  <c r="BT149" i="1" a="1"/>
  <c r="BT149" i="1" s="1"/>
  <c r="BU149" i="1" a="1"/>
  <c r="BU149" i="1" s="1"/>
  <c r="BV149" i="1" a="1"/>
  <c r="BV149" i="1" s="1"/>
  <c r="BW149" i="1" a="1"/>
  <c r="BW149" i="1" s="1"/>
  <c r="BX149" i="1" a="1"/>
  <c r="BX149" i="1" s="1"/>
  <c r="BY149" i="1" a="1"/>
  <c r="BY149" i="1"/>
  <c r="BZ149" i="1" a="1"/>
  <c r="BZ149" i="1" s="1"/>
  <c r="CA149" i="1" a="1"/>
  <c r="CA149" i="1" s="1"/>
  <c r="CB149" i="1" a="1"/>
  <c r="CB149" i="1" s="1"/>
  <c r="CC149" i="1" a="1"/>
  <c r="CC149" i="1" s="1"/>
  <c r="CD149" i="1" a="1"/>
  <c r="CD149" i="1" s="1"/>
  <c r="CE149" i="1" a="1"/>
  <c r="CE149" i="1" s="1"/>
  <c r="CF149" i="1" a="1"/>
  <c r="CF149" i="1" s="1"/>
  <c r="CG149" i="1" a="1"/>
  <c r="CG149" i="1" s="1"/>
  <c r="CH149" i="1" a="1"/>
  <c r="CH149" i="1" s="1"/>
  <c r="CI149" i="1" a="1"/>
  <c r="CI149" i="1" s="1"/>
  <c r="CJ149" i="1" a="1"/>
  <c r="CJ149" i="1" s="1"/>
  <c r="CK149" i="1" a="1"/>
  <c r="CK149" i="1" s="1"/>
  <c r="CL149" i="1" a="1"/>
  <c r="CL149" i="1" s="1"/>
  <c r="CM149" i="1" a="1"/>
  <c r="CM149" i="1" s="1"/>
  <c r="CN149" i="1" a="1"/>
  <c r="CN149" i="1" s="1"/>
  <c r="CO149" i="1" a="1"/>
  <c r="CO149" i="1" s="1"/>
  <c r="CP149" i="1" a="1"/>
  <c r="CP149" i="1" s="1"/>
  <c r="CQ149" i="1" a="1"/>
  <c r="CQ149" i="1" s="1"/>
  <c r="CR149" i="1" a="1"/>
  <c r="CR149" i="1" s="1"/>
  <c r="CS149" i="1" a="1"/>
  <c r="CS149" i="1" s="1"/>
  <c r="CT149" i="1" a="1"/>
  <c r="CT149" i="1" s="1"/>
  <c r="CU149" i="1" a="1"/>
  <c r="CU149" i="1" s="1"/>
  <c r="CV149" i="1" a="1"/>
  <c r="CV149" i="1" s="1"/>
  <c r="CW149" i="1" a="1"/>
  <c r="CW149" i="1" s="1"/>
  <c r="CX149" i="1" a="1"/>
  <c r="CX149" i="1" s="1"/>
  <c r="CY149" i="1" a="1"/>
  <c r="CY149" i="1"/>
  <c r="CZ149" i="1" a="1"/>
  <c r="CZ149" i="1" s="1"/>
  <c r="DA149" i="1" a="1"/>
  <c r="DA149" i="1" s="1"/>
  <c r="DB149" i="1" a="1"/>
  <c r="DB149" i="1" s="1"/>
  <c r="DC149" i="1" a="1"/>
  <c r="DC149" i="1" s="1"/>
  <c r="DD149" i="1" a="1"/>
  <c r="DD149" i="1" s="1"/>
  <c r="DE149" i="1" a="1"/>
  <c r="DE149" i="1" s="1"/>
  <c r="DF149" i="1" a="1"/>
  <c r="DF149" i="1" s="1"/>
  <c r="DG149" i="1" a="1"/>
  <c r="DG149" i="1" s="1"/>
  <c r="DH149" i="1" a="1"/>
  <c r="DH149" i="1" s="1"/>
  <c r="DI149" i="1" a="1"/>
  <c r="DI149" i="1" s="1"/>
  <c r="DJ149" i="1" a="1"/>
  <c r="DJ149" i="1" s="1"/>
  <c r="DK149" i="1" a="1"/>
  <c r="DK149" i="1" s="1"/>
  <c r="DL149" i="1" a="1"/>
  <c r="DL149" i="1" s="1"/>
  <c r="DM149" i="1" a="1"/>
  <c r="DM149" i="1" s="1"/>
  <c r="DN149" i="1" a="1"/>
  <c r="DN149" i="1"/>
  <c r="DO149" i="1" a="1"/>
  <c r="DO149" i="1" s="1"/>
  <c r="DP149" i="1" a="1"/>
  <c r="DP149" i="1" s="1"/>
  <c r="DQ149" i="1" a="1"/>
  <c r="DQ149" i="1" s="1"/>
  <c r="DR149" i="1" a="1"/>
  <c r="DR149" i="1" s="1"/>
  <c r="DS149" i="1" a="1"/>
  <c r="DS149" i="1" s="1"/>
  <c r="DT149" i="1" a="1"/>
  <c r="DT149" i="1" s="1"/>
  <c r="DU149" i="1" a="1"/>
  <c r="DU149" i="1" s="1"/>
  <c r="DV149" i="1" a="1"/>
  <c r="DV149" i="1" s="1"/>
  <c r="DW149" i="1" a="1"/>
  <c r="DW149" i="1" s="1"/>
  <c r="DX149" i="1" a="1"/>
  <c r="DX149" i="1" s="1"/>
  <c r="DY149" i="1" a="1"/>
  <c r="DY149" i="1" s="1"/>
  <c r="DZ149" i="1" a="1"/>
  <c r="DZ149" i="1"/>
  <c r="EA149" i="1" a="1"/>
  <c r="EA149" i="1" s="1"/>
  <c r="EB149" i="1" a="1"/>
  <c r="EB149" i="1" s="1"/>
  <c r="EC149" i="1" a="1"/>
  <c r="EC149" i="1" s="1"/>
  <c r="ED149" i="1" a="1"/>
  <c r="ED149" i="1" s="1"/>
  <c r="EE149" i="1" a="1"/>
  <c r="EE149" i="1" s="1"/>
  <c r="O150" i="1" a="1"/>
  <c r="O150" i="1" s="1"/>
  <c r="P150" i="1" a="1"/>
  <c r="P150" i="1" s="1"/>
  <c r="Q150" i="1" a="1"/>
  <c r="Q150" i="1" s="1"/>
  <c r="R150" i="1" a="1"/>
  <c r="R150" i="1" s="1"/>
  <c r="S150" i="1" a="1"/>
  <c r="S150" i="1" s="1"/>
  <c r="T150" i="1" a="1"/>
  <c r="T150" i="1" s="1"/>
  <c r="U150" i="1" a="1"/>
  <c r="U150" i="1" s="1"/>
  <c r="V150" i="1" a="1"/>
  <c r="V150" i="1" s="1"/>
  <c r="W150" i="1" a="1"/>
  <c r="W150" i="1" s="1"/>
  <c r="X150" i="1" a="1"/>
  <c r="X150" i="1" s="1"/>
  <c r="Y150" i="1" a="1"/>
  <c r="Y150" i="1" s="1"/>
  <c r="Z150" i="1" a="1"/>
  <c r="Z150" i="1" s="1"/>
  <c r="AA150" i="1" a="1"/>
  <c r="AA150" i="1" s="1"/>
  <c r="AB150" i="1" a="1"/>
  <c r="AB150" i="1" s="1"/>
  <c r="AC150" i="1" a="1"/>
  <c r="AC150" i="1" s="1"/>
  <c r="AD150" i="1" a="1"/>
  <c r="AD150" i="1" s="1"/>
  <c r="AE150" i="1" a="1"/>
  <c r="AE150" i="1" s="1"/>
  <c r="AF150" i="1" a="1"/>
  <c r="AF150" i="1" s="1"/>
  <c r="AG150" i="1" a="1"/>
  <c r="AG150" i="1" s="1"/>
  <c r="AH150" i="1" a="1"/>
  <c r="AH150" i="1" s="1"/>
  <c r="AI150" i="1" a="1"/>
  <c r="AI150" i="1" s="1"/>
  <c r="AJ150" i="1" a="1"/>
  <c r="AJ150" i="1" s="1"/>
  <c r="AK150" i="1" a="1"/>
  <c r="AK150" i="1" s="1"/>
  <c r="AL150" i="1" a="1"/>
  <c r="AL150" i="1" s="1"/>
  <c r="AM150" i="1" a="1"/>
  <c r="AM150" i="1" s="1"/>
  <c r="AN150" i="1" a="1"/>
  <c r="AN150" i="1" s="1"/>
  <c r="AO150" i="1" a="1"/>
  <c r="AO150" i="1" s="1"/>
  <c r="AP150" i="1" a="1"/>
  <c r="AP150" i="1" s="1"/>
  <c r="AQ150" i="1" a="1"/>
  <c r="AQ150" i="1" s="1"/>
  <c r="AR150" i="1" a="1"/>
  <c r="AR150" i="1" s="1"/>
  <c r="AS150" i="1" a="1"/>
  <c r="AS150" i="1" s="1"/>
  <c r="AT150" i="1" a="1"/>
  <c r="AT150" i="1" s="1"/>
  <c r="AU150" i="1" a="1"/>
  <c r="AU150" i="1" s="1"/>
  <c r="AV150" i="1" a="1"/>
  <c r="AV150" i="1" s="1"/>
  <c r="AW150" i="1" a="1"/>
  <c r="AW150" i="1" s="1"/>
  <c r="AX150" i="1" a="1"/>
  <c r="AX150" i="1"/>
  <c r="AY150" i="1" a="1"/>
  <c r="AY150" i="1" s="1"/>
  <c r="AZ150" i="1" a="1"/>
  <c r="AZ150" i="1" s="1"/>
  <c r="BA150" i="1" a="1"/>
  <c r="BA150" i="1" s="1"/>
  <c r="BB150" i="1" a="1"/>
  <c r="BB150" i="1" s="1"/>
  <c r="BC150" i="1" a="1"/>
  <c r="BC150" i="1" s="1"/>
  <c r="BD150" i="1" a="1"/>
  <c r="BD150" i="1" s="1"/>
  <c r="BE150" i="1" a="1"/>
  <c r="BE150" i="1" s="1"/>
  <c r="BF150" i="1" a="1"/>
  <c r="BF150" i="1" s="1"/>
  <c r="BG150" i="1" a="1"/>
  <c r="BG150" i="1" s="1"/>
  <c r="BH150" i="1" a="1"/>
  <c r="BH150" i="1"/>
  <c r="BI150" i="1" a="1"/>
  <c r="BI150" i="1" s="1"/>
  <c r="BJ150" i="1" a="1"/>
  <c r="BJ150" i="1" s="1"/>
  <c r="BK150" i="1" a="1"/>
  <c r="BK150" i="1" s="1"/>
  <c r="BL150" i="1" a="1"/>
  <c r="BL150" i="1"/>
  <c r="BM150" i="1" a="1"/>
  <c r="BM150" i="1" s="1"/>
  <c r="BN150" i="1" a="1"/>
  <c r="BN150" i="1" s="1"/>
  <c r="BO150" i="1" a="1"/>
  <c r="BO150" i="1" s="1"/>
  <c r="BP150" i="1" a="1"/>
  <c r="BP150" i="1" s="1"/>
  <c r="BQ150" i="1" a="1"/>
  <c r="BQ150" i="1" s="1"/>
  <c r="BR150" i="1" a="1"/>
  <c r="BR150" i="1" s="1"/>
  <c r="BS150" i="1" a="1"/>
  <c r="BS150" i="1" s="1"/>
  <c r="BT150" i="1" a="1"/>
  <c r="BT150" i="1" s="1"/>
  <c r="BU150" i="1" a="1"/>
  <c r="BU150" i="1" s="1"/>
  <c r="BV150" i="1" a="1"/>
  <c r="BV150" i="1"/>
  <c r="BW150" i="1" a="1"/>
  <c r="BW150" i="1" s="1"/>
  <c r="BX150" i="1" a="1"/>
  <c r="BX150" i="1" s="1"/>
  <c r="BY150" i="1" a="1"/>
  <c r="BY150" i="1" s="1"/>
  <c r="BZ150" i="1" a="1"/>
  <c r="BZ150" i="1" s="1"/>
  <c r="CA150" i="1" a="1"/>
  <c r="CA150" i="1" s="1"/>
  <c r="CB150" i="1" a="1"/>
  <c r="CB150" i="1" s="1"/>
  <c r="CC150" i="1" a="1"/>
  <c r="CC150" i="1" s="1"/>
  <c r="CD150" i="1" a="1"/>
  <c r="CD150" i="1" s="1"/>
  <c r="CE150" i="1" a="1"/>
  <c r="CE150" i="1" s="1"/>
  <c r="CF150" i="1" a="1"/>
  <c r="CF150" i="1" s="1"/>
  <c r="CG150" i="1" a="1"/>
  <c r="CG150" i="1" s="1"/>
  <c r="CH150" i="1" a="1"/>
  <c r="CH150" i="1" s="1"/>
  <c r="CI150" i="1" a="1"/>
  <c r="CI150" i="1" s="1"/>
  <c r="CJ150" i="1" a="1"/>
  <c r="CJ150" i="1"/>
  <c r="CK150" i="1" a="1"/>
  <c r="CK150" i="1" s="1"/>
  <c r="CL150" i="1" a="1"/>
  <c r="CL150" i="1" s="1"/>
  <c r="CM150" i="1" a="1"/>
  <c r="CM150" i="1" s="1"/>
  <c r="CN150" i="1" a="1"/>
  <c r="CN150" i="1" s="1"/>
  <c r="CO150" i="1" a="1"/>
  <c r="CO150" i="1" s="1"/>
  <c r="CP150" i="1" a="1"/>
  <c r="CP150" i="1" s="1"/>
  <c r="CQ150" i="1" a="1"/>
  <c r="CQ150" i="1" s="1"/>
  <c r="CR150" i="1" a="1"/>
  <c r="CR150" i="1" s="1"/>
  <c r="CS150" i="1" a="1"/>
  <c r="CS150" i="1" s="1"/>
  <c r="CT150" i="1" a="1"/>
  <c r="CT150" i="1" s="1"/>
  <c r="CU150" i="1" a="1"/>
  <c r="CU150" i="1" s="1"/>
  <c r="CV150" i="1" a="1"/>
  <c r="CV150" i="1" s="1"/>
  <c r="CW150" i="1" a="1"/>
  <c r="CW150" i="1" s="1"/>
  <c r="CX150" i="1" a="1"/>
  <c r="CX150" i="1"/>
  <c r="CY150" i="1" a="1"/>
  <c r="CY150" i="1" s="1"/>
  <c r="CZ150" i="1" a="1"/>
  <c r="CZ150" i="1" s="1"/>
  <c r="DA150" i="1" a="1"/>
  <c r="DA150" i="1" s="1"/>
  <c r="DB150" i="1" a="1"/>
  <c r="DB150" i="1" s="1"/>
  <c r="DC150" i="1" a="1"/>
  <c r="DC150" i="1" s="1"/>
  <c r="DD150" i="1" a="1"/>
  <c r="DD150" i="1" s="1"/>
  <c r="DE150" i="1" a="1"/>
  <c r="DE150" i="1" s="1"/>
  <c r="DF150" i="1" a="1"/>
  <c r="DF150" i="1" s="1"/>
  <c r="DG150" i="1" a="1"/>
  <c r="DG150" i="1" s="1"/>
  <c r="DH150" i="1" a="1"/>
  <c r="DH150" i="1" s="1"/>
  <c r="DI150" i="1" a="1"/>
  <c r="DI150" i="1"/>
  <c r="DJ150" i="1" a="1"/>
  <c r="DJ150" i="1" s="1"/>
  <c r="DK150" i="1" a="1"/>
  <c r="DK150" i="1" s="1"/>
  <c r="DL150" i="1" a="1"/>
  <c r="DL150" i="1" s="1"/>
  <c r="DM150" i="1" a="1"/>
  <c r="DM150" i="1" s="1"/>
  <c r="DN150" i="1" a="1"/>
  <c r="DN150" i="1" s="1"/>
  <c r="DO150" i="1" a="1"/>
  <c r="DO150" i="1" s="1"/>
  <c r="DP150" i="1" a="1"/>
  <c r="DP150" i="1" s="1"/>
  <c r="DQ150" i="1" a="1"/>
  <c r="DQ150" i="1" s="1"/>
  <c r="DR150" i="1" a="1"/>
  <c r="DR150" i="1" s="1"/>
  <c r="DS150" i="1" a="1"/>
  <c r="DS150" i="1" s="1"/>
  <c r="DT150" i="1" a="1"/>
  <c r="DT150" i="1" s="1"/>
  <c r="DU150" i="1" a="1"/>
  <c r="DU150" i="1" s="1"/>
  <c r="DV150" i="1" a="1"/>
  <c r="DV150" i="1" s="1"/>
  <c r="DW150" i="1" a="1"/>
  <c r="DW150" i="1" s="1"/>
  <c r="DX150" i="1" a="1"/>
  <c r="DX150" i="1"/>
  <c r="DY150" i="1" a="1"/>
  <c r="DY150" i="1"/>
  <c r="DZ150" i="1" a="1"/>
  <c r="DZ150" i="1" s="1"/>
  <c r="EA150" i="1" a="1"/>
  <c r="EA150" i="1" s="1"/>
  <c r="EB150" i="1" a="1"/>
  <c r="EB150" i="1" s="1"/>
  <c r="EC150" i="1" a="1"/>
  <c r="EC150" i="1" s="1"/>
  <c r="ED150" i="1" a="1"/>
  <c r="ED150" i="1" s="1"/>
  <c r="EE150" i="1" a="1"/>
  <c r="EE150" i="1" s="1"/>
  <c r="O151" i="1" a="1"/>
  <c r="O151" i="1" s="1"/>
  <c r="P151" i="1" a="1"/>
  <c r="P151" i="1" s="1"/>
  <c r="Q151" i="1" a="1"/>
  <c r="Q151" i="1"/>
  <c r="R151" i="1" a="1"/>
  <c r="R151" i="1" s="1"/>
  <c r="S151" i="1" a="1"/>
  <c r="S151" i="1" s="1"/>
  <c r="T151" i="1" a="1"/>
  <c r="T151" i="1" s="1"/>
  <c r="U151" i="1" a="1"/>
  <c r="U151" i="1" s="1"/>
  <c r="V151" i="1" a="1"/>
  <c r="V151" i="1" s="1"/>
  <c r="W151" i="1" a="1"/>
  <c r="W151" i="1" s="1"/>
  <c r="X151" i="1" a="1"/>
  <c r="X151" i="1" s="1"/>
  <c r="Y151" i="1" a="1"/>
  <c r="Y151" i="1" s="1"/>
  <c r="Z151" i="1" a="1"/>
  <c r="Z151" i="1" s="1"/>
  <c r="AA151" i="1" a="1"/>
  <c r="AA151" i="1" s="1"/>
  <c r="AB151" i="1" a="1"/>
  <c r="AB151" i="1" s="1"/>
  <c r="AC151" i="1" a="1"/>
  <c r="AC151" i="1" s="1"/>
  <c r="AD151" i="1" a="1"/>
  <c r="AD151" i="1" s="1"/>
  <c r="AE151" i="1" a="1"/>
  <c r="AE151" i="1" s="1"/>
  <c r="AF151" i="1" a="1"/>
  <c r="AF151" i="1" s="1"/>
  <c r="AG151" i="1" a="1"/>
  <c r="AG151" i="1" s="1"/>
  <c r="AH151" i="1" a="1"/>
  <c r="AH151" i="1" s="1"/>
  <c r="AI151" i="1" a="1"/>
  <c r="AI151" i="1" s="1"/>
  <c r="AJ151" i="1" a="1"/>
  <c r="AJ151" i="1" s="1"/>
  <c r="AK151" i="1" a="1"/>
  <c r="AK151" i="1" s="1"/>
  <c r="AL151" i="1" a="1"/>
  <c r="AL151" i="1" s="1"/>
  <c r="AM151" i="1" a="1"/>
  <c r="AM151" i="1"/>
  <c r="AN151" i="1" a="1"/>
  <c r="AN151" i="1" s="1"/>
  <c r="AO151" i="1" a="1"/>
  <c r="AO151" i="1" s="1"/>
  <c r="AP151" i="1" a="1"/>
  <c r="AP151" i="1" s="1"/>
  <c r="AQ151" i="1" a="1"/>
  <c r="AQ151" i="1" s="1"/>
  <c r="AR151" i="1" a="1"/>
  <c r="AR151" i="1" s="1"/>
  <c r="AS151" i="1" a="1"/>
  <c r="AS151" i="1"/>
  <c r="AT151" i="1" a="1"/>
  <c r="AT151" i="1" s="1"/>
  <c r="AU151" i="1" a="1"/>
  <c r="AU151" i="1" s="1"/>
  <c r="AV151" i="1" a="1"/>
  <c r="AV151" i="1" s="1"/>
  <c r="AW151" i="1" a="1"/>
  <c r="AW151" i="1" s="1"/>
  <c r="AX151" i="1" a="1"/>
  <c r="AX151" i="1" s="1"/>
  <c r="AY151" i="1" a="1"/>
  <c r="AY151" i="1" s="1"/>
  <c r="AZ151" i="1" a="1"/>
  <c r="AZ151" i="1" s="1"/>
  <c r="BA151" i="1" a="1"/>
  <c r="BA151" i="1" s="1"/>
  <c r="BB151" i="1" a="1"/>
  <c r="BB151" i="1" s="1"/>
  <c r="BC151" i="1" a="1"/>
  <c r="BC151" i="1" s="1"/>
  <c r="BD151" i="1" a="1"/>
  <c r="BD151" i="1" s="1"/>
  <c r="BE151" i="1" a="1"/>
  <c r="BE151" i="1"/>
  <c r="BF151" i="1" a="1"/>
  <c r="BF151" i="1" s="1"/>
  <c r="BG151" i="1" a="1"/>
  <c r="BG151" i="1"/>
  <c r="BH151" i="1" a="1"/>
  <c r="BH151" i="1" s="1"/>
  <c r="BI151" i="1" a="1"/>
  <c r="BI151" i="1" s="1"/>
  <c r="BJ151" i="1" a="1"/>
  <c r="BJ151" i="1" s="1"/>
  <c r="BK151" i="1" a="1"/>
  <c r="BK151" i="1"/>
  <c r="BL151" i="1" a="1"/>
  <c r="BL151" i="1" s="1"/>
  <c r="BM151" i="1" a="1"/>
  <c r="BM151" i="1"/>
  <c r="BN151" i="1" a="1"/>
  <c r="BN151" i="1" s="1"/>
  <c r="BO151" i="1" a="1"/>
  <c r="BO151" i="1" s="1"/>
  <c r="BP151" i="1" a="1"/>
  <c r="BP151" i="1" s="1"/>
  <c r="BQ151" i="1" a="1"/>
  <c r="BQ151" i="1" s="1"/>
  <c r="BR151" i="1" a="1"/>
  <c r="BR151" i="1" s="1"/>
  <c r="BS151" i="1" a="1"/>
  <c r="BS151" i="1" s="1"/>
  <c r="BT151" i="1" a="1"/>
  <c r="BT151" i="1"/>
  <c r="BU151" i="1" a="1"/>
  <c r="BU151" i="1" s="1"/>
  <c r="BV151" i="1" a="1"/>
  <c r="BV151" i="1" s="1"/>
  <c r="BW151" i="1" a="1"/>
  <c r="BW151" i="1" s="1"/>
  <c r="BX151" i="1" a="1"/>
  <c r="BX151" i="1" s="1"/>
  <c r="BY151" i="1" a="1"/>
  <c r="BY151" i="1"/>
  <c r="BZ151" i="1" a="1"/>
  <c r="BZ151" i="1" s="1"/>
  <c r="CA151" i="1" a="1"/>
  <c r="CA151" i="1" s="1"/>
  <c r="CB151" i="1" a="1"/>
  <c r="CB151" i="1" s="1"/>
  <c r="CC151" i="1" a="1"/>
  <c r="CC151" i="1" s="1"/>
  <c r="CD151" i="1" a="1"/>
  <c r="CD151" i="1" s="1"/>
  <c r="CE151" i="1" a="1"/>
  <c r="CE151" i="1" s="1"/>
  <c r="CF151" i="1" a="1"/>
  <c r="CF151" i="1" s="1"/>
  <c r="CG151" i="1" a="1"/>
  <c r="CG151" i="1" s="1"/>
  <c r="CH151" i="1" a="1"/>
  <c r="CH151" i="1" s="1"/>
  <c r="CI151" i="1" a="1"/>
  <c r="CI151" i="1" s="1"/>
  <c r="CJ151" i="1" a="1"/>
  <c r="CJ151" i="1" s="1"/>
  <c r="CK151" i="1" a="1"/>
  <c r="CK151" i="1" s="1"/>
  <c r="CL151" i="1" a="1"/>
  <c r="CL151" i="1" s="1"/>
  <c r="CM151" i="1" a="1"/>
  <c r="CM151" i="1" s="1"/>
  <c r="CN151" i="1" a="1"/>
  <c r="CN151" i="1" s="1"/>
  <c r="CO151" i="1" a="1"/>
  <c r="CO151" i="1" s="1"/>
  <c r="CP151" i="1" a="1"/>
  <c r="CP151" i="1" s="1"/>
  <c r="CQ151" i="1" a="1"/>
  <c r="CQ151" i="1" s="1"/>
  <c r="CR151" i="1" a="1"/>
  <c r="CR151" i="1" s="1"/>
  <c r="CS151" i="1" a="1"/>
  <c r="CS151" i="1"/>
  <c r="CT151" i="1" a="1"/>
  <c r="CT151" i="1" s="1"/>
  <c r="CU151" i="1" a="1"/>
  <c r="CU151" i="1" s="1"/>
  <c r="CV151" i="1" a="1"/>
  <c r="CV151" i="1" s="1"/>
  <c r="CW151" i="1" a="1"/>
  <c r="CW151" i="1" s="1"/>
  <c r="CX151" i="1" a="1"/>
  <c r="CX151" i="1" s="1"/>
  <c r="CY151" i="1" a="1"/>
  <c r="CY151" i="1" s="1"/>
  <c r="CZ151" i="1" a="1"/>
  <c r="CZ151" i="1" s="1"/>
  <c r="DA151" i="1" a="1"/>
  <c r="DA151" i="1" s="1"/>
  <c r="DB151" i="1" a="1"/>
  <c r="DB151" i="1" s="1"/>
  <c r="DC151" i="1" a="1"/>
  <c r="DC151" i="1" s="1"/>
  <c r="DD151" i="1" a="1"/>
  <c r="DD151" i="1" s="1"/>
  <c r="DE151" i="1" a="1"/>
  <c r="DE151" i="1" s="1"/>
  <c r="DF151" i="1" a="1"/>
  <c r="DF151" i="1" s="1"/>
  <c r="DG151" i="1" a="1"/>
  <c r="DG151" i="1" s="1"/>
  <c r="DH151" i="1" a="1"/>
  <c r="DH151" i="1" s="1"/>
  <c r="DI151" i="1" a="1"/>
  <c r="DI151" i="1" s="1"/>
  <c r="DJ151" i="1" a="1"/>
  <c r="DJ151" i="1" s="1"/>
  <c r="DK151" i="1" a="1"/>
  <c r="DK151" i="1" s="1"/>
  <c r="DL151" i="1" a="1"/>
  <c r="DL151" i="1" s="1"/>
  <c r="DM151" i="1" a="1"/>
  <c r="DM151" i="1" s="1"/>
  <c r="DN151" i="1" a="1"/>
  <c r="DN151" i="1" s="1"/>
  <c r="DO151" i="1" a="1"/>
  <c r="DO151" i="1" s="1"/>
  <c r="DP151" i="1" a="1"/>
  <c r="DP151" i="1" s="1"/>
  <c r="DQ151" i="1" a="1"/>
  <c r="DQ151" i="1" s="1"/>
  <c r="DR151" i="1" a="1"/>
  <c r="DR151" i="1" s="1"/>
  <c r="DS151" i="1" a="1"/>
  <c r="DS151" i="1" s="1"/>
  <c r="DT151" i="1" a="1"/>
  <c r="DT151" i="1" s="1"/>
  <c r="DU151" i="1" a="1"/>
  <c r="DU151" i="1" s="1"/>
  <c r="DV151" i="1" a="1"/>
  <c r="DV151" i="1" s="1"/>
  <c r="DW151" i="1" a="1"/>
  <c r="DW151" i="1" s="1"/>
  <c r="DX151" i="1" a="1"/>
  <c r="DX151" i="1" s="1"/>
  <c r="DY151" i="1" a="1"/>
  <c r="DY151" i="1"/>
  <c r="DZ151" i="1" a="1"/>
  <c r="DZ151" i="1" s="1"/>
  <c r="EA151" i="1" a="1"/>
  <c r="EA151" i="1"/>
  <c r="EB151" i="1" a="1"/>
  <c r="EB151" i="1" s="1"/>
  <c r="EC151" i="1" a="1"/>
  <c r="EC151" i="1" s="1"/>
  <c r="ED151" i="1" a="1"/>
  <c r="ED151" i="1" s="1"/>
  <c r="EE151" i="1" a="1"/>
  <c r="EE151" i="1" s="1"/>
  <c r="O152" i="1" a="1"/>
  <c r="O152" i="1" s="1"/>
  <c r="P152" i="1" a="1"/>
  <c r="P152" i="1" s="1"/>
  <c r="Q152" i="1" a="1"/>
  <c r="Q152" i="1" s="1"/>
  <c r="R152" i="1" a="1"/>
  <c r="R152" i="1" s="1"/>
  <c r="S152" i="1" a="1"/>
  <c r="S152" i="1" s="1"/>
  <c r="T152" i="1" a="1"/>
  <c r="T152" i="1" s="1"/>
  <c r="U152" i="1" a="1"/>
  <c r="U152" i="1" s="1"/>
  <c r="V152" i="1" a="1"/>
  <c r="V152" i="1" s="1"/>
  <c r="W152" i="1" a="1"/>
  <c r="W152" i="1"/>
  <c r="X152" i="1" a="1"/>
  <c r="X152" i="1" s="1"/>
  <c r="Y152" i="1" a="1"/>
  <c r="Y152" i="1" s="1"/>
  <c r="Z152" i="1" a="1"/>
  <c r="Z152" i="1" s="1"/>
  <c r="AA152" i="1" a="1"/>
  <c r="AA152" i="1" s="1"/>
  <c r="AB152" i="1" a="1"/>
  <c r="AB152" i="1" s="1"/>
  <c r="AC152" i="1" a="1"/>
  <c r="AC152" i="1" s="1"/>
  <c r="AD152" i="1" a="1"/>
  <c r="AD152" i="1" s="1"/>
  <c r="AE152" i="1" a="1"/>
  <c r="AE152" i="1" s="1"/>
  <c r="AF152" i="1" a="1"/>
  <c r="AF152" i="1" s="1"/>
  <c r="AG152" i="1" a="1"/>
  <c r="AG152" i="1" s="1"/>
  <c r="AH152" i="1" a="1"/>
  <c r="AH152" i="1" s="1"/>
  <c r="AI152" i="1" a="1"/>
  <c r="AI152" i="1" s="1"/>
  <c r="AJ152" i="1" a="1"/>
  <c r="AJ152" i="1" s="1"/>
  <c r="AK152" i="1" a="1"/>
  <c r="AK152" i="1" s="1"/>
  <c r="AL152" i="1" a="1"/>
  <c r="AL152" i="1" s="1"/>
  <c r="AM152" i="1" a="1"/>
  <c r="AM152" i="1" s="1"/>
  <c r="AN152" i="1" a="1"/>
  <c r="AN152" i="1"/>
  <c r="AO152" i="1" a="1"/>
  <c r="AO152" i="1" s="1"/>
  <c r="AP152" i="1" a="1"/>
  <c r="AP152" i="1" s="1"/>
  <c r="AQ152" i="1" a="1"/>
  <c r="AQ152" i="1" s="1"/>
  <c r="AR152" i="1" a="1"/>
  <c r="AR152" i="1" s="1"/>
  <c r="AS152" i="1" a="1"/>
  <c r="AS152" i="1" s="1"/>
  <c r="AT152" i="1" a="1"/>
  <c r="AT152" i="1"/>
  <c r="AU152" i="1" a="1"/>
  <c r="AU152" i="1" s="1"/>
  <c r="AV152" i="1" a="1"/>
  <c r="AV152" i="1" s="1"/>
  <c r="AW152" i="1" a="1"/>
  <c r="AW152" i="1" s="1"/>
  <c r="AX152" i="1" a="1"/>
  <c r="AX152" i="1" s="1"/>
  <c r="AY152" i="1" a="1"/>
  <c r="AY152" i="1"/>
  <c r="AZ152" i="1" a="1"/>
  <c r="AZ152" i="1" s="1"/>
  <c r="BA152" i="1" a="1"/>
  <c r="BA152" i="1" s="1"/>
  <c r="BB152" i="1" a="1"/>
  <c r="BB152" i="1" s="1"/>
  <c r="BC152" i="1" a="1"/>
  <c r="BC152" i="1" s="1"/>
  <c r="BD152" i="1" a="1"/>
  <c r="BD152" i="1" s="1"/>
  <c r="BE152" i="1" a="1"/>
  <c r="BE152" i="1" s="1"/>
  <c r="BF152" i="1" a="1"/>
  <c r="BF152" i="1" s="1"/>
  <c r="BG152" i="1" a="1"/>
  <c r="BG152" i="1" s="1"/>
  <c r="BH152" i="1" a="1"/>
  <c r="BH152" i="1" s="1"/>
  <c r="BI152" i="1" a="1"/>
  <c r="BI152" i="1" s="1"/>
  <c r="BJ152" i="1" a="1"/>
  <c r="BJ152" i="1" s="1"/>
  <c r="BK152" i="1" a="1"/>
  <c r="BK152" i="1" s="1"/>
  <c r="BL152" i="1" a="1"/>
  <c r="BL152" i="1" s="1"/>
  <c r="BM152" i="1" a="1"/>
  <c r="BM152" i="1" s="1"/>
  <c r="BN152" i="1" a="1"/>
  <c r="BN152" i="1" s="1"/>
  <c r="BO152" i="1" a="1"/>
  <c r="BO152" i="1" s="1"/>
  <c r="BP152" i="1" a="1"/>
  <c r="BP152" i="1" s="1"/>
  <c r="BQ152" i="1" a="1"/>
  <c r="BQ152" i="1" s="1"/>
  <c r="BR152" i="1" a="1"/>
  <c r="BR152" i="1" s="1"/>
  <c r="BS152" i="1" a="1"/>
  <c r="BS152" i="1" s="1"/>
  <c r="BT152" i="1" a="1"/>
  <c r="BT152" i="1" s="1"/>
  <c r="BU152" i="1" a="1"/>
  <c r="BU152" i="1" s="1"/>
  <c r="BV152" i="1" a="1"/>
  <c r="BV152" i="1" s="1"/>
  <c r="BW152" i="1" a="1"/>
  <c r="BW152" i="1" s="1"/>
  <c r="BX152" i="1" a="1"/>
  <c r="BX152" i="1" s="1"/>
  <c r="BY152" i="1" a="1"/>
  <c r="BY152" i="1" s="1"/>
  <c r="BZ152" i="1" a="1"/>
  <c r="BZ152" i="1" s="1"/>
  <c r="CA152" i="1" a="1"/>
  <c r="CA152" i="1" s="1"/>
  <c r="CB152" i="1" a="1"/>
  <c r="CB152" i="1" s="1"/>
  <c r="CC152" i="1" a="1"/>
  <c r="CC152" i="1" s="1"/>
  <c r="CD152" i="1" a="1"/>
  <c r="CD152" i="1" s="1"/>
  <c r="CE152" i="1" a="1"/>
  <c r="CE152" i="1" s="1"/>
  <c r="CF152" i="1" a="1"/>
  <c r="CF152" i="1" s="1"/>
  <c r="CG152" i="1" a="1"/>
  <c r="CG152" i="1" s="1"/>
  <c r="CH152" i="1" a="1"/>
  <c r="CH152" i="1" s="1"/>
  <c r="CI152" i="1" a="1"/>
  <c r="CI152" i="1" s="1"/>
  <c r="CJ152" i="1" a="1"/>
  <c r="CJ152" i="1"/>
  <c r="CK152" i="1" a="1"/>
  <c r="CK152" i="1" s="1"/>
  <c r="CL152" i="1" a="1"/>
  <c r="CL152" i="1" s="1"/>
  <c r="CM152" i="1" a="1"/>
  <c r="CM152" i="1" s="1"/>
  <c r="CN152" i="1" a="1"/>
  <c r="CN152" i="1" s="1"/>
  <c r="CO152" i="1" a="1"/>
  <c r="CO152" i="1" s="1"/>
  <c r="CP152" i="1" a="1"/>
  <c r="CP152" i="1" s="1"/>
  <c r="CQ152" i="1" a="1"/>
  <c r="CQ152" i="1" s="1"/>
  <c r="CR152" i="1" a="1"/>
  <c r="CR152" i="1" s="1"/>
  <c r="CS152" i="1" a="1"/>
  <c r="CS152" i="1" s="1"/>
  <c r="CT152" i="1" a="1"/>
  <c r="CT152" i="1" s="1"/>
  <c r="CU152" i="1" a="1"/>
  <c r="CU152" i="1" s="1"/>
  <c r="CV152" i="1" a="1"/>
  <c r="CV152" i="1" s="1"/>
  <c r="CW152" i="1" a="1"/>
  <c r="CW152" i="1" s="1"/>
  <c r="CX152" i="1" a="1"/>
  <c r="CX152" i="1" s="1"/>
  <c r="CY152" i="1" a="1"/>
  <c r="CY152" i="1" s="1"/>
  <c r="CZ152" i="1" a="1"/>
  <c r="CZ152" i="1" s="1"/>
  <c r="DA152" i="1" a="1"/>
  <c r="DA152" i="1" s="1"/>
  <c r="DB152" i="1" a="1"/>
  <c r="DB152" i="1" s="1"/>
  <c r="DC152" i="1" a="1"/>
  <c r="DC152" i="1" s="1"/>
  <c r="DD152" i="1" a="1"/>
  <c r="DD152" i="1" s="1"/>
  <c r="DE152" i="1" a="1"/>
  <c r="DE152" i="1" s="1"/>
  <c r="DF152" i="1" a="1"/>
  <c r="DF152" i="1" s="1"/>
  <c r="DG152" i="1" a="1"/>
  <c r="DG152" i="1" s="1"/>
  <c r="DH152" i="1" a="1"/>
  <c r="DH152" i="1" s="1"/>
  <c r="DI152" i="1" a="1"/>
  <c r="DI152" i="1" s="1"/>
  <c r="DJ152" i="1" a="1"/>
  <c r="DJ152" i="1" s="1"/>
  <c r="DK152" i="1" a="1"/>
  <c r="DK152" i="1" s="1"/>
  <c r="DL152" i="1" a="1"/>
  <c r="DL152" i="1" s="1"/>
  <c r="DM152" i="1" a="1"/>
  <c r="DM152" i="1" s="1"/>
  <c r="DN152" i="1" a="1"/>
  <c r="DN152" i="1" s="1"/>
  <c r="DO152" i="1" a="1"/>
  <c r="DO152" i="1" s="1"/>
  <c r="DP152" i="1" a="1"/>
  <c r="DP152" i="1" s="1"/>
  <c r="DQ152" i="1" a="1"/>
  <c r="DQ152" i="1" s="1"/>
  <c r="DR152" i="1" a="1"/>
  <c r="DR152" i="1" s="1"/>
  <c r="DS152" i="1" a="1"/>
  <c r="DS152" i="1" s="1"/>
  <c r="DT152" i="1" a="1"/>
  <c r="DT152" i="1" s="1"/>
  <c r="DU152" i="1" a="1"/>
  <c r="DU152" i="1" s="1"/>
  <c r="DV152" i="1" a="1"/>
  <c r="DV152" i="1" s="1"/>
  <c r="DW152" i="1" a="1"/>
  <c r="DW152" i="1" s="1"/>
  <c r="DX152" i="1" a="1"/>
  <c r="DX152" i="1" s="1"/>
  <c r="DY152" i="1" a="1"/>
  <c r="DY152" i="1" s="1"/>
  <c r="DZ152" i="1" a="1"/>
  <c r="DZ152" i="1" s="1"/>
  <c r="EA152" i="1" a="1"/>
  <c r="EA152" i="1" s="1"/>
  <c r="EB152" i="1" a="1"/>
  <c r="EB152" i="1" s="1"/>
  <c r="EC152" i="1" a="1"/>
  <c r="EC152" i="1" s="1"/>
  <c r="ED152" i="1" a="1"/>
  <c r="ED152" i="1" s="1"/>
  <c r="EE152" i="1" a="1"/>
  <c r="EE152" i="1" s="1"/>
  <c r="O153" i="1" a="1"/>
  <c r="O153" i="1" s="1"/>
  <c r="P153" i="1" a="1"/>
  <c r="P153" i="1" s="1"/>
  <c r="Q153" i="1" a="1"/>
  <c r="Q153" i="1" s="1"/>
  <c r="R153" i="1" a="1"/>
  <c r="R153" i="1" s="1"/>
  <c r="S153" i="1" a="1"/>
  <c r="S153" i="1" s="1"/>
  <c r="T153" i="1" a="1"/>
  <c r="T153" i="1" s="1"/>
  <c r="U153" i="1" a="1"/>
  <c r="U153" i="1" s="1"/>
  <c r="V153" i="1" a="1"/>
  <c r="V153" i="1" s="1"/>
  <c r="W153" i="1" a="1"/>
  <c r="W153" i="1" s="1"/>
  <c r="X153" i="1" a="1"/>
  <c r="X153" i="1" s="1"/>
  <c r="Y153" i="1" a="1"/>
  <c r="Y153" i="1" s="1"/>
  <c r="Z153" i="1" a="1"/>
  <c r="Z153" i="1" s="1"/>
  <c r="AA153" i="1" a="1"/>
  <c r="AA153" i="1" s="1"/>
  <c r="AB153" i="1" a="1"/>
  <c r="AB153" i="1" s="1"/>
  <c r="AC153" i="1" a="1"/>
  <c r="AC153" i="1" s="1"/>
  <c r="AD153" i="1" a="1"/>
  <c r="AD153" i="1" s="1"/>
  <c r="AE153" i="1" a="1"/>
  <c r="AE153" i="1" s="1"/>
  <c r="AF153" i="1" a="1"/>
  <c r="AF153" i="1" s="1"/>
  <c r="AG153" i="1" a="1"/>
  <c r="AG153" i="1" s="1"/>
  <c r="AH153" i="1" a="1"/>
  <c r="AH153" i="1" s="1"/>
  <c r="AI153" i="1" a="1"/>
  <c r="AI153" i="1" s="1"/>
  <c r="AJ153" i="1" a="1"/>
  <c r="AJ153" i="1" s="1"/>
  <c r="AK153" i="1" a="1"/>
  <c r="AK153" i="1" s="1"/>
  <c r="AL153" i="1" a="1"/>
  <c r="AL153" i="1" s="1"/>
  <c r="AM153" i="1" a="1"/>
  <c r="AM153" i="1"/>
  <c r="AN153" i="1" a="1"/>
  <c r="AN153" i="1" s="1"/>
  <c r="AO153" i="1" a="1"/>
  <c r="AO153" i="1" s="1"/>
  <c r="AP153" i="1" a="1"/>
  <c r="AP153" i="1" s="1"/>
  <c r="AQ153" i="1" a="1"/>
  <c r="AQ153" i="1" s="1"/>
  <c r="AR153" i="1" a="1"/>
  <c r="AR153" i="1" s="1"/>
  <c r="AS153" i="1" a="1"/>
  <c r="AS153" i="1" s="1"/>
  <c r="AT153" i="1" a="1"/>
  <c r="AT153" i="1" s="1"/>
  <c r="AU153" i="1" a="1"/>
  <c r="AU153" i="1" s="1"/>
  <c r="AV153" i="1" a="1"/>
  <c r="AV153" i="1" s="1"/>
  <c r="AW153" i="1" a="1"/>
  <c r="AW153" i="1" s="1"/>
  <c r="AX153" i="1" a="1"/>
  <c r="AX153" i="1"/>
  <c r="AY153" i="1" a="1"/>
  <c r="AY153" i="1" s="1"/>
  <c r="AZ153" i="1" a="1"/>
  <c r="AZ153" i="1" s="1"/>
  <c r="BA153" i="1" a="1"/>
  <c r="BA153" i="1" s="1"/>
  <c r="BB153" i="1" a="1"/>
  <c r="BB153" i="1" s="1"/>
  <c r="BC153" i="1" a="1"/>
  <c r="BC153" i="1" s="1"/>
  <c r="BD153" i="1" a="1"/>
  <c r="BD153" i="1" s="1"/>
  <c r="BE153" i="1" a="1"/>
  <c r="BE153" i="1" s="1"/>
  <c r="BF153" i="1" a="1"/>
  <c r="BF153" i="1" s="1"/>
  <c r="BG153" i="1" a="1"/>
  <c r="BG153" i="1" s="1"/>
  <c r="BH153" i="1" a="1"/>
  <c r="BH153" i="1" s="1"/>
  <c r="BI153" i="1" a="1"/>
  <c r="BI153" i="1"/>
  <c r="BJ153" i="1" a="1"/>
  <c r="BJ153" i="1" s="1"/>
  <c r="BK153" i="1" a="1"/>
  <c r="BK153" i="1" s="1"/>
  <c r="BL153" i="1" a="1"/>
  <c r="BL153" i="1" s="1"/>
  <c r="BM153" i="1" a="1"/>
  <c r="BM153" i="1" s="1"/>
  <c r="BN153" i="1" a="1"/>
  <c r="BN153" i="1" s="1"/>
  <c r="BO153" i="1" a="1"/>
  <c r="BO153" i="1" s="1"/>
  <c r="BP153" i="1" a="1"/>
  <c r="BP153" i="1" s="1"/>
  <c r="BQ153" i="1" a="1"/>
  <c r="BQ153" i="1" s="1"/>
  <c r="BR153" i="1" a="1"/>
  <c r="BR153" i="1" s="1"/>
  <c r="BS153" i="1" a="1"/>
  <c r="BS153" i="1" s="1"/>
  <c r="BT153" i="1" a="1"/>
  <c r="BT153" i="1" s="1"/>
  <c r="BU153" i="1" a="1"/>
  <c r="BU153" i="1" s="1"/>
  <c r="BV153" i="1" a="1"/>
  <c r="BV153" i="1" s="1"/>
  <c r="BW153" i="1" a="1"/>
  <c r="BW153" i="1" s="1"/>
  <c r="BX153" i="1" a="1"/>
  <c r="BX153" i="1" s="1"/>
  <c r="BY153" i="1" a="1"/>
  <c r="BY153" i="1" s="1"/>
  <c r="BZ153" i="1" a="1"/>
  <c r="BZ153" i="1" s="1"/>
  <c r="CA153" i="1" a="1"/>
  <c r="CA153" i="1" s="1"/>
  <c r="CB153" i="1" a="1"/>
  <c r="CB153" i="1" s="1"/>
  <c r="CC153" i="1" a="1"/>
  <c r="CC153" i="1" s="1"/>
  <c r="CD153" i="1" a="1"/>
  <c r="CD153" i="1" s="1"/>
  <c r="CE153" i="1" a="1"/>
  <c r="CE153" i="1" s="1"/>
  <c r="CF153" i="1" a="1"/>
  <c r="CF153" i="1" s="1"/>
  <c r="CG153" i="1" a="1"/>
  <c r="CG153" i="1" s="1"/>
  <c r="CH153" i="1" a="1"/>
  <c r="CH153" i="1" s="1"/>
  <c r="CI153" i="1" a="1"/>
  <c r="CI153" i="1" s="1"/>
  <c r="CJ153" i="1" a="1"/>
  <c r="CJ153" i="1" s="1"/>
  <c r="CK153" i="1" a="1"/>
  <c r="CK153" i="1" s="1"/>
  <c r="CL153" i="1" a="1"/>
  <c r="CL153" i="1"/>
  <c r="CM153" i="1" a="1"/>
  <c r="CM153" i="1"/>
  <c r="CN153" i="1" a="1"/>
  <c r="CN153" i="1" s="1"/>
  <c r="CO153" i="1" a="1"/>
  <c r="CO153" i="1" s="1"/>
  <c r="CP153" i="1" a="1"/>
  <c r="CP153" i="1" s="1"/>
  <c r="CQ153" i="1" a="1"/>
  <c r="CQ153" i="1" s="1"/>
  <c r="CR153" i="1" a="1"/>
  <c r="CR153" i="1" s="1"/>
  <c r="CS153" i="1" a="1"/>
  <c r="CS153" i="1" s="1"/>
  <c r="CT153" i="1" a="1"/>
  <c r="CT153" i="1" s="1"/>
  <c r="CU153" i="1" a="1"/>
  <c r="CU153" i="1" s="1"/>
  <c r="CV153" i="1" a="1"/>
  <c r="CV153" i="1" s="1"/>
  <c r="CW153" i="1" a="1"/>
  <c r="CW153" i="1" s="1"/>
  <c r="CX153" i="1" a="1"/>
  <c r="CX153" i="1" s="1"/>
  <c r="CY153" i="1" a="1"/>
  <c r="CY153" i="1" s="1"/>
  <c r="CZ153" i="1" a="1"/>
  <c r="CZ153" i="1" s="1"/>
  <c r="DA153" i="1" a="1"/>
  <c r="DA153" i="1" s="1"/>
  <c r="DB153" i="1" a="1"/>
  <c r="DB153" i="1" s="1"/>
  <c r="DC153" i="1" a="1"/>
  <c r="DC153" i="1" s="1"/>
  <c r="DD153" i="1" a="1"/>
  <c r="DD153" i="1" s="1"/>
  <c r="DE153" i="1" a="1"/>
  <c r="DE153" i="1" s="1"/>
  <c r="DF153" i="1" a="1"/>
  <c r="DF153" i="1" s="1"/>
  <c r="DG153" i="1" a="1"/>
  <c r="DG153" i="1" s="1"/>
  <c r="DH153" i="1" a="1"/>
  <c r="DH153" i="1" s="1"/>
  <c r="DI153" i="1" a="1"/>
  <c r="DI153" i="1"/>
  <c r="DJ153" i="1" a="1"/>
  <c r="DJ153" i="1" s="1"/>
  <c r="DK153" i="1" a="1"/>
  <c r="DK153" i="1" s="1"/>
  <c r="DL153" i="1" a="1"/>
  <c r="DL153" i="1" s="1"/>
  <c r="DM153" i="1" a="1"/>
  <c r="DM153" i="1" s="1"/>
  <c r="DN153" i="1" a="1"/>
  <c r="DN153" i="1" s="1"/>
  <c r="DO153" i="1" a="1"/>
  <c r="DO153" i="1" s="1"/>
  <c r="DP153" i="1" a="1"/>
  <c r="DP153" i="1" s="1"/>
  <c r="DQ153" i="1" a="1"/>
  <c r="DQ153" i="1" s="1"/>
  <c r="DR153" i="1" a="1"/>
  <c r="DR153" i="1" s="1"/>
  <c r="DS153" i="1" a="1"/>
  <c r="DS153" i="1" s="1"/>
  <c r="DT153" i="1" a="1"/>
  <c r="DT153" i="1" s="1"/>
  <c r="DU153" i="1" a="1"/>
  <c r="DU153" i="1" s="1"/>
  <c r="DV153" i="1" a="1"/>
  <c r="DV153" i="1"/>
  <c r="DW153" i="1" a="1"/>
  <c r="DW153" i="1"/>
  <c r="DX153" i="1" a="1"/>
  <c r="DX153" i="1" s="1"/>
  <c r="DY153" i="1" a="1"/>
  <c r="DY153" i="1" s="1"/>
  <c r="DZ153" i="1" a="1"/>
  <c r="DZ153" i="1" s="1"/>
  <c r="EA153" i="1" a="1"/>
  <c r="EA153" i="1" s="1"/>
  <c r="EB153" i="1" a="1"/>
  <c r="EB153" i="1" s="1"/>
  <c r="EC153" i="1" a="1"/>
  <c r="EC153" i="1" s="1"/>
  <c r="ED153" i="1" a="1"/>
  <c r="ED153" i="1" s="1"/>
  <c r="EE153" i="1" a="1"/>
  <c r="EE153" i="1" s="1"/>
  <c r="O154" i="1" a="1"/>
  <c r="O154" i="1" s="1"/>
  <c r="P154" i="1" a="1"/>
  <c r="P154" i="1" s="1"/>
  <c r="Q154" i="1" a="1"/>
  <c r="Q154" i="1" s="1"/>
  <c r="R154" i="1" a="1"/>
  <c r="R154" i="1" s="1"/>
  <c r="S154" i="1" a="1"/>
  <c r="S154" i="1" s="1"/>
  <c r="T154" i="1" a="1"/>
  <c r="T154" i="1"/>
  <c r="U154" i="1" a="1"/>
  <c r="U154" i="1" s="1"/>
  <c r="V154" i="1" a="1"/>
  <c r="V154" i="1" s="1"/>
  <c r="W154" i="1" a="1"/>
  <c r="W154" i="1" s="1"/>
  <c r="X154" i="1" a="1"/>
  <c r="X154" i="1" s="1"/>
  <c r="Y154" i="1" a="1"/>
  <c r="Y154" i="1" s="1"/>
  <c r="Z154" i="1" a="1"/>
  <c r="Z154" i="1" s="1"/>
  <c r="AA154" i="1" a="1"/>
  <c r="AA154" i="1" s="1"/>
  <c r="AB154" i="1" a="1"/>
  <c r="AB154" i="1" s="1"/>
  <c r="AC154" i="1" a="1"/>
  <c r="AC154" i="1" s="1"/>
  <c r="AD154" i="1" a="1"/>
  <c r="AD154" i="1" s="1"/>
  <c r="AE154" i="1" a="1"/>
  <c r="AE154" i="1" s="1"/>
  <c r="AF154" i="1" a="1"/>
  <c r="AF154" i="1" s="1"/>
  <c r="AG154" i="1" a="1"/>
  <c r="AG154" i="1" s="1"/>
  <c r="AH154" i="1" a="1"/>
  <c r="AH154" i="1" s="1"/>
  <c r="AI154" i="1" a="1"/>
  <c r="AI154" i="1" s="1"/>
  <c r="AJ154" i="1" a="1"/>
  <c r="AJ154" i="1"/>
  <c r="AK154" i="1" a="1"/>
  <c r="AK154" i="1" s="1"/>
  <c r="AL154" i="1" a="1"/>
  <c r="AL154" i="1" s="1"/>
  <c r="AM154" i="1" a="1"/>
  <c r="AM154" i="1" s="1"/>
  <c r="AN154" i="1" a="1"/>
  <c r="AN154" i="1" s="1"/>
  <c r="AO154" i="1" a="1"/>
  <c r="AO154" i="1" s="1"/>
  <c r="AP154" i="1" a="1"/>
  <c r="AP154" i="1" s="1"/>
  <c r="AQ154" i="1" a="1"/>
  <c r="AQ154" i="1" s="1"/>
  <c r="AR154" i="1" a="1"/>
  <c r="AR154" i="1" s="1"/>
  <c r="AS154" i="1" a="1"/>
  <c r="AS154" i="1" s="1"/>
  <c r="AT154" i="1" a="1"/>
  <c r="AT154" i="1" s="1"/>
  <c r="AU154" i="1" a="1"/>
  <c r="AU154" i="1" s="1"/>
  <c r="AV154" i="1" a="1"/>
  <c r="AV154" i="1"/>
  <c r="AW154" i="1" a="1"/>
  <c r="AW154" i="1" s="1"/>
  <c r="AX154" i="1" a="1"/>
  <c r="AX154" i="1" s="1"/>
  <c r="AY154" i="1" a="1"/>
  <c r="AY154" i="1" s="1"/>
  <c r="AZ154" i="1" a="1"/>
  <c r="AZ154" i="1" s="1"/>
  <c r="BA154" i="1" a="1"/>
  <c r="BA154" i="1" s="1"/>
  <c r="BB154" i="1" a="1"/>
  <c r="BB154" i="1"/>
  <c r="BC154" i="1" a="1"/>
  <c r="BC154" i="1" s="1"/>
  <c r="BD154" i="1" a="1"/>
  <c r="BD154" i="1" s="1"/>
  <c r="BE154" i="1" a="1"/>
  <c r="BE154" i="1" s="1"/>
  <c r="BF154" i="1" a="1"/>
  <c r="BF154" i="1" s="1"/>
  <c r="BG154" i="1" a="1"/>
  <c r="BG154" i="1" s="1"/>
  <c r="BH154" i="1" a="1"/>
  <c r="BH154" i="1" s="1"/>
  <c r="BI154" i="1" a="1"/>
  <c r="BI154" i="1"/>
  <c r="BJ154" i="1" a="1"/>
  <c r="BJ154" i="1" s="1"/>
  <c r="BK154" i="1" a="1"/>
  <c r="BK154" i="1" s="1"/>
  <c r="BL154" i="1" a="1"/>
  <c r="BL154" i="1" s="1"/>
  <c r="BM154" i="1" a="1"/>
  <c r="BM154" i="1" s="1"/>
  <c r="BN154" i="1" a="1"/>
  <c r="BN154" i="1" s="1"/>
  <c r="BO154" i="1" a="1"/>
  <c r="BO154" i="1" s="1"/>
  <c r="BP154" i="1" a="1"/>
  <c r="BP154" i="1" s="1"/>
  <c r="BQ154" i="1" a="1"/>
  <c r="BQ154" i="1" s="1"/>
  <c r="BR154" i="1" a="1"/>
  <c r="BR154" i="1" s="1"/>
  <c r="BS154" i="1" a="1"/>
  <c r="BS154" i="1" s="1"/>
  <c r="BT154" i="1" a="1"/>
  <c r="BT154" i="1" s="1"/>
  <c r="BU154" i="1" a="1"/>
  <c r="BU154" i="1" s="1"/>
  <c r="BV154" i="1" a="1"/>
  <c r="BV154" i="1" s="1"/>
  <c r="BW154" i="1" a="1"/>
  <c r="BW154" i="1" s="1"/>
  <c r="BX154" i="1" a="1"/>
  <c r="BX154" i="1" s="1"/>
  <c r="BY154" i="1" a="1"/>
  <c r="BY154" i="1" s="1"/>
  <c r="BZ154" i="1" a="1"/>
  <c r="BZ154" i="1" s="1"/>
  <c r="CA154" i="1" a="1"/>
  <c r="CA154" i="1" s="1"/>
  <c r="CB154" i="1" a="1"/>
  <c r="CB154" i="1" s="1"/>
  <c r="CC154" i="1" a="1"/>
  <c r="CC154" i="1" s="1"/>
  <c r="CD154" i="1" a="1"/>
  <c r="CD154" i="1" s="1"/>
  <c r="CE154" i="1" a="1"/>
  <c r="CE154" i="1" s="1"/>
  <c r="CF154" i="1" a="1"/>
  <c r="CF154" i="1" s="1"/>
  <c r="CG154" i="1" a="1"/>
  <c r="CG154" i="1" s="1"/>
  <c r="CH154" i="1" a="1"/>
  <c r="CH154" i="1" s="1"/>
  <c r="CI154" i="1" a="1"/>
  <c r="CI154" i="1" s="1"/>
  <c r="CJ154" i="1" a="1"/>
  <c r="CJ154" i="1" s="1"/>
  <c r="CK154" i="1" a="1"/>
  <c r="CK154" i="1" s="1"/>
  <c r="CL154" i="1" a="1"/>
  <c r="CL154" i="1" s="1"/>
  <c r="CM154" i="1" a="1"/>
  <c r="CM154" i="1" s="1"/>
  <c r="CN154" i="1" a="1"/>
  <c r="CN154" i="1" s="1"/>
  <c r="CO154" i="1" a="1"/>
  <c r="CO154" i="1" s="1"/>
  <c r="CP154" i="1" a="1"/>
  <c r="CP154" i="1" s="1"/>
  <c r="CQ154" i="1" a="1"/>
  <c r="CQ154" i="1" s="1"/>
  <c r="CR154" i="1" a="1"/>
  <c r="CR154" i="1" s="1"/>
  <c r="CS154" i="1" a="1"/>
  <c r="CS154" i="1"/>
  <c r="CT154" i="1" a="1"/>
  <c r="CT154" i="1" s="1"/>
  <c r="CU154" i="1" a="1"/>
  <c r="CU154" i="1" s="1"/>
  <c r="CV154" i="1" a="1"/>
  <c r="CV154" i="1" s="1"/>
  <c r="CW154" i="1" a="1"/>
  <c r="CW154" i="1" s="1"/>
  <c r="CX154" i="1" a="1"/>
  <c r="CX154" i="1" s="1"/>
  <c r="CY154" i="1" a="1"/>
  <c r="CY154" i="1" s="1"/>
  <c r="CZ154" i="1" a="1"/>
  <c r="CZ154" i="1" s="1"/>
  <c r="DA154" i="1" a="1"/>
  <c r="DA154" i="1" s="1"/>
  <c r="DB154" i="1" a="1"/>
  <c r="DB154" i="1" s="1"/>
  <c r="DC154" i="1" a="1"/>
  <c r="DC154" i="1" s="1"/>
  <c r="DD154" i="1" a="1"/>
  <c r="DD154" i="1" s="1"/>
  <c r="DE154" i="1" a="1"/>
  <c r="DE154" i="1" s="1"/>
  <c r="DF154" i="1" a="1"/>
  <c r="DF154" i="1" s="1"/>
  <c r="DG154" i="1" a="1"/>
  <c r="DG154" i="1" s="1"/>
  <c r="DH154" i="1" a="1"/>
  <c r="DH154" i="1" s="1"/>
  <c r="DI154" i="1" a="1"/>
  <c r="DI154" i="1" s="1"/>
  <c r="DJ154" i="1" a="1"/>
  <c r="DJ154" i="1" s="1"/>
  <c r="DK154" i="1" a="1"/>
  <c r="DK154" i="1" s="1"/>
  <c r="DL154" i="1" a="1"/>
  <c r="DL154" i="1" s="1"/>
  <c r="DM154" i="1" a="1"/>
  <c r="DM154" i="1" s="1"/>
  <c r="DN154" i="1" a="1"/>
  <c r="DN154" i="1" s="1"/>
  <c r="DO154" i="1" a="1"/>
  <c r="DO154" i="1" s="1"/>
  <c r="DP154" i="1" a="1"/>
  <c r="DP154" i="1" s="1"/>
  <c r="DQ154" i="1" a="1"/>
  <c r="DQ154" i="1" s="1"/>
  <c r="DR154" i="1" a="1"/>
  <c r="DR154" i="1" s="1"/>
  <c r="DS154" i="1" a="1"/>
  <c r="DS154" i="1" s="1"/>
  <c r="DT154" i="1" a="1"/>
  <c r="DT154" i="1" s="1"/>
  <c r="DU154" i="1" a="1"/>
  <c r="DU154" i="1" s="1"/>
  <c r="DV154" i="1" a="1"/>
  <c r="DV154" i="1" s="1"/>
  <c r="DW154" i="1" a="1"/>
  <c r="DW154" i="1" s="1"/>
  <c r="DX154" i="1" a="1"/>
  <c r="DX154" i="1" s="1"/>
  <c r="DY154" i="1" a="1"/>
  <c r="DY154" i="1" s="1"/>
  <c r="DZ154" i="1" a="1"/>
  <c r="DZ154" i="1" s="1"/>
  <c r="EA154" i="1" a="1"/>
  <c r="EA154" i="1" s="1"/>
  <c r="EB154" i="1" a="1"/>
  <c r="EB154" i="1"/>
  <c r="EC154" i="1" a="1"/>
  <c r="EC154" i="1" s="1"/>
  <c r="ED154" i="1" a="1"/>
  <c r="ED154" i="1"/>
  <c r="EE154" i="1" a="1"/>
  <c r="EE154" i="1" s="1"/>
  <c r="O155" i="1" a="1"/>
  <c r="O155" i="1" s="1"/>
  <c r="P155" i="1" a="1"/>
  <c r="P155" i="1" s="1"/>
  <c r="Q155" i="1" a="1"/>
  <c r="Q155" i="1"/>
  <c r="R155" i="1" a="1"/>
  <c r="R155" i="1" s="1"/>
  <c r="S155" i="1" a="1"/>
  <c r="S155" i="1" s="1"/>
  <c r="T155" i="1" a="1"/>
  <c r="T155" i="1" s="1"/>
  <c r="U155" i="1" a="1"/>
  <c r="U155" i="1" s="1"/>
  <c r="V155" i="1" a="1"/>
  <c r="V155" i="1" s="1"/>
  <c r="W155" i="1" a="1"/>
  <c r="W155" i="1" s="1"/>
  <c r="X155" i="1" a="1"/>
  <c r="X155" i="1" s="1"/>
  <c r="Y155" i="1" a="1"/>
  <c r="Y155" i="1" s="1"/>
  <c r="Z155" i="1" a="1"/>
  <c r="Z155" i="1" s="1"/>
  <c r="AA155" i="1" a="1"/>
  <c r="AA155" i="1" s="1"/>
  <c r="AB155" i="1" a="1"/>
  <c r="AB155" i="1" s="1"/>
  <c r="AC155" i="1" a="1"/>
  <c r="AC155" i="1" s="1"/>
  <c r="AD155" i="1" a="1"/>
  <c r="AD155" i="1" s="1"/>
  <c r="AE155" i="1" a="1"/>
  <c r="AE155" i="1" s="1"/>
  <c r="AF155" i="1" a="1"/>
  <c r="AF155" i="1" s="1"/>
  <c r="AG155" i="1" a="1"/>
  <c r="AG155" i="1" s="1"/>
  <c r="AH155" i="1" a="1"/>
  <c r="AH155" i="1" s="1"/>
  <c r="AI155" i="1" a="1"/>
  <c r="AI155" i="1" s="1"/>
  <c r="AJ155" i="1" a="1"/>
  <c r="AJ155" i="1" s="1"/>
  <c r="AK155" i="1" a="1"/>
  <c r="AK155" i="1" s="1"/>
  <c r="AL155" i="1" a="1"/>
  <c r="AL155" i="1" s="1"/>
  <c r="AM155" i="1" a="1"/>
  <c r="AM155" i="1" s="1"/>
  <c r="AN155" i="1" a="1"/>
  <c r="AN155" i="1" s="1"/>
  <c r="AO155" i="1" a="1"/>
  <c r="AO155" i="1" s="1"/>
  <c r="AP155" i="1" a="1"/>
  <c r="AP155" i="1" s="1"/>
  <c r="AQ155" i="1" a="1"/>
  <c r="AQ155" i="1" s="1"/>
  <c r="AR155" i="1" a="1"/>
  <c r="AR155" i="1" s="1"/>
  <c r="AS155" i="1" a="1"/>
  <c r="AS155" i="1" s="1"/>
  <c r="AT155" i="1" a="1"/>
  <c r="AT155" i="1" s="1"/>
  <c r="AU155" i="1" a="1"/>
  <c r="AU155" i="1" s="1"/>
  <c r="AV155" i="1" a="1"/>
  <c r="AV155" i="1" s="1"/>
  <c r="AW155" i="1" a="1"/>
  <c r="AW155" i="1" s="1"/>
  <c r="AX155" i="1" a="1"/>
  <c r="AX155" i="1" s="1"/>
  <c r="AY155" i="1" a="1"/>
  <c r="AY155" i="1" s="1"/>
  <c r="AZ155" i="1" a="1"/>
  <c r="AZ155" i="1"/>
  <c r="BA155" i="1" a="1"/>
  <c r="BA155" i="1" s="1"/>
  <c r="BB155" i="1" a="1"/>
  <c r="BB155" i="1" s="1"/>
  <c r="BC155" i="1" a="1"/>
  <c r="BC155" i="1" s="1"/>
  <c r="BD155" i="1" a="1"/>
  <c r="BD155" i="1" s="1"/>
  <c r="BE155" i="1" a="1"/>
  <c r="BE155" i="1" s="1"/>
  <c r="BF155" i="1" a="1"/>
  <c r="BF155" i="1" s="1"/>
  <c r="BG155" i="1" a="1"/>
  <c r="BG155" i="1" s="1"/>
  <c r="BH155" i="1" a="1"/>
  <c r="BH155" i="1" s="1"/>
  <c r="BI155" i="1" a="1"/>
  <c r="BI155" i="1" s="1"/>
  <c r="BJ155" i="1" a="1"/>
  <c r="BJ155" i="1" s="1"/>
  <c r="BK155" i="1" a="1"/>
  <c r="BK155" i="1" s="1"/>
  <c r="BL155" i="1" a="1"/>
  <c r="BL155" i="1" s="1"/>
  <c r="BM155" i="1" a="1"/>
  <c r="BM155" i="1" s="1"/>
  <c r="BN155" i="1" a="1"/>
  <c r="BN155" i="1" s="1"/>
  <c r="BO155" i="1" a="1"/>
  <c r="BO155" i="1"/>
  <c r="BP155" i="1" a="1"/>
  <c r="BP155" i="1"/>
  <c r="BQ155" i="1" a="1"/>
  <c r="BQ155" i="1" s="1"/>
  <c r="BR155" i="1" a="1"/>
  <c r="BR155" i="1" s="1"/>
  <c r="BS155" i="1" a="1"/>
  <c r="BS155" i="1" s="1"/>
  <c r="BT155" i="1" a="1"/>
  <c r="BT155" i="1" s="1"/>
  <c r="BU155" i="1" a="1"/>
  <c r="BU155" i="1" s="1"/>
  <c r="BV155" i="1" a="1"/>
  <c r="BV155" i="1" s="1"/>
  <c r="BW155" i="1" a="1"/>
  <c r="BW155" i="1" s="1"/>
  <c r="BX155" i="1" a="1"/>
  <c r="BX155" i="1" s="1"/>
  <c r="BY155" i="1" a="1"/>
  <c r="BY155" i="1"/>
  <c r="BZ155" i="1" a="1"/>
  <c r="BZ155" i="1" s="1"/>
  <c r="CA155" i="1" a="1"/>
  <c r="CA155" i="1" s="1"/>
  <c r="CB155" i="1" a="1"/>
  <c r="CB155" i="1" s="1"/>
  <c r="CC155" i="1" a="1"/>
  <c r="CC155" i="1" s="1"/>
  <c r="CD155" i="1" a="1"/>
  <c r="CD155" i="1" s="1"/>
  <c r="CE155" i="1" a="1"/>
  <c r="CE155" i="1" s="1"/>
  <c r="CF155" i="1" a="1"/>
  <c r="CF155" i="1" s="1"/>
  <c r="CG155" i="1" a="1"/>
  <c r="CG155" i="1" s="1"/>
  <c r="CH155" i="1" a="1"/>
  <c r="CH155" i="1" s="1"/>
  <c r="CI155" i="1" a="1"/>
  <c r="CI155" i="1" s="1"/>
  <c r="CJ155" i="1" a="1"/>
  <c r="CJ155" i="1" s="1"/>
  <c r="CK155" i="1" a="1"/>
  <c r="CK155" i="1" s="1"/>
  <c r="CL155" i="1" a="1"/>
  <c r="CL155" i="1" s="1"/>
  <c r="CM155" i="1" a="1"/>
  <c r="CM155" i="1" s="1"/>
  <c r="CN155" i="1" a="1"/>
  <c r="CN155" i="1" s="1"/>
  <c r="CO155" i="1" a="1"/>
  <c r="CO155" i="1" s="1"/>
  <c r="CP155" i="1" a="1"/>
  <c r="CP155" i="1" s="1"/>
  <c r="CQ155" i="1" a="1"/>
  <c r="CQ155" i="1" s="1"/>
  <c r="CR155" i="1" a="1"/>
  <c r="CR155" i="1"/>
  <c r="CS155" i="1" a="1"/>
  <c r="CS155" i="1" s="1"/>
  <c r="CT155" i="1" a="1"/>
  <c r="CT155" i="1" s="1"/>
  <c r="CU155" i="1" a="1"/>
  <c r="CU155" i="1" s="1"/>
  <c r="CV155" i="1" a="1"/>
  <c r="CV155" i="1" s="1"/>
  <c r="CW155" i="1" a="1"/>
  <c r="CW155" i="1" s="1"/>
  <c r="CX155" i="1" a="1"/>
  <c r="CX155" i="1" s="1"/>
  <c r="CY155" i="1" a="1"/>
  <c r="CY155" i="1" s="1"/>
  <c r="CZ155" i="1" a="1"/>
  <c r="CZ155" i="1"/>
  <c r="DA155" i="1" a="1"/>
  <c r="DA155" i="1" s="1"/>
  <c r="DB155" i="1" a="1"/>
  <c r="DB155" i="1" s="1"/>
  <c r="DC155" i="1" a="1"/>
  <c r="DC155" i="1" s="1"/>
  <c r="DD155" i="1" a="1"/>
  <c r="DD155" i="1" s="1"/>
  <c r="DE155" i="1" a="1"/>
  <c r="DE155" i="1" s="1"/>
  <c r="DF155" i="1" a="1"/>
  <c r="DF155" i="1" s="1"/>
  <c r="DG155" i="1" a="1"/>
  <c r="DG155" i="1" s="1"/>
  <c r="DH155" i="1" a="1"/>
  <c r="DH155" i="1" s="1"/>
  <c r="DI155" i="1" a="1"/>
  <c r="DI155" i="1"/>
  <c r="DJ155" i="1" a="1"/>
  <c r="DJ155" i="1" s="1"/>
  <c r="DK155" i="1" a="1"/>
  <c r="DK155" i="1" s="1"/>
  <c r="DL155" i="1" a="1"/>
  <c r="DL155" i="1" s="1"/>
  <c r="DM155" i="1" a="1"/>
  <c r="DM155" i="1" s="1"/>
  <c r="DN155" i="1" a="1"/>
  <c r="DN155" i="1" s="1"/>
  <c r="DO155" i="1" a="1"/>
  <c r="DO155" i="1" s="1"/>
  <c r="DP155" i="1" a="1"/>
  <c r="DP155" i="1" s="1"/>
  <c r="DQ155" i="1" a="1"/>
  <c r="DQ155" i="1" s="1"/>
  <c r="DR155" i="1" a="1"/>
  <c r="DR155" i="1" s="1"/>
  <c r="DS155" i="1" a="1"/>
  <c r="DS155" i="1" s="1"/>
  <c r="DT155" i="1" a="1"/>
  <c r="DT155" i="1" s="1"/>
  <c r="DU155" i="1" a="1"/>
  <c r="DU155" i="1" s="1"/>
  <c r="DV155" i="1" a="1"/>
  <c r="DV155" i="1" s="1"/>
  <c r="DW155" i="1" a="1"/>
  <c r="DW155" i="1" s="1"/>
  <c r="DX155" i="1" a="1"/>
  <c r="DX155" i="1"/>
  <c r="DY155" i="1" a="1"/>
  <c r="DY155" i="1" s="1"/>
  <c r="DZ155" i="1" a="1"/>
  <c r="DZ155" i="1" s="1"/>
  <c r="EA155" i="1" a="1"/>
  <c r="EA155" i="1"/>
  <c r="EB155" i="1" a="1"/>
  <c r="EB155" i="1" s="1"/>
  <c r="EC155" i="1" a="1"/>
  <c r="EC155" i="1" s="1"/>
  <c r="ED155" i="1" a="1"/>
  <c r="ED155" i="1" s="1"/>
  <c r="EE155" i="1" a="1"/>
  <c r="EE155" i="1" s="1"/>
  <c r="O156" i="1" a="1"/>
  <c r="O156" i="1" s="1"/>
  <c r="P156" i="1" a="1"/>
  <c r="P156" i="1" s="1"/>
  <c r="Q156" i="1" a="1"/>
  <c r="Q156" i="1" s="1"/>
  <c r="R156" i="1" a="1"/>
  <c r="R156" i="1" s="1"/>
  <c r="S156" i="1" a="1"/>
  <c r="S156" i="1" s="1"/>
  <c r="T156" i="1" a="1"/>
  <c r="T156" i="1" s="1"/>
  <c r="U156" i="1" a="1"/>
  <c r="U156" i="1" s="1"/>
  <c r="V156" i="1" a="1"/>
  <c r="V156" i="1" s="1"/>
  <c r="W156" i="1" a="1"/>
  <c r="W156" i="1" s="1"/>
  <c r="X156" i="1" a="1"/>
  <c r="X156" i="1" s="1"/>
  <c r="Y156" i="1" a="1"/>
  <c r="Y156" i="1" s="1"/>
  <c r="Z156" i="1" a="1"/>
  <c r="Z156" i="1" s="1"/>
  <c r="AA156" i="1" a="1"/>
  <c r="AA156" i="1" s="1"/>
  <c r="AB156" i="1" a="1"/>
  <c r="AB156" i="1" s="1"/>
  <c r="AC156" i="1" a="1"/>
  <c r="AC156" i="1" s="1"/>
  <c r="AD156" i="1" a="1"/>
  <c r="AD156" i="1" s="1"/>
  <c r="AE156" i="1" a="1"/>
  <c r="AE156" i="1" s="1"/>
  <c r="AF156" i="1" a="1"/>
  <c r="AF156" i="1" s="1"/>
  <c r="AG156" i="1" a="1"/>
  <c r="AG156" i="1" s="1"/>
  <c r="AH156" i="1" a="1"/>
  <c r="AH156" i="1" s="1"/>
  <c r="AI156" i="1" a="1"/>
  <c r="AI156" i="1" s="1"/>
  <c r="AJ156" i="1" a="1"/>
  <c r="AJ156" i="1" s="1"/>
  <c r="AK156" i="1" a="1"/>
  <c r="AK156" i="1" s="1"/>
  <c r="AL156" i="1" a="1"/>
  <c r="AL156" i="1" s="1"/>
  <c r="AM156" i="1" a="1"/>
  <c r="AM156" i="1" s="1"/>
  <c r="AN156" i="1" a="1"/>
  <c r="AN156" i="1" s="1"/>
  <c r="AO156" i="1" a="1"/>
  <c r="AO156" i="1" s="1"/>
  <c r="AP156" i="1" a="1"/>
  <c r="AP156" i="1" s="1"/>
  <c r="AQ156" i="1" a="1"/>
  <c r="AQ156" i="1" s="1"/>
  <c r="AR156" i="1" a="1"/>
  <c r="AR156" i="1" s="1"/>
  <c r="AS156" i="1" a="1"/>
  <c r="AS156" i="1" s="1"/>
  <c r="AT156" i="1" a="1"/>
  <c r="AT156" i="1" s="1"/>
  <c r="AU156" i="1" a="1"/>
  <c r="AU156" i="1" s="1"/>
  <c r="AV156" i="1" a="1"/>
  <c r="AV156" i="1" s="1"/>
  <c r="AW156" i="1" a="1"/>
  <c r="AW156" i="1" s="1"/>
  <c r="AX156" i="1" a="1"/>
  <c r="AX156" i="1" s="1"/>
  <c r="AY156" i="1" a="1"/>
  <c r="AY156" i="1" s="1"/>
  <c r="AZ156" i="1" a="1"/>
  <c r="AZ156" i="1" s="1"/>
  <c r="BA156" i="1" a="1"/>
  <c r="BA156" i="1" s="1"/>
  <c r="BB156" i="1" a="1"/>
  <c r="BB156" i="1" s="1"/>
  <c r="BC156" i="1" a="1"/>
  <c r="BC156" i="1" s="1"/>
  <c r="BD156" i="1" a="1"/>
  <c r="BD156" i="1"/>
  <c r="BE156" i="1" a="1"/>
  <c r="BE156" i="1" s="1"/>
  <c r="BF156" i="1" a="1"/>
  <c r="BF156" i="1" s="1"/>
  <c r="BG156" i="1" a="1"/>
  <c r="BG156" i="1" s="1"/>
  <c r="BH156" i="1" a="1"/>
  <c r="BH156" i="1" s="1"/>
  <c r="BI156" i="1" a="1"/>
  <c r="BI156" i="1" s="1"/>
  <c r="BJ156" i="1" a="1"/>
  <c r="BJ156" i="1" s="1"/>
  <c r="BK156" i="1" a="1"/>
  <c r="BK156" i="1" s="1"/>
  <c r="BL156" i="1" a="1"/>
  <c r="BL156" i="1" s="1"/>
  <c r="BM156" i="1" a="1"/>
  <c r="BM156" i="1" s="1"/>
  <c r="BN156" i="1" a="1"/>
  <c r="BN156" i="1" s="1"/>
  <c r="BO156" i="1" a="1"/>
  <c r="BO156" i="1" s="1"/>
  <c r="BP156" i="1" a="1"/>
  <c r="BP156" i="1" s="1"/>
  <c r="BQ156" i="1" a="1"/>
  <c r="BQ156" i="1" s="1"/>
  <c r="BR156" i="1" a="1"/>
  <c r="BR156" i="1" s="1"/>
  <c r="BS156" i="1" a="1"/>
  <c r="BS156" i="1" s="1"/>
  <c r="BT156" i="1" a="1"/>
  <c r="BT156" i="1" s="1"/>
  <c r="BU156" i="1" a="1"/>
  <c r="BU156" i="1" s="1"/>
  <c r="BV156" i="1" a="1"/>
  <c r="BV156" i="1" s="1"/>
  <c r="BW156" i="1" a="1"/>
  <c r="BW156" i="1"/>
  <c r="BX156" i="1" a="1"/>
  <c r="BX156" i="1" s="1"/>
  <c r="BY156" i="1" a="1"/>
  <c r="BY156" i="1" s="1"/>
  <c r="BZ156" i="1" a="1"/>
  <c r="BZ156" i="1" s="1"/>
  <c r="CA156" i="1" a="1"/>
  <c r="CA156" i="1" s="1"/>
  <c r="CB156" i="1" a="1"/>
  <c r="CB156" i="1" s="1"/>
  <c r="CC156" i="1" a="1"/>
  <c r="CC156" i="1" s="1"/>
  <c r="CD156" i="1" a="1"/>
  <c r="CD156" i="1" s="1"/>
  <c r="CE156" i="1" a="1"/>
  <c r="CE156" i="1" s="1"/>
  <c r="CF156" i="1" a="1"/>
  <c r="CF156" i="1" s="1"/>
  <c r="CG156" i="1" a="1"/>
  <c r="CG156" i="1" s="1"/>
  <c r="CH156" i="1" a="1"/>
  <c r="CH156" i="1" s="1"/>
  <c r="CI156" i="1" a="1"/>
  <c r="CI156" i="1" s="1"/>
  <c r="CJ156" i="1" a="1"/>
  <c r="CJ156" i="1" s="1"/>
  <c r="CK156" i="1" a="1"/>
  <c r="CK156" i="1" s="1"/>
  <c r="CL156" i="1" a="1"/>
  <c r="CL156" i="1" s="1"/>
  <c r="CM156" i="1" a="1"/>
  <c r="CM156" i="1" s="1"/>
  <c r="CN156" i="1" a="1"/>
  <c r="CN156" i="1" s="1"/>
  <c r="CO156" i="1" a="1"/>
  <c r="CO156" i="1" s="1"/>
  <c r="CP156" i="1" a="1"/>
  <c r="CP156" i="1" s="1"/>
  <c r="CQ156" i="1" a="1"/>
  <c r="CQ156" i="1" s="1"/>
  <c r="CR156" i="1" a="1"/>
  <c r="CR156" i="1" s="1"/>
  <c r="CS156" i="1" a="1"/>
  <c r="CS156" i="1" s="1"/>
  <c r="CT156" i="1" a="1"/>
  <c r="CT156" i="1" s="1"/>
  <c r="CU156" i="1" a="1"/>
  <c r="CU156" i="1" s="1"/>
  <c r="CV156" i="1" a="1"/>
  <c r="CV156" i="1" s="1"/>
  <c r="CW156" i="1" a="1"/>
  <c r="CW156" i="1" s="1"/>
  <c r="CX156" i="1" a="1"/>
  <c r="CX156" i="1" s="1"/>
  <c r="CY156" i="1" a="1"/>
  <c r="CY156" i="1" s="1"/>
  <c r="CZ156" i="1" a="1"/>
  <c r="CZ156" i="1" s="1"/>
  <c r="DA156" i="1" a="1"/>
  <c r="DA156" i="1" s="1"/>
  <c r="DB156" i="1" a="1"/>
  <c r="DB156" i="1" s="1"/>
  <c r="DC156" i="1" a="1"/>
  <c r="DC156" i="1" s="1"/>
  <c r="DD156" i="1" a="1"/>
  <c r="DD156" i="1" s="1"/>
  <c r="DE156" i="1" a="1"/>
  <c r="DE156" i="1" s="1"/>
  <c r="DF156" i="1" a="1"/>
  <c r="DF156" i="1" s="1"/>
  <c r="DG156" i="1" a="1"/>
  <c r="DG156" i="1" s="1"/>
  <c r="DH156" i="1" a="1"/>
  <c r="DH156" i="1" s="1"/>
  <c r="DI156" i="1" a="1"/>
  <c r="DI156" i="1" s="1"/>
  <c r="DJ156" i="1" a="1"/>
  <c r="DJ156" i="1" s="1"/>
  <c r="DK156" i="1" a="1"/>
  <c r="DK156" i="1" s="1"/>
  <c r="DL156" i="1" a="1"/>
  <c r="DL156" i="1" s="1"/>
  <c r="DM156" i="1" a="1"/>
  <c r="DM156" i="1" s="1"/>
  <c r="DN156" i="1" a="1"/>
  <c r="DN156" i="1" s="1"/>
  <c r="DO156" i="1" a="1"/>
  <c r="DO156" i="1" s="1"/>
  <c r="DP156" i="1" a="1"/>
  <c r="DP156" i="1" s="1"/>
  <c r="DQ156" i="1" a="1"/>
  <c r="DQ156" i="1" s="1"/>
  <c r="DR156" i="1" a="1"/>
  <c r="DR156" i="1" s="1"/>
  <c r="DS156" i="1" a="1"/>
  <c r="DS156" i="1" s="1"/>
  <c r="DT156" i="1" a="1"/>
  <c r="DT156" i="1" s="1"/>
  <c r="DU156" i="1" a="1"/>
  <c r="DU156" i="1" s="1"/>
  <c r="DV156" i="1" a="1"/>
  <c r="DV156" i="1" s="1"/>
  <c r="DW156" i="1" a="1"/>
  <c r="DW156" i="1" s="1"/>
  <c r="DX156" i="1" a="1"/>
  <c r="DX156" i="1" s="1"/>
  <c r="DY156" i="1" a="1"/>
  <c r="DY156" i="1" s="1"/>
  <c r="DZ156" i="1" a="1"/>
  <c r="DZ156" i="1" s="1"/>
  <c r="EA156" i="1" a="1"/>
  <c r="EA156" i="1" s="1"/>
  <c r="EB156" i="1" a="1"/>
  <c r="EB156" i="1"/>
  <c r="EC156" i="1" a="1"/>
  <c r="EC156" i="1" s="1"/>
  <c r="ED156" i="1" a="1"/>
  <c r="ED156" i="1" s="1"/>
  <c r="EE156" i="1" a="1"/>
  <c r="EE156" i="1" s="1"/>
  <c r="O157" i="1" a="1"/>
  <c r="O157" i="1" s="1"/>
  <c r="P157" i="1" a="1"/>
  <c r="P157" i="1"/>
  <c r="Q157" i="1" a="1"/>
  <c r="Q157" i="1" s="1"/>
  <c r="R157" i="1" a="1"/>
  <c r="R157" i="1" s="1"/>
  <c r="S157" i="1" a="1"/>
  <c r="S157" i="1" s="1"/>
  <c r="T157" i="1" a="1"/>
  <c r="T157" i="1" s="1"/>
  <c r="U157" i="1" a="1"/>
  <c r="U157" i="1" s="1"/>
  <c r="V157" i="1" a="1"/>
  <c r="V157" i="1" s="1"/>
  <c r="W157" i="1" a="1"/>
  <c r="W157" i="1" s="1"/>
  <c r="X157" i="1" a="1"/>
  <c r="X157" i="1" s="1"/>
  <c r="Y157" i="1" a="1"/>
  <c r="Y157" i="1" s="1"/>
  <c r="Z157" i="1" a="1"/>
  <c r="Z157" i="1" s="1"/>
  <c r="AA157" i="1" a="1"/>
  <c r="AA157" i="1" s="1"/>
  <c r="AB157" i="1" a="1"/>
  <c r="AB157" i="1" s="1"/>
  <c r="AC157" i="1" a="1"/>
  <c r="AC157" i="1" s="1"/>
  <c r="AD157" i="1" a="1"/>
  <c r="AD157" i="1" s="1"/>
  <c r="AE157" i="1" a="1"/>
  <c r="AE157" i="1" s="1"/>
  <c r="AF157" i="1" a="1"/>
  <c r="AF157" i="1" s="1"/>
  <c r="AG157" i="1" a="1"/>
  <c r="AG157" i="1" s="1"/>
  <c r="AH157" i="1" a="1"/>
  <c r="AH157" i="1" s="1"/>
  <c r="AI157" i="1" a="1"/>
  <c r="AI157" i="1" s="1"/>
  <c r="AJ157" i="1" a="1"/>
  <c r="AJ157" i="1" s="1"/>
  <c r="AK157" i="1" a="1"/>
  <c r="AK157" i="1" s="1"/>
  <c r="AL157" i="1" a="1"/>
  <c r="AL157" i="1" s="1"/>
  <c r="AM157" i="1" a="1"/>
  <c r="AM157" i="1" s="1"/>
  <c r="AN157" i="1" a="1"/>
  <c r="AN157" i="1" s="1"/>
  <c r="AO157" i="1" a="1"/>
  <c r="AO157" i="1" s="1"/>
  <c r="AP157" i="1" a="1"/>
  <c r="AP157" i="1" s="1"/>
  <c r="AQ157" i="1" a="1"/>
  <c r="AQ157" i="1" s="1"/>
  <c r="AR157" i="1" a="1"/>
  <c r="AR157" i="1" s="1"/>
  <c r="AS157" i="1" a="1"/>
  <c r="AS157" i="1" s="1"/>
  <c r="AT157" i="1" a="1"/>
  <c r="AT157" i="1" s="1"/>
  <c r="AU157" i="1" a="1"/>
  <c r="AU157" i="1" s="1"/>
  <c r="AV157" i="1" a="1"/>
  <c r="AV157" i="1"/>
  <c r="AW157" i="1" a="1"/>
  <c r="AW157" i="1" s="1"/>
  <c r="AX157" i="1" a="1"/>
  <c r="AX157" i="1" s="1"/>
  <c r="AY157" i="1" a="1"/>
  <c r="AY157" i="1" s="1"/>
  <c r="AZ157" i="1" a="1"/>
  <c r="AZ157" i="1" s="1"/>
  <c r="BA157" i="1" a="1"/>
  <c r="BA157" i="1" s="1"/>
  <c r="BB157" i="1" a="1"/>
  <c r="BB157" i="1" s="1"/>
  <c r="BC157" i="1" a="1"/>
  <c r="BC157" i="1" s="1"/>
  <c r="BD157" i="1" a="1"/>
  <c r="BD157" i="1" s="1"/>
  <c r="BE157" i="1" a="1"/>
  <c r="BE157" i="1" s="1"/>
  <c r="BF157" i="1" a="1"/>
  <c r="BF157" i="1" s="1"/>
  <c r="BG157" i="1" a="1"/>
  <c r="BG157" i="1" s="1"/>
  <c r="BH157" i="1" a="1"/>
  <c r="BH157" i="1" s="1"/>
  <c r="BI157" i="1" a="1"/>
  <c r="BI157" i="1" s="1"/>
  <c r="BJ157" i="1" a="1"/>
  <c r="BJ157" i="1"/>
  <c r="BK157" i="1" a="1"/>
  <c r="BK157" i="1" s="1"/>
  <c r="BL157" i="1" a="1"/>
  <c r="BL157" i="1" s="1"/>
  <c r="BM157" i="1" a="1"/>
  <c r="BM157" i="1" s="1"/>
  <c r="BN157" i="1" a="1"/>
  <c r="BN157" i="1" s="1"/>
  <c r="BO157" i="1" a="1"/>
  <c r="BO157" i="1" s="1"/>
  <c r="BP157" i="1" a="1"/>
  <c r="BP157" i="1"/>
  <c r="BQ157" i="1" a="1"/>
  <c r="BQ157" i="1" s="1"/>
  <c r="BR157" i="1" a="1"/>
  <c r="BR157" i="1" s="1"/>
  <c r="BS157" i="1" a="1"/>
  <c r="BS157" i="1" s="1"/>
  <c r="BT157" i="1" a="1"/>
  <c r="BT157" i="1" s="1"/>
  <c r="BU157" i="1" a="1"/>
  <c r="BU157" i="1" s="1"/>
  <c r="BV157" i="1" a="1"/>
  <c r="BV157" i="1" s="1"/>
  <c r="BW157" i="1" a="1"/>
  <c r="BW157" i="1"/>
  <c r="BX157" i="1" a="1"/>
  <c r="BX157" i="1" s="1"/>
  <c r="BY157" i="1" a="1"/>
  <c r="BY157" i="1" s="1"/>
  <c r="BZ157" i="1" a="1"/>
  <c r="BZ157" i="1" s="1"/>
  <c r="CA157" i="1" a="1"/>
  <c r="CA157" i="1" s="1"/>
  <c r="CB157" i="1" a="1"/>
  <c r="CB157" i="1" s="1"/>
  <c r="CC157" i="1" a="1"/>
  <c r="CC157" i="1" s="1"/>
  <c r="CD157" i="1" a="1"/>
  <c r="CD157" i="1" s="1"/>
  <c r="CE157" i="1" a="1"/>
  <c r="CE157" i="1" s="1"/>
  <c r="CF157" i="1" a="1"/>
  <c r="CF157" i="1"/>
  <c r="CG157" i="1" a="1"/>
  <c r="CG157" i="1" s="1"/>
  <c r="CH157" i="1" a="1"/>
  <c r="CH157" i="1" s="1"/>
  <c r="CI157" i="1" a="1"/>
  <c r="CI157" i="1" s="1"/>
  <c r="CJ157" i="1" a="1"/>
  <c r="CJ157" i="1" s="1"/>
  <c r="CK157" i="1" a="1"/>
  <c r="CK157" i="1" s="1"/>
  <c r="CL157" i="1" a="1"/>
  <c r="CL157" i="1" s="1"/>
  <c r="CM157" i="1" a="1"/>
  <c r="CM157" i="1"/>
  <c r="CN157" i="1" a="1"/>
  <c r="CN157" i="1" s="1"/>
  <c r="CO157" i="1" a="1"/>
  <c r="CO157" i="1" s="1"/>
  <c r="CP157" i="1" a="1"/>
  <c r="CP157" i="1"/>
  <c r="CQ157" i="1" a="1"/>
  <c r="CQ157" i="1" s="1"/>
  <c r="CR157" i="1" a="1"/>
  <c r="CR157" i="1" s="1"/>
  <c r="CS157" i="1" a="1"/>
  <c r="CS157" i="1" s="1"/>
  <c r="CT157" i="1" a="1"/>
  <c r="CT157" i="1" s="1"/>
  <c r="CU157" i="1" a="1"/>
  <c r="CU157" i="1" s="1"/>
  <c r="CV157" i="1" a="1"/>
  <c r="CV157" i="1" s="1"/>
  <c r="CW157" i="1" a="1"/>
  <c r="CW157" i="1" s="1"/>
  <c r="CX157" i="1" a="1"/>
  <c r="CX157" i="1" s="1"/>
  <c r="CY157" i="1" a="1"/>
  <c r="CY157" i="1"/>
  <c r="CZ157" i="1" a="1"/>
  <c r="CZ157" i="1" s="1"/>
  <c r="DA157" i="1" a="1"/>
  <c r="DA157" i="1" s="1"/>
  <c r="DB157" i="1" a="1"/>
  <c r="DB157" i="1" s="1"/>
  <c r="DC157" i="1" a="1"/>
  <c r="DC157" i="1" s="1"/>
  <c r="DD157" i="1" a="1"/>
  <c r="DD157" i="1" s="1"/>
  <c r="DE157" i="1" a="1"/>
  <c r="DE157" i="1" s="1"/>
  <c r="DF157" i="1" a="1"/>
  <c r="DF157" i="1" s="1"/>
  <c r="DG157" i="1" a="1"/>
  <c r="DG157" i="1" s="1"/>
  <c r="DH157" i="1" a="1"/>
  <c r="DH157" i="1"/>
  <c r="DI157" i="1" a="1"/>
  <c r="DI157" i="1" s="1"/>
  <c r="DJ157" i="1" a="1"/>
  <c r="DJ157" i="1"/>
  <c r="DK157" i="1" a="1"/>
  <c r="DK157" i="1" s="1"/>
  <c r="DL157" i="1" a="1"/>
  <c r="DL157" i="1" s="1"/>
  <c r="DM157" i="1" a="1"/>
  <c r="DM157" i="1" s="1"/>
  <c r="DN157" i="1" a="1"/>
  <c r="DN157" i="1" s="1"/>
  <c r="DO157" i="1" a="1"/>
  <c r="DO157" i="1" s="1"/>
  <c r="DP157" i="1" a="1"/>
  <c r="DP157" i="1" s="1"/>
  <c r="DQ157" i="1" a="1"/>
  <c r="DQ157" i="1" s="1"/>
  <c r="DR157" i="1" a="1"/>
  <c r="DR157" i="1" s="1"/>
  <c r="DS157" i="1" a="1"/>
  <c r="DS157" i="1" s="1"/>
  <c r="DT157" i="1" a="1"/>
  <c r="DT157" i="1" s="1"/>
  <c r="DU157" i="1" a="1"/>
  <c r="DU157" i="1" s="1"/>
  <c r="DV157" i="1" a="1"/>
  <c r="DV157" i="1" s="1"/>
  <c r="DW157" i="1" a="1"/>
  <c r="DW157" i="1" s="1"/>
  <c r="DX157" i="1" a="1"/>
  <c r="DX157" i="1" s="1"/>
  <c r="DY157" i="1" a="1"/>
  <c r="DY157" i="1" s="1"/>
  <c r="DZ157" i="1" a="1"/>
  <c r="DZ157" i="1" s="1"/>
  <c r="EA157" i="1" a="1"/>
  <c r="EA157" i="1" s="1"/>
  <c r="EB157" i="1" a="1"/>
  <c r="EB157" i="1" s="1"/>
  <c r="EC157" i="1" a="1"/>
  <c r="EC157" i="1" s="1"/>
  <c r="ED157" i="1" a="1"/>
  <c r="ED157" i="1" s="1"/>
  <c r="EE157" i="1" a="1"/>
  <c r="EE157" i="1" s="1"/>
  <c r="O158" i="1" a="1"/>
  <c r="O158" i="1" s="1"/>
  <c r="P158" i="1" a="1"/>
  <c r="P158" i="1" s="1"/>
  <c r="Q158" i="1" a="1"/>
  <c r="Q158" i="1" s="1"/>
  <c r="R158" i="1" a="1"/>
  <c r="R158" i="1"/>
  <c r="S158" i="1" a="1"/>
  <c r="S158" i="1" s="1"/>
  <c r="T158" i="1" a="1"/>
  <c r="T158" i="1" s="1"/>
  <c r="U158" i="1" a="1"/>
  <c r="U158" i="1" s="1"/>
  <c r="V158" i="1" a="1"/>
  <c r="V158" i="1" s="1"/>
  <c r="W158" i="1" a="1"/>
  <c r="W158" i="1" s="1"/>
  <c r="X158" i="1" a="1"/>
  <c r="X158" i="1" s="1"/>
  <c r="Y158" i="1" a="1"/>
  <c r="Y158" i="1" s="1"/>
  <c r="Z158" i="1" a="1"/>
  <c r="Z158" i="1" s="1"/>
  <c r="AA158" i="1" a="1"/>
  <c r="AA158" i="1" s="1"/>
  <c r="AB158" i="1" a="1"/>
  <c r="AB158" i="1" s="1"/>
  <c r="AC158" i="1" a="1"/>
  <c r="AC158" i="1" s="1"/>
  <c r="AD158" i="1" a="1"/>
  <c r="AD158" i="1" s="1"/>
  <c r="AE158" i="1" a="1"/>
  <c r="AE158" i="1"/>
  <c r="AF158" i="1" a="1"/>
  <c r="AF158" i="1" s="1"/>
  <c r="AG158" i="1" a="1"/>
  <c r="AG158" i="1" s="1"/>
  <c r="AH158" i="1" a="1"/>
  <c r="AH158" i="1" s="1"/>
  <c r="AI158" i="1" a="1"/>
  <c r="AI158" i="1" s="1"/>
  <c r="AJ158" i="1" a="1"/>
  <c r="AJ158" i="1" s="1"/>
  <c r="AK158" i="1" a="1"/>
  <c r="AK158" i="1" s="1"/>
  <c r="AL158" i="1" a="1"/>
  <c r="AL158" i="1" s="1"/>
  <c r="AM158" i="1" a="1"/>
  <c r="AM158" i="1"/>
  <c r="AN158" i="1" a="1"/>
  <c r="AN158" i="1" s="1"/>
  <c r="AO158" i="1" a="1"/>
  <c r="AO158" i="1" s="1"/>
  <c r="AP158" i="1" a="1"/>
  <c r="AP158" i="1" s="1"/>
  <c r="AQ158" i="1" a="1"/>
  <c r="AQ158" i="1" s="1"/>
  <c r="AR158" i="1" a="1"/>
  <c r="AR158" i="1" s="1"/>
  <c r="AS158" i="1" a="1"/>
  <c r="AS158" i="1" s="1"/>
  <c r="AT158" i="1" a="1"/>
  <c r="AT158" i="1" s="1"/>
  <c r="AU158" i="1" a="1"/>
  <c r="AU158" i="1" s="1"/>
  <c r="AV158" i="1" a="1"/>
  <c r="AV158" i="1" s="1"/>
  <c r="AW158" i="1" a="1"/>
  <c r="AW158" i="1" s="1"/>
  <c r="AX158" i="1" a="1"/>
  <c r="AX158" i="1" s="1"/>
  <c r="AY158" i="1" a="1"/>
  <c r="AY158" i="1" s="1"/>
  <c r="AZ158" i="1" a="1"/>
  <c r="AZ158" i="1" s="1"/>
  <c r="BA158" i="1" a="1"/>
  <c r="BA158" i="1" s="1"/>
  <c r="BB158" i="1" a="1"/>
  <c r="BB158" i="1" s="1"/>
  <c r="BC158" i="1" a="1"/>
  <c r="BC158" i="1" s="1"/>
  <c r="BD158" i="1" a="1"/>
  <c r="BD158" i="1" s="1"/>
  <c r="BE158" i="1" a="1"/>
  <c r="BE158" i="1" s="1"/>
  <c r="BF158" i="1" a="1"/>
  <c r="BF158" i="1"/>
  <c r="BG158" i="1" a="1"/>
  <c r="BG158" i="1" s="1"/>
  <c r="BH158" i="1" a="1"/>
  <c r="BH158" i="1" s="1"/>
  <c r="BI158" i="1" a="1"/>
  <c r="BI158" i="1" s="1"/>
  <c r="BJ158" i="1" a="1"/>
  <c r="BJ158" i="1" s="1"/>
  <c r="BK158" i="1" a="1"/>
  <c r="BK158" i="1" s="1"/>
  <c r="BL158" i="1" a="1"/>
  <c r="BL158" i="1" s="1"/>
  <c r="BM158" i="1" a="1"/>
  <c r="BM158" i="1" s="1"/>
  <c r="BN158" i="1" a="1"/>
  <c r="BN158" i="1" s="1"/>
  <c r="BO158" i="1" a="1"/>
  <c r="BO158" i="1" s="1"/>
  <c r="BP158" i="1" a="1"/>
  <c r="BP158" i="1" s="1"/>
  <c r="BQ158" i="1" a="1"/>
  <c r="BQ158" i="1" s="1"/>
  <c r="BR158" i="1" a="1"/>
  <c r="BR158" i="1" s="1"/>
  <c r="BS158" i="1" a="1"/>
  <c r="BS158" i="1" s="1"/>
  <c r="BT158" i="1" a="1"/>
  <c r="BT158" i="1" s="1"/>
  <c r="BU158" i="1" a="1"/>
  <c r="BU158" i="1" s="1"/>
  <c r="BV158" i="1" a="1"/>
  <c r="BV158" i="1" s="1"/>
  <c r="BW158" i="1" a="1"/>
  <c r="BW158" i="1" s="1"/>
  <c r="BX158" i="1" a="1"/>
  <c r="BX158" i="1" s="1"/>
  <c r="BY158" i="1" a="1"/>
  <c r="BY158" i="1" s="1"/>
  <c r="BZ158" i="1" a="1"/>
  <c r="BZ158" i="1" s="1"/>
  <c r="CA158" i="1" a="1"/>
  <c r="CA158" i="1" s="1"/>
  <c r="CB158" i="1" a="1"/>
  <c r="CB158" i="1" s="1"/>
  <c r="CC158" i="1" a="1"/>
  <c r="CC158" i="1" s="1"/>
  <c r="CD158" i="1" a="1"/>
  <c r="CD158" i="1"/>
  <c r="CE158" i="1" a="1"/>
  <c r="CE158" i="1" s="1"/>
  <c r="CF158" i="1" a="1"/>
  <c r="CF158" i="1" s="1"/>
  <c r="CG158" i="1" a="1"/>
  <c r="CG158" i="1" s="1"/>
  <c r="CH158" i="1" a="1"/>
  <c r="CH158" i="1" s="1"/>
  <c r="CI158" i="1" a="1"/>
  <c r="CI158" i="1" s="1"/>
  <c r="CJ158" i="1" a="1"/>
  <c r="CJ158" i="1" s="1"/>
  <c r="CK158" i="1" a="1"/>
  <c r="CK158" i="1" s="1"/>
  <c r="CL158" i="1" a="1"/>
  <c r="CL158" i="1" s="1"/>
  <c r="CM158" i="1" a="1"/>
  <c r="CM158" i="1" s="1"/>
  <c r="CN158" i="1" a="1"/>
  <c r="CN158" i="1" s="1"/>
  <c r="CO158" i="1" a="1"/>
  <c r="CO158" i="1" s="1"/>
  <c r="CP158" i="1" a="1"/>
  <c r="CP158" i="1" s="1"/>
  <c r="CQ158" i="1" a="1"/>
  <c r="CQ158" i="1"/>
  <c r="CR158" i="1" a="1"/>
  <c r="CR158" i="1" s="1"/>
  <c r="CS158" i="1" a="1"/>
  <c r="CS158" i="1" s="1"/>
  <c r="CT158" i="1" a="1"/>
  <c r="CT158" i="1" s="1"/>
  <c r="CU158" i="1" a="1"/>
  <c r="CU158" i="1" s="1"/>
  <c r="CV158" i="1" a="1"/>
  <c r="CV158" i="1" s="1"/>
  <c r="CW158" i="1" a="1"/>
  <c r="CW158" i="1" s="1"/>
  <c r="CX158" i="1" a="1"/>
  <c r="CX158" i="1" s="1"/>
  <c r="CY158" i="1" a="1"/>
  <c r="CY158" i="1" s="1"/>
  <c r="CZ158" i="1" a="1"/>
  <c r="CZ158" i="1" s="1"/>
  <c r="DA158" i="1" a="1"/>
  <c r="DA158" i="1" s="1"/>
  <c r="DB158" i="1" a="1"/>
  <c r="DB158" i="1"/>
  <c r="DC158" i="1" a="1"/>
  <c r="DC158" i="1" s="1"/>
  <c r="DD158" i="1" a="1"/>
  <c r="DD158" i="1" s="1"/>
  <c r="DE158" i="1" a="1"/>
  <c r="DE158" i="1" s="1"/>
  <c r="DF158" i="1" a="1"/>
  <c r="DF158" i="1" s="1"/>
  <c r="DG158" i="1" a="1"/>
  <c r="DG158" i="1" s="1"/>
  <c r="DH158" i="1" a="1"/>
  <c r="DH158" i="1" s="1"/>
  <c r="DI158" i="1" a="1"/>
  <c r="DI158" i="1" s="1"/>
  <c r="DJ158" i="1" a="1"/>
  <c r="DJ158" i="1" s="1"/>
  <c r="DK158" i="1" a="1"/>
  <c r="DK158" i="1" s="1"/>
  <c r="DL158" i="1" a="1"/>
  <c r="DL158" i="1" s="1"/>
  <c r="DM158" i="1" a="1"/>
  <c r="DM158" i="1" s="1"/>
  <c r="DN158" i="1" a="1"/>
  <c r="DN158" i="1" s="1"/>
  <c r="DO158" i="1" a="1"/>
  <c r="DO158" i="1"/>
  <c r="DP158" i="1" a="1"/>
  <c r="DP158" i="1" s="1"/>
  <c r="DQ158" i="1" a="1"/>
  <c r="DQ158" i="1" s="1"/>
  <c r="DR158" i="1" a="1"/>
  <c r="DR158" i="1"/>
  <c r="DS158" i="1" a="1"/>
  <c r="DS158" i="1" s="1"/>
  <c r="DT158" i="1" a="1"/>
  <c r="DT158" i="1" s="1"/>
  <c r="DU158" i="1" a="1"/>
  <c r="DU158" i="1" s="1"/>
  <c r="DV158" i="1" a="1"/>
  <c r="DV158" i="1" s="1"/>
  <c r="DW158" i="1" a="1"/>
  <c r="DW158" i="1" s="1"/>
  <c r="DX158" i="1" a="1"/>
  <c r="DX158" i="1" s="1"/>
  <c r="DY158" i="1" a="1"/>
  <c r="DY158" i="1" s="1"/>
  <c r="DZ158" i="1" a="1"/>
  <c r="DZ158" i="1" s="1"/>
  <c r="EA158" i="1" a="1"/>
  <c r="EA158" i="1" s="1"/>
  <c r="EB158" i="1" a="1"/>
  <c r="EB158" i="1" s="1"/>
  <c r="EC158" i="1" a="1"/>
  <c r="EC158" i="1" s="1"/>
  <c r="ED158" i="1" a="1"/>
  <c r="ED158" i="1" s="1"/>
  <c r="EE158" i="1" a="1"/>
  <c r="EE158" i="1" s="1"/>
  <c r="O159" i="1" a="1"/>
  <c r="O159" i="1" s="1"/>
  <c r="P159" i="1" a="1"/>
  <c r="P159" i="1" s="1"/>
  <c r="Q159" i="1" a="1"/>
  <c r="Q159" i="1" s="1"/>
  <c r="R159" i="1" a="1"/>
  <c r="R159" i="1" s="1"/>
  <c r="S159" i="1" a="1"/>
  <c r="S159" i="1" s="1"/>
  <c r="T159" i="1" a="1"/>
  <c r="T159" i="1" s="1"/>
  <c r="U159" i="1" a="1"/>
  <c r="U159" i="1" s="1"/>
  <c r="V159" i="1" a="1"/>
  <c r="V159" i="1" s="1"/>
  <c r="W159" i="1" a="1"/>
  <c r="W159" i="1" s="1"/>
  <c r="X159" i="1" a="1"/>
  <c r="X159" i="1" s="1"/>
  <c r="Y159" i="1" a="1"/>
  <c r="Y159" i="1"/>
  <c r="Z159" i="1" a="1"/>
  <c r="Z159" i="1" s="1"/>
  <c r="AA159" i="1" a="1"/>
  <c r="AA159" i="1" s="1"/>
  <c r="AB159" i="1" a="1"/>
  <c r="AB159" i="1" s="1"/>
  <c r="AC159" i="1" a="1"/>
  <c r="AC159" i="1" s="1"/>
  <c r="AD159" i="1" a="1"/>
  <c r="AD159" i="1" s="1"/>
  <c r="AE159" i="1" a="1"/>
  <c r="AE159" i="1" s="1"/>
  <c r="AF159" i="1" a="1"/>
  <c r="AF159" i="1" s="1"/>
  <c r="AG159" i="1" a="1"/>
  <c r="AG159" i="1"/>
  <c r="AH159" i="1" a="1"/>
  <c r="AH159" i="1" s="1"/>
  <c r="AI159" i="1" a="1"/>
  <c r="AI159" i="1" s="1"/>
  <c r="AJ159" i="1" a="1"/>
  <c r="AJ159" i="1" s="1"/>
  <c r="AK159" i="1" a="1"/>
  <c r="AK159" i="1" s="1"/>
  <c r="AL159" i="1" a="1"/>
  <c r="AL159" i="1"/>
  <c r="AM159" i="1" a="1"/>
  <c r="AM159" i="1" s="1"/>
  <c r="AN159" i="1" a="1"/>
  <c r="AN159" i="1" s="1"/>
  <c r="AO159" i="1" a="1"/>
  <c r="AO159" i="1" s="1"/>
  <c r="AP159" i="1" a="1"/>
  <c r="AP159" i="1" s="1"/>
  <c r="AQ159" i="1" a="1"/>
  <c r="AQ159" i="1" s="1"/>
  <c r="AR159" i="1" a="1"/>
  <c r="AR159" i="1" s="1"/>
  <c r="AS159" i="1" a="1"/>
  <c r="AS159" i="1" s="1"/>
  <c r="AT159" i="1" a="1"/>
  <c r="AT159" i="1"/>
  <c r="AU159" i="1" a="1"/>
  <c r="AU159" i="1" s="1"/>
  <c r="AV159" i="1" a="1"/>
  <c r="AV159" i="1" s="1"/>
  <c r="AW159" i="1" a="1"/>
  <c r="AW159" i="1"/>
  <c r="AX159" i="1" a="1"/>
  <c r="AX159" i="1" s="1"/>
  <c r="AY159" i="1" a="1"/>
  <c r="AY159" i="1" s="1"/>
  <c r="AZ159" i="1" a="1"/>
  <c r="AZ159" i="1" s="1"/>
  <c r="BA159" i="1" a="1"/>
  <c r="BA159" i="1" s="1"/>
  <c r="BB159" i="1" a="1"/>
  <c r="BB159" i="1" s="1"/>
  <c r="BC159" i="1" a="1"/>
  <c r="BC159" i="1" s="1"/>
  <c r="BD159" i="1" a="1"/>
  <c r="BD159" i="1" s="1"/>
  <c r="BE159" i="1" a="1"/>
  <c r="BE159" i="1" s="1"/>
  <c r="BF159" i="1" a="1"/>
  <c r="BF159" i="1" s="1"/>
  <c r="BG159" i="1" a="1"/>
  <c r="BG159" i="1" s="1"/>
  <c r="BH159" i="1" a="1"/>
  <c r="BH159" i="1" s="1"/>
  <c r="BI159" i="1" a="1"/>
  <c r="BI159" i="1" s="1"/>
  <c r="BJ159" i="1" a="1"/>
  <c r="BJ159" i="1" s="1"/>
  <c r="BK159" i="1" a="1"/>
  <c r="BK159" i="1" s="1"/>
  <c r="BL159" i="1" a="1"/>
  <c r="BL159" i="1" s="1"/>
  <c r="BM159" i="1" a="1"/>
  <c r="BM159" i="1"/>
  <c r="BN159" i="1" a="1"/>
  <c r="BN159" i="1" s="1"/>
  <c r="BO159" i="1" a="1"/>
  <c r="BO159" i="1" s="1"/>
  <c r="BP159" i="1" a="1"/>
  <c r="BP159" i="1" s="1"/>
  <c r="BQ159" i="1" a="1"/>
  <c r="BQ159" i="1" s="1"/>
  <c r="BR159" i="1" a="1"/>
  <c r="BR159" i="1" s="1"/>
  <c r="BS159" i="1" a="1"/>
  <c r="BS159" i="1" s="1"/>
  <c r="BT159" i="1" a="1"/>
  <c r="BT159" i="1" s="1"/>
  <c r="BU159" i="1" a="1"/>
  <c r="BU159" i="1" s="1"/>
  <c r="BV159" i="1" a="1"/>
  <c r="BV159" i="1" s="1"/>
  <c r="BW159" i="1" a="1"/>
  <c r="BW159" i="1" s="1"/>
  <c r="BX159" i="1" a="1"/>
  <c r="BX159" i="1" s="1"/>
  <c r="BY159" i="1" a="1"/>
  <c r="BY159" i="1" s="1"/>
  <c r="BZ159" i="1" a="1"/>
  <c r="BZ159" i="1" s="1"/>
  <c r="CA159" i="1" a="1"/>
  <c r="CA159" i="1" s="1"/>
  <c r="CB159" i="1" a="1"/>
  <c r="CB159" i="1" s="1"/>
  <c r="CC159" i="1" a="1"/>
  <c r="CC159" i="1"/>
  <c r="CD159" i="1" a="1"/>
  <c r="CD159" i="1" s="1"/>
  <c r="CE159" i="1" a="1"/>
  <c r="CE159" i="1" s="1"/>
  <c r="CF159" i="1" a="1"/>
  <c r="CF159" i="1" s="1"/>
  <c r="CG159" i="1" a="1"/>
  <c r="CG159" i="1" s="1"/>
  <c r="CH159" i="1" a="1"/>
  <c r="CH159" i="1" s="1"/>
  <c r="CI159" i="1" a="1"/>
  <c r="CI159" i="1" s="1"/>
  <c r="CJ159" i="1" a="1"/>
  <c r="CJ159" i="1" s="1"/>
  <c r="CK159" i="1" a="1"/>
  <c r="CK159" i="1" s="1"/>
  <c r="CL159" i="1" a="1"/>
  <c r="CL159" i="1" s="1"/>
  <c r="CM159" i="1" a="1"/>
  <c r="CM159" i="1" s="1"/>
  <c r="CN159" i="1" a="1"/>
  <c r="CN159" i="1" s="1"/>
  <c r="CO159" i="1" a="1"/>
  <c r="CO159" i="1" s="1"/>
  <c r="CP159" i="1" a="1"/>
  <c r="CP159" i="1"/>
  <c r="CQ159" i="1" a="1"/>
  <c r="CQ159" i="1" s="1"/>
  <c r="CR159" i="1" a="1"/>
  <c r="CR159" i="1" s="1"/>
  <c r="CS159" i="1" a="1"/>
  <c r="CS159" i="1"/>
  <c r="CT159" i="1" a="1"/>
  <c r="CT159" i="1" s="1"/>
  <c r="CU159" i="1" a="1"/>
  <c r="CU159" i="1" s="1"/>
  <c r="CV159" i="1" a="1"/>
  <c r="CV159" i="1" s="1"/>
  <c r="CW159" i="1" a="1"/>
  <c r="CW159" i="1" s="1"/>
  <c r="CX159" i="1" a="1"/>
  <c r="CX159" i="1" s="1"/>
  <c r="CY159" i="1" a="1"/>
  <c r="CY159" i="1" s="1"/>
  <c r="CZ159" i="1" a="1"/>
  <c r="CZ159" i="1" s="1"/>
  <c r="DA159" i="1" a="1"/>
  <c r="DA159" i="1" s="1"/>
  <c r="DB159" i="1" a="1"/>
  <c r="DB159" i="1" s="1"/>
  <c r="DC159" i="1" a="1"/>
  <c r="DC159" i="1" s="1"/>
  <c r="DD159" i="1" a="1"/>
  <c r="DD159" i="1" s="1"/>
  <c r="DE159" i="1" a="1"/>
  <c r="DE159" i="1" s="1"/>
  <c r="DF159" i="1" a="1"/>
  <c r="DF159" i="1" s="1"/>
  <c r="DG159" i="1" a="1"/>
  <c r="DG159" i="1" s="1"/>
  <c r="DH159" i="1" a="1"/>
  <c r="DH159" i="1" s="1"/>
  <c r="DI159" i="1" a="1"/>
  <c r="DI159" i="1"/>
  <c r="DJ159" i="1" a="1"/>
  <c r="DJ159" i="1" s="1"/>
  <c r="DK159" i="1" a="1"/>
  <c r="DK159" i="1" s="1"/>
  <c r="DL159" i="1" a="1"/>
  <c r="DL159" i="1" s="1"/>
  <c r="DM159" i="1" a="1"/>
  <c r="DM159" i="1" s="1"/>
  <c r="DN159" i="1" a="1"/>
  <c r="DN159" i="1" s="1"/>
  <c r="DO159" i="1" a="1"/>
  <c r="DO159" i="1" s="1"/>
  <c r="DP159" i="1" a="1"/>
  <c r="DP159" i="1" s="1"/>
  <c r="DQ159" i="1" a="1"/>
  <c r="DQ159" i="1"/>
  <c r="DR159" i="1" a="1"/>
  <c r="DR159" i="1" s="1"/>
  <c r="DS159" i="1" a="1"/>
  <c r="DS159" i="1" s="1"/>
  <c r="DT159" i="1" a="1"/>
  <c r="DT159" i="1" s="1"/>
  <c r="DU159" i="1" a="1"/>
  <c r="DU159" i="1" s="1"/>
  <c r="DV159" i="1" a="1"/>
  <c r="DV159" i="1"/>
  <c r="DW159" i="1" a="1"/>
  <c r="DW159" i="1" s="1"/>
  <c r="DX159" i="1" a="1"/>
  <c r="DX159" i="1" s="1"/>
  <c r="DY159" i="1" a="1"/>
  <c r="DY159" i="1" s="1"/>
  <c r="DZ159" i="1" a="1"/>
  <c r="DZ159" i="1" s="1"/>
  <c r="EA159" i="1" a="1"/>
  <c r="EA159" i="1" s="1"/>
  <c r="EB159" i="1" a="1"/>
  <c r="EB159" i="1" s="1"/>
  <c r="EC159" i="1" a="1"/>
  <c r="EC159" i="1" s="1"/>
  <c r="ED159" i="1" a="1"/>
  <c r="ED159" i="1"/>
  <c r="EE159" i="1" a="1"/>
  <c r="EE159" i="1" s="1"/>
  <c r="O160" i="1" a="1"/>
  <c r="O160" i="1" s="1"/>
  <c r="P160" i="1" a="1"/>
  <c r="P160" i="1" s="1"/>
  <c r="Q160" i="1" a="1"/>
  <c r="Q160" i="1" s="1"/>
  <c r="R160" i="1" a="1"/>
  <c r="R160" i="1" s="1"/>
  <c r="S160" i="1" a="1"/>
  <c r="S160" i="1" s="1"/>
  <c r="T160" i="1" a="1"/>
  <c r="T160" i="1" s="1"/>
  <c r="U160" i="1" a="1"/>
  <c r="U160" i="1"/>
  <c r="V160" i="1" a="1"/>
  <c r="V160" i="1" s="1"/>
  <c r="W160" i="1" a="1"/>
  <c r="W160" i="1" s="1"/>
  <c r="X160" i="1" a="1"/>
  <c r="X160" i="1" s="1"/>
  <c r="Y160" i="1" a="1"/>
  <c r="Y160" i="1" s="1"/>
  <c r="Z160" i="1" a="1"/>
  <c r="Z160" i="1" s="1"/>
  <c r="AA160" i="1" a="1"/>
  <c r="AA160" i="1" s="1"/>
  <c r="AB160" i="1" a="1"/>
  <c r="AB160" i="1" s="1"/>
  <c r="AC160" i="1" a="1"/>
  <c r="AC160" i="1" s="1"/>
  <c r="AD160" i="1" a="1"/>
  <c r="AD160" i="1" s="1"/>
  <c r="AE160" i="1" a="1"/>
  <c r="AE160" i="1" s="1"/>
  <c r="AF160" i="1" a="1"/>
  <c r="AF160" i="1"/>
  <c r="AG160" i="1" a="1"/>
  <c r="AG160" i="1" s="1"/>
  <c r="AH160" i="1" a="1"/>
  <c r="AH160" i="1" s="1"/>
  <c r="AI160" i="1" a="1"/>
  <c r="AI160" i="1" s="1"/>
  <c r="AJ160" i="1" a="1"/>
  <c r="AJ160" i="1" s="1"/>
  <c r="AK160" i="1" a="1"/>
  <c r="AK160" i="1" s="1"/>
  <c r="AL160" i="1" a="1"/>
  <c r="AL160" i="1" s="1"/>
  <c r="AM160" i="1" a="1"/>
  <c r="AM160" i="1" s="1"/>
  <c r="AN160" i="1" a="1"/>
  <c r="AN160" i="1" s="1"/>
  <c r="AO160" i="1" a="1"/>
  <c r="AO160" i="1" s="1"/>
  <c r="AP160" i="1" a="1"/>
  <c r="AP160" i="1" s="1"/>
  <c r="AQ160" i="1" a="1"/>
  <c r="AQ160" i="1" s="1"/>
  <c r="AR160" i="1" a="1"/>
  <c r="AR160" i="1" s="1"/>
  <c r="AS160" i="1" a="1"/>
  <c r="AS160" i="1"/>
  <c r="AT160" i="1" a="1"/>
  <c r="AT160" i="1" s="1"/>
  <c r="AU160" i="1" a="1"/>
  <c r="AU160" i="1" s="1"/>
  <c r="AV160" i="1" a="1"/>
  <c r="AV160" i="1" s="1"/>
  <c r="AW160" i="1" a="1"/>
  <c r="AW160" i="1" s="1"/>
  <c r="AX160" i="1" a="1"/>
  <c r="AX160" i="1" s="1"/>
  <c r="AY160" i="1" a="1"/>
  <c r="AY160" i="1" s="1"/>
  <c r="AZ160" i="1" a="1"/>
  <c r="AZ160" i="1" s="1"/>
  <c r="BA160" i="1" a="1"/>
  <c r="BA160" i="1"/>
  <c r="BB160" i="1" a="1"/>
  <c r="BB160" i="1" s="1"/>
  <c r="BC160" i="1" a="1"/>
  <c r="BC160" i="1" s="1"/>
  <c r="BD160" i="1" a="1"/>
  <c r="BD160" i="1" s="1"/>
  <c r="BE160" i="1" a="1"/>
  <c r="BE160" i="1" s="1"/>
  <c r="BF160" i="1" a="1"/>
  <c r="BF160" i="1" s="1"/>
  <c r="BG160" i="1" a="1"/>
  <c r="BG160" i="1" s="1"/>
  <c r="BH160" i="1" a="1"/>
  <c r="BH160" i="1" s="1"/>
  <c r="BI160" i="1" a="1"/>
  <c r="BI160" i="1" s="1"/>
  <c r="BJ160" i="1" a="1"/>
  <c r="BJ160" i="1" s="1"/>
  <c r="BK160" i="1" a="1"/>
  <c r="BK160" i="1" s="1"/>
  <c r="BL160" i="1" a="1"/>
  <c r="BL160" i="1" s="1"/>
  <c r="BM160" i="1" a="1"/>
  <c r="BM160" i="1" s="1"/>
  <c r="BN160" i="1" a="1"/>
  <c r="BN160" i="1" s="1"/>
  <c r="BO160" i="1" a="1"/>
  <c r="BO160" i="1" s="1"/>
  <c r="BP160" i="1" a="1"/>
  <c r="BP160" i="1" s="1"/>
  <c r="BQ160" i="1" a="1"/>
  <c r="BQ160" i="1"/>
  <c r="BR160" i="1" a="1"/>
  <c r="BR160" i="1" s="1"/>
  <c r="BS160" i="1" a="1"/>
  <c r="BS160" i="1" s="1"/>
  <c r="BT160" i="1" a="1"/>
  <c r="BT160" i="1"/>
  <c r="BU160" i="1" a="1"/>
  <c r="BU160" i="1" s="1"/>
  <c r="BV160" i="1" a="1"/>
  <c r="BV160" i="1" s="1"/>
  <c r="BW160" i="1" a="1"/>
  <c r="BW160" i="1" s="1"/>
  <c r="BX160" i="1" a="1"/>
  <c r="BX160" i="1" s="1"/>
  <c r="BY160" i="1" a="1"/>
  <c r="BY160" i="1" s="1"/>
  <c r="BZ160" i="1" a="1"/>
  <c r="BZ160" i="1" s="1"/>
  <c r="CA160" i="1" a="1"/>
  <c r="CA160" i="1" s="1"/>
  <c r="CB160" i="1" a="1"/>
  <c r="CB160" i="1" s="1"/>
  <c r="CC160" i="1" a="1"/>
  <c r="CC160" i="1" s="1"/>
  <c r="CD160" i="1" a="1"/>
  <c r="CD160" i="1" s="1"/>
  <c r="CE160" i="1" a="1"/>
  <c r="CE160" i="1" s="1"/>
  <c r="CF160" i="1" a="1"/>
  <c r="CF160" i="1" s="1"/>
  <c r="CG160" i="1" a="1"/>
  <c r="CG160" i="1" s="1"/>
  <c r="CH160" i="1" a="1"/>
  <c r="CH160" i="1" s="1"/>
  <c r="CI160" i="1" a="1"/>
  <c r="CI160" i="1" s="1"/>
  <c r="CJ160" i="1" a="1"/>
  <c r="CJ160" i="1" s="1"/>
  <c r="CK160" i="1" a="1"/>
  <c r="CK160" i="1" s="1"/>
  <c r="CL160" i="1" a="1"/>
  <c r="CL160" i="1" s="1"/>
  <c r="CM160" i="1" a="1"/>
  <c r="CM160" i="1" s="1"/>
  <c r="CN160" i="1" a="1"/>
  <c r="CN160" i="1" s="1"/>
  <c r="CO160" i="1" a="1"/>
  <c r="CO160" i="1" s="1"/>
  <c r="CP160" i="1" a="1"/>
  <c r="CP160" i="1" s="1"/>
  <c r="CQ160" i="1" a="1"/>
  <c r="CQ160" i="1" s="1"/>
  <c r="CR160" i="1" a="1"/>
  <c r="CR160" i="1"/>
  <c r="CS160" i="1" a="1"/>
  <c r="CS160" i="1" s="1"/>
  <c r="CT160" i="1" a="1"/>
  <c r="CT160" i="1" s="1"/>
  <c r="CU160" i="1" a="1"/>
  <c r="CU160" i="1" s="1"/>
  <c r="CV160" i="1" a="1"/>
  <c r="CV160" i="1" s="1"/>
  <c r="CW160" i="1" a="1"/>
  <c r="CW160" i="1" s="1"/>
  <c r="CX160" i="1" a="1"/>
  <c r="CX160" i="1" s="1"/>
  <c r="CY160" i="1" a="1"/>
  <c r="CY160" i="1" s="1"/>
  <c r="CZ160" i="1" a="1"/>
  <c r="CZ160" i="1" s="1"/>
  <c r="DA160" i="1" a="1"/>
  <c r="DA160" i="1" s="1"/>
  <c r="DB160" i="1" a="1"/>
  <c r="DB160" i="1" s="1"/>
  <c r="DC160" i="1" a="1"/>
  <c r="DC160" i="1" s="1"/>
  <c r="DD160" i="1" a="1"/>
  <c r="DD160" i="1" s="1"/>
  <c r="DE160" i="1" a="1"/>
  <c r="DE160" i="1"/>
  <c r="DF160" i="1" a="1"/>
  <c r="DF160" i="1" s="1"/>
  <c r="DG160" i="1" a="1"/>
  <c r="DG160" i="1" s="1"/>
  <c r="DH160" i="1" a="1"/>
  <c r="DH160" i="1" s="1"/>
  <c r="DI160" i="1" a="1"/>
  <c r="DI160" i="1" s="1"/>
  <c r="DJ160" i="1" a="1"/>
  <c r="DJ160" i="1" s="1"/>
  <c r="DK160" i="1" a="1"/>
  <c r="DK160" i="1" s="1"/>
  <c r="DL160" i="1" a="1"/>
  <c r="DL160" i="1" s="1"/>
  <c r="DM160" i="1" a="1"/>
  <c r="DM160" i="1"/>
  <c r="DN160" i="1" a="1"/>
  <c r="DN160" i="1" s="1"/>
  <c r="DO160" i="1" a="1"/>
  <c r="DO160" i="1" s="1"/>
  <c r="DP160" i="1" a="1"/>
  <c r="DP160" i="1" s="1"/>
  <c r="DQ160" i="1" a="1"/>
  <c r="DQ160" i="1" s="1"/>
  <c r="DR160" i="1" a="1"/>
  <c r="DR160" i="1" s="1"/>
  <c r="DS160" i="1" a="1"/>
  <c r="DS160" i="1" s="1"/>
  <c r="DT160" i="1" a="1"/>
  <c r="DT160" i="1" s="1"/>
  <c r="DU160" i="1" a="1"/>
  <c r="DU160" i="1" s="1"/>
  <c r="DV160" i="1" a="1"/>
  <c r="DV160" i="1" s="1"/>
  <c r="DW160" i="1" a="1"/>
  <c r="DW160" i="1" s="1"/>
  <c r="DX160" i="1" a="1"/>
  <c r="DX160" i="1" s="1"/>
  <c r="DY160" i="1" a="1"/>
  <c r="DY160" i="1" s="1"/>
  <c r="DZ160" i="1" a="1"/>
  <c r="DZ160" i="1" s="1"/>
  <c r="EA160" i="1" a="1"/>
  <c r="EA160" i="1" s="1"/>
  <c r="EB160" i="1" a="1"/>
  <c r="EB160" i="1" s="1"/>
  <c r="EC160" i="1" a="1"/>
  <c r="EC160" i="1"/>
  <c r="ED160" i="1" a="1"/>
  <c r="ED160" i="1" s="1"/>
  <c r="EE160" i="1" a="1"/>
  <c r="EE160" i="1" s="1"/>
  <c r="O161" i="1" a="1"/>
  <c r="O161" i="1" s="1"/>
  <c r="P161" i="1" a="1"/>
  <c r="P161" i="1" s="1"/>
  <c r="Q161" i="1" a="1"/>
  <c r="Q161" i="1" s="1"/>
  <c r="R161" i="1" a="1"/>
  <c r="R161" i="1" s="1"/>
  <c r="S161" i="1" a="1"/>
  <c r="S161" i="1" s="1"/>
  <c r="T161" i="1" a="1"/>
  <c r="T161" i="1" s="1"/>
  <c r="U161" i="1" a="1"/>
  <c r="U161" i="1" s="1"/>
  <c r="V161" i="1" a="1"/>
  <c r="V161" i="1" s="1"/>
  <c r="W161" i="1" a="1"/>
  <c r="W161" i="1" s="1"/>
  <c r="X161" i="1" a="1"/>
  <c r="X161" i="1" s="1"/>
  <c r="Y161" i="1" a="1"/>
  <c r="Y161" i="1" s="1"/>
  <c r="Z161" i="1" a="1"/>
  <c r="Z161" i="1" s="1"/>
  <c r="AA161" i="1" a="1"/>
  <c r="AA161" i="1" s="1"/>
  <c r="AB161" i="1" a="1"/>
  <c r="AB161" i="1" s="1"/>
  <c r="AC161" i="1" a="1"/>
  <c r="AC161" i="1" s="1"/>
  <c r="AD161" i="1" a="1"/>
  <c r="AD161" i="1" s="1"/>
  <c r="AE161" i="1" a="1"/>
  <c r="AE161" i="1" s="1"/>
  <c r="AF161" i="1" a="1"/>
  <c r="AF161" i="1" s="1"/>
  <c r="AG161" i="1" a="1"/>
  <c r="AG161" i="1" s="1"/>
  <c r="AH161" i="1" a="1"/>
  <c r="AH161" i="1" s="1"/>
  <c r="AI161" i="1" a="1"/>
  <c r="AI161" i="1" s="1"/>
  <c r="AJ161" i="1" a="1"/>
  <c r="AJ161" i="1" s="1"/>
  <c r="AK161" i="1" a="1"/>
  <c r="AK161" i="1" s="1"/>
  <c r="AL161" i="1" a="1"/>
  <c r="AL161" i="1" s="1"/>
  <c r="AM161" i="1" a="1"/>
  <c r="AM161" i="1" s="1"/>
  <c r="AN161" i="1" a="1"/>
  <c r="AN161" i="1" s="1"/>
  <c r="AO161" i="1" a="1"/>
  <c r="AO161" i="1" s="1"/>
  <c r="AP161" i="1" a="1"/>
  <c r="AP161" i="1" s="1"/>
  <c r="AQ161" i="1" a="1"/>
  <c r="AQ161" i="1" s="1"/>
  <c r="AR161" i="1" a="1"/>
  <c r="AR161" i="1" s="1"/>
  <c r="AS161" i="1" a="1"/>
  <c r="AS161" i="1" s="1"/>
  <c r="AT161" i="1" a="1"/>
  <c r="AT161" i="1" s="1"/>
  <c r="AU161" i="1" a="1"/>
  <c r="AU161" i="1" s="1"/>
  <c r="AV161" i="1" a="1"/>
  <c r="AV161" i="1" s="1"/>
  <c r="AW161" i="1" a="1"/>
  <c r="AW161" i="1" s="1"/>
  <c r="AX161" i="1" a="1"/>
  <c r="AX161" i="1" s="1"/>
  <c r="AY161" i="1" a="1"/>
  <c r="AY161" i="1" s="1"/>
  <c r="AZ161" i="1" a="1"/>
  <c r="AZ161" i="1"/>
  <c r="BA161" i="1" a="1"/>
  <c r="BA161" i="1" s="1"/>
  <c r="BB161" i="1" a="1"/>
  <c r="BB161" i="1" s="1"/>
  <c r="BC161" i="1" a="1"/>
  <c r="BC161" i="1" s="1"/>
  <c r="BD161" i="1" a="1"/>
  <c r="BD161" i="1" s="1"/>
  <c r="BE161" i="1" a="1"/>
  <c r="BE161" i="1" s="1"/>
  <c r="BF161" i="1" a="1"/>
  <c r="BF161" i="1" s="1"/>
  <c r="BG161" i="1" a="1"/>
  <c r="BG161" i="1" s="1"/>
  <c r="BH161" i="1" a="1"/>
  <c r="BH161" i="1" s="1"/>
  <c r="BI161" i="1" a="1"/>
  <c r="BI161" i="1" s="1"/>
  <c r="BJ161" i="1" a="1"/>
  <c r="BJ161" i="1" s="1"/>
  <c r="BK161" i="1" a="1"/>
  <c r="BK161" i="1" s="1"/>
  <c r="BL161" i="1" a="1"/>
  <c r="BL161" i="1" s="1"/>
  <c r="BM161" i="1" a="1"/>
  <c r="BM161" i="1" s="1"/>
  <c r="BN161" i="1" a="1"/>
  <c r="BN161" i="1" s="1"/>
  <c r="BO161" i="1" a="1"/>
  <c r="BO161" i="1" s="1"/>
  <c r="BP161" i="1" a="1"/>
  <c r="BP161" i="1" s="1"/>
  <c r="BQ161" i="1" a="1"/>
  <c r="BQ161" i="1" s="1"/>
  <c r="BR161" i="1" a="1"/>
  <c r="BR161" i="1" s="1"/>
  <c r="BS161" i="1" a="1"/>
  <c r="BS161" i="1" s="1"/>
  <c r="BT161" i="1" a="1"/>
  <c r="BT161" i="1" s="1"/>
  <c r="BU161" i="1" a="1"/>
  <c r="BU161" i="1" s="1"/>
  <c r="BV161" i="1" a="1"/>
  <c r="BV161" i="1" s="1"/>
  <c r="BW161" i="1" a="1"/>
  <c r="BW161" i="1" s="1"/>
  <c r="BX161" i="1" a="1"/>
  <c r="BX161" i="1" s="1"/>
  <c r="BY161" i="1" a="1"/>
  <c r="BY161" i="1" s="1"/>
  <c r="BZ161" i="1" a="1"/>
  <c r="BZ161" i="1" s="1"/>
  <c r="CA161" i="1" a="1"/>
  <c r="CA161" i="1" s="1"/>
  <c r="CB161" i="1" a="1"/>
  <c r="CB161" i="1" s="1"/>
  <c r="CC161" i="1" a="1"/>
  <c r="CC161" i="1" s="1"/>
  <c r="CD161" i="1" a="1"/>
  <c r="CD161" i="1" s="1"/>
  <c r="CE161" i="1" a="1"/>
  <c r="CE161" i="1" s="1"/>
  <c r="CF161" i="1" a="1"/>
  <c r="CF161" i="1"/>
  <c r="CG161" i="1" a="1"/>
  <c r="CG161" i="1" s="1"/>
  <c r="CH161" i="1" a="1"/>
  <c r="CH161" i="1" s="1"/>
  <c r="CI161" i="1" a="1"/>
  <c r="CI161" i="1" s="1"/>
  <c r="CJ161" i="1" a="1"/>
  <c r="CJ161" i="1" s="1"/>
  <c r="CK161" i="1" a="1"/>
  <c r="CK161" i="1" s="1"/>
  <c r="CL161" i="1" a="1"/>
  <c r="CL161" i="1" s="1"/>
  <c r="CM161" i="1" a="1"/>
  <c r="CM161" i="1" s="1"/>
  <c r="CN161" i="1" a="1"/>
  <c r="CN161" i="1" s="1"/>
  <c r="CO161" i="1" a="1"/>
  <c r="CO161" i="1" s="1"/>
  <c r="CP161" i="1" a="1"/>
  <c r="CP161" i="1" s="1"/>
  <c r="CQ161" i="1" a="1"/>
  <c r="CQ161" i="1" s="1"/>
  <c r="CR161" i="1" a="1"/>
  <c r="CR161" i="1" s="1"/>
  <c r="CS161" i="1" a="1"/>
  <c r="CS161" i="1" s="1"/>
  <c r="CT161" i="1" a="1"/>
  <c r="CT161" i="1" s="1"/>
  <c r="CU161" i="1" a="1"/>
  <c r="CU161" i="1" s="1"/>
  <c r="CV161" i="1" a="1"/>
  <c r="CV161" i="1" s="1"/>
  <c r="CW161" i="1" a="1"/>
  <c r="CW161" i="1" s="1"/>
  <c r="CX161" i="1" a="1"/>
  <c r="CX161" i="1" s="1"/>
  <c r="CY161" i="1" a="1"/>
  <c r="CY161" i="1" s="1"/>
  <c r="CZ161" i="1" a="1"/>
  <c r="CZ161" i="1" s="1"/>
  <c r="DA161" i="1" a="1"/>
  <c r="DA161" i="1" s="1"/>
  <c r="DB161" i="1" a="1"/>
  <c r="DB161" i="1" s="1"/>
  <c r="DC161" i="1" a="1"/>
  <c r="DC161" i="1" s="1"/>
  <c r="DD161" i="1" a="1"/>
  <c r="DD161" i="1" s="1"/>
  <c r="DE161" i="1" a="1"/>
  <c r="DE161" i="1" s="1"/>
  <c r="DF161" i="1" a="1"/>
  <c r="DF161" i="1" s="1"/>
  <c r="DG161" i="1" a="1"/>
  <c r="DG161" i="1"/>
  <c r="DH161" i="1" a="1"/>
  <c r="DH161" i="1" s="1"/>
  <c r="DI161" i="1" a="1"/>
  <c r="DI161" i="1" s="1"/>
  <c r="DJ161" i="1" a="1"/>
  <c r="DJ161" i="1" s="1"/>
  <c r="DK161" i="1" a="1"/>
  <c r="DK161" i="1" s="1"/>
  <c r="DL161" i="1" a="1"/>
  <c r="DL161" i="1" s="1"/>
  <c r="DM161" i="1" a="1"/>
  <c r="DM161" i="1" s="1"/>
  <c r="DN161" i="1" a="1"/>
  <c r="DN161" i="1" s="1"/>
  <c r="DO161" i="1" a="1"/>
  <c r="DO161" i="1" s="1"/>
  <c r="DP161" i="1" a="1"/>
  <c r="DP161" i="1" s="1"/>
  <c r="DQ161" i="1" a="1"/>
  <c r="DQ161" i="1" s="1"/>
  <c r="DR161" i="1" a="1"/>
  <c r="DR161" i="1" s="1"/>
  <c r="DS161" i="1" a="1"/>
  <c r="DS161" i="1" s="1"/>
  <c r="DT161" i="1" a="1"/>
  <c r="DT161" i="1" s="1"/>
  <c r="DU161" i="1" a="1"/>
  <c r="DU161" i="1" s="1"/>
  <c r="DV161" i="1" a="1"/>
  <c r="DV161" i="1" s="1"/>
  <c r="DW161" i="1" a="1"/>
  <c r="DW161" i="1" s="1"/>
  <c r="DX161" i="1" a="1"/>
  <c r="DX161" i="1" s="1"/>
  <c r="DY161" i="1" a="1"/>
  <c r="DY161" i="1" s="1"/>
  <c r="DZ161" i="1" a="1"/>
  <c r="DZ161" i="1" s="1"/>
  <c r="EA161" i="1" a="1"/>
  <c r="EA161" i="1" s="1"/>
  <c r="EB161" i="1" a="1"/>
  <c r="EB161" i="1"/>
  <c r="EC161" i="1" a="1"/>
  <c r="EC161" i="1" s="1"/>
  <c r="ED161" i="1" a="1"/>
  <c r="ED161" i="1" s="1"/>
  <c r="EE161" i="1" a="1"/>
  <c r="EE161" i="1" s="1"/>
  <c r="O162" i="1" a="1"/>
  <c r="O162" i="1" s="1"/>
  <c r="P162" i="1" a="1"/>
  <c r="P162" i="1" s="1"/>
  <c r="Q162" i="1" a="1"/>
  <c r="Q162" i="1" s="1"/>
  <c r="R162" i="1" a="1"/>
  <c r="R162" i="1" s="1"/>
  <c r="S162" i="1" a="1"/>
  <c r="S162" i="1" s="1"/>
  <c r="T162" i="1" a="1"/>
  <c r="T162" i="1" s="1"/>
  <c r="U162" i="1" a="1"/>
  <c r="U162" i="1" s="1"/>
  <c r="V162" i="1" a="1"/>
  <c r="V162" i="1"/>
  <c r="W162" i="1" a="1"/>
  <c r="W162" i="1" s="1"/>
  <c r="X162" i="1" a="1"/>
  <c r="X162" i="1" s="1"/>
  <c r="Y162" i="1" a="1"/>
  <c r="Y162" i="1" s="1"/>
  <c r="Z162" i="1" a="1"/>
  <c r="Z162" i="1" s="1"/>
  <c r="AA162" i="1" a="1"/>
  <c r="AA162" i="1" s="1"/>
  <c r="AB162" i="1" a="1"/>
  <c r="AB162" i="1" s="1"/>
  <c r="AC162" i="1" a="1"/>
  <c r="AC162" i="1" s="1"/>
  <c r="AD162" i="1" a="1"/>
  <c r="AD162" i="1" s="1"/>
  <c r="AE162" i="1" a="1"/>
  <c r="AE162" i="1" s="1"/>
  <c r="AF162" i="1" a="1"/>
  <c r="AF162" i="1" s="1"/>
  <c r="AG162" i="1" a="1"/>
  <c r="AG162" i="1" s="1"/>
  <c r="AH162" i="1" a="1"/>
  <c r="AH162" i="1" s="1"/>
  <c r="AI162" i="1" a="1"/>
  <c r="AI162" i="1" s="1"/>
  <c r="AJ162" i="1" a="1"/>
  <c r="AJ162" i="1" s="1"/>
  <c r="AK162" i="1" a="1"/>
  <c r="AK162" i="1" s="1"/>
  <c r="AL162" i="1" a="1"/>
  <c r="AL162" i="1" s="1"/>
  <c r="AM162" i="1" a="1"/>
  <c r="AM162" i="1" s="1"/>
  <c r="AN162" i="1" a="1"/>
  <c r="AN162" i="1" s="1"/>
  <c r="AO162" i="1" a="1"/>
  <c r="AO162" i="1" s="1"/>
  <c r="AP162" i="1" a="1"/>
  <c r="AP162" i="1" s="1"/>
  <c r="AQ162" i="1" a="1"/>
  <c r="AQ162" i="1"/>
  <c r="AR162" i="1" a="1"/>
  <c r="AR162" i="1" s="1"/>
  <c r="AS162" i="1" a="1"/>
  <c r="AS162" i="1" s="1"/>
  <c r="AT162" i="1" a="1"/>
  <c r="AT162" i="1" s="1"/>
  <c r="AU162" i="1" a="1"/>
  <c r="AU162" i="1" s="1"/>
  <c r="AV162" i="1" a="1"/>
  <c r="AV162" i="1" s="1"/>
  <c r="AW162" i="1" a="1"/>
  <c r="AW162" i="1" s="1"/>
  <c r="AX162" i="1" a="1"/>
  <c r="AX162" i="1" s="1"/>
  <c r="AY162" i="1" a="1"/>
  <c r="AY162" i="1" s="1"/>
  <c r="AZ162" i="1" a="1"/>
  <c r="AZ162" i="1" s="1"/>
  <c r="BA162" i="1" a="1"/>
  <c r="BA162" i="1" s="1"/>
  <c r="BB162" i="1" a="1"/>
  <c r="BB162" i="1" s="1"/>
  <c r="BC162" i="1" a="1"/>
  <c r="BC162" i="1" s="1"/>
  <c r="BD162" i="1" a="1"/>
  <c r="BD162" i="1" s="1"/>
  <c r="BE162" i="1" a="1"/>
  <c r="BE162" i="1" s="1"/>
  <c r="BF162" i="1" a="1"/>
  <c r="BF162" i="1" s="1"/>
  <c r="BG162" i="1" a="1"/>
  <c r="BG162" i="1" s="1"/>
  <c r="BH162" i="1" a="1"/>
  <c r="BH162" i="1" s="1"/>
  <c r="BI162" i="1" a="1"/>
  <c r="BI162" i="1" s="1"/>
  <c r="BJ162" i="1" a="1"/>
  <c r="BJ162" i="1" s="1"/>
  <c r="BK162" i="1" a="1"/>
  <c r="BK162" i="1" s="1"/>
  <c r="BL162" i="1" a="1"/>
  <c r="BL162" i="1" s="1"/>
  <c r="BM162" i="1" a="1"/>
  <c r="BM162" i="1" s="1"/>
  <c r="BN162" i="1" a="1"/>
  <c r="BN162" i="1" s="1"/>
  <c r="BO162" i="1" a="1"/>
  <c r="BO162" i="1" s="1"/>
  <c r="BP162" i="1" a="1"/>
  <c r="BP162" i="1" s="1"/>
  <c r="BQ162" i="1" a="1"/>
  <c r="BQ162" i="1" s="1"/>
  <c r="BR162" i="1" a="1"/>
  <c r="BR162" i="1"/>
  <c r="BS162" i="1" a="1"/>
  <c r="BS162" i="1" s="1"/>
  <c r="BT162" i="1" a="1"/>
  <c r="BT162" i="1" s="1"/>
  <c r="BU162" i="1" a="1"/>
  <c r="BU162" i="1" s="1"/>
  <c r="BV162" i="1" a="1"/>
  <c r="BV162" i="1" s="1"/>
  <c r="BW162" i="1" a="1"/>
  <c r="BW162" i="1"/>
  <c r="BX162" i="1" a="1"/>
  <c r="BX162" i="1" s="1"/>
  <c r="BY162" i="1" a="1"/>
  <c r="BY162" i="1" s="1"/>
  <c r="BZ162" i="1" a="1"/>
  <c r="BZ162" i="1" s="1"/>
  <c r="CA162" i="1" a="1"/>
  <c r="CA162" i="1" s="1"/>
  <c r="CB162" i="1" a="1"/>
  <c r="CB162" i="1" s="1"/>
  <c r="CC162" i="1" a="1"/>
  <c r="CC162" i="1" s="1"/>
  <c r="CD162" i="1" a="1"/>
  <c r="CD162" i="1" s="1"/>
  <c r="CE162" i="1" a="1"/>
  <c r="CE162" i="1"/>
  <c r="CF162" i="1" a="1"/>
  <c r="CF162" i="1" s="1"/>
  <c r="CG162" i="1" a="1"/>
  <c r="CG162" i="1" s="1"/>
  <c r="CH162" i="1" a="1"/>
  <c r="CH162" i="1" s="1"/>
  <c r="CI162" i="1" a="1"/>
  <c r="CI162" i="1" s="1"/>
  <c r="CJ162" i="1" a="1"/>
  <c r="CJ162" i="1" s="1"/>
  <c r="CK162" i="1" a="1"/>
  <c r="CK162" i="1" s="1"/>
  <c r="CL162" i="1" a="1"/>
  <c r="CL162" i="1" s="1"/>
  <c r="CM162" i="1" a="1"/>
  <c r="CM162" i="1" s="1"/>
  <c r="CN162" i="1" a="1"/>
  <c r="CN162" i="1" s="1"/>
  <c r="CO162" i="1" a="1"/>
  <c r="CO162" i="1" s="1"/>
  <c r="CP162" i="1" a="1"/>
  <c r="CP162" i="1" s="1"/>
  <c r="CQ162" i="1" a="1"/>
  <c r="CQ162" i="1" s="1"/>
  <c r="CR162" i="1" a="1"/>
  <c r="CR162" i="1" s="1"/>
  <c r="CS162" i="1" a="1"/>
  <c r="CS162" i="1" s="1"/>
  <c r="CT162" i="1" a="1"/>
  <c r="CT162" i="1" s="1"/>
  <c r="CU162" i="1" a="1"/>
  <c r="CU162" i="1" s="1"/>
  <c r="CV162" i="1" a="1"/>
  <c r="CV162" i="1" s="1"/>
  <c r="CW162" i="1" a="1"/>
  <c r="CW162" i="1" s="1"/>
  <c r="CX162" i="1" a="1"/>
  <c r="CX162" i="1" s="1"/>
  <c r="CY162" i="1" a="1"/>
  <c r="CY162" i="1" s="1"/>
  <c r="CZ162" i="1" a="1"/>
  <c r="CZ162" i="1" s="1"/>
  <c r="DA162" i="1" a="1"/>
  <c r="DA162" i="1" s="1"/>
  <c r="DB162" i="1" a="1"/>
  <c r="DB162" i="1" s="1"/>
  <c r="DC162" i="1" a="1"/>
  <c r="DC162" i="1" s="1"/>
  <c r="DD162" i="1" a="1"/>
  <c r="DD162" i="1" s="1"/>
  <c r="DE162" i="1" a="1"/>
  <c r="DE162" i="1" s="1"/>
  <c r="DF162" i="1" a="1"/>
  <c r="DF162" i="1" s="1"/>
  <c r="DG162" i="1" a="1"/>
  <c r="DG162" i="1" s="1"/>
  <c r="DH162" i="1" a="1"/>
  <c r="DH162" i="1" s="1"/>
  <c r="DI162" i="1" a="1"/>
  <c r="DI162" i="1" s="1"/>
  <c r="DJ162" i="1" a="1"/>
  <c r="DJ162" i="1" s="1"/>
  <c r="DK162" i="1" a="1"/>
  <c r="DK162" i="1" s="1"/>
  <c r="DL162" i="1" a="1"/>
  <c r="DL162" i="1" s="1"/>
  <c r="DM162" i="1" a="1"/>
  <c r="DM162" i="1" s="1"/>
  <c r="DN162" i="1" a="1"/>
  <c r="DN162" i="1" s="1"/>
  <c r="DO162" i="1" a="1"/>
  <c r="DO162" i="1" s="1"/>
  <c r="DP162" i="1" a="1"/>
  <c r="DP162" i="1" s="1"/>
  <c r="DQ162" i="1" a="1"/>
  <c r="DQ162" i="1" s="1"/>
  <c r="DR162" i="1" a="1"/>
  <c r="DR162" i="1" s="1"/>
  <c r="DS162" i="1" a="1"/>
  <c r="DS162" i="1" s="1"/>
  <c r="DT162" i="1" a="1"/>
  <c r="DT162" i="1" s="1"/>
  <c r="DU162" i="1" a="1"/>
  <c r="DU162" i="1" s="1"/>
  <c r="DV162" i="1" a="1"/>
  <c r="DV162" i="1" s="1"/>
  <c r="DW162" i="1" a="1"/>
  <c r="DW162" i="1" s="1"/>
  <c r="DX162" i="1" a="1"/>
  <c r="DX162" i="1" s="1"/>
  <c r="DY162" i="1" a="1"/>
  <c r="DY162" i="1" s="1"/>
  <c r="DZ162" i="1" a="1"/>
  <c r="DZ162" i="1" s="1"/>
  <c r="EA162" i="1" a="1"/>
  <c r="EA162" i="1" s="1"/>
  <c r="EB162" i="1" a="1"/>
  <c r="EB162" i="1" s="1"/>
  <c r="EC162" i="1" a="1"/>
  <c r="EC162" i="1" s="1"/>
  <c r="ED162" i="1" a="1"/>
  <c r="ED162" i="1" s="1"/>
  <c r="EE162" i="1" a="1"/>
  <c r="EE162" i="1"/>
  <c r="O163" i="1" a="1"/>
  <c r="O163" i="1" s="1"/>
  <c r="P163" i="1" a="1"/>
  <c r="P163" i="1" s="1"/>
  <c r="Q163" i="1" a="1"/>
  <c r="Q163" i="1" s="1"/>
  <c r="R163" i="1" a="1"/>
  <c r="R163" i="1" s="1"/>
  <c r="S163" i="1" a="1"/>
  <c r="S163" i="1" s="1"/>
  <c r="T163" i="1" a="1"/>
  <c r="T163" i="1" s="1"/>
  <c r="U163" i="1" a="1"/>
  <c r="U163" i="1" s="1"/>
  <c r="V163" i="1" a="1"/>
  <c r="V163" i="1" s="1"/>
  <c r="W163" i="1" a="1"/>
  <c r="W163" i="1" s="1"/>
  <c r="X163" i="1" a="1"/>
  <c r="X163" i="1" s="1"/>
  <c r="Y163" i="1" a="1"/>
  <c r="Y163" i="1" s="1"/>
  <c r="Z163" i="1" a="1"/>
  <c r="Z163" i="1" s="1"/>
  <c r="AA163" i="1" a="1"/>
  <c r="AA163" i="1" s="1"/>
  <c r="AB163" i="1" a="1"/>
  <c r="AB163" i="1" s="1"/>
  <c r="AC163" i="1" a="1"/>
  <c r="AC163" i="1" s="1"/>
  <c r="AD163" i="1" a="1"/>
  <c r="AD163" i="1" s="1"/>
  <c r="AE163" i="1" a="1"/>
  <c r="AE163" i="1" s="1"/>
  <c r="AF163" i="1" a="1"/>
  <c r="AF163" i="1" s="1"/>
  <c r="AG163" i="1" a="1"/>
  <c r="AG163" i="1" s="1"/>
  <c r="AH163" i="1" a="1"/>
  <c r="AH163" i="1"/>
  <c r="AI163" i="1" a="1"/>
  <c r="AI163" i="1" s="1"/>
  <c r="AJ163" i="1" a="1"/>
  <c r="AJ163" i="1" s="1"/>
  <c r="AK163" i="1" a="1"/>
  <c r="AK163" i="1" s="1"/>
  <c r="AL163" i="1" a="1"/>
  <c r="AL163" i="1" s="1"/>
  <c r="AM163" i="1" a="1"/>
  <c r="AM163" i="1" s="1"/>
  <c r="AN163" i="1" a="1"/>
  <c r="AN163" i="1" s="1"/>
  <c r="AO163" i="1" a="1"/>
  <c r="AO163" i="1" s="1"/>
  <c r="AP163" i="1" a="1"/>
  <c r="AP163" i="1" s="1"/>
  <c r="AQ163" i="1" a="1"/>
  <c r="AQ163" i="1" s="1"/>
  <c r="AR163" i="1" a="1"/>
  <c r="AR163" i="1" s="1"/>
  <c r="AS163" i="1" a="1"/>
  <c r="AS163" i="1" s="1"/>
  <c r="AT163" i="1" a="1"/>
  <c r="AT163" i="1" s="1"/>
  <c r="AU163" i="1" a="1"/>
  <c r="AU163" i="1" s="1"/>
  <c r="AV163" i="1" a="1"/>
  <c r="AV163" i="1" s="1"/>
  <c r="AW163" i="1" a="1"/>
  <c r="AW163" i="1" s="1"/>
  <c r="AX163" i="1" a="1"/>
  <c r="AX163" i="1" s="1"/>
  <c r="AY163" i="1" a="1"/>
  <c r="AY163" i="1" s="1"/>
  <c r="AZ163" i="1" a="1"/>
  <c r="AZ163" i="1" s="1"/>
  <c r="BA163" i="1" a="1"/>
  <c r="BA163" i="1" s="1"/>
  <c r="BB163" i="1" a="1"/>
  <c r="BB163" i="1" s="1"/>
  <c r="BC163" i="1" a="1"/>
  <c r="BC163" i="1" s="1"/>
  <c r="BD163" i="1" a="1"/>
  <c r="BD163" i="1" s="1"/>
  <c r="BE163" i="1" a="1"/>
  <c r="BE163" i="1" s="1"/>
  <c r="BF163" i="1" a="1"/>
  <c r="BF163" i="1" s="1"/>
  <c r="BG163" i="1" a="1"/>
  <c r="BG163" i="1" s="1"/>
  <c r="BH163" i="1" a="1"/>
  <c r="BH163" i="1" s="1"/>
  <c r="BI163" i="1" a="1"/>
  <c r="BI163" i="1" s="1"/>
  <c r="BJ163" i="1" a="1"/>
  <c r="BJ163" i="1" s="1"/>
  <c r="BK163" i="1" a="1"/>
  <c r="BK163" i="1" s="1"/>
  <c r="BL163" i="1" a="1"/>
  <c r="BL163" i="1" s="1"/>
  <c r="BM163" i="1" a="1"/>
  <c r="BM163" i="1" s="1"/>
  <c r="BN163" i="1" a="1"/>
  <c r="BN163" i="1" s="1"/>
  <c r="BO163" i="1" a="1"/>
  <c r="BO163" i="1" s="1"/>
  <c r="BP163" i="1" a="1"/>
  <c r="BP163" i="1" s="1"/>
  <c r="BQ163" i="1" a="1"/>
  <c r="BQ163" i="1" s="1"/>
  <c r="BR163" i="1" a="1"/>
  <c r="BR163" i="1" s="1"/>
  <c r="BS163" i="1" a="1"/>
  <c r="BS163" i="1" s="1"/>
  <c r="BT163" i="1" a="1"/>
  <c r="BT163" i="1" s="1"/>
  <c r="BU163" i="1" a="1"/>
  <c r="BU163" i="1" s="1"/>
  <c r="BV163" i="1" a="1"/>
  <c r="BV163" i="1" s="1"/>
  <c r="BW163" i="1" a="1"/>
  <c r="BW163" i="1" s="1"/>
  <c r="BX163" i="1" a="1"/>
  <c r="BX163" i="1" s="1"/>
  <c r="BY163" i="1" a="1"/>
  <c r="BY163" i="1" s="1"/>
  <c r="BZ163" i="1" a="1"/>
  <c r="BZ163" i="1" s="1"/>
  <c r="CA163" i="1" a="1"/>
  <c r="CA163" i="1" s="1"/>
  <c r="CB163" i="1" a="1"/>
  <c r="CB163" i="1" s="1"/>
  <c r="CC163" i="1" a="1"/>
  <c r="CC163" i="1" s="1"/>
  <c r="CD163" i="1" a="1"/>
  <c r="CD163" i="1"/>
  <c r="CE163" i="1" a="1"/>
  <c r="CE163" i="1" s="1"/>
  <c r="CF163" i="1" a="1"/>
  <c r="CF163" i="1" s="1"/>
  <c r="CG163" i="1" a="1"/>
  <c r="CG163" i="1" s="1"/>
  <c r="CH163" i="1" a="1"/>
  <c r="CH163" i="1" s="1"/>
  <c r="CI163" i="1" a="1"/>
  <c r="CI163" i="1" s="1"/>
  <c r="CJ163" i="1" a="1"/>
  <c r="CJ163" i="1" s="1"/>
  <c r="CK163" i="1" a="1"/>
  <c r="CK163" i="1" s="1"/>
  <c r="CL163" i="1" a="1"/>
  <c r="CL163" i="1" s="1"/>
  <c r="CM163" i="1" a="1"/>
  <c r="CM163" i="1" s="1"/>
  <c r="CN163" i="1" a="1"/>
  <c r="CN163" i="1" s="1"/>
  <c r="CO163" i="1" a="1"/>
  <c r="CO163" i="1" s="1"/>
  <c r="CP163" i="1" a="1"/>
  <c r="CP163" i="1" s="1"/>
  <c r="CQ163" i="1" a="1"/>
  <c r="CQ163" i="1" s="1"/>
  <c r="CR163" i="1" a="1"/>
  <c r="CR163" i="1" s="1"/>
  <c r="CS163" i="1" a="1"/>
  <c r="CS163" i="1" s="1"/>
  <c r="CT163" i="1" a="1"/>
  <c r="CT163" i="1" s="1"/>
  <c r="CU163" i="1" a="1"/>
  <c r="CU163" i="1" s="1"/>
  <c r="CV163" i="1" a="1"/>
  <c r="CV163" i="1" s="1"/>
  <c r="CW163" i="1" a="1"/>
  <c r="CW163" i="1"/>
  <c r="CX163" i="1" a="1"/>
  <c r="CX163" i="1" s="1"/>
  <c r="CY163" i="1" a="1"/>
  <c r="CY163" i="1" s="1"/>
  <c r="CZ163" i="1" a="1"/>
  <c r="CZ163" i="1" s="1"/>
  <c r="DA163" i="1" a="1"/>
  <c r="DA163" i="1" s="1"/>
  <c r="DB163" i="1" a="1"/>
  <c r="DB163" i="1" s="1"/>
  <c r="DC163" i="1" a="1"/>
  <c r="DC163" i="1" s="1"/>
  <c r="DD163" i="1" a="1"/>
  <c r="DD163" i="1" s="1"/>
  <c r="DE163" i="1" a="1"/>
  <c r="DE163" i="1" s="1"/>
  <c r="DF163" i="1" a="1"/>
  <c r="DF163" i="1" s="1"/>
  <c r="DG163" i="1" a="1"/>
  <c r="DG163" i="1" s="1"/>
  <c r="DH163" i="1" a="1"/>
  <c r="DH163" i="1" s="1"/>
  <c r="DI163" i="1" a="1"/>
  <c r="DI163" i="1" s="1"/>
  <c r="DJ163" i="1" a="1"/>
  <c r="DJ163" i="1"/>
  <c r="DK163" i="1" a="1"/>
  <c r="DK163" i="1" s="1"/>
  <c r="DL163" i="1" a="1"/>
  <c r="DL163" i="1" s="1"/>
  <c r="DM163" i="1" a="1"/>
  <c r="DM163" i="1" s="1"/>
  <c r="DN163" i="1" a="1"/>
  <c r="DN163" i="1" s="1"/>
  <c r="DO163" i="1" a="1"/>
  <c r="DO163" i="1" s="1"/>
  <c r="DP163" i="1" a="1"/>
  <c r="DP163" i="1" s="1"/>
  <c r="DQ163" i="1" a="1"/>
  <c r="DQ163" i="1" s="1"/>
  <c r="DR163" i="1" a="1"/>
  <c r="DR163" i="1" s="1"/>
  <c r="DS163" i="1" a="1"/>
  <c r="DS163" i="1" s="1"/>
  <c r="DT163" i="1" a="1"/>
  <c r="DT163" i="1" s="1"/>
  <c r="DU163" i="1" a="1"/>
  <c r="DU163" i="1" s="1"/>
  <c r="DV163" i="1" a="1"/>
  <c r="DV163" i="1" s="1"/>
  <c r="DW163" i="1" a="1"/>
  <c r="DW163" i="1" s="1"/>
  <c r="DX163" i="1" a="1"/>
  <c r="DX163" i="1" s="1"/>
  <c r="DY163" i="1" a="1"/>
  <c r="DY163" i="1" s="1"/>
  <c r="DZ163" i="1" a="1"/>
  <c r="DZ163" i="1" s="1"/>
  <c r="EA163" i="1" a="1"/>
  <c r="EA163" i="1" s="1"/>
  <c r="EB163" i="1" a="1"/>
  <c r="EB163" i="1" s="1"/>
  <c r="EC163" i="1" a="1"/>
  <c r="EC163" i="1" s="1"/>
  <c r="ED163" i="1" a="1"/>
  <c r="ED163" i="1" s="1"/>
  <c r="EE163" i="1" a="1"/>
  <c r="EE163" i="1" s="1"/>
  <c r="O164" i="1" a="1"/>
  <c r="O164" i="1" s="1"/>
  <c r="P164" i="1" a="1"/>
  <c r="P164" i="1" s="1"/>
  <c r="Q164" i="1" a="1"/>
  <c r="Q164" i="1" s="1"/>
  <c r="R164" i="1" a="1"/>
  <c r="R164" i="1" s="1"/>
  <c r="S164" i="1" a="1"/>
  <c r="S164" i="1" s="1"/>
  <c r="T164" i="1" a="1"/>
  <c r="T164" i="1"/>
  <c r="U164" i="1" a="1"/>
  <c r="U164" i="1" s="1"/>
  <c r="V164" i="1" a="1"/>
  <c r="V164" i="1" s="1"/>
  <c r="W164" i="1" a="1"/>
  <c r="W164" i="1" s="1"/>
  <c r="X164" i="1" a="1"/>
  <c r="X164" i="1" s="1"/>
  <c r="Y164" i="1" a="1"/>
  <c r="Y164" i="1" s="1"/>
  <c r="Z164" i="1" a="1"/>
  <c r="Z164" i="1" s="1"/>
  <c r="AA164" i="1" a="1"/>
  <c r="AA164" i="1" s="1"/>
  <c r="AB164" i="1" a="1"/>
  <c r="AB164" i="1" s="1"/>
  <c r="AC164" i="1" a="1"/>
  <c r="AC164" i="1" s="1"/>
  <c r="AD164" i="1" a="1"/>
  <c r="AD164" i="1" s="1"/>
  <c r="AE164" i="1" a="1"/>
  <c r="AE164" i="1" s="1"/>
  <c r="AF164" i="1" a="1"/>
  <c r="AF164" i="1" s="1"/>
  <c r="AG164" i="1" a="1"/>
  <c r="AG164" i="1" s="1"/>
  <c r="AH164" i="1" a="1"/>
  <c r="AH164" i="1" s="1"/>
  <c r="AI164" i="1" a="1"/>
  <c r="AI164" i="1" s="1"/>
  <c r="AJ164" i="1" a="1"/>
  <c r="AJ164" i="1" s="1"/>
  <c r="AK164" i="1" a="1"/>
  <c r="AK164" i="1" s="1"/>
  <c r="AL164" i="1" a="1"/>
  <c r="AL164" i="1" s="1"/>
  <c r="AM164" i="1" a="1"/>
  <c r="AM164" i="1" s="1"/>
  <c r="AN164" i="1" a="1"/>
  <c r="AN164" i="1" s="1"/>
  <c r="AO164" i="1" a="1"/>
  <c r="AO164" i="1"/>
  <c r="AP164" i="1" a="1"/>
  <c r="AP164" i="1" s="1"/>
  <c r="AQ164" i="1" a="1"/>
  <c r="AQ164" i="1" s="1"/>
  <c r="AR164" i="1" a="1"/>
  <c r="AR164" i="1"/>
  <c r="AS164" i="1" a="1"/>
  <c r="AS164" i="1" s="1"/>
  <c r="AT164" i="1" a="1"/>
  <c r="AT164" i="1" s="1"/>
  <c r="AU164" i="1" a="1"/>
  <c r="AU164" i="1" s="1"/>
  <c r="AV164" i="1" a="1"/>
  <c r="AV164" i="1" s="1"/>
  <c r="AW164" i="1" a="1"/>
  <c r="AW164" i="1" s="1"/>
  <c r="AX164" i="1" a="1"/>
  <c r="AX164" i="1" s="1"/>
  <c r="AY164" i="1" a="1"/>
  <c r="AY164" i="1" s="1"/>
  <c r="AZ164" i="1" a="1"/>
  <c r="AZ164" i="1" s="1"/>
  <c r="BA164" i="1" a="1"/>
  <c r="BA164" i="1" s="1"/>
  <c r="BB164" i="1" a="1"/>
  <c r="BB164" i="1" s="1"/>
  <c r="BC164" i="1" a="1"/>
  <c r="BC164" i="1" s="1"/>
  <c r="BD164" i="1" a="1"/>
  <c r="BD164" i="1" s="1"/>
  <c r="BE164" i="1" a="1"/>
  <c r="BE164" i="1" s="1"/>
  <c r="BF164" i="1" a="1"/>
  <c r="BF164" i="1" s="1"/>
  <c r="BG164" i="1" a="1"/>
  <c r="BG164" i="1" s="1"/>
  <c r="BH164" i="1" a="1"/>
  <c r="BH164" i="1" s="1"/>
  <c r="BI164" i="1" a="1"/>
  <c r="BI164" i="1" s="1"/>
  <c r="BJ164" i="1" a="1"/>
  <c r="BJ164" i="1" s="1"/>
  <c r="BK164" i="1" a="1"/>
  <c r="BK164" i="1" s="1"/>
  <c r="BL164" i="1" a="1"/>
  <c r="BL164" i="1" s="1"/>
  <c r="BM164" i="1" a="1"/>
  <c r="BM164" i="1" s="1"/>
  <c r="BN164" i="1" a="1"/>
  <c r="BN164" i="1" s="1"/>
  <c r="BO164" i="1" a="1"/>
  <c r="BO164" i="1" s="1"/>
  <c r="BP164" i="1" a="1"/>
  <c r="BP164" i="1" s="1"/>
  <c r="BQ164" i="1" a="1"/>
  <c r="BQ164" i="1" s="1"/>
  <c r="BR164" i="1" a="1"/>
  <c r="BR164" i="1" s="1"/>
  <c r="BS164" i="1" a="1"/>
  <c r="BS164" i="1" s="1"/>
  <c r="BT164" i="1" a="1"/>
  <c r="BT164" i="1" s="1"/>
  <c r="BU164" i="1" a="1"/>
  <c r="BU164" i="1" s="1"/>
  <c r="BV164" i="1" a="1"/>
  <c r="BV164" i="1" s="1"/>
  <c r="BW164" i="1" a="1"/>
  <c r="BW164" i="1" s="1"/>
  <c r="BX164" i="1" a="1"/>
  <c r="BX164" i="1" s="1"/>
  <c r="BY164" i="1" a="1"/>
  <c r="BY164" i="1" s="1"/>
  <c r="BZ164" i="1" a="1"/>
  <c r="BZ164" i="1" s="1"/>
  <c r="CA164" i="1" a="1"/>
  <c r="CA164" i="1" s="1"/>
  <c r="CB164" i="1" a="1"/>
  <c r="CB164" i="1"/>
  <c r="CC164" i="1" a="1"/>
  <c r="CC164" i="1" s="1"/>
  <c r="CD164" i="1" a="1"/>
  <c r="CD164" i="1" s="1"/>
  <c r="CE164" i="1" a="1"/>
  <c r="CE164" i="1" s="1"/>
  <c r="CF164" i="1" a="1"/>
  <c r="CF164" i="1" s="1"/>
  <c r="CG164" i="1" a="1"/>
  <c r="CG164" i="1" s="1"/>
  <c r="CH164" i="1" a="1"/>
  <c r="CH164" i="1" s="1"/>
  <c r="CI164" i="1" a="1"/>
  <c r="CI164" i="1" s="1"/>
  <c r="CJ164" i="1" a="1"/>
  <c r="CJ164" i="1" s="1"/>
  <c r="CK164" i="1" a="1"/>
  <c r="CK164" i="1" s="1"/>
  <c r="CL164" i="1" a="1"/>
  <c r="CL164" i="1" s="1"/>
  <c r="CM164" i="1" a="1"/>
  <c r="CM164" i="1" s="1"/>
  <c r="CN164" i="1" a="1"/>
  <c r="CN164" i="1" s="1"/>
  <c r="CO164" i="1" a="1"/>
  <c r="CO164" i="1" s="1"/>
  <c r="CP164" i="1" a="1"/>
  <c r="CP164" i="1" s="1"/>
  <c r="CQ164" i="1" a="1"/>
  <c r="CQ164" i="1" s="1"/>
  <c r="CR164" i="1" a="1"/>
  <c r="CR164" i="1" s="1"/>
  <c r="CS164" i="1" a="1"/>
  <c r="CS164" i="1"/>
  <c r="CT164" i="1" a="1"/>
  <c r="CT164" i="1" s="1"/>
  <c r="CU164" i="1" a="1"/>
  <c r="CU164" i="1" s="1"/>
  <c r="CV164" i="1" a="1"/>
  <c r="CV164" i="1" s="1"/>
  <c r="CW164" i="1" a="1"/>
  <c r="CW164" i="1" s="1"/>
  <c r="CX164" i="1" a="1"/>
  <c r="CX164" i="1" s="1"/>
  <c r="CY164" i="1" a="1"/>
  <c r="CY164" i="1" s="1"/>
  <c r="CZ164" i="1" a="1"/>
  <c r="CZ164" i="1" s="1"/>
  <c r="DA164" i="1" a="1"/>
  <c r="DA164" i="1" s="1"/>
  <c r="DB164" i="1" a="1"/>
  <c r="DB164" i="1" s="1"/>
  <c r="DC164" i="1" a="1"/>
  <c r="DC164" i="1" s="1"/>
  <c r="DD164" i="1" a="1"/>
  <c r="DD164" i="1" s="1"/>
  <c r="DE164" i="1" a="1"/>
  <c r="DE164" i="1" s="1"/>
  <c r="DF164" i="1" a="1"/>
  <c r="DF164" i="1" s="1"/>
  <c r="DG164" i="1" a="1"/>
  <c r="DG164" i="1" s="1"/>
  <c r="DH164" i="1" a="1"/>
  <c r="DH164" i="1" s="1"/>
  <c r="DI164" i="1" a="1"/>
  <c r="DI164" i="1" s="1"/>
  <c r="DJ164" i="1" a="1"/>
  <c r="DJ164" i="1" s="1"/>
  <c r="DK164" i="1" a="1"/>
  <c r="DK164" i="1" s="1"/>
  <c r="DL164" i="1" a="1"/>
  <c r="DL164" i="1" s="1"/>
  <c r="DM164" i="1" a="1"/>
  <c r="DM164" i="1" s="1"/>
  <c r="DN164" i="1" a="1"/>
  <c r="DN164" i="1" s="1"/>
  <c r="DO164" i="1" a="1"/>
  <c r="DO164" i="1" s="1"/>
  <c r="DP164" i="1" a="1"/>
  <c r="DP164" i="1" s="1"/>
  <c r="DQ164" i="1" a="1"/>
  <c r="DQ164" i="1" s="1"/>
  <c r="DR164" i="1" a="1"/>
  <c r="DR164" i="1" s="1"/>
  <c r="DS164" i="1" a="1"/>
  <c r="DS164" i="1" s="1"/>
  <c r="DT164" i="1" a="1"/>
  <c r="DT164" i="1" s="1"/>
  <c r="DU164" i="1" a="1"/>
  <c r="DU164" i="1" s="1"/>
  <c r="DV164" i="1" a="1"/>
  <c r="DV164" i="1" s="1"/>
  <c r="DW164" i="1" a="1"/>
  <c r="DW164" i="1" s="1"/>
  <c r="DX164" i="1" a="1"/>
  <c r="DX164" i="1" s="1"/>
  <c r="DY164" i="1" a="1"/>
  <c r="DY164" i="1" s="1"/>
  <c r="DZ164" i="1" a="1"/>
  <c r="DZ164" i="1" s="1"/>
  <c r="EA164" i="1" a="1"/>
  <c r="EA164" i="1" s="1"/>
  <c r="EB164" i="1" a="1"/>
  <c r="EB164" i="1"/>
  <c r="EC164" i="1" a="1"/>
  <c r="EC164" i="1" s="1"/>
  <c r="ED164" i="1" a="1"/>
  <c r="ED164" i="1" s="1"/>
  <c r="EE164" i="1" a="1"/>
  <c r="EE164" i="1" s="1"/>
  <c r="O165" i="1" a="1"/>
  <c r="O165" i="1" s="1"/>
  <c r="P165" i="1" a="1"/>
  <c r="P165" i="1" s="1"/>
  <c r="Q165" i="1" a="1"/>
  <c r="Q165" i="1" s="1"/>
  <c r="R165" i="1" a="1"/>
  <c r="R165" i="1" s="1"/>
  <c r="S165" i="1" a="1"/>
  <c r="S165" i="1" s="1"/>
  <c r="T165" i="1" a="1"/>
  <c r="T165" i="1" s="1"/>
  <c r="U165" i="1" a="1"/>
  <c r="U165" i="1" s="1"/>
  <c r="V165" i="1" a="1"/>
  <c r="V165" i="1" s="1"/>
  <c r="W165" i="1" a="1"/>
  <c r="W165" i="1" s="1"/>
  <c r="X165" i="1" a="1"/>
  <c r="X165" i="1" s="1"/>
  <c r="Y165" i="1" a="1"/>
  <c r="Y165" i="1" s="1"/>
  <c r="Z165" i="1" a="1"/>
  <c r="Z165" i="1" s="1"/>
  <c r="AA165" i="1" a="1"/>
  <c r="AA165" i="1"/>
  <c r="AB165" i="1" a="1"/>
  <c r="AB165" i="1" s="1"/>
  <c r="AC165" i="1" a="1"/>
  <c r="AC165" i="1" s="1"/>
  <c r="AD165" i="1" a="1"/>
  <c r="AD165" i="1" s="1"/>
  <c r="AE165" i="1" a="1"/>
  <c r="AE165" i="1" s="1"/>
  <c r="AF165" i="1" a="1"/>
  <c r="AF165" i="1" s="1"/>
  <c r="AG165" i="1" a="1"/>
  <c r="AG165" i="1" s="1"/>
  <c r="AH165" i="1" a="1"/>
  <c r="AH165" i="1" s="1"/>
  <c r="AI165" i="1" a="1"/>
  <c r="AI165" i="1" s="1"/>
  <c r="AJ165" i="1" a="1"/>
  <c r="AJ165" i="1" s="1"/>
  <c r="AK165" i="1" a="1"/>
  <c r="AK165" i="1" s="1"/>
  <c r="AL165" i="1" a="1"/>
  <c r="AL165" i="1" s="1"/>
  <c r="AM165" i="1" a="1"/>
  <c r="AM165" i="1" s="1"/>
  <c r="AN165" i="1" a="1"/>
  <c r="AN165" i="1" s="1"/>
  <c r="AO165" i="1" a="1"/>
  <c r="AO165" i="1" s="1"/>
  <c r="AP165" i="1" a="1"/>
  <c r="AP165" i="1" s="1"/>
  <c r="AQ165" i="1" a="1"/>
  <c r="AQ165" i="1" s="1"/>
  <c r="AR165" i="1" a="1"/>
  <c r="AR165" i="1" s="1"/>
  <c r="AS165" i="1" a="1"/>
  <c r="AS165" i="1" s="1"/>
  <c r="AT165" i="1" a="1"/>
  <c r="AT165" i="1" s="1"/>
  <c r="AU165" i="1" a="1"/>
  <c r="AU165" i="1" s="1"/>
  <c r="AV165" i="1" a="1"/>
  <c r="AV165" i="1" s="1"/>
  <c r="AW165" i="1" a="1"/>
  <c r="AW165" i="1" s="1"/>
  <c r="AX165" i="1" a="1"/>
  <c r="AX165" i="1" s="1"/>
  <c r="AY165" i="1" a="1"/>
  <c r="AY165" i="1"/>
  <c r="AZ165" i="1" a="1"/>
  <c r="AZ165" i="1" s="1"/>
  <c r="BA165" i="1" a="1"/>
  <c r="BA165" i="1" s="1"/>
  <c r="BB165" i="1" a="1"/>
  <c r="BB165" i="1" s="1"/>
  <c r="BC165" i="1" a="1"/>
  <c r="BC165" i="1" s="1"/>
  <c r="BD165" i="1" a="1"/>
  <c r="BD165" i="1" s="1"/>
  <c r="BE165" i="1" a="1"/>
  <c r="BE165" i="1" s="1"/>
  <c r="BF165" i="1" a="1"/>
  <c r="BF165" i="1" s="1"/>
  <c r="BG165" i="1" a="1"/>
  <c r="BG165" i="1" s="1"/>
  <c r="BH165" i="1" a="1"/>
  <c r="BH165" i="1" s="1"/>
  <c r="BI165" i="1" a="1"/>
  <c r="BI165" i="1" s="1"/>
  <c r="BJ165" i="1" a="1"/>
  <c r="BJ165" i="1" s="1"/>
  <c r="BK165" i="1" a="1"/>
  <c r="BK165" i="1" s="1"/>
  <c r="BL165" i="1" a="1"/>
  <c r="BL165" i="1" s="1"/>
  <c r="BM165" i="1" a="1"/>
  <c r="BM165" i="1" s="1"/>
  <c r="BN165" i="1" a="1"/>
  <c r="BN165" i="1" s="1"/>
  <c r="BO165" i="1" a="1"/>
  <c r="BO165" i="1" s="1"/>
  <c r="BP165" i="1" a="1"/>
  <c r="BP165" i="1" s="1"/>
  <c r="BQ165" i="1" a="1"/>
  <c r="BQ165" i="1" s="1"/>
  <c r="BR165" i="1" a="1"/>
  <c r="BR165" i="1" s="1"/>
  <c r="BS165" i="1" a="1"/>
  <c r="BS165" i="1" s="1"/>
  <c r="BT165" i="1" a="1"/>
  <c r="BT165" i="1" s="1"/>
  <c r="BU165" i="1" a="1"/>
  <c r="BU165" i="1" s="1"/>
  <c r="BV165" i="1" a="1"/>
  <c r="BV165" i="1" s="1"/>
  <c r="BW165" i="1" a="1"/>
  <c r="BW165" i="1" s="1"/>
  <c r="BX165" i="1" a="1"/>
  <c r="BX165" i="1" s="1"/>
  <c r="BY165" i="1" a="1"/>
  <c r="BY165" i="1" s="1"/>
  <c r="BZ165" i="1" a="1"/>
  <c r="BZ165" i="1" s="1"/>
  <c r="CA165" i="1" a="1"/>
  <c r="CA165" i="1" s="1"/>
  <c r="CB165" i="1" a="1"/>
  <c r="CB165" i="1" s="1"/>
  <c r="CC165" i="1" a="1"/>
  <c r="CC165" i="1" s="1"/>
  <c r="CD165" i="1" a="1"/>
  <c r="CD165" i="1" s="1"/>
  <c r="CE165" i="1" a="1"/>
  <c r="CE165" i="1" s="1"/>
  <c r="CF165" i="1" a="1"/>
  <c r="CF165" i="1" s="1"/>
  <c r="CG165" i="1" a="1"/>
  <c r="CG165" i="1" s="1"/>
  <c r="CH165" i="1" a="1"/>
  <c r="CH165" i="1" s="1"/>
  <c r="CI165" i="1" a="1"/>
  <c r="CI165" i="1" s="1"/>
  <c r="CJ165" i="1" a="1"/>
  <c r="CJ165" i="1" s="1"/>
  <c r="CK165" i="1" a="1"/>
  <c r="CK165" i="1" s="1"/>
  <c r="CL165" i="1" a="1"/>
  <c r="CL165" i="1" s="1"/>
  <c r="CM165" i="1" a="1"/>
  <c r="CM165" i="1" s="1"/>
  <c r="CN165" i="1" a="1"/>
  <c r="CN165" i="1" s="1"/>
  <c r="CO165" i="1" a="1"/>
  <c r="CO165" i="1" s="1"/>
  <c r="CP165" i="1" a="1"/>
  <c r="CP165" i="1" s="1"/>
  <c r="CQ165" i="1" a="1"/>
  <c r="CQ165" i="1" s="1"/>
  <c r="CR165" i="1" a="1"/>
  <c r="CR165" i="1" s="1"/>
  <c r="CS165" i="1" a="1"/>
  <c r="CS165" i="1" s="1"/>
  <c r="CT165" i="1" a="1"/>
  <c r="CT165" i="1" s="1"/>
  <c r="CU165" i="1" a="1"/>
  <c r="CU165" i="1" s="1"/>
  <c r="CV165" i="1" a="1"/>
  <c r="CV165" i="1" s="1"/>
  <c r="CW165" i="1" a="1"/>
  <c r="CW165" i="1" s="1"/>
  <c r="CX165" i="1" a="1"/>
  <c r="CX165" i="1" s="1"/>
  <c r="CY165" i="1" a="1"/>
  <c r="CY165" i="1" s="1"/>
  <c r="CZ165" i="1" a="1"/>
  <c r="CZ165" i="1" s="1"/>
  <c r="DA165" i="1" a="1"/>
  <c r="DA165" i="1" s="1"/>
  <c r="DB165" i="1" a="1"/>
  <c r="DB165" i="1" s="1"/>
  <c r="DC165" i="1" a="1"/>
  <c r="DC165" i="1" s="1"/>
  <c r="DD165" i="1" a="1"/>
  <c r="DD165" i="1" s="1"/>
  <c r="DE165" i="1" a="1"/>
  <c r="DE165" i="1" s="1"/>
  <c r="DF165" i="1" a="1"/>
  <c r="DF165" i="1" s="1"/>
  <c r="DG165" i="1" a="1"/>
  <c r="DG165" i="1" s="1"/>
  <c r="DH165" i="1" a="1"/>
  <c r="DH165" i="1" s="1"/>
  <c r="DI165" i="1" a="1"/>
  <c r="DI165" i="1" s="1"/>
  <c r="DJ165" i="1" a="1"/>
  <c r="DJ165" i="1" s="1"/>
  <c r="DK165" i="1" a="1"/>
  <c r="DK165" i="1"/>
  <c r="DL165" i="1" a="1"/>
  <c r="DL165" i="1" s="1"/>
  <c r="DM165" i="1" a="1"/>
  <c r="DM165" i="1" s="1"/>
  <c r="DN165" i="1" a="1"/>
  <c r="DN165" i="1" s="1"/>
  <c r="DO165" i="1" a="1"/>
  <c r="DO165" i="1" s="1"/>
  <c r="DP165" i="1" a="1"/>
  <c r="DP165" i="1" s="1"/>
  <c r="DQ165" i="1" a="1"/>
  <c r="DQ165" i="1" s="1"/>
  <c r="DR165" i="1" a="1"/>
  <c r="DR165" i="1" s="1"/>
  <c r="DS165" i="1" a="1"/>
  <c r="DS165" i="1" s="1"/>
  <c r="DT165" i="1" a="1"/>
  <c r="DT165" i="1" s="1"/>
  <c r="DU165" i="1" a="1"/>
  <c r="DU165" i="1" s="1"/>
  <c r="DV165" i="1" a="1"/>
  <c r="DV165" i="1" s="1"/>
  <c r="DW165" i="1" a="1"/>
  <c r="DW165" i="1" s="1"/>
  <c r="DX165" i="1" a="1"/>
  <c r="DX165" i="1" s="1"/>
  <c r="DY165" i="1" a="1"/>
  <c r="DY165" i="1" s="1"/>
  <c r="DZ165" i="1" a="1"/>
  <c r="DZ165" i="1" s="1"/>
  <c r="EA165" i="1" a="1"/>
  <c r="EA165" i="1" s="1"/>
  <c r="EB165" i="1" a="1"/>
  <c r="EB165" i="1" s="1"/>
  <c r="EC165" i="1" a="1"/>
  <c r="EC165" i="1" s="1"/>
  <c r="ED165" i="1" a="1"/>
  <c r="ED165" i="1" s="1"/>
  <c r="EE165" i="1" a="1"/>
  <c r="EE165" i="1" s="1"/>
  <c r="O166" i="1" a="1"/>
  <c r="O166" i="1" s="1"/>
  <c r="P166" i="1" a="1"/>
  <c r="P166" i="1" s="1"/>
  <c r="Q166" i="1" a="1"/>
  <c r="Q166" i="1" s="1"/>
  <c r="R166" i="1" a="1"/>
  <c r="R166" i="1" s="1"/>
  <c r="S166" i="1" a="1"/>
  <c r="S166" i="1" s="1"/>
  <c r="T166" i="1" a="1"/>
  <c r="T166" i="1" s="1"/>
  <c r="U166" i="1" a="1"/>
  <c r="U166" i="1" s="1"/>
  <c r="V166" i="1" a="1"/>
  <c r="V166" i="1" s="1"/>
  <c r="W166" i="1" a="1"/>
  <c r="W166" i="1" s="1"/>
  <c r="X166" i="1" a="1"/>
  <c r="X166" i="1" s="1"/>
  <c r="Y166" i="1" a="1"/>
  <c r="Y166" i="1" s="1"/>
  <c r="Z166" i="1" a="1"/>
  <c r="Z166" i="1" s="1"/>
  <c r="AA166" i="1" a="1"/>
  <c r="AA166" i="1" s="1"/>
  <c r="AB166" i="1" a="1"/>
  <c r="AB166" i="1" s="1"/>
  <c r="AC166" i="1" a="1"/>
  <c r="AC166" i="1" s="1"/>
  <c r="AD166" i="1" a="1"/>
  <c r="AD166" i="1" s="1"/>
  <c r="AE166" i="1" a="1"/>
  <c r="AE166" i="1" s="1"/>
  <c r="AF166" i="1" a="1"/>
  <c r="AF166" i="1" s="1"/>
  <c r="AG166" i="1" a="1"/>
  <c r="AG166" i="1" s="1"/>
  <c r="AH166" i="1" a="1"/>
  <c r="AH166" i="1" s="1"/>
  <c r="AI166" i="1" a="1"/>
  <c r="AI166" i="1" s="1"/>
  <c r="AJ166" i="1" a="1"/>
  <c r="AJ166" i="1" s="1"/>
  <c r="AK166" i="1" a="1"/>
  <c r="AK166" i="1" s="1"/>
  <c r="AL166" i="1" a="1"/>
  <c r="AL166" i="1" s="1"/>
  <c r="AM166" i="1" a="1"/>
  <c r="AM166" i="1" s="1"/>
  <c r="AN166" i="1" a="1"/>
  <c r="AN166" i="1" s="1"/>
  <c r="AO166" i="1" a="1"/>
  <c r="AO166" i="1" s="1"/>
  <c r="AP166" i="1" a="1"/>
  <c r="AP166" i="1" s="1"/>
  <c r="AQ166" i="1" a="1"/>
  <c r="AQ166" i="1" s="1"/>
  <c r="AR166" i="1" a="1"/>
  <c r="AR166" i="1" s="1"/>
  <c r="AS166" i="1" a="1"/>
  <c r="AS166" i="1" s="1"/>
  <c r="AT166" i="1" a="1"/>
  <c r="AT166" i="1" s="1"/>
  <c r="AU166" i="1" a="1"/>
  <c r="AU166" i="1" s="1"/>
  <c r="AV166" i="1" a="1"/>
  <c r="AV166" i="1" s="1"/>
  <c r="AW166" i="1" a="1"/>
  <c r="AW166" i="1" s="1"/>
  <c r="AX166" i="1" a="1"/>
  <c r="AX166" i="1" s="1"/>
  <c r="AY166" i="1" a="1"/>
  <c r="AY166" i="1" s="1"/>
  <c r="AZ166" i="1" a="1"/>
  <c r="AZ166" i="1" s="1"/>
  <c r="BA166" i="1" a="1"/>
  <c r="BA166" i="1" s="1"/>
  <c r="BB166" i="1" a="1"/>
  <c r="BB166" i="1" s="1"/>
  <c r="BC166" i="1" a="1"/>
  <c r="BC166" i="1" s="1"/>
  <c r="BD166" i="1" a="1"/>
  <c r="BD166" i="1" s="1"/>
  <c r="BE166" i="1" a="1"/>
  <c r="BE166" i="1" s="1"/>
  <c r="BF166" i="1" a="1"/>
  <c r="BF166" i="1" s="1"/>
  <c r="BG166" i="1" a="1"/>
  <c r="BG166" i="1" s="1"/>
  <c r="BH166" i="1" a="1"/>
  <c r="BH166" i="1" s="1"/>
  <c r="BI166" i="1" a="1"/>
  <c r="BI166" i="1" s="1"/>
  <c r="BJ166" i="1" a="1"/>
  <c r="BJ166" i="1" s="1"/>
  <c r="BK166" i="1" a="1"/>
  <c r="BK166" i="1" s="1"/>
  <c r="BL166" i="1" a="1"/>
  <c r="BL166" i="1" s="1"/>
  <c r="BM166" i="1" a="1"/>
  <c r="BM166" i="1" s="1"/>
  <c r="BN166" i="1" a="1"/>
  <c r="BN166" i="1" s="1"/>
  <c r="BO166" i="1" a="1"/>
  <c r="BO166" i="1" s="1"/>
  <c r="BP166" i="1" a="1"/>
  <c r="BP166" i="1" s="1"/>
  <c r="BQ166" i="1" a="1"/>
  <c r="BQ166" i="1" s="1"/>
  <c r="BR166" i="1" a="1"/>
  <c r="BR166" i="1" s="1"/>
  <c r="BS166" i="1" a="1"/>
  <c r="BS166" i="1" s="1"/>
  <c r="BT166" i="1" a="1"/>
  <c r="BT166" i="1" s="1"/>
  <c r="BU166" i="1" a="1"/>
  <c r="BU166" i="1" s="1"/>
  <c r="BV166" i="1" a="1"/>
  <c r="BV166" i="1" s="1"/>
  <c r="BW166" i="1" a="1"/>
  <c r="BW166" i="1" s="1"/>
  <c r="BX166" i="1" a="1"/>
  <c r="BX166" i="1" s="1"/>
  <c r="BY166" i="1" a="1"/>
  <c r="BY166" i="1" s="1"/>
  <c r="BZ166" i="1" a="1"/>
  <c r="BZ166" i="1" s="1"/>
  <c r="CA166" i="1" a="1"/>
  <c r="CA166" i="1" s="1"/>
  <c r="CB166" i="1" a="1"/>
  <c r="CB166" i="1" s="1"/>
  <c r="CC166" i="1" a="1"/>
  <c r="CC166" i="1" s="1"/>
  <c r="CD166" i="1" a="1"/>
  <c r="CD166" i="1" s="1"/>
  <c r="CE166" i="1" a="1"/>
  <c r="CE166" i="1" s="1"/>
  <c r="CF166" i="1" a="1"/>
  <c r="CF166" i="1" s="1"/>
  <c r="CG166" i="1" a="1"/>
  <c r="CG166" i="1" s="1"/>
  <c r="CH166" i="1" a="1"/>
  <c r="CH166" i="1" s="1"/>
  <c r="CI166" i="1" a="1"/>
  <c r="CI166" i="1" s="1"/>
  <c r="CJ166" i="1" a="1"/>
  <c r="CJ166" i="1" s="1"/>
  <c r="CK166" i="1" a="1"/>
  <c r="CK166" i="1" s="1"/>
  <c r="CL166" i="1" a="1"/>
  <c r="CL166" i="1" s="1"/>
  <c r="CM166" i="1" a="1"/>
  <c r="CM166" i="1" s="1"/>
  <c r="CN166" i="1" a="1"/>
  <c r="CN166" i="1" s="1"/>
  <c r="CO166" i="1" a="1"/>
  <c r="CO166" i="1" s="1"/>
  <c r="CP166" i="1" a="1"/>
  <c r="CP166" i="1" s="1"/>
  <c r="CQ166" i="1" a="1"/>
  <c r="CQ166" i="1" s="1"/>
  <c r="CR166" i="1" a="1"/>
  <c r="CR166" i="1" s="1"/>
  <c r="CS166" i="1" a="1"/>
  <c r="CS166" i="1" s="1"/>
  <c r="CT166" i="1" a="1"/>
  <c r="CT166" i="1" s="1"/>
  <c r="CU166" i="1" a="1"/>
  <c r="CU166" i="1" s="1"/>
  <c r="CV166" i="1" a="1"/>
  <c r="CV166" i="1" s="1"/>
  <c r="CW166" i="1" a="1"/>
  <c r="CW166" i="1" s="1"/>
  <c r="CX166" i="1" a="1"/>
  <c r="CX166" i="1" s="1"/>
  <c r="CY166" i="1" a="1"/>
  <c r="CY166" i="1" s="1"/>
  <c r="CZ166" i="1" a="1"/>
  <c r="CZ166" i="1" s="1"/>
  <c r="DA166" i="1" a="1"/>
  <c r="DA166" i="1" s="1"/>
  <c r="DB166" i="1" a="1"/>
  <c r="DB166" i="1" s="1"/>
  <c r="DC166" i="1" a="1"/>
  <c r="DC166" i="1" s="1"/>
  <c r="DD166" i="1" a="1"/>
  <c r="DD166" i="1" s="1"/>
  <c r="DE166" i="1" a="1"/>
  <c r="DE166" i="1" s="1"/>
  <c r="DF166" i="1" a="1"/>
  <c r="DF166" i="1" s="1"/>
  <c r="DG166" i="1" a="1"/>
  <c r="DG166" i="1" s="1"/>
  <c r="DH166" i="1" a="1"/>
  <c r="DH166" i="1" s="1"/>
  <c r="DI166" i="1" a="1"/>
  <c r="DI166" i="1" s="1"/>
  <c r="DJ166" i="1" a="1"/>
  <c r="DJ166" i="1" s="1"/>
  <c r="DK166" i="1" a="1"/>
  <c r="DK166" i="1" s="1"/>
  <c r="DL166" i="1" a="1"/>
  <c r="DL166" i="1" s="1"/>
  <c r="DM166" i="1" a="1"/>
  <c r="DM166" i="1" s="1"/>
  <c r="DN166" i="1" a="1"/>
  <c r="DN166" i="1" s="1"/>
  <c r="DO166" i="1" a="1"/>
  <c r="DO166" i="1" s="1"/>
  <c r="DP166" i="1" a="1"/>
  <c r="DP166" i="1" s="1"/>
  <c r="DQ166" i="1" a="1"/>
  <c r="DQ166" i="1" s="1"/>
  <c r="DR166" i="1" a="1"/>
  <c r="DR166" i="1" s="1"/>
  <c r="DS166" i="1" a="1"/>
  <c r="DS166" i="1" s="1"/>
  <c r="DT166" i="1" a="1"/>
  <c r="DT166" i="1" s="1"/>
  <c r="DU166" i="1" a="1"/>
  <c r="DU166" i="1" s="1"/>
  <c r="DV166" i="1" a="1"/>
  <c r="DV166" i="1" s="1"/>
  <c r="DW166" i="1" a="1"/>
  <c r="DW166" i="1" s="1"/>
  <c r="DX166" i="1" a="1"/>
  <c r="DX166" i="1" s="1"/>
  <c r="DY166" i="1" a="1"/>
  <c r="DY166" i="1" s="1"/>
  <c r="DZ166" i="1" a="1"/>
  <c r="DZ166" i="1" s="1"/>
  <c r="EA166" i="1" a="1"/>
  <c r="EA166" i="1" s="1"/>
  <c r="EB166" i="1" a="1"/>
  <c r="EB166" i="1" s="1"/>
  <c r="EC166" i="1" a="1"/>
  <c r="EC166" i="1" s="1"/>
  <c r="ED166" i="1" a="1"/>
  <c r="ED166" i="1" s="1"/>
  <c r="EE166" i="1" a="1"/>
  <c r="EE166" i="1" s="1"/>
  <c r="O167" i="1" a="1"/>
  <c r="O167" i="1" s="1"/>
  <c r="P167" i="1" a="1"/>
  <c r="P167" i="1" s="1"/>
  <c r="Q167" i="1" a="1"/>
  <c r="Q167" i="1" s="1"/>
  <c r="R167" i="1" a="1"/>
  <c r="R167" i="1" s="1"/>
  <c r="S167" i="1" a="1"/>
  <c r="S167" i="1" s="1"/>
  <c r="T167" i="1" a="1"/>
  <c r="T167" i="1" s="1"/>
  <c r="U167" i="1" a="1"/>
  <c r="U167" i="1" s="1"/>
  <c r="V167" i="1" a="1"/>
  <c r="V167" i="1" s="1"/>
  <c r="W167" i="1" a="1"/>
  <c r="W167" i="1" s="1"/>
  <c r="X167" i="1" a="1"/>
  <c r="X167" i="1" s="1"/>
  <c r="Y167" i="1" a="1"/>
  <c r="Y167" i="1" s="1"/>
  <c r="Z167" i="1" a="1"/>
  <c r="Z167" i="1" s="1"/>
  <c r="AA167" i="1" a="1"/>
  <c r="AA167" i="1" s="1"/>
  <c r="AB167" i="1" a="1"/>
  <c r="AB167" i="1" s="1"/>
  <c r="AC167" i="1" a="1"/>
  <c r="AC167" i="1" s="1"/>
  <c r="AD167" i="1" a="1"/>
  <c r="AD167" i="1" s="1"/>
  <c r="AE167" i="1" a="1"/>
  <c r="AE167" i="1" s="1"/>
  <c r="AF167" i="1" a="1"/>
  <c r="AF167" i="1" s="1"/>
  <c r="AG167" i="1" a="1"/>
  <c r="AG167" i="1"/>
  <c r="AH167" i="1" a="1"/>
  <c r="AH167" i="1" s="1"/>
  <c r="AI167" i="1" a="1"/>
  <c r="AI167" i="1" s="1"/>
  <c r="AJ167" i="1" a="1"/>
  <c r="AJ167" i="1" s="1"/>
  <c r="AK167" i="1" a="1"/>
  <c r="AK167" i="1"/>
  <c r="AL167" i="1" a="1"/>
  <c r="AL167" i="1" s="1"/>
  <c r="AM167" i="1" a="1"/>
  <c r="AM167" i="1" s="1"/>
  <c r="AN167" i="1" a="1"/>
  <c r="AN167" i="1" s="1"/>
  <c r="AO167" i="1" a="1"/>
  <c r="AO167" i="1" s="1"/>
  <c r="AP167" i="1" a="1"/>
  <c r="AP167" i="1" s="1"/>
  <c r="AQ167" i="1" a="1"/>
  <c r="AQ167" i="1" s="1"/>
  <c r="AR167" i="1" a="1"/>
  <c r="AR167" i="1" s="1"/>
  <c r="AS167" i="1" a="1"/>
  <c r="AS167" i="1" s="1"/>
  <c r="AT167" i="1" a="1"/>
  <c r="AT167" i="1" s="1"/>
  <c r="AU167" i="1" a="1"/>
  <c r="AU167" i="1" s="1"/>
  <c r="AV167" i="1" a="1"/>
  <c r="AV167" i="1" s="1"/>
  <c r="AW167" i="1" a="1"/>
  <c r="AW167" i="1" s="1"/>
  <c r="AX167" i="1" a="1"/>
  <c r="AX167" i="1" s="1"/>
  <c r="AY167" i="1" a="1"/>
  <c r="AY167" i="1" s="1"/>
  <c r="AZ167" i="1" a="1"/>
  <c r="AZ167" i="1" s="1"/>
  <c r="BA167" i="1" a="1"/>
  <c r="BA167" i="1" s="1"/>
  <c r="BB167" i="1" a="1"/>
  <c r="BB167" i="1"/>
  <c r="BC167" i="1" a="1"/>
  <c r="BC167" i="1" s="1"/>
  <c r="BD167" i="1" a="1"/>
  <c r="BD167" i="1" s="1"/>
  <c r="BE167" i="1" a="1"/>
  <c r="BE167" i="1" s="1"/>
  <c r="BF167" i="1" a="1"/>
  <c r="BF167" i="1" s="1"/>
  <c r="BG167" i="1" a="1"/>
  <c r="BG167" i="1" s="1"/>
  <c r="BH167" i="1" a="1"/>
  <c r="BH167" i="1" s="1"/>
  <c r="BI167" i="1" a="1"/>
  <c r="BI167" i="1" s="1"/>
  <c r="BJ167" i="1" a="1"/>
  <c r="BJ167" i="1" s="1"/>
  <c r="BK167" i="1" a="1"/>
  <c r="BK167" i="1" s="1"/>
  <c r="BL167" i="1" a="1"/>
  <c r="BL167" i="1" s="1"/>
  <c r="BM167" i="1" a="1"/>
  <c r="BM167" i="1"/>
  <c r="BN167" i="1" a="1"/>
  <c r="BN167" i="1" s="1"/>
  <c r="BO167" i="1" a="1"/>
  <c r="BO167" i="1" s="1"/>
  <c r="BP167" i="1" a="1"/>
  <c r="BP167" i="1" s="1"/>
  <c r="BQ167" i="1" a="1"/>
  <c r="BQ167" i="1" s="1"/>
  <c r="BR167" i="1" a="1"/>
  <c r="BR167" i="1" s="1"/>
  <c r="BS167" i="1" a="1"/>
  <c r="BS167" i="1" s="1"/>
  <c r="BT167" i="1" a="1"/>
  <c r="BT167" i="1" s="1"/>
  <c r="BU167" i="1" a="1"/>
  <c r="BU167" i="1" s="1"/>
  <c r="BV167" i="1" a="1"/>
  <c r="BV167" i="1" s="1"/>
  <c r="BW167" i="1" a="1"/>
  <c r="BW167" i="1" s="1"/>
  <c r="BX167" i="1" a="1"/>
  <c r="BX167" i="1" s="1"/>
  <c r="BY167" i="1" a="1"/>
  <c r="BY167" i="1" s="1"/>
  <c r="BZ167" i="1" a="1"/>
  <c r="BZ167" i="1" s="1"/>
  <c r="CA167" i="1" a="1"/>
  <c r="CA167" i="1" s="1"/>
  <c r="CB167" i="1" a="1"/>
  <c r="CB167" i="1" s="1"/>
  <c r="CC167" i="1" a="1"/>
  <c r="CC167" i="1" s="1"/>
  <c r="CD167" i="1" a="1"/>
  <c r="CD167" i="1" s="1"/>
  <c r="CE167" i="1" a="1"/>
  <c r="CE167" i="1" s="1"/>
  <c r="CF167" i="1" a="1"/>
  <c r="CF167" i="1" s="1"/>
  <c r="CG167" i="1" a="1"/>
  <c r="CG167" i="1" s="1"/>
  <c r="CH167" i="1" a="1"/>
  <c r="CH167" i="1" s="1"/>
  <c r="CI167" i="1" a="1"/>
  <c r="CI167" i="1" s="1"/>
  <c r="CJ167" i="1" a="1"/>
  <c r="CJ167" i="1" s="1"/>
  <c r="CK167" i="1" a="1"/>
  <c r="CK167" i="1" s="1"/>
  <c r="CL167" i="1" a="1"/>
  <c r="CL167" i="1" s="1"/>
  <c r="CM167" i="1" a="1"/>
  <c r="CM167" i="1" s="1"/>
  <c r="CN167" i="1" a="1"/>
  <c r="CN167" i="1" s="1"/>
  <c r="CO167" i="1" a="1"/>
  <c r="CO167" i="1" s="1"/>
  <c r="CP167" i="1" a="1"/>
  <c r="CP167" i="1" s="1"/>
  <c r="CQ167" i="1" a="1"/>
  <c r="CQ167" i="1" s="1"/>
  <c r="CR167" i="1" a="1"/>
  <c r="CR167" i="1" s="1"/>
  <c r="CS167" i="1" a="1"/>
  <c r="CS167" i="1" s="1"/>
  <c r="CT167" i="1" a="1"/>
  <c r="CT167" i="1" s="1"/>
  <c r="CU167" i="1" a="1"/>
  <c r="CU167" i="1" s="1"/>
  <c r="CV167" i="1" a="1"/>
  <c r="CV167" i="1" s="1"/>
  <c r="CW167" i="1" a="1"/>
  <c r="CW167" i="1" s="1"/>
  <c r="CX167" i="1" a="1"/>
  <c r="CX167" i="1" s="1"/>
  <c r="CY167" i="1" a="1"/>
  <c r="CY167" i="1" s="1"/>
  <c r="CZ167" i="1" a="1"/>
  <c r="CZ167" i="1" s="1"/>
  <c r="DA167" i="1" a="1"/>
  <c r="DA167" i="1" s="1"/>
  <c r="DB167" i="1" a="1"/>
  <c r="DB167" i="1" s="1"/>
  <c r="DC167" i="1" a="1"/>
  <c r="DC167" i="1" s="1"/>
  <c r="DD167" i="1" a="1"/>
  <c r="DD167" i="1" s="1"/>
  <c r="DE167" i="1" a="1"/>
  <c r="DE167" i="1" s="1"/>
  <c r="DF167" i="1" a="1"/>
  <c r="DF167" i="1"/>
  <c r="DG167" i="1" a="1"/>
  <c r="DG167" i="1" s="1"/>
  <c r="DH167" i="1" a="1"/>
  <c r="DH167" i="1" s="1"/>
  <c r="DI167" i="1" a="1"/>
  <c r="DI167" i="1" s="1"/>
  <c r="DJ167" i="1" a="1"/>
  <c r="DJ167" i="1" s="1"/>
  <c r="DK167" i="1" a="1"/>
  <c r="DK167" i="1" s="1"/>
  <c r="DL167" i="1" a="1"/>
  <c r="DL167" i="1" s="1"/>
  <c r="DM167" i="1" a="1"/>
  <c r="DM167" i="1" s="1"/>
  <c r="DN167" i="1" a="1"/>
  <c r="DN167" i="1" s="1"/>
  <c r="DO167" i="1" a="1"/>
  <c r="DO167" i="1" s="1"/>
  <c r="DP167" i="1" a="1"/>
  <c r="DP167" i="1" s="1"/>
  <c r="DQ167" i="1" a="1"/>
  <c r="DQ167" i="1" s="1"/>
  <c r="DR167" i="1" a="1"/>
  <c r="DR167" i="1" s="1"/>
  <c r="DS167" i="1" a="1"/>
  <c r="DS167" i="1" s="1"/>
  <c r="DT167" i="1" a="1"/>
  <c r="DT167" i="1" s="1"/>
  <c r="DU167" i="1" a="1"/>
  <c r="DU167" i="1" s="1"/>
  <c r="DV167" i="1" a="1"/>
  <c r="DV167" i="1" s="1"/>
  <c r="DW167" i="1" a="1"/>
  <c r="DW167" i="1" s="1"/>
  <c r="DX167" i="1" a="1"/>
  <c r="DX167" i="1" s="1"/>
  <c r="DY167" i="1" a="1"/>
  <c r="DY167" i="1" s="1"/>
  <c r="DZ167" i="1" a="1"/>
  <c r="DZ167" i="1" s="1"/>
  <c r="EA167" i="1" a="1"/>
  <c r="EA167" i="1" s="1"/>
  <c r="EB167" i="1" a="1"/>
  <c r="EB167" i="1" s="1"/>
  <c r="EC167" i="1" a="1"/>
  <c r="EC167" i="1" s="1"/>
  <c r="ED167" i="1" a="1"/>
  <c r="ED167" i="1" s="1"/>
  <c r="EE167" i="1" a="1"/>
  <c r="EE167" i="1" s="1"/>
  <c r="O168" i="1" a="1"/>
  <c r="O168" i="1" s="1"/>
  <c r="P168" i="1" a="1"/>
  <c r="P168" i="1" s="1"/>
  <c r="Q168" i="1" a="1"/>
  <c r="Q168" i="1" s="1"/>
  <c r="R168" i="1" a="1"/>
  <c r="R168" i="1" s="1"/>
  <c r="S168" i="1" a="1"/>
  <c r="S168" i="1" s="1"/>
  <c r="T168" i="1" a="1"/>
  <c r="T168" i="1" s="1"/>
  <c r="U168" i="1" a="1"/>
  <c r="U168" i="1" s="1"/>
  <c r="V168" i="1" a="1"/>
  <c r="V168" i="1" s="1"/>
  <c r="W168" i="1" a="1"/>
  <c r="W168" i="1" s="1"/>
  <c r="X168" i="1" a="1"/>
  <c r="X168" i="1" s="1"/>
  <c r="Y168" i="1" a="1"/>
  <c r="Y168" i="1" s="1"/>
  <c r="Z168" i="1" a="1"/>
  <c r="Z168" i="1" s="1"/>
  <c r="AA168" i="1" a="1"/>
  <c r="AA168" i="1" s="1"/>
  <c r="AB168" i="1" a="1"/>
  <c r="AB168" i="1" s="1"/>
  <c r="AC168" i="1" a="1"/>
  <c r="AC168" i="1" s="1"/>
  <c r="AD168" i="1" a="1"/>
  <c r="AD168" i="1" s="1"/>
  <c r="AE168" i="1" a="1"/>
  <c r="AE168" i="1" s="1"/>
  <c r="AF168" i="1" a="1"/>
  <c r="AF168" i="1" s="1"/>
  <c r="AG168" i="1" a="1"/>
  <c r="AG168" i="1" s="1"/>
  <c r="AH168" i="1" a="1"/>
  <c r="AH168" i="1" s="1"/>
  <c r="AI168" i="1" a="1"/>
  <c r="AI168" i="1" s="1"/>
  <c r="AJ168" i="1" a="1"/>
  <c r="AJ168" i="1" s="1"/>
  <c r="AK168" i="1" a="1"/>
  <c r="AK168" i="1"/>
  <c r="AL168" i="1" a="1"/>
  <c r="AL168" i="1" s="1"/>
  <c r="AM168" i="1" a="1"/>
  <c r="AM168" i="1" s="1"/>
  <c r="AN168" i="1" a="1"/>
  <c r="AN168" i="1" s="1"/>
  <c r="AO168" i="1" a="1"/>
  <c r="AO168" i="1" s="1"/>
  <c r="AP168" i="1" a="1"/>
  <c r="AP168" i="1" s="1"/>
  <c r="AQ168" i="1" a="1"/>
  <c r="AQ168" i="1" s="1"/>
  <c r="AR168" i="1" a="1"/>
  <c r="AR168" i="1" s="1"/>
  <c r="AS168" i="1" a="1"/>
  <c r="AS168" i="1" s="1"/>
  <c r="AT168" i="1" a="1"/>
  <c r="AT168" i="1" s="1"/>
  <c r="AU168" i="1" a="1"/>
  <c r="AU168" i="1" s="1"/>
  <c r="AV168" i="1" a="1"/>
  <c r="AV168" i="1" s="1"/>
  <c r="AW168" i="1" a="1"/>
  <c r="AW168" i="1" s="1"/>
  <c r="AX168" i="1" a="1"/>
  <c r="AX168" i="1" s="1"/>
  <c r="AY168" i="1" a="1"/>
  <c r="AY168" i="1" s="1"/>
  <c r="AZ168" i="1" a="1"/>
  <c r="AZ168" i="1" s="1"/>
  <c r="BA168" i="1" a="1"/>
  <c r="BA168" i="1" s="1"/>
  <c r="BB168" i="1" a="1"/>
  <c r="BB168" i="1" s="1"/>
  <c r="BC168" i="1" a="1"/>
  <c r="BC168" i="1" s="1"/>
  <c r="BD168" i="1" a="1"/>
  <c r="BD168" i="1" s="1"/>
  <c r="BE168" i="1" a="1"/>
  <c r="BE168" i="1" s="1"/>
  <c r="BF168" i="1" a="1"/>
  <c r="BF168" i="1" s="1"/>
  <c r="BG168" i="1" a="1"/>
  <c r="BG168" i="1" s="1"/>
  <c r="BH168" i="1" a="1"/>
  <c r="BH168" i="1" s="1"/>
  <c r="BI168" i="1" a="1"/>
  <c r="BI168" i="1" s="1"/>
  <c r="BJ168" i="1" a="1"/>
  <c r="BJ168" i="1" s="1"/>
  <c r="BK168" i="1" a="1"/>
  <c r="BK168" i="1" s="1"/>
  <c r="BL168" i="1" a="1"/>
  <c r="BL168" i="1" s="1"/>
  <c r="BM168" i="1" a="1"/>
  <c r="BM168" i="1" s="1"/>
  <c r="BN168" i="1" a="1"/>
  <c r="BN168" i="1" s="1"/>
  <c r="BO168" i="1" a="1"/>
  <c r="BO168" i="1" s="1"/>
  <c r="BP168" i="1" a="1"/>
  <c r="BP168" i="1" s="1"/>
  <c r="BQ168" i="1" a="1"/>
  <c r="BQ168" i="1" s="1"/>
  <c r="BR168" i="1" a="1"/>
  <c r="BR168" i="1" s="1"/>
  <c r="BS168" i="1" a="1"/>
  <c r="BS168" i="1" s="1"/>
  <c r="BT168" i="1" a="1"/>
  <c r="BT168" i="1"/>
  <c r="BU168" i="1" a="1"/>
  <c r="BU168" i="1" s="1"/>
  <c r="BV168" i="1" a="1"/>
  <c r="BV168" i="1" s="1"/>
  <c r="BW168" i="1" a="1"/>
  <c r="BW168" i="1" s="1"/>
  <c r="BX168" i="1" a="1"/>
  <c r="BX168" i="1" s="1"/>
  <c r="BY168" i="1" a="1"/>
  <c r="BY168" i="1" s="1"/>
  <c r="BZ168" i="1" a="1"/>
  <c r="BZ168" i="1" s="1"/>
  <c r="CA168" i="1" a="1"/>
  <c r="CA168" i="1" s="1"/>
  <c r="CB168" i="1" a="1"/>
  <c r="CB168" i="1" s="1"/>
  <c r="CC168" i="1" a="1"/>
  <c r="CC168" i="1" s="1"/>
  <c r="CD168" i="1" a="1"/>
  <c r="CD168" i="1" s="1"/>
  <c r="CE168" i="1" a="1"/>
  <c r="CE168" i="1" s="1"/>
  <c r="CF168" i="1" a="1"/>
  <c r="CF168" i="1" s="1"/>
  <c r="CG168" i="1" a="1"/>
  <c r="CG168" i="1" s="1"/>
  <c r="CH168" i="1" a="1"/>
  <c r="CH168" i="1" s="1"/>
  <c r="CI168" i="1" a="1"/>
  <c r="CI168" i="1" s="1"/>
  <c r="CJ168" i="1" a="1"/>
  <c r="CJ168" i="1" s="1"/>
  <c r="CK168" i="1" a="1"/>
  <c r="CK168" i="1" s="1"/>
  <c r="CL168" i="1" a="1"/>
  <c r="CL168" i="1" s="1"/>
  <c r="CM168" i="1" a="1"/>
  <c r="CM168" i="1" s="1"/>
  <c r="CN168" i="1" a="1"/>
  <c r="CN168" i="1" s="1"/>
  <c r="CO168" i="1" a="1"/>
  <c r="CO168" i="1" s="1"/>
  <c r="CP168" i="1" a="1"/>
  <c r="CP168" i="1" s="1"/>
  <c r="CQ168" i="1" a="1"/>
  <c r="CQ168" i="1" s="1"/>
  <c r="CR168" i="1" a="1"/>
  <c r="CR168" i="1" s="1"/>
  <c r="CS168" i="1" a="1"/>
  <c r="CS168" i="1" s="1"/>
  <c r="CT168" i="1" a="1"/>
  <c r="CT168" i="1" s="1"/>
  <c r="CU168" i="1" a="1"/>
  <c r="CU168" i="1" s="1"/>
  <c r="CV168" i="1" a="1"/>
  <c r="CV168" i="1" s="1"/>
  <c r="CW168" i="1" a="1"/>
  <c r="CW168" i="1" s="1"/>
  <c r="CX168" i="1" a="1"/>
  <c r="CX168" i="1" s="1"/>
  <c r="CY168" i="1" a="1"/>
  <c r="CY168" i="1" s="1"/>
  <c r="CZ168" i="1" a="1"/>
  <c r="CZ168" i="1" s="1"/>
  <c r="DA168" i="1" a="1"/>
  <c r="DA168" i="1" s="1"/>
  <c r="DB168" i="1" a="1"/>
  <c r="DB168" i="1" s="1"/>
  <c r="DC168" i="1" a="1"/>
  <c r="DC168" i="1" s="1"/>
  <c r="DD168" i="1" a="1"/>
  <c r="DD168" i="1" s="1"/>
  <c r="DE168" i="1" a="1"/>
  <c r="DE168" i="1" s="1"/>
  <c r="DF168" i="1" a="1"/>
  <c r="DF168" i="1" s="1"/>
  <c r="DG168" i="1" a="1"/>
  <c r="DG168" i="1" s="1"/>
  <c r="DH168" i="1" a="1"/>
  <c r="DH168" i="1" s="1"/>
  <c r="DI168" i="1" a="1"/>
  <c r="DI168" i="1" s="1"/>
  <c r="DJ168" i="1" a="1"/>
  <c r="DJ168" i="1" s="1"/>
  <c r="DK168" i="1" a="1"/>
  <c r="DK168" i="1" s="1"/>
  <c r="DL168" i="1" a="1"/>
  <c r="DL168" i="1" s="1"/>
  <c r="DM168" i="1" a="1"/>
  <c r="DM168" i="1" s="1"/>
  <c r="DN168" i="1" a="1"/>
  <c r="DN168" i="1" s="1"/>
  <c r="DO168" i="1" a="1"/>
  <c r="DO168" i="1" s="1"/>
  <c r="DP168" i="1" a="1"/>
  <c r="DP168" i="1" s="1"/>
  <c r="DQ168" i="1" a="1"/>
  <c r="DQ168" i="1" s="1"/>
  <c r="DR168" i="1" a="1"/>
  <c r="DR168" i="1" s="1"/>
  <c r="DS168" i="1" a="1"/>
  <c r="DS168" i="1" s="1"/>
  <c r="DT168" i="1" a="1"/>
  <c r="DT168" i="1" s="1"/>
  <c r="DU168" i="1" a="1"/>
  <c r="DU168" i="1" s="1"/>
  <c r="DV168" i="1" a="1"/>
  <c r="DV168" i="1" s="1"/>
  <c r="DW168" i="1" a="1"/>
  <c r="DW168" i="1" s="1"/>
  <c r="DX168" i="1" a="1"/>
  <c r="DX168" i="1" s="1"/>
  <c r="DY168" i="1" a="1"/>
  <c r="DY168" i="1" s="1"/>
  <c r="DZ168" i="1" a="1"/>
  <c r="DZ168" i="1" s="1"/>
  <c r="EA168" i="1" a="1"/>
  <c r="EA168" i="1" s="1"/>
  <c r="EB168" i="1" a="1"/>
  <c r="EB168" i="1" s="1"/>
  <c r="EC168" i="1" a="1"/>
  <c r="EC168" i="1" s="1"/>
  <c r="ED168" i="1" a="1"/>
  <c r="ED168" i="1" s="1"/>
  <c r="EE168" i="1" a="1"/>
  <c r="EE168" i="1" s="1"/>
  <c r="O169" i="1" a="1"/>
  <c r="O169" i="1" s="1"/>
  <c r="P169" i="1" a="1"/>
  <c r="P169" i="1" s="1"/>
  <c r="Q169" i="1" a="1"/>
  <c r="Q169" i="1" s="1"/>
  <c r="R169" i="1" a="1"/>
  <c r="R169" i="1" s="1"/>
  <c r="S169" i="1" a="1"/>
  <c r="S169" i="1" s="1"/>
  <c r="T169" i="1" a="1"/>
  <c r="T169" i="1" s="1"/>
  <c r="U169" i="1" a="1"/>
  <c r="U169" i="1" s="1"/>
  <c r="V169" i="1" a="1"/>
  <c r="V169" i="1" s="1"/>
  <c r="W169" i="1" a="1"/>
  <c r="W169" i="1" s="1"/>
  <c r="X169" i="1" a="1"/>
  <c r="X169" i="1" s="1"/>
  <c r="Y169" i="1" a="1"/>
  <c r="Y169" i="1" s="1"/>
  <c r="Z169" i="1" a="1"/>
  <c r="Z169" i="1" s="1"/>
  <c r="AA169" i="1" a="1"/>
  <c r="AA169" i="1" s="1"/>
  <c r="AB169" i="1" a="1"/>
  <c r="AB169" i="1" s="1"/>
  <c r="AC169" i="1" a="1"/>
  <c r="AC169" i="1" s="1"/>
  <c r="AD169" i="1" a="1"/>
  <c r="AD169" i="1" s="1"/>
  <c r="AE169" i="1" a="1"/>
  <c r="AE169" i="1" s="1"/>
  <c r="AF169" i="1" a="1"/>
  <c r="AF169" i="1" s="1"/>
  <c r="AG169" i="1" a="1"/>
  <c r="AG169" i="1" s="1"/>
  <c r="AH169" i="1" a="1"/>
  <c r="AH169" i="1" s="1"/>
  <c r="AI169" i="1" a="1"/>
  <c r="AI169" i="1" s="1"/>
  <c r="AJ169" i="1" a="1"/>
  <c r="AJ169" i="1" s="1"/>
  <c r="AK169" i="1" a="1"/>
  <c r="AK169" i="1" s="1"/>
  <c r="AL169" i="1" a="1"/>
  <c r="AL169" i="1" s="1"/>
  <c r="AM169" i="1" a="1"/>
  <c r="AM169" i="1" s="1"/>
  <c r="AN169" i="1" a="1"/>
  <c r="AN169" i="1" s="1"/>
  <c r="AO169" i="1" a="1"/>
  <c r="AO169" i="1" s="1"/>
  <c r="AP169" i="1" a="1"/>
  <c r="AP169" i="1" s="1"/>
  <c r="AQ169" i="1" a="1"/>
  <c r="AQ169" i="1" s="1"/>
  <c r="AR169" i="1" a="1"/>
  <c r="AR169" i="1" s="1"/>
  <c r="AS169" i="1" a="1"/>
  <c r="AS169" i="1" s="1"/>
  <c r="AT169" i="1" a="1"/>
  <c r="AT169" i="1" s="1"/>
  <c r="AU169" i="1" a="1"/>
  <c r="AU169" i="1" s="1"/>
  <c r="AV169" i="1" a="1"/>
  <c r="AV169" i="1" s="1"/>
  <c r="AW169" i="1" a="1"/>
  <c r="AW169" i="1" s="1"/>
  <c r="AX169" i="1" a="1"/>
  <c r="AX169" i="1" s="1"/>
  <c r="AY169" i="1" a="1"/>
  <c r="AY169" i="1" s="1"/>
  <c r="AZ169" i="1" a="1"/>
  <c r="AZ169" i="1" s="1"/>
  <c r="BA169" i="1" a="1"/>
  <c r="BA169" i="1" s="1"/>
  <c r="BB169" i="1" a="1"/>
  <c r="BB169" i="1" s="1"/>
  <c r="BC169" i="1" a="1"/>
  <c r="BC169" i="1"/>
  <c r="BD169" i="1" a="1"/>
  <c r="BD169" i="1" s="1"/>
  <c r="BE169" i="1" a="1"/>
  <c r="BE169" i="1" s="1"/>
  <c r="BF169" i="1" a="1"/>
  <c r="BF169" i="1" s="1"/>
  <c r="BG169" i="1" a="1"/>
  <c r="BG169" i="1" s="1"/>
  <c r="BH169" i="1" a="1"/>
  <c r="BH169" i="1" s="1"/>
  <c r="BI169" i="1" a="1"/>
  <c r="BI169" i="1" s="1"/>
  <c r="BJ169" i="1" a="1"/>
  <c r="BJ169" i="1" s="1"/>
  <c r="BK169" i="1" a="1"/>
  <c r="BK169" i="1" s="1"/>
  <c r="BL169" i="1" a="1"/>
  <c r="BL169" i="1" s="1"/>
  <c r="BM169" i="1" a="1"/>
  <c r="BM169" i="1" s="1"/>
  <c r="BN169" i="1" a="1"/>
  <c r="BN169" i="1" s="1"/>
  <c r="BO169" i="1" a="1"/>
  <c r="BO169" i="1" s="1"/>
  <c r="BP169" i="1" a="1"/>
  <c r="BP169" i="1" s="1"/>
  <c r="BQ169" i="1" a="1"/>
  <c r="BQ169" i="1" s="1"/>
  <c r="BR169" i="1" a="1"/>
  <c r="BR169" i="1" s="1"/>
  <c r="BS169" i="1" a="1"/>
  <c r="BS169" i="1" s="1"/>
  <c r="BT169" i="1" a="1"/>
  <c r="BT169" i="1" s="1"/>
  <c r="BU169" i="1" a="1"/>
  <c r="BU169" i="1" s="1"/>
  <c r="BV169" i="1" a="1"/>
  <c r="BV169" i="1" s="1"/>
  <c r="BW169" i="1" a="1"/>
  <c r="BW169" i="1" s="1"/>
  <c r="BX169" i="1" a="1"/>
  <c r="BX169" i="1" s="1"/>
  <c r="BY169" i="1" a="1"/>
  <c r="BY169" i="1" s="1"/>
  <c r="BZ169" i="1" a="1"/>
  <c r="BZ169" i="1" s="1"/>
  <c r="CA169" i="1" a="1"/>
  <c r="CA169" i="1"/>
  <c r="CB169" i="1" a="1"/>
  <c r="CB169" i="1" s="1"/>
  <c r="CC169" i="1" a="1"/>
  <c r="CC169" i="1" s="1"/>
  <c r="CD169" i="1" a="1"/>
  <c r="CD169" i="1" s="1"/>
  <c r="CE169" i="1" a="1"/>
  <c r="CE169" i="1" s="1"/>
  <c r="CF169" i="1" a="1"/>
  <c r="CF169" i="1" s="1"/>
  <c r="CG169" i="1" a="1"/>
  <c r="CG169" i="1" s="1"/>
  <c r="CH169" i="1" a="1"/>
  <c r="CH169" i="1" s="1"/>
  <c r="CI169" i="1" a="1"/>
  <c r="CI169" i="1" s="1"/>
  <c r="CJ169" i="1" a="1"/>
  <c r="CJ169" i="1" s="1"/>
  <c r="CK169" i="1" a="1"/>
  <c r="CK169" i="1" s="1"/>
  <c r="CL169" i="1" a="1"/>
  <c r="CL169" i="1" s="1"/>
  <c r="CM169" i="1" a="1"/>
  <c r="CM169" i="1" s="1"/>
  <c r="CN169" i="1" a="1"/>
  <c r="CN169" i="1" s="1"/>
  <c r="CO169" i="1" a="1"/>
  <c r="CO169" i="1" s="1"/>
  <c r="CP169" i="1" a="1"/>
  <c r="CP169" i="1" s="1"/>
  <c r="CQ169" i="1" a="1"/>
  <c r="CQ169" i="1" s="1"/>
  <c r="CR169" i="1" a="1"/>
  <c r="CR169" i="1" s="1"/>
  <c r="CS169" i="1" a="1"/>
  <c r="CS169" i="1" s="1"/>
  <c r="CT169" i="1" a="1"/>
  <c r="CT169" i="1" s="1"/>
  <c r="CU169" i="1" a="1"/>
  <c r="CU169" i="1" s="1"/>
  <c r="CV169" i="1" a="1"/>
  <c r="CV169" i="1" s="1"/>
  <c r="CW169" i="1" a="1"/>
  <c r="CW169" i="1" s="1"/>
  <c r="CX169" i="1" a="1"/>
  <c r="CX169" i="1" s="1"/>
  <c r="CY169" i="1" a="1"/>
  <c r="CY169" i="1" s="1"/>
  <c r="CZ169" i="1" a="1"/>
  <c r="CZ169" i="1" s="1"/>
  <c r="DA169" i="1" a="1"/>
  <c r="DA169" i="1" s="1"/>
  <c r="DB169" i="1" a="1"/>
  <c r="DB169" i="1" s="1"/>
  <c r="DC169" i="1" a="1"/>
  <c r="DC169" i="1" s="1"/>
  <c r="DD169" i="1" a="1"/>
  <c r="DD169" i="1" s="1"/>
  <c r="DE169" i="1" a="1"/>
  <c r="DE169" i="1" s="1"/>
  <c r="DF169" i="1" a="1"/>
  <c r="DF169" i="1" s="1"/>
  <c r="DG169" i="1" a="1"/>
  <c r="DG169" i="1" s="1"/>
  <c r="DH169" i="1" a="1"/>
  <c r="DH169" i="1" s="1"/>
  <c r="DI169" i="1" a="1"/>
  <c r="DI169" i="1" s="1"/>
  <c r="DJ169" i="1" a="1"/>
  <c r="DJ169" i="1" s="1"/>
  <c r="DK169" i="1" a="1"/>
  <c r="DK169" i="1"/>
  <c r="DL169" i="1" a="1"/>
  <c r="DL169" i="1" s="1"/>
  <c r="DM169" i="1" a="1"/>
  <c r="DM169" i="1" s="1"/>
  <c r="DN169" i="1" a="1"/>
  <c r="DN169" i="1" s="1"/>
  <c r="DO169" i="1" a="1"/>
  <c r="DO169" i="1" s="1"/>
  <c r="DP169" i="1" a="1"/>
  <c r="DP169" i="1" s="1"/>
  <c r="DQ169" i="1" a="1"/>
  <c r="DQ169" i="1" s="1"/>
  <c r="DR169" i="1" a="1"/>
  <c r="DR169" i="1" s="1"/>
  <c r="DS169" i="1" a="1"/>
  <c r="DS169" i="1" s="1"/>
  <c r="DT169" i="1" a="1"/>
  <c r="DT169" i="1" s="1"/>
  <c r="DU169" i="1" a="1"/>
  <c r="DU169" i="1" s="1"/>
  <c r="DV169" i="1" a="1"/>
  <c r="DV169" i="1" s="1"/>
  <c r="DW169" i="1" a="1"/>
  <c r="DW169" i="1" s="1"/>
  <c r="DX169" i="1" a="1"/>
  <c r="DX169" i="1" s="1"/>
  <c r="DY169" i="1" a="1"/>
  <c r="DY169" i="1" s="1"/>
  <c r="DZ169" i="1" a="1"/>
  <c r="DZ169" i="1" s="1"/>
  <c r="EA169" i="1" a="1"/>
  <c r="EA169" i="1" s="1"/>
  <c r="EB169" i="1" a="1"/>
  <c r="EB169" i="1" s="1"/>
  <c r="EC169" i="1" a="1"/>
  <c r="EC169" i="1" s="1"/>
  <c r="ED169" i="1" a="1"/>
  <c r="ED169" i="1" s="1"/>
  <c r="EE169" i="1" a="1"/>
  <c r="EE169" i="1" s="1"/>
  <c r="O170" i="1" a="1"/>
  <c r="O170" i="1" s="1"/>
  <c r="P170" i="1" a="1"/>
  <c r="P170" i="1" s="1"/>
  <c r="Q170" i="1" a="1"/>
  <c r="Q170" i="1" s="1"/>
  <c r="R170" i="1" a="1"/>
  <c r="R170" i="1" s="1"/>
  <c r="S170" i="1" a="1"/>
  <c r="S170" i="1" s="1"/>
  <c r="T170" i="1" a="1"/>
  <c r="T170" i="1" s="1"/>
  <c r="U170" i="1" a="1"/>
  <c r="U170" i="1" s="1"/>
  <c r="V170" i="1" a="1"/>
  <c r="V170" i="1" s="1"/>
  <c r="W170" i="1" a="1"/>
  <c r="W170" i="1" s="1"/>
  <c r="X170" i="1" a="1"/>
  <c r="X170" i="1" s="1"/>
  <c r="Y170" i="1" a="1"/>
  <c r="Y170" i="1" s="1"/>
  <c r="Z170" i="1" a="1"/>
  <c r="Z170" i="1" s="1"/>
  <c r="AA170" i="1" a="1"/>
  <c r="AA170" i="1" s="1"/>
  <c r="AB170" i="1" a="1"/>
  <c r="AB170" i="1" s="1"/>
  <c r="AC170" i="1" a="1"/>
  <c r="AC170" i="1" s="1"/>
  <c r="AD170" i="1" a="1"/>
  <c r="AD170" i="1" s="1"/>
  <c r="AE170" i="1" a="1"/>
  <c r="AE170" i="1" s="1"/>
  <c r="AF170" i="1" a="1"/>
  <c r="AF170" i="1" s="1"/>
  <c r="AG170" i="1" a="1"/>
  <c r="AG170" i="1" s="1"/>
  <c r="AH170" i="1" a="1"/>
  <c r="AH170" i="1" s="1"/>
  <c r="AI170" i="1" a="1"/>
  <c r="AI170" i="1" s="1"/>
  <c r="AJ170" i="1" a="1"/>
  <c r="AJ170" i="1" s="1"/>
  <c r="AK170" i="1" a="1"/>
  <c r="AK170" i="1" s="1"/>
  <c r="AL170" i="1" a="1"/>
  <c r="AL170" i="1" s="1"/>
  <c r="AM170" i="1" a="1"/>
  <c r="AM170" i="1" s="1"/>
  <c r="AN170" i="1" a="1"/>
  <c r="AN170" i="1" s="1"/>
  <c r="AO170" i="1" a="1"/>
  <c r="AO170" i="1" s="1"/>
  <c r="AP170" i="1" a="1"/>
  <c r="AP170" i="1" s="1"/>
  <c r="AQ170" i="1" a="1"/>
  <c r="AQ170" i="1" s="1"/>
  <c r="AR170" i="1" a="1"/>
  <c r="AR170" i="1" s="1"/>
  <c r="AS170" i="1" a="1"/>
  <c r="AS170" i="1" s="1"/>
  <c r="AT170" i="1" a="1"/>
  <c r="AT170" i="1" s="1"/>
  <c r="AU170" i="1" a="1"/>
  <c r="AU170" i="1" s="1"/>
  <c r="AV170" i="1" a="1"/>
  <c r="AV170" i="1" s="1"/>
  <c r="AW170" i="1" a="1"/>
  <c r="AW170" i="1" s="1"/>
  <c r="AX170" i="1" a="1"/>
  <c r="AX170" i="1" s="1"/>
  <c r="AY170" i="1" a="1"/>
  <c r="AY170" i="1" s="1"/>
  <c r="AZ170" i="1" a="1"/>
  <c r="AZ170" i="1" s="1"/>
  <c r="BA170" i="1" a="1"/>
  <c r="BA170" i="1" s="1"/>
  <c r="BB170" i="1" a="1"/>
  <c r="BB170" i="1" s="1"/>
  <c r="BC170" i="1" a="1"/>
  <c r="BC170" i="1" s="1"/>
  <c r="BD170" i="1" a="1"/>
  <c r="BD170" i="1" s="1"/>
  <c r="BE170" i="1" a="1"/>
  <c r="BE170" i="1" s="1"/>
  <c r="BF170" i="1" a="1"/>
  <c r="BF170" i="1" s="1"/>
  <c r="BG170" i="1" a="1"/>
  <c r="BG170" i="1" s="1"/>
  <c r="BH170" i="1" a="1"/>
  <c r="BH170" i="1" s="1"/>
  <c r="BI170" i="1" a="1"/>
  <c r="BI170" i="1" s="1"/>
  <c r="BJ170" i="1" a="1"/>
  <c r="BJ170" i="1" s="1"/>
  <c r="BK170" i="1" a="1"/>
  <c r="BK170" i="1" s="1"/>
  <c r="BL170" i="1" a="1"/>
  <c r="BL170" i="1" s="1"/>
  <c r="BM170" i="1" a="1"/>
  <c r="BM170" i="1" s="1"/>
  <c r="BN170" i="1" a="1"/>
  <c r="BN170" i="1" s="1"/>
  <c r="BO170" i="1" a="1"/>
  <c r="BO170" i="1" s="1"/>
  <c r="BP170" i="1" a="1"/>
  <c r="BP170" i="1" s="1"/>
  <c r="BQ170" i="1" a="1"/>
  <c r="BQ170" i="1" s="1"/>
  <c r="BR170" i="1" a="1"/>
  <c r="BR170" i="1" s="1"/>
  <c r="BS170" i="1" a="1"/>
  <c r="BS170" i="1" s="1"/>
  <c r="BT170" i="1" a="1"/>
  <c r="BT170" i="1" s="1"/>
  <c r="BU170" i="1" a="1"/>
  <c r="BU170" i="1" s="1"/>
  <c r="BV170" i="1" a="1"/>
  <c r="BV170" i="1" s="1"/>
  <c r="BW170" i="1" a="1"/>
  <c r="BW170" i="1" s="1"/>
  <c r="BX170" i="1" a="1"/>
  <c r="BX170" i="1" s="1"/>
  <c r="BY170" i="1" a="1"/>
  <c r="BY170" i="1" s="1"/>
  <c r="BZ170" i="1" a="1"/>
  <c r="BZ170" i="1" s="1"/>
  <c r="CA170" i="1" a="1"/>
  <c r="CA170" i="1" s="1"/>
  <c r="CB170" i="1" a="1"/>
  <c r="CB170" i="1" s="1"/>
  <c r="CC170" i="1" a="1"/>
  <c r="CC170" i="1" s="1"/>
  <c r="CD170" i="1" a="1"/>
  <c r="CD170" i="1" s="1"/>
  <c r="CE170" i="1" a="1"/>
  <c r="CE170" i="1" s="1"/>
  <c r="CF170" i="1" a="1"/>
  <c r="CF170" i="1" s="1"/>
  <c r="CG170" i="1" a="1"/>
  <c r="CG170" i="1" s="1"/>
  <c r="CH170" i="1" a="1"/>
  <c r="CH170" i="1" s="1"/>
  <c r="CI170" i="1" a="1"/>
  <c r="CI170" i="1" s="1"/>
  <c r="CJ170" i="1" a="1"/>
  <c r="CJ170" i="1" s="1"/>
  <c r="CK170" i="1" a="1"/>
  <c r="CK170" i="1" s="1"/>
  <c r="CL170" i="1" a="1"/>
  <c r="CL170" i="1" s="1"/>
  <c r="CM170" i="1" a="1"/>
  <c r="CM170" i="1" s="1"/>
  <c r="CN170" i="1" a="1"/>
  <c r="CN170" i="1" s="1"/>
  <c r="CO170" i="1" a="1"/>
  <c r="CO170" i="1" s="1"/>
  <c r="CP170" i="1" a="1"/>
  <c r="CP170" i="1" s="1"/>
  <c r="CQ170" i="1" a="1"/>
  <c r="CQ170" i="1" s="1"/>
  <c r="CR170" i="1" a="1"/>
  <c r="CR170" i="1" s="1"/>
  <c r="CS170" i="1" a="1"/>
  <c r="CS170" i="1" s="1"/>
  <c r="CT170" i="1" a="1"/>
  <c r="CT170" i="1" s="1"/>
  <c r="CU170" i="1" a="1"/>
  <c r="CU170" i="1" s="1"/>
  <c r="CV170" i="1" a="1"/>
  <c r="CV170" i="1" s="1"/>
  <c r="CW170" i="1" a="1"/>
  <c r="CW170" i="1" s="1"/>
  <c r="CX170" i="1" a="1"/>
  <c r="CX170" i="1" s="1"/>
  <c r="CY170" i="1" a="1"/>
  <c r="CY170" i="1" s="1"/>
  <c r="CZ170" i="1" a="1"/>
  <c r="CZ170" i="1" s="1"/>
  <c r="DA170" i="1" a="1"/>
  <c r="DA170" i="1" s="1"/>
  <c r="DB170" i="1" a="1"/>
  <c r="DB170" i="1" s="1"/>
  <c r="DC170" i="1" a="1"/>
  <c r="DC170" i="1" s="1"/>
  <c r="DD170" i="1" a="1"/>
  <c r="DD170" i="1" s="1"/>
  <c r="DE170" i="1" a="1"/>
  <c r="DE170" i="1" s="1"/>
  <c r="DF170" i="1" a="1"/>
  <c r="DF170" i="1" s="1"/>
  <c r="DG170" i="1" a="1"/>
  <c r="DG170" i="1" s="1"/>
  <c r="DH170" i="1" a="1"/>
  <c r="DH170" i="1" s="1"/>
  <c r="DI170" i="1" a="1"/>
  <c r="DI170" i="1" s="1"/>
  <c r="DJ170" i="1" a="1"/>
  <c r="DJ170" i="1" s="1"/>
  <c r="DK170" i="1" a="1"/>
  <c r="DK170" i="1" s="1"/>
  <c r="DL170" i="1" a="1"/>
  <c r="DL170" i="1" s="1"/>
  <c r="DM170" i="1" a="1"/>
  <c r="DM170" i="1" s="1"/>
  <c r="DN170" i="1" a="1"/>
  <c r="DN170" i="1" s="1"/>
  <c r="DO170" i="1" a="1"/>
  <c r="DO170" i="1" s="1"/>
  <c r="DP170" i="1" a="1"/>
  <c r="DP170" i="1" s="1"/>
  <c r="DQ170" i="1" a="1"/>
  <c r="DQ170" i="1" s="1"/>
  <c r="DR170" i="1" a="1"/>
  <c r="DR170" i="1"/>
  <c r="DS170" i="1" a="1"/>
  <c r="DS170" i="1" s="1"/>
  <c r="DT170" i="1" a="1"/>
  <c r="DT170" i="1" s="1"/>
  <c r="DU170" i="1" a="1"/>
  <c r="DU170" i="1" s="1"/>
  <c r="DV170" i="1" a="1"/>
  <c r="DV170" i="1" s="1"/>
  <c r="DW170" i="1" a="1"/>
  <c r="DW170" i="1" s="1"/>
  <c r="DX170" i="1" a="1"/>
  <c r="DX170" i="1" s="1"/>
  <c r="DY170" i="1" a="1"/>
  <c r="DY170" i="1" s="1"/>
  <c r="DZ170" i="1" a="1"/>
  <c r="DZ170" i="1" s="1"/>
  <c r="EA170" i="1" a="1"/>
  <c r="EA170" i="1" s="1"/>
  <c r="EB170" i="1" a="1"/>
  <c r="EB170" i="1" s="1"/>
  <c r="EC170" i="1" a="1"/>
  <c r="EC170" i="1" s="1"/>
  <c r="ED170" i="1" a="1"/>
  <c r="ED170" i="1" s="1"/>
  <c r="EE170" i="1" a="1"/>
  <c r="EE170" i="1" s="1"/>
  <c r="O171" i="1" a="1"/>
  <c r="O171" i="1" s="1"/>
  <c r="P171" i="1" a="1"/>
  <c r="P171" i="1" s="1"/>
  <c r="Q171" i="1" a="1"/>
  <c r="Q171" i="1" s="1"/>
  <c r="R171" i="1" a="1"/>
  <c r="R171" i="1" s="1"/>
  <c r="S171" i="1" a="1"/>
  <c r="S171" i="1" s="1"/>
  <c r="T171" i="1" a="1"/>
  <c r="T171" i="1" s="1"/>
  <c r="U171" i="1" a="1"/>
  <c r="U171" i="1" s="1"/>
  <c r="V171" i="1" a="1"/>
  <c r="V171" i="1" s="1"/>
  <c r="W171" i="1" a="1"/>
  <c r="W171" i="1" s="1"/>
  <c r="X171" i="1" a="1"/>
  <c r="X171" i="1" s="1"/>
  <c r="Y171" i="1" a="1"/>
  <c r="Y171" i="1" s="1"/>
  <c r="Z171" i="1" a="1"/>
  <c r="Z171" i="1" s="1"/>
  <c r="AA171" i="1" a="1"/>
  <c r="AA171" i="1" s="1"/>
  <c r="AB171" i="1" a="1"/>
  <c r="AB171" i="1" s="1"/>
  <c r="AC171" i="1" a="1"/>
  <c r="AC171" i="1" s="1"/>
  <c r="AD171" i="1" a="1"/>
  <c r="AD171" i="1" s="1"/>
  <c r="AE171" i="1" a="1"/>
  <c r="AE171" i="1" s="1"/>
  <c r="AF171" i="1" a="1"/>
  <c r="AF171" i="1" s="1"/>
  <c r="AG171" i="1" a="1"/>
  <c r="AG171" i="1" s="1"/>
  <c r="AH171" i="1" a="1"/>
  <c r="AH171" i="1" s="1"/>
  <c r="AI171" i="1" a="1"/>
  <c r="AI171" i="1" s="1"/>
  <c r="AJ171" i="1" a="1"/>
  <c r="AJ171" i="1" s="1"/>
  <c r="AK171" i="1" a="1"/>
  <c r="AK171" i="1" s="1"/>
  <c r="AL171" i="1" a="1"/>
  <c r="AL171" i="1" s="1"/>
  <c r="AM171" i="1" a="1"/>
  <c r="AM171" i="1" s="1"/>
  <c r="AN171" i="1" a="1"/>
  <c r="AN171" i="1" s="1"/>
  <c r="AO171" i="1" a="1"/>
  <c r="AO171" i="1" s="1"/>
  <c r="AP171" i="1" a="1"/>
  <c r="AP171" i="1" s="1"/>
  <c r="AQ171" i="1" a="1"/>
  <c r="AQ171" i="1" s="1"/>
  <c r="AR171" i="1" a="1"/>
  <c r="AR171" i="1" s="1"/>
  <c r="AS171" i="1" a="1"/>
  <c r="AS171" i="1" s="1"/>
  <c r="AT171" i="1" a="1"/>
  <c r="AT171" i="1" s="1"/>
  <c r="AU171" i="1" a="1"/>
  <c r="AU171" i="1" s="1"/>
  <c r="AV171" i="1" a="1"/>
  <c r="AV171" i="1" s="1"/>
  <c r="AW171" i="1" a="1"/>
  <c r="AW171" i="1" s="1"/>
  <c r="AX171" i="1" a="1"/>
  <c r="AX171" i="1" s="1"/>
  <c r="AY171" i="1" a="1"/>
  <c r="AY171" i="1" s="1"/>
  <c r="AZ171" i="1" a="1"/>
  <c r="AZ171" i="1" s="1"/>
  <c r="BA171" i="1" a="1"/>
  <c r="BA171" i="1" s="1"/>
  <c r="BB171" i="1" a="1"/>
  <c r="BB171" i="1" s="1"/>
  <c r="BC171" i="1" a="1"/>
  <c r="BC171" i="1" s="1"/>
  <c r="BD171" i="1" a="1"/>
  <c r="BD171" i="1" s="1"/>
  <c r="BE171" i="1" a="1"/>
  <c r="BE171" i="1" s="1"/>
  <c r="BF171" i="1" a="1"/>
  <c r="BF171" i="1" s="1"/>
  <c r="BG171" i="1" a="1"/>
  <c r="BG171" i="1" s="1"/>
  <c r="BH171" i="1" a="1"/>
  <c r="BH171" i="1" s="1"/>
  <c r="BI171" i="1" a="1"/>
  <c r="BI171" i="1" s="1"/>
  <c r="BJ171" i="1" a="1"/>
  <c r="BJ171" i="1" s="1"/>
  <c r="BK171" i="1" a="1"/>
  <c r="BK171" i="1" s="1"/>
  <c r="BL171" i="1" a="1"/>
  <c r="BL171" i="1" s="1"/>
  <c r="BM171" i="1" a="1"/>
  <c r="BM171" i="1" s="1"/>
  <c r="BN171" i="1" a="1"/>
  <c r="BN171" i="1" s="1"/>
  <c r="BO171" i="1" a="1"/>
  <c r="BO171" i="1" s="1"/>
  <c r="BP171" i="1" a="1"/>
  <c r="BP171" i="1" s="1"/>
  <c r="BQ171" i="1" a="1"/>
  <c r="BQ171" i="1" s="1"/>
  <c r="BR171" i="1" a="1"/>
  <c r="BR171" i="1" s="1"/>
  <c r="BS171" i="1" a="1"/>
  <c r="BS171" i="1" s="1"/>
  <c r="BT171" i="1" a="1"/>
  <c r="BT171" i="1" s="1"/>
  <c r="BU171" i="1" a="1"/>
  <c r="BU171" i="1" s="1"/>
  <c r="BV171" i="1" a="1"/>
  <c r="BV171" i="1" s="1"/>
  <c r="BW171" i="1" a="1"/>
  <c r="BW171" i="1" s="1"/>
  <c r="BX171" i="1" a="1"/>
  <c r="BX171" i="1" s="1"/>
  <c r="BY171" i="1" a="1"/>
  <c r="BY171" i="1" s="1"/>
  <c r="BZ171" i="1" a="1"/>
  <c r="BZ171" i="1" s="1"/>
  <c r="CA171" i="1" a="1"/>
  <c r="CA171" i="1" s="1"/>
  <c r="CB171" i="1" a="1"/>
  <c r="CB171" i="1" s="1"/>
  <c r="CC171" i="1" a="1"/>
  <c r="CC171" i="1" s="1"/>
  <c r="CD171" i="1" a="1"/>
  <c r="CD171" i="1" s="1"/>
  <c r="CE171" i="1" a="1"/>
  <c r="CE171" i="1" s="1"/>
  <c r="CF171" i="1" a="1"/>
  <c r="CF171" i="1" s="1"/>
  <c r="CG171" i="1" a="1"/>
  <c r="CG171" i="1" s="1"/>
  <c r="CH171" i="1" a="1"/>
  <c r="CH171" i="1" s="1"/>
  <c r="CI171" i="1" a="1"/>
  <c r="CI171" i="1" s="1"/>
  <c r="CJ171" i="1" a="1"/>
  <c r="CJ171" i="1" s="1"/>
  <c r="CK171" i="1" a="1"/>
  <c r="CK171" i="1" s="1"/>
  <c r="CL171" i="1" a="1"/>
  <c r="CL171" i="1" s="1"/>
  <c r="CM171" i="1" a="1"/>
  <c r="CM171" i="1" s="1"/>
  <c r="CN171" i="1" a="1"/>
  <c r="CN171" i="1" s="1"/>
  <c r="CO171" i="1" a="1"/>
  <c r="CO171" i="1" s="1"/>
  <c r="CP171" i="1" a="1"/>
  <c r="CP171" i="1" s="1"/>
  <c r="CQ171" i="1" a="1"/>
  <c r="CQ171" i="1" s="1"/>
  <c r="CR171" i="1" a="1"/>
  <c r="CR171" i="1" s="1"/>
  <c r="CS171" i="1" a="1"/>
  <c r="CS171" i="1" s="1"/>
  <c r="CT171" i="1" a="1"/>
  <c r="CT171" i="1" s="1"/>
  <c r="CU171" i="1" a="1"/>
  <c r="CU171" i="1" s="1"/>
  <c r="CV171" i="1" a="1"/>
  <c r="CV171" i="1" s="1"/>
  <c r="CW171" i="1" a="1"/>
  <c r="CW171" i="1" s="1"/>
  <c r="CX171" i="1" a="1"/>
  <c r="CX171" i="1" s="1"/>
  <c r="CY171" i="1" a="1"/>
  <c r="CY171" i="1" s="1"/>
  <c r="CZ171" i="1" a="1"/>
  <c r="CZ171" i="1" s="1"/>
  <c r="DA171" i="1" a="1"/>
  <c r="DA171" i="1" s="1"/>
  <c r="DB171" i="1" a="1"/>
  <c r="DB171" i="1" s="1"/>
  <c r="DC171" i="1" a="1"/>
  <c r="DC171" i="1" s="1"/>
  <c r="DD171" i="1" a="1"/>
  <c r="DD171" i="1" s="1"/>
  <c r="DE171" i="1" a="1"/>
  <c r="DE171" i="1" s="1"/>
  <c r="DF171" i="1" a="1"/>
  <c r="DF171" i="1" s="1"/>
  <c r="DG171" i="1" a="1"/>
  <c r="DG171" i="1" s="1"/>
  <c r="DH171" i="1" a="1"/>
  <c r="DH171" i="1" s="1"/>
  <c r="DI171" i="1" a="1"/>
  <c r="DI171" i="1" s="1"/>
  <c r="DJ171" i="1" a="1"/>
  <c r="DJ171" i="1" s="1"/>
  <c r="DK171" i="1" a="1"/>
  <c r="DK171" i="1" s="1"/>
  <c r="DL171" i="1" a="1"/>
  <c r="DL171" i="1" s="1"/>
  <c r="DM171" i="1" a="1"/>
  <c r="DM171" i="1" s="1"/>
  <c r="DN171" i="1" a="1"/>
  <c r="DN171" i="1" s="1"/>
  <c r="DO171" i="1" a="1"/>
  <c r="DO171" i="1" s="1"/>
  <c r="DP171" i="1" a="1"/>
  <c r="DP171" i="1" s="1"/>
  <c r="DQ171" i="1" a="1"/>
  <c r="DQ171" i="1" s="1"/>
  <c r="DR171" i="1" a="1"/>
  <c r="DR171" i="1" s="1"/>
  <c r="DS171" i="1" a="1"/>
  <c r="DS171" i="1" s="1"/>
  <c r="DT171" i="1" a="1"/>
  <c r="DT171" i="1" s="1"/>
  <c r="DU171" i="1" a="1"/>
  <c r="DU171" i="1" s="1"/>
  <c r="DV171" i="1" a="1"/>
  <c r="DV171" i="1" s="1"/>
  <c r="DW171" i="1" a="1"/>
  <c r="DW171" i="1" s="1"/>
  <c r="DX171" i="1" a="1"/>
  <c r="DX171" i="1" s="1"/>
  <c r="DY171" i="1" a="1"/>
  <c r="DY171" i="1"/>
  <c r="DZ171" i="1" a="1"/>
  <c r="DZ171" i="1" s="1"/>
  <c r="EA171" i="1" a="1"/>
  <c r="EA171" i="1" s="1"/>
  <c r="EB171" i="1" a="1"/>
  <c r="EB171" i="1" s="1"/>
  <c r="EC171" i="1" a="1"/>
  <c r="EC171" i="1" s="1"/>
  <c r="ED171" i="1" a="1"/>
  <c r="ED171" i="1" s="1"/>
  <c r="EE171" i="1" a="1"/>
  <c r="EE171" i="1" s="1"/>
  <c r="O172" i="1" a="1"/>
  <c r="O172" i="1" s="1"/>
  <c r="P172" i="1" a="1"/>
  <c r="P172" i="1" s="1"/>
  <c r="Q172" i="1" a="1"/>
  <c r="Q172" i="1" s="1"/>
  <c r="R172" i="1" a="1"/>
  <c r="R172" i="1" s="1"/>
  <c r="S172" i="1" a="1"/>
  <c r="S172" i="1" s="1"/>
  <c r="T172" i="1" a="1"/>
  <c r="T172" i="1" s="1"/>
  <c r="U172" i="1" a="1"/>
  <c r="U172" i="1" s="1"/>
  <c r="V172" i="1" a="1"/>
  <c r="V172" i="1" s="1"/>
  <c r="W172" i="1" a="1"/>
  <c r="W172" i="1" s="1"/>
  <c r="X172" i="1" a="1"/>
  <c r="X172" i="1" s="1"/>
  <c r="Y172" i="1" a="1"/>
  <c r="Y172" i="1" s="1"/>
  <c r="Z172" i="1" a="1"/>
  <c r="Z172" i="1" s="1"/>
  <c r="AA172" i="1" a="1"/>
  <c r="AA172" i="1" s="1"/>
  <c r="AB172" i="1" a="1"/>
  <c r="AB172" i="1" s="1"/>
  <c r="AC172" i="1" a="1"/>
  <c r="AC172" i="1" s="1"/>
  <c r="AD172" i="1" a="1"/>
  <c r="AD172" i="1" s="1"/>
  <c r="AE172" i="1" a="1"/>
  <c r="AE172" i="1" s="1"/>
  <c r="AF172" i="1" a="1"/>
  <c r="AF172" i="1" s="1"/>
  <c r="AG172" i="1" a="1"/>
  <c r="AG172" i="1"/>
  <c r="AH172" i="1" a="1"/>
  <c r="AH172" i="1" s="1"/>
  <c r="AI172" i="1" a="1"/>
  <c r="AI172" i="1" s="1"/>
  <c r="AJ172" i="1" a="1"/>
  <c r="AJ172" i="1" s="1"/>
  <c r="AK172" i="1" a="1"/>
  <c r="AK172" i="1" s="1"/>
  <c r="AL172" i="1" a="1"/>
  <c r="AL172" i="1" s="1"/>
  <c r="AM172" i="1" a="1"/>
  <c r="AM172" i="1" s="1"/>
  <c r="AN172" i="1" a="1"/>
  <c r="AN172" i="1" s="1"/>
  <c r="AO172" i="1" a="1"/>
  <c r="AO172" i="1" s="1"/>
  <c r="AP172" i="1" a="1"/>
  <c r="AP172" i="1" s="1"/>
  <c r="AQ172" i="1" a="1"/>
  <c r="AQ172" i="1" s="1"/>
  <c r="AR172" i="1" a="1"/>
  <c r="AR172" i="1" s="1"/>
  <c r="AS172" i="1" a="1"/>
  <c r="AS172" i="1" s="1"/>
  <c r="AT172" i="1" a="1"/>
  <c r="AT172" i="1" s="1"/>
  <c r="AU172" i="1" a="1"/>
  <c r="AU172" i="1" s="1"/>
  <c r="AV172" i="1" a="1"/>
  <c r="AV172" i="1" s="1"/>
  <c r="AW172" i="1" a="1"/>
  <c r="AW172" i="1" s="1"/>
  <c r="AX172" i="1" a="1"/>
  <c r="AX172" i="1" s="1"/>
  <c r="AY172" i="1" a="1"/>
  <c r="AY172" i="1" s="1"/>
  <c r="AZ172" i="1" a="1"/>
  <c r="AZ172" i="1" s="1"/>
  <c r="BA172" i="1" a="1"/>
  <c r="BA172" i="1" s="1"/>
  <c r="BB172" i="1" a="1"/>
  <c r="BB172" i="1" s="1"/>
  <c r="BC172" i="1" a="1"/>
  <c r="BC172" i="1" s="1"/>
  <c r="BD172" i="1" a="1"/>
  <c r="BD172" i="1" s="1"/>
  <c r="BE172" i="1" a="1"/>
  <c r="BE172" i="1" s="1"/>
  <c r="BF172" i="1" a="1"/>
  <c r="BF172" i="1" s="1"/>
  <c r="BG172" i="1" a="1"/>
  <c r="BG172" i="1" s="1"/>
  <c r="BH172" i="1" a="1"/>
  <c r="BH172" i="1" s="1"/>
  <c r="BI172" i="1" a="1"/>
  <c r="BI172" i="1" s="1"/>
  <c r="BJ172" i="1" a="1"/>
  <c r="BJ172" i="1" s="1"/>
  <c r="BK172" i="1" a="1"/>
  <c r="BK172" i="1" s="1"/>
  <c r="BL172" i="1" a="1"/>
  <c r="BL172" i="1" s="1"/>
  <c r="BM172" i="1" a="1"/>
  <c r="BM172" i="1" s="1"/>
  <c r="BN172" i="1" a="1"/>
  <c r="BN172" i="1" s="1"/>
  <c r="BO172" i="1" a="1"/>
  <c r="BO172" i="1" s="1"/>
  <c r="BP172" i="1" a="1"/>
  <c r="BP172" i="1" s="1"/>
  <c r="BQ172" i="1" a="1"/>
  <c r="BQ172" i="1" s="1"/>
  <c r="BR172" i="1" a="1"/>
  <c r="BR172" i="1" s="1"/>
  <c r="BS172" i="1" a="1"/>
  <c r="BS172" i="1" s="1"/>
  <c r="BT172" i="1" a="1"/>
  <c r="BT172" i="1" s="1"/>
  <c r="BU172" i="1" a="1"/>
  <c r="BU172" i="1" s="1"/>
  <c r="BV172" i="1" a="1"/>
  <c r="BV172" i="1" s="1"/>
  <c r="BW172" i="1" a="1"/>
  <c r="BW172" i="1" s="1"/>
  <c r="BX172" i="1" a="1"/>
  <c r="BX172" i="1" s="1"/>
  <c r="BY172" i="1" a="1"/>
  <c r="BY172" i="1" s="1"/>
  <c r="BZ172" i="1" a="1"/>
  <c r="BZ172" i="1" s="1"/>
  <c r="CA172" i="1" a="1"/>
  <c r="CA172" i="1" s="1"/>
  <c r="CB172" i="1" a="1"/>
  <c r="CB172" i="1" s="1"/>
  <c r="CC172" i="1" a="1"/>
  <c r="CC172" i="1" s="1"/>
  <c r="CD172" i="1" a="1"/>
  <c r="CD172" i="1" s="1"/>
  <c r="CE172" i="1" a="1"/>
  <c r="CE172" i="1" s="1"/>
  <c r="CF172" i="1" a="1"/>
  <c r="CF172" i="1" s="1"/>
  <c r="CG172" i="1" a="1"/>
  <c r="CG172" i="1" s="1"/>
  <c r="CH172" i="1" a="1"/>
  <c r="CH172" i="1" s="1"/>
  <c r="CI172" i="1" a="1"/>
  <c r="CI172" i="1" s="1"/>
  <c r="CJ172" i="1" a="1"/>
  <c r="CJ172" i="1" s="1"/>
  <c r="CK172" i="1" a="1"/>
  <c r="CK172" i="1" s="1"/>
  <c r="CL172" i="1" a="1"/>
  <c r="CL172" i="1" s="1"/>
  <c r="CM172" i="1" a="1"/>
  <c r="CM172" i="1" s="1"/>
  <c r="CN172" i="1" a="1"/>
  <c r="CN172" i="1" s="1"/>
  <c r="CO172" i="1" a="1"/>
  <c r="CO172" i="1" s="1"/>
  <c r="CP172" i="1" a="1"/>
  <c r="CP172" i="1" s="1"/>
  <c r="CQ172" i="1" a="1"/>
  <c r="CQ172" i="1" s="1"/>
  <c r="CR172" i="1" a="1"/>
  <c r="CR172" i="1" s="1"/>
  <c r="CS172" i="1" a="1"/>
  <c r="CS172" i="1" s="1"/>
  <c r="CT172" i="1" a="1"/>
  <c r="CT172" i="1" s="1"/>
  <c r="CU172" i="1" a="1"/>
  <c r="CU172" i="1" s="1"/>
  <c r="CV172" i="1" a="1"/>
  <c r="CV172" i="1" s="1"/>
  <c r="CW172" i="1" a="1"/>
  <c r="CW172" i="1" s="1"/>
  <c r="CX172" i="1" a="1"/>
  <c r="CX172" i="1" s="1"/>
  <c r="CY172" i="1" a="1"/>
  <c r="CY172" i="1" s="1"/>
  <c r="CZ172" i="1" a="1"/>
  <c r="CZ172" i="1" s="1"/>
  <c r="DA172" i="1" a="1"/>
  <c r="DA172" i="1" s="1"/>
  <c r="DB172" i="1" a="1"/>
  <c r="DB172" i="1" s="1"/>
  <c r="DC172" i="1" a="1"/>
  <c r="DC172" i="1" s="1"/>
  <c r="DD172" i="1" a="1"/>
  <c r="DD172" i="1" s="1"/>
  <c r="DE172" i="1" a="1"/>
  <c r="DE172" i="1" s="1"/>
  <c r="DF172" i="1" a="1"/>
  <c r="DF172" i="1" s="1"/>
  <c r="DG172" i="1" a="1"/>
  <c r="DG172" i="1" s="1"/>
  <c r="DH172" i="1" a="1"/>
  <c r="DH172" i="1" s="1"/>
  <c r="DI172" i="1" a="1"/>
  <c r="DI172" i="1" s="1"/>
  <c r="DJ172" i="1" a="1"/>
  <c r="DJ172" i="1" s="1"/>
  <c r="DK172" i="1" a="1"/>
  <c r="DK172" i="1" s="1"/>
  <c r="DL172" i="1" a="1"/>
  <c r="DL172" i="1" s="1"/>
  <c r="DM172" i="1" a="1"/>
  <c r="DM172" i="1"/>
  <c r="DN172" i="1" a="1"/>
  <c r="DN172" i="1" s="1"/>
  <c r="DO172" i="1" a="1"/>
  <c r="DO172" i="1" s="1"/>
  <c r="DP172" i="1" a="1"/>
  <c r="DP172" i="1" s="1"/>
  <c r="DQ172" i="1" a="1"/>
  <c r="DQ172" i="1" s="1"/>
  <c r="DR172" i="1" a="1"/>
  <c r="DR172" i="1" s="1"/>
  <c r="DS172" i="1" a="1"/>
  <c r="DS172" i="1" s="1"/>
  <c r="DT172" i="1" a="1"/>
  <c r="DT172" i="1" s="1"/>
  <c r="DU172" i="1" a="1"/>
  <c r="DU172" i="1" s="1"/>
  <c r="DV172" i="1" a="1"/>
  <c r="DV172" i="1" s="1"/>
  <c r="DW172" i="1" a="1"/>
  <c r="DW172" i="1" s="1"/>
  <c r="DX172" i="1" a="1"/>
  <c r="DX172" i="1" s="1"/>
  <c r="DY172" i="1" a="1"/>
  <c r="DY172" i="1" s="1"/>
  <c r="DZ172" i="1" a="1"/>
  <c r="DZ172" i="1" s="1"/>
  <c r="EA172" i="1" a="1"/>
  <c r="EA172" i="1" s="1"/>
  <c r="EB172" i="1" a="1"/>
  <c r="EB172" i="1" s="1"/>
  <c r="EC172" i="1" a="1"/>
  <c r="EC172" i="1" s="1"/>
  <c r="ED172" i="1" a="1"/>
  <c r="ED172" i="1" s="1"/>
  <c r="EE172" i="1" a="1"/>
  <c r="EE172" i="1" s="1"/>
  <c r="O173" i="1" a="1"/>
  <c r="O173" i="1" s="1"/>
  <c r="P173" i="1" a="1"/>
  <c r="P173" i="1" s="1"/>
  <c r="Q173" i="1" a="1"/>
  <c r="Q173" i="1" s="1"/>
  <c r="R173" i="1" a="1"/>
  <c r="R173" i="1" s="1"/>
  <c r="S173" i="1" a="1"/>
  <c r="S173" i="1" s="1"/>
  <c r="T173" i="1" a="1"/>
  <c r="T173" i="1" s="1"/>
  <c r="U173" i="1" a="1"/>
  <c r="U173" i="1" s="1"/>
  <c r="V173" i="1" a="1"/>
  <c r="V173" i="1" s="1"/>
  <c r="W173" i="1" a="1"/>
  <c r="W173" i="1" s="1"/>
  <c r="X173" i="1" a="1"/>
  <c r="X173" i="1" s="1"/>
  <c r="Y173" i="1" a="1"/>
  <c r="Y173" i="1" s="1"/>
  <c r="Z173" i="1" a="1"/>
  <c r="Z173" i="1" s="1"/>
  <c r="AA173" i="1" a="1"/>
  <c r="AA173" i="1" s="1"/>
  <c r="AB173" i="1" a="1"/>
  <c r="AB173" i="1" s="1"/>
  <c r="AC173" i="1" a="1"/>
  <c r="AC173" i="1" s="1"/>
  <c r="AD173" i="1" a="1"/>
  <c r="AD173" i="1" s="1"/>
  <c r="AE173" i="1" a="1"/>
  <c r="AE173" i="1" s="1"/>
  <c r="AF173" i="1" a="1"/>
  <c r="AF173" i="1" s="1"/>
  <c r="AG173" i="1" a="1"/>
  <c r="AG173" i="1" s="1"/>
  <c r="AH173" i="1" a="1"/>
  <c r="AH173" i="1" s="1"/>
  <c r="AI173" i="1" a="1"/>
  <c r="AI173" i="1" s="1"/>
  <c r="AJ173" i="1" a="1"/>
  <c r="AJ173" i="1" s="1"/>
  <c r="AK173" i="1" a="1"/>
  <c r="AK173" i="1" s="1"/>
  <c r="AL173" i="1" a="1"/>
  <c r="AL173" i="1" s="1"/>
  <c r="AM173" i="1" a="1"/>
  <c r="AM173" i="1" s="1"/>
  <c r="AN173" i="1" a="1"/>
  <c r="AN173" i="1" s="1"/>
  <c r="AO173" i="1" a="1"/>
  <c r="AO173" i="1" s="1"/>
  <c r="AP173" i="1" a="1"/>
  <c r="AP173" i="1" s="1"/>
  <c r="AQ173" i="1" a="1"/>
  <c r="AQ173" i="1" s="1"/>
  <c r="AR173" i="1" a="1"/>
  <c r="AR173" i="1" s="1"/>
  <c r="AS173" i="1" a="1"/>
  <c r="AS173" i="1" s="1"/>
  <c r="AT173" i="1" a="1"/>
  <c r="AT173" i="1" s="1"/>
  <c r="AU173" i="1" a="1"/>
  <c r="AU173" i="1" s="1"/>
  <c r="AV173" i="1" a="1"/>
  <c r="AV173" i="1" s="1"/>
  <c r="AW173" i="1" a="1"/>
  <c r="AW173" i="1" s="1"/>
  <c r="AX173" i="1" a="1"/>
  <c r="AX173" i="1" s="1"/>
  <c r="AY173" i="1" a="1"/>
  <c r="AY173" i="1" s="1"/>
  <c r="AZ173" i="1" a="1"/>
  <c r="AZ173" i="1" s="1"/>
  <c r="BA173" i="1" a="1"/>
  <c r="BA173" i="1" s="1"/>
  <c r="BB173" i="1" a="1"/>
  <c r="BB173" i="1" s="1"/>
  <c r="BC173" i="1" a="1"/>
  <c r="BC173" i="1" s="1"/>
  <c r="BD173" i="1" a="1"/>
  <c r="BD173" i="1" s="1"/>
  <c r="BE173" i="1" a="1"/>
  <c r="BE173" i="1" s="1"/>
  <c r="BF173" i="1" a="1"/>
  <c r="BF173" i="1" s="1"/>
  <c r="BG173" i="1" a="1"/>
  <c r="BG173" i="1" s="1"/>
  <c r="BH173" i="1" a="1"/>
  <c r="BH173" i="1" s="1"/>
  <c r="BI173" i="1" a="1"/>
  <c r="BI173" i="1" s="1"/>
  <c r="BJ173" i="1" a="1"/>
  <c r="BJ173" i="1" s="1"/>
  <c r="BK173" i="1" a="1"/>
  <c r="BK173" i="1" s="1"/>
  <c r="BL173" i="1" a="1"/>
  <c r="BL173" i="1" s="1"/>
  <c r="BM173" i="1" a="1"/>
  <c r="BM173" i="1" s="1"/>
  <c r="BN173" i="1" a="1"/>
  <c r="BN173" i="1" s="1"/>
  <c r="BO173" i="1" a="1"/>
  <c r="BO173" i="1" s="1"/>
  <c r="BP173" i="1" a="1"/>
  <c r="BP173" i="1" s="1"/>
  <c r="BQ173" i="1" a="1"/>
  <c r="BQ173" i="1" s="1"/>
  <c r="BR173" i="1" a="1"/>
  <c r="BR173" i="1" s="1"/>
  <c r="BS173" i="1" a="1"/>
  <c r="BS173" i="1" s="1"/>
  <c r="BT173" i="1" a="1"/>
  <c r="BT173" i="1" s="1"/>
  <c r="BU173" i="1" a="1"/>
  <c r="BU173" i="1" s="1"/>
  <c r="BV173" i="1" a="1"/>
  <c r="BV173" i="1" s="1"/>
  <c r="BW173" i="1" a="1"/>
  <c r="BW173" i="1" s="1"/>
  <c r="BX173" i="1" a="1"/>
  <c r="BX173" i="1" s="1"/>
  <c r="BY173" i="1" a="1"/>
  <c r="BY173" i="1" s="1"/>
  <c r="BZ173" i="1" a="1"/>
  <c r="BZ173" i="1" s="1"/>
  <c r="CA173" i="1" a="1"/>
  <c r="CA173" i="1" s="1"/>
  <c r="CB173" i="1" a="1"/>
  <c r="CB173" i="1" s="1"/>
  <c r="CC173" i="1" a="1"/>
  <c r="CC173" i="1" s="1"/>
  <c r="CD173" i="1" a="1"/>
  <c r="CD173" i="1" s="1"/>
  <c r="CE173" i="1" a="1"/>
  <c r="CE173" i="1" s="1"/>
  <c r="CF173" i="1" a="1"/>
  <c r="CF173" i="1" s="1"/>
  <c r="CG173" i="1" a="1"/>
  <c r="CG173" i="1" s="1"/>
  <c r="CH173" i="1" a="1"/>
  <c r="CH173" i="1" s="1"/>
  <c r="CI173" i="1" a="1"/>
  <c r="CI173" i="1" s="1"/>
  <c r="CJ173" i="1" a="1"/>
  <c r="CJ173" i="1" s="1"/>
  <c r="CK173" i="1" a="1"/>
  <c r="CK173" i="1" s="1"/>
  <c r="CL173" i="1" a="1"/>
  <c r="CL173" i="1" s="1"/>
  <c r="CM173" i="1" a="1"/>
  <c r="CM173" i="1" s="1"/>
  <c r="CN173" i="1" a="1"/>
  <c r="CN173" i="1" s="1"/>
  <c r="CO173" i="1" a="1"/>
  <c r="CO173" i="1" s="1"/>
  <c r="CP173" i="1" a="1"/>
  <c r="CP173" i="1" s="1"/>
  <c r="CQ173" i="1" a="1"/>
  <c r="CQ173" i="1"/>
  <c r="CR173" i="1" a="1"/>
  <c r="CR173" i="1" s="1"/>
  <c r="CS173" i="1" a="1"/>
  <c r="CS173" i="1" s="1"/>
  <c r="CT173" i="1" a="1"/>
  <c r="CT173" i="1" s="1"/>
  <c r="CU173" i="1" a="1"/>
  <c r="CU173" i="1" s="1"/>
  <c r="CV173" i="1" a="1"/>
  <c r="CV173" i="1" s="1"/>
  <c r="CW173" i="1" a="1"/>
  <c r="CW173" i="1" s="1"/>
  <c r="CX173" i="1" a="1"/>
  <c r="CX173" i="1" s="1"/>
  <c r="CY173" i="1" a="1"/>
  <c r="CY173" i="1" s="1"/>
  <c r="CZ173" i="1" a="1"/>
  <c r="CZ173" i="1" s="1"/>
  <c r="DA173" i="1" a="1"/>
  <c r="DA173" i="1" s="1"/>
  <c r="DB173" i="1" a="1"/>
  <c r="DB173" i="1" s="1"/>
  <c r="DC173" i="1" a="1"/>
  <c r="DC173" i="1" s="1"/>
  <c r="DD173" i="1" a="1"/>
  <c r="DD173" i="1" s="1"/>
  <c r="DE173" i="1" a="1"/>
  <c r="DE173" i="1" s="1"/>
  <c r="DF173" i="1" a="1"/>
  <c r="DF173" i="1" s="1"/>
  <c r="DG173" i="1" a="1"/>
  <c r="DG173" i="1" s="1"/>
  <c r="DH173" i="1" a="1"/>
  <c r="DH173" i="1" s="1"/>
  <c r="DI173" i="1" a="1"/>
  <c r="DI173" i="1" s="1"/>
  <c r="DJ173" i="1" a="1"/>
  <c r="DJ173" i="1" s="1"/>
  <c r="DK173" i="1" a="1"/>
  <c r="DK173" i="1" s="1"/>
  <c r="DL173" i="1" a="1"/>
  <c r="DL173" i="1" s="1"/>
  <c r="DM173" i="1" a="1"/>
  <c r="DM173" i="1" s="1"/>
  <c r="DN173" i="1" a="1"/>
  <c r="DN173" i="1" s="1"/>
  <c r="DO173" i="1" a="1"/>
  <c r="DO173" i="1" s="1"/>
  <c r="DP173" i="1" a="1"/>
  <c r="DP173" i="1" s="1"/>
  <c r="DQ173" i="1" a="1"/>
  <c r="DQ173" i="1" s="1"/>
  <c r="DR173" i="1" a="1"/>
  <c r="DR173" i="1" s="1"/>
  <c r="DS173" i="1" a="1"/>
  <c r="DS173" i="1" s="1"/>
  <c r="DT173" i="1" a="1"/>
  <c r="DT173" i="1"/>
  <c r="DU173" i="1" a="1"/>
  <c r="DU173" i="1" s="1"/>
  <c r="DV173" i="1" a="1"/>
  <c r="DV173" i="1" s="1"/>
  <c r="DW173" i="1" a="1"/>
  <c r="DW173" i="1" s="1"/>
  <c r="DX173" i="1" a="1"/>
  <c r="DX173" i="1" s="1"/>
  <c r="DY173" i="1" a="1"/>
  <c r="DY173" i="1" s="1"/>
  <c r="DZ173" i="1" a="1"/>
  <c r="DZ173" i="1" s="1"/>
  <c r="EA173" i="1" a="1"/>
  <c r="EA173" i="1" s="1"/>
  <c r="EB173" i="1" a="1"/>
  <c r="EB173" i="1" s="1"/>
  <c r="EC173" i="1" a="1"/>
  <c r="EC173" i="1" s="1"/>
  <c r="ED173" i="1" a="1"/>
  <c r="ED173" i="1" s="1"/>
  <c r="EE173" i="1" a="1"/>
  <c r="EE173" i="1" s="1"/>
  <c r="O174" i="1" a="1"/>
  <c r="O174" i="1" s="1"/>
  <c r="P174" i="1" a="1"/>
  <c r="P174" i="1" s="1"/>
  <c r="Q174" i="1" a="1"/>
  <c r="Q174" i="1" s="1"/>
  <c r="R174" i="1" a="1"/>
  <c r="R174" i="1" s="1"/>
  <c r="S174" i="1" a="1"/>
  <c r="S174" i="1" s="1"/>
  <c r="T174" i="1" a="1"/>
  <c r="T174" i="1" s="1"/>
  <c r="U174" i="1" a="1"/>
  <c r="U174" i="1" s="1"/>
  <c r="V174" i="1" a="1"/>
  <c r="V174" i="1" s="1"/>
  <c r="W174" i="1" a="1"/>
  <c r="W174" i="1" s="1"/>
  <c r="X174" i="1" a="1"/>
  <c r="X174" i="1" s="1"/>
  <c r="Y174" i="1" a="1"/>
  <c r="Y174" i="1" s="1"/>
  <c r="Z174" i="1" a="1"/>
  <c r="Z174" i="1" s="1"/>
  <c r="AA174" i="1" a="1"/>
  <c r="AA174" i="1" s="1"/>
  <c r="AB174" i="1" a="1"/>
  <c r="AB174" i="1" s="1"/>
  <c r="AC174" i="1" a="1"/>
  <c r="AC174" i="1" s="1"/>
  <c r="AD174" i="1" a="1"/>
  <c r="AD174" i="1" s="1"/>
  <c r="AE174" i="1" a="1"/>
  <c r="AE174" i="1" s="1"/>
  <c r="AF174" i="1" a="1"/>
  <c r="AF174" i="1" s="1"/>
  <c r="AG174" i="1" a="1"/>
  <c r="AG174" i="1" s="1"/>
  <c r="AH174" i="1" a="1"/>
  <c r="AH174" i="1" s="1"/>
  <c r="AI174" i="1" a="1"/>
  <c r="AI174" i="1" s="1"/>
  <c r="AJ174" i="1" a="1"/>
  <c r="AJ174" i="1" s="1"/>
  <c r="AK174" i="1" a="1"/>
  <c r="AK174" i="1" s="1"/>
  <c r="AL174" i="1" a="1"/>
  <c r="AL174" i="1" s="1"/>
  <c r="AM174" i="1" a="1"/>
  <c r="AM174" i="1" s="1"/>
  <c r="AN174" i="1" a="1"/>
  <c r="AN174" i="1" s="1"/>
  <c r="AO174" i="1" a="1"/>
  <c r="AO174" i="1" s="1"/>
  <c r="AP174" i="1" a="1"/>
  <c r="AP174" i="1" s="1"/>
  <c r="AQ174" i="1" a="1"/>
  <c r="AQ174" i="1" s="1"/>
  <c r="AR174" i="1" a="1"/>
  <c r="AR174" i="1" s="1"/>
  <c r="AS174" i="1" a="1"/>
  <c r="AS174" i="1" s="1"/>
  <c r="AT174" i="1" a="1"/>
  <c r="AT174" i="1" s="1"/>
  <c r="AU174" i="1" a="1"/>
  <c r="AU174" i="1" s="1"/>
  <c r="AV174" i="1" a="1"/>
  <c r="AV174" i="1" s="1"/>
  <c r="AW174" i="1" a="1"/>
  <c r="AW174" i="1" s="1"/>
  <c r="AX174" i="1" a="1"/>
  <c r="AX174" i="1" s="1"/>
  <c r="AY174" i="1" a="1"/>
  <c r="AY174" i="1" s="1"/>
  <c r="AZ174" i="1" a="1"/>
  <c r="AZ174" i="1" s="1"/>
  <c r="BA174" i="1" a="1"/>
  <c r="BA174" i="1" s="1"/>
  <c r="BB174" i="1" a="1"/>
  <c r="BB174" i="1" s="1"/>
  <c r="BC174" i="1" a="1"/>
  <c r="BC174" i="1" s="1"/>
  <c r="BD174" i="1" a="1"/>
  <c r="BD174" i="1" s="1"/>
  <c r="BE174" i="1" a="1"/>
  <c r="BE174" i="1" s="1"/>
  <c r="BF174" i="1" a="1"/>
  <c r="BF174" i="1" s="1"/>
  <c r="BG174" i="1" a="1"/>
  <c r="BG174" i="1" s="1"/>
  <c r="BH174" i="1" a="1"/>
  <c r="BH174" i="1" s="1"/>
  <c r="BI174" i="1" a="1"/>
  <c r="BI174" i="1" s="1"/>
  <c r="BJ174" i="1" a="1"/>
  <c r="BJ174" i="1" s="1"/>
  <c r="BK174" i="1" a="1"/>
  <c r="BK174" i="1" s="1"/>
  <c r="BL174" i="1" a="1"/>
  <c r="BL174" i="1" s="1"/>
  <c r="BM174" i="1" a="1"/>
  <c r="BM174" i="1" s="1"/>
  <c r="BN174" i="1" a="1"/>
  <c r="BN174" i="1" s="1"/>
  <c r="BO174" i="1" a="1"/>
  <c r="BO174" i="1" s="1"/>
  <c r="BP174" i="1" a="1"/>
  <c r="BP174" i="1" s="1"/>
  <c r="BQ174" i="1" a="1"/>
  <c r="BQ174" i="1" s="1"/>
  <c r="BR174" i="1" a="1"/>
  <c r="BR174" i="1" s="1"/>
  <c r="BS174" i="1" a="1"/>
  <c r="BS174" i="1" s="1"/>
  <c r="BT174" i="1" a="1"/>
  <c r="BT174" i="1" s="1"/>
  <c r="BU174" i="1" a="1"/>
  <c r="BU174" i="1" s="1"/>
  <c r="BV174" i="1" a="1"/>
  <c r="BV174" i="1" s="1"/>
  <c r="BW174" i="1" a="1"/>
  <c r="BW174" i="1" s="1"/>
  <c r="BX174" i="1" a="1"/>
  <c r="BX174" i="1" s="1"/>
  <c r="BY174" i="1" a="1"/>
  <c r="BY174" i="1" s="1"/>
  <c r="BZ174" i="1" a="1"/>
  <c r="BZ174" i="1" s="1"/>
  <c r="CA174" i="1" a="1"/>
  <c r="CA174" i="1" s="1"/>
  <c r="CB174" i="1" a="1"/>
  <c r="CB174" i="1" s="1"/>
  <c r="CC174" i="1" a="1"/>
  <c r="CC174" i="1" s="1"/>
  <c r="CD174" i="1" a="1"/>
  <c r="CD174" i="1" s="1"/>
  <c r="CE174" i="1" a="1"/>
  <c r="CE174" i="1" s="1"/>
  <c r="CF174" i="1" a="1"/>
  <c r="CF174" i="1" s="1"/>
  <c r="CG174" i="1" a="1"/>
  <c r="CG174" i="1" s="1"/>
  <c r="CH174" i="1" a="1"/>
  <c r="CH174" i="1" s="1"/>
  <c r="CI174" i="1" a="1"/>
  <c r="CI174" i="1" s="1"/>
  <c r="CJ174" i="1" a="1"/>
  <c r="CJ174" i="1" s="1"/>
  <c r="CK174" i="1" a="1"/>
  <c r="CK174" i="1" s="1"/>
  <c r="CL174" i="1" a="1"/>
  <c r="CL174" i="1" s="1"/>
  <c r="CM174" i="1" a="1"/>
  <c r="CM174" i="1" s="1"/>
  <c r="CN174" i="1" a="1"/>
  <c r="CN174" i="1" s="1"/>
  <c r="CO174" i="1" a="1"/>
  <c r="CO174" i="1" s="1"/>
  <c r="CP174" i="1" a="1"/>
  <c r="CP174" i="1" s="1"/>
  <c r="CQ174" i="1" a="1"/>
  <c r="CQ174" i="1" s="1"/>
  <c r="CR174" i="1" a="1"/>
  <c r="CR174" i="1" s="1"/>
  <c r="CS174" i="1" a="1"/>
  <c r="CS174" i="1" s="1"/>
  <c r="CT174" i="1" a="1"/>
  <c r="CT174" i="1" s="1"/>
  <c r="CU174" i="1" a="1"/>
  <c r="CU174" i="1" s="1"/>
  <c r="CV174" i="1" a="1"/>
  <c r="CV174" i="1" s="1"/>
  <c r="CW174" i="1" a="1"/>
  <c r="CW174" i="1" s="1"/>
  <c r="CX174" i="1" a="1"/>
  <c r="CX174" i="1"/>
  <c r="CY174" i="1" a="1"/>
  <c r="CY174" i="1" s="1"/>
  <c r="CZ174" i="1" a="1"/>
  <c r="CZ174" i="1" s="1"/>
  <c r="DA174" i="1" a="1"/>
  <c r="DA174" i="1" s="1"/>
  <c r="DB174" i="1" a="1"/>
  <c r="DB174" i="1" s="1"/>
  <c r="DC174" i="1" a="1"/>
  <c r="DC174" i="1" s="1"/>
  <c r="DD174" i="1" a="1"/>
  <c r="DD174" i="1" s="1"/>
  <c r="DE174" i="1" a="1"/>
  <c r="DE174" i="1" s="1"/>
  <c r="DF174" i="1" a="1"/>
  <c r="DF174" i="1" s="1"/>
  <c r="DG174" i="1" a="1"/>
  <c r="DG174" i="1" s="1"/>
  <c r="DH174" i="1" a="1"/>
  <c r="DH174" i="1" s="1"/>
  <c r="DI174" i="1" a="1"/>
  <c r="DI174" i="1" s="1"/>
  <c r="DJ174" i="1" a="1"/>
  <c r="DJ174" i="1" s="1"/>
  <c r="DK174" i="1" a="1"/>
  <c r="DK174" i="1" s="1"/>
  <c r="DL174" i="1" a="1"/>
  <c r="DL174" i="1" s="1"/>
  <c r="DM174" i="1" a="1"/>
  <c r="DM174" i="1" s="1"/>
  <c r="DN174" i="1" a="1"/>
  <c r="DN174" i="1" s="1"/>
  <c r="DO174" i="1" a="1"/>
  <c r="DO174" i="1" s="1"/>
  <c r="DP174" i="1" a="1"/>
  <c r="DP174" i="1" s="1"/>
  <c r="DQ174" i="1" a="1"/>
  <c r="DQ174" i="1" s="1"/>
  <c r="DR174" i="1" a="1"/>
  <c r="DR174" i="1" s="1"/>
  <c r="DS174" i="1" a="1"/>
  <c r="DS174" i="1" s="1"/>
  <c r="DT174" i="1" a="1"/>
  <c r="DT174" i="1" s="1"/>
  <c r="DU174" i="1" a="1"/>
  <c r="DU174" i="1" s="1"/>
  <c r="DV174" i="1" a="1"/>
  <c r="DV174" i="1" s="1"/>
  <c r="DW174" i="1" a="1"/>
  <c r="DW174" i="1" s="1"/>
  <c r="DX174" i="1" a="1"/>
  <c r="DX174" i="1" s="1"/>
  <c r="DY174" i="1" a="1"/>
  <c r="DY174" i="1" s="1"/>
  <c r="DZ174" i="1" a="1"/>
  <c r="DZ174" i="1" s="1"/>
  <c r="EA174" i="1" a="1"/>
  <c r="EA174" i="1"/>
  <c r="EB174" i="1" a="1"/>
  <c r="EB174" i="1" s="1"/>
  <c r="EC174" i="1" a="1"/>
  <c r="EC174" i="1" s="1"/>
  <c r="ED174" i="1" a="1"/>
  <c r="ED174" i="1" s="1"/>
  <c r="EE174" i="1" a="1"/>
  <c r="EE174" i="1" s="1"/>
  <c r="Q54" i="1" a="1"/>
  <c r="Q54" i="1" s="1"/>
  <c r="R54" i="1" a="1"/>
  <c r="R54" i="1" s="1"/>
  <c r="S54" i="1" a="1"/>
  <c r="S54" i="1"/>
  <c r="T54" i="1" a="1"/>
  <c r="T54" i="1" s="1"/>
  <c r="U54" i="1" a="1"/>
  <c r="U54" i="1" s="1"/>
  <c r="V54" i="1" a="1"/>
  <c r="V54" i="1" s="1"/>
  <c r="W54" i="1" a="1"/>
  <c r="W54" i="1" s="1"/>
  <c r="X54" i="1" a="1"/>
  <c r="X54" i="1" s="1"/>
  <c r="Y54" i="1" a="1"/>
  <c r="Y54" i="1" s="1"/>
  <c r="Z54" i="1" a="1"/>
  <c r="Z54" i="1" s="1"/>
  <c r="AA54" i="1" a="1"/>
  <c r="AA54" i="1" s="1"/>
  <c r="AB54" i="1" a="1"/>
  <c r="AB54" i="1" s="1"/>
  <c r="AC54" i="1" a="1"/>
  <c r="AC54" i="1" s="1"/>
  <c r="AD54" i="1" a="1"/>
  <c r="AD54" i="1" s="1"/>
  <c r="AE54" i="1" a="1"/>
  <c r="AE54" i="1" s="1"/>
  <c r="AF54" i="1" a="1"/>
  <c r="AF54" i="1" s="1"/>
  <c r="AG54" i="1" a="1"/>
  <c r="AG54" i="1" s="1"/>
  <c r="AH54" i="1" a="1"/>
  <c r="AH54" i="1" s="1"/>
  <c r="AI54" i="1" a="1"/>
  <c r="AI54" i="1" s="1"/>
  <c r="AJ54" i="1" a="1"/>
  <c r="AJ54" i="1"/>
  <c r="AK54" i="1" a="1"/>
  <c r="AK54" i="1" s="1"/>
  <c r="AL54" i="1" a="1"/>
  <c r="AL54" i="1" s="1"/>
  <c r="AM54" i="1" a="1"/>
  <c r="AM54" i="1" s="1"/>
  <c r="AN54" i="1" a="1"/>
  <c r="AN54" i="1" s="1"/>
  <c r="AO54" i="1" a="1"/>
  <c r="AO54" i="1" s="1"/>
  <c r="AP54" i="1" a="1"/>
  <c r="AP54" i="1" s="1"/>
  <c r="AQ54" i="1" a="1"/>
  <c r="AQ54" i="1" s="1"/>
  <c r="AR54" i="1" a="1"/>
  <c r="AR54" i="1" s="1"/>
  <c r="AS54" i="1" a="1"/>
  <c r="AS54" i="1" s="1"/>
  <c r="AT54" i="1" a="1"/>
  <c r="AT54" i="1" s="1"/>
  <c r="AU54" i="1" a="1"/>
  <c r="AU54" i="1" s="1"/>
  <c r="AV54" i="1" a="1"/>
  <c r="AV54" i="1" s="1"/>
  <c r="AW54" i="1" a="1"/>
  <c r="AW54" i="1" s="1"/>
  <c r="AX54" i="1" a="1"/>
  <c r="AX54" i="1" s="1"/>
  <c r="AY54" i="1" a="1"/>
  <c r="AY54" i="1" s="1"/>
  <c r="AZ54" i="1" a="1"/>
  <c r="AZ54" i="1" s="1"/>
  <c r="BA54" i="1" a="1"/>
  <c r="BA54" i="1" s="1"/>
  <c r="BB54" i="1" a="1"/>
  <c r="BB54" i="1" s="1"/>
  <c r="BC54" i="1" a="1"/>
  <c r="BC54" i="1" s="1"/>
  <c r="BD54" i="1" a="1"/>
  <c r="BD54" i="1" s="1"/>
  <c r="BE54" i="1" a="1"/>
  <c r="BE54" i="1" s="1"/>
  <c r="BF54" i="1" a="1"/>
  <c r="BF54" i="1" s="1"/>
  <c r="BG54" i="1" a="1"/>
  <c r="BG54" i="1" s="1"/>
  <c r="BH54" i="1" a="1"/>
  <c r="BH54" i="1" s="1"/>
  <c r="BI54" i="1" a="1"/>
  <c r="BI54" i="1" s="1"/>
  <c r="BJ54" i="1" a="1"/>
  <c r="BJ54" i="1" s="1"/>
  <c r="BK54" i="1" a="1"/>
  <c r="BK54" i="1" s="1"/>
  <c r="BL54" i="1" a="1"/>
  <c r="BL54" i="1" s="1"/>
  <c r="BM54" i="1" a="1"/>
  <c r="BM54" i="1" s="1"/>
  <c r="BN54" i="1" a="1"/>
  <c r="BN54" i="1"/>
  <c r="BO54" i="1" a="1"/>
  <c r="BO54" i="1" s="1"/>
  <c r="BP54" i="1" a="1"/>
  <c r="BP54" i="1" s="1"/>
  <c r="BQ54" i="1" a="1"/>
  <c r="BQ54" i="1" s="1"/>
  <c r="BR54" i="1" a="1"/>
  <c r="BR54" i="1" s="1"/>
  <c r="BS54" i="1" a="1"/>
  <c r="BS54" i="1" s="1"/>
  <c r="BT54" i="1" a="1"/>
  <c r="BT54" i="1" s="1"/>
  <c r="BU54" i="1" a="1"/>
  <c r="BU54" i="1" s="1"/>
  <c r="BV54" i="1" a="1"/>
  <c r="BV54" i="1" s="1"/>
  <c r="BW54" i="1" a="1"/>
  <c r="BW54" i="1" s="1"/>
  <c r="BX54" i="1" a="1"/>
  <c r="BX54" i="1" s="1"/>
  <c r="BY54" i="1" a="1"/>
  <c r="BY54" i="1" s="1"/>
  <c r="BZ54" i="1" a="1"/>
  <c r="BZ54" i="1" s="1"/>
  <c r="CA54" i="1" a="1"/>
  <c r="CA54" i="1" s="1"/>
  <c r="CB54" i="1" a="1"/>
  <c r="CB54" i="1" s="1"/>
  <c r="CC54" i="1" a="1"/>
  <c r="CC54" i="1" s="1"/>
  <c r="CD54" i="1" a="1"/>
  <c r="CD54" i="1" s="1"/>
  <c r="CE54" i="1" a="1"/>
  <c r="CE54" i="1" s="1"/>
  <c r="CF54" i="1" a="1"/>
  <c r="CF54" i="1" s="1"/>
  <c r="CG54" i="1" a="1"/>
  <c r="CG54" i="1" s="1"/>
  <c r="CH54" i="1" a="1"/>
  <c r="CH54" i="1" s="1"/>
  <c r="CI54" i="1" a="1"/>
  <c r="CI54" i="1" s="1"/>
  <c r="CJ54" i="1" a="1"/>
  <c r="CJ54" i="1" s="1"/>
  <c r="CK54" i="1" a="1"/>
  <c r="CK54" i="1" s="1"/>
  <c r="CL54" i="1" a="1"/>
  <c r="CL54" i="1" s="1"/>
  <c r="CM54" i="1" a="1"/>
  <c r="CM54" i="1" s="1"/>
  <c r="CN54" i="1" a="1"/>
  <c r="CN54" i="1" s="1"/>
  <c r="CO54" i="1" a="1"/>
  <c r="CO54" i="1" s="1"/>
  <c r="CP54" i="1" a="1"/>
  <c r="CP54" i="1" s="1"/>
  <c r="CQ54" i="1" a="1"/>
  <c r="CQ54" i="1" s="1"/>
  <c r="CR54" i="1" a="1"/>
  <c r="CR54" i="1" s="1"/>
  <c r="CS54" i="1" a="1"/>
  <c r="CS54" i="1" s="1"/>
  <c r="CT54" i="1" a="1"/>
  <c r="CT54" i="1" s="1"/>
  <c r="CU54" i="1" a="1"/>
  <c r="CU54" i="1" s="1"/>
  <c r="CV54" i="1" a="1"/>
  <c r="CV54" i="1" s="1"/>
  <c r="CW54" i="1" a="1"/>
  <c r="CW54" i="1" s="1"/>
  <c r="CX54" i="1" a="1"/>
  <c r="CX54" i="1" s="1"/>
  <c r="CY54" i="1" a="1"/>
  <c r="CY54" i="1" s="1"/>
  <c r="CZ54" i="1" a="1"/>
  <c r="CZ54" i="1" s="1"/>
  <c r="DA54" i="1" a="1"/>
  <c r="DA54" i="1" s="1"/>
  <c r="DB54" i="1" a="1"/>
  <c r="DB54" i="1"/>
  <c r="DC54" i="1" a="1"/>
  <c r="DC54" i="1" s="1"/>
  <c r="DD54" i="1" a="1"/>
  <c r="DD54" i="1" s="1"/>
  <c r="DE54" i="1" a="1"/>
  <c r="DE54" i="1" s="1"/>
  <c r="DF54" i="1" a="1"/>
  <c r="DF54" i="1" s="1"/>
  <c r="DG54" i="1" a="1"/>
  <c r="DG54" i="1" s="1"/>
  <c r="DH54" i="1" a="1"/>
  <c r="DH54" i="1" s="1"/>
  <c r="DI54" i="1" a="1"/>
  <c r="DI54" i="1" s="1"/>
  <c r="DJ54" i="1" a="1"/>
  <c r="DJ54" i="1" s="1"/>
  <c r="DK54" i="1" a="1"/>
  <c r="DK54" i="1" s="1"/>
  <c r="DL54" i="1" a="1"/>
  <c r="DL54" i="1" s="1"/>
  <c r="DM54" i="1" a="1"/>
  <c r="DM54" i="1" s="1"/>
  <c r="DN54" i="1" a="1"/>
  <c r="DN54" i="1" s="1"/>
  <c r="DO54" i="1" a="1"/>
  <c r="DO54" i="1" s="1"/>
  <c r="DP54" i="1" a="1"/>
  <c r="DP54" i="1" s="1"/>
  <c r="DQ54" i="1" a="1"/>
  <c r="DQ54" i="1" s="1"/>
  <c r="DR54" i="1" a="1"/>
  <c r="DR54" i="1" s="1"/>
  <c r="DS54" i="1" a="1"/>
  <c r="DS54" i="1" s="1"/>
  <c r="DT54" i="1" a="1"/>
  <c r="DT54" i="1" s="1"/>
  <c r="DU54" i="1" a="1"/>
  <c r="DU54" i="1" s="1"/>
  <c r="DV54" i="1" a="1"/>
  <c r="DV54" i="1" s="1"/>
  <c r="DW54" i="1" a="1"/>
  <c r="DW54" i="1" s="1"/>
  <c r="DX54" i="1" a="1"/>
  <c r="DX54" i="1" s="1"/>
  <c r="DY54" i="1" a="1"/>
  <c r="DY54" i="1" s="1"/>
  <c r="DZ54" i="1" a="1"/>
  <c r="DZ54" i="1" s="1"/>
  <c r="EA54" i="1" a="1"/>
  <c r="EA54" i="1" s="1"/>
  <c r="EB54" i="1" a="1"/>
  <c r="EB54" i="1" s="1"/>
  <c r="EC54" i="1" a="1"/>
  <c r="EC54" i="1" s="1"/>
  <c r="ED54" i="1" a="1"/>
  <c r="ED54" i="1" s="1"/>
  <c r="EE54" i="1" a="1"/>
  <c r="EE54" i="1" s="1"/>
  <c r="P54" i="1" a="1"/>
  <c r="P54" i="1" s="1"/>
  <c r="O5" i="1" a="1"/>
  <c r="O5" i="1" s="1"/>
  <c r="P5" i="1" a="1"/>
  <c r="P5" i="1" s="1"/>
  <c r="Q5" i="1" a="1"/>
  <c r="Q5" i="1" s="1"/>
  <c r="R5" i="1" a="1"/>
  <c r="R5" i="1" s="1"/>
  <c r="S5" i="1" a="1"/>
  <c r="S5" i="1" s="1"/>
  <c r="T5" i="1" a="1"/>
  <c r="T5" i="1" s="1"/>
  <c r="U5" i="1" a="1"/>
  <c r="U5" i="1" s="1"/>
  <c r="V5" i="1" a="1"/>
  <c r="V5" i="1" s="1"/>
  <c r="W5" i="1" a="1"/>
  <c r="W5" i="1" s="1"/>
  <c r="Y5" i="1" a="1"/>
  <c r="Y5" i="1" s="1"/>
  <c r="Z5" i="1" a="1"/>
  <c r="Z5" i="1" s="1"/>
  <c r="AA5" i="1" a="1"/>
  <c r="AA5" i="1" s="1"/>
  <c r="AB5" i="1" a="1"/>
  <c r="AB5" i="1" s="1"/>
  <c r="AC5" i="1" a="1"/>
  <c r="AC5" i="1" s="1"/>
  <c r="AD5" i="1" a="1"/>
  <c r="AD5" i="1" s="1"/>
  <c r="AE5" i="1" a="1"/>
  <c r="AE5" i="1" s="1"/>
  <c r="AF5" i="1" a="1"/>
  <c r="AF5" i="1" s="1"/>
  <c r="AG5" i="1" a="1"/>
  <c r="AG5" i="1" s="1"/>
  <c r="AH5" i="1" a="1"/>
  <c r="AH5" i="1" s="1"/>
  <c r="AI5" i="1" a="1"/>
  <c r="AI5" i="1" s="1"/>
  <c r="AJ5" i="1" a="1"/>
  <c r="AJ5" i="1" s="1"/>
  <c r="AK5" i="1" a="1"/>
  <c r="AK5" i="1" s="1"/>
  <c r="AL5" i="1" a="1"/>
  <c r="AL5" i="1" s="1"/>
  <c r="AM5" i="1" a="1"/>
  <c r="AM5" i="1" s="1"/>
  <c r="AN5" i="1" a="1"/>
  <c r="AN5" i="1" s="1"/>
  <c r="AO5" i="1" a="1"/>
  <c r="AO5" i="1" s="1"/>
  <c r="AP5" i="1" a="1"/>
  <c r="AP5" i="1" s="1"/>
  <c r="AQ5" i="1" a="1"/>
  <c r="AQ5" i="1" s="1"/>
  <c r="AR5" i="1" a="1"/>
  <c r="AR5" i="1" s="1"/>
  <c r="AS5" i="1" a="1"/>
  <c r="AS5" i="1" s="1"/>
  <c r="AT5" i="1" a="1"/>
  <c r="AT5" i="1" s="1"/>
  <c r="AU5" i="1" a="1"/>
  <c r="AU5" i="1" s="1"/>
  <c r="AV5" i="1" a="1"/>
  <c r="AV5" i="1" s="1"/>
  <c r="AW5" i="1" a="1"/>
  <c r="AW5" i="1" s="1"/>
  <c r="AX5" i="1" a="1"/>
  <c r="AX5" i="1" s="1"/>
  <c r="AY5" i="1" a="1"/>
  <c r="AY5" i="1" s="1"/>
  <c r="AZ5" i="1" a="1"/>
  <c r="AZ5" i="1" s="1"/>
  <c r="BA5" i="1" a="1"/>
  <c r="BA5" i="1" s="1"/>
  <c r="BB5" i="1" a="1"/>
  <c r="BB5" i="1" s="1"/>
  <c r="BC5" i="1" a="1"/>
  <c r="BC5" i="1" s="1"/>
  <c r="BD5" i="1" a="1"/>
  <c r="BD5" i="1" s="1"/>
  <c r="BE5" i="1" a="1"/>
  <c r="BE5" i="1" s="1"/>
  <c r="BF5" i="1" a="1"/>
  <c r="BF5" i="1" s="1"/>
  <c r="BG5" i="1" a="1"/>
  <c r="BG5" i="1" s="1"/>
  <c r="BH5" i="1" a="1"/>
  <c r="BH5" i="1"/>
  <c r="O6" i="1" a="1"/>
  <c r="O6" i="1" s="1"/>
  <c r="P6" i="1" a="1"/>
  <c r="P6" i="1" s="1"/>
  <c r="Q6" i="1" a="1"/>
  <c r="Q6" i="1" s="1"/>
  <c r="R6" i="1" a="1"/>
  <c r="R6" i="1" s="1"/>
  <c r="S6" i="1" a="1"/>
  <c r="S6" i="1" s="1"/>
  <c r="T6" i="1" a="1"/>
  <c r="T6" i="1" s="1"/>
  <c r="U6" i="1" a="1"/>
  <c r="U6" i="1" s="1"/>
  <c r="V6" i="1" a="1"/>
  <c r="V6" i="1" s="1"/>
  <c r="W6" i="1" a="1"/>
  <c r="W6" i="1" s="1"/>
  <c r="X6" i="1" a="1"/>
  <c r="X6" i="1" s="1"/>
  <c r="Y6" i="1" a="1"/>
  <c r="Y6" i="1" s="1"/>
  <c r="Z6" i="1" a="1"/>
  <c r="Z6" i="1" s="1"/>
  <c r="AA6" i="1" a="1"/>
  <c r="AA6" i="1" s="1"/>
  <c r="AB6" i="1" a="1"/>
  <c r="AB6" i="1" s="1"/>
  <c r="AC6" i="1" a="1"/>
  <c r="AC6" i="1" s="1"/>
  <c r="AD6" i="1" a="1"/>
  <c r="AD6" i="1" s="1"/>
  <c r="AE6" i="1" a="1"/>
  <c r="AE6" i="1" s="1"/>
  <c r="AF6" i="1" a="1"/>
  <c r="AF6" i="1" s="1"/>
  <c r="AG6" i="1" a="1"/>
  <c r="AG6" i="1" s="1"/>
  <c r="AH6" i="1" a="1"/>
  <c r="AH6" i="1" s="1"/>
  <c r="AI6" i="1" a="1"/>
  <c r="AI6" i="1"/>
  <c r="AJ6" i="1" a="1"/>
  <c r="AJ6" i="1" s="1"/>
  <c r="AK6" i="1" a="1"/>
  <c r="AK6" i="1" s="1"/>
  <c r="AL6" i="1" a="1"/>
  <c r="AL6" i="1" s="1"/>
  <c r="AM6" i="1" a="1"/>
  <c r="AM6" i="1" s="1"/>
  <c r="AN6" i="1" a="1"/>
  <c r="AN6" i="1" s="1"/>
  <c r="AO6" i="1" a="1"/>
  <c r="AO6" i="1" s="1"/>
  <c r="AP6" i="1" a="1"/>
  <c r="AP6" i="1" s="1"/>
  <c r="AQ6" i="1" a="1"/>
  <c r="AQ6" i="1" s="1"/>
  <c r="AR6" i="1" a="1"/>
  <c r="AR6" i="1"/>
  <c r="AS6" i="1" a="1"/>
  <c r="AS6" i="1" s="1"/>
  <c r="AT6" i="1" a="1"/>
  <c r="AT6" i="1" s="1"/>
  <c r="AU6" i="1" a="1"/>
  <c r="AU6" i="1" s="1"/>
  <c r="AV6" i="1" a="1"/>
  <c r="AV6" i="1" s="1"/>
  <c r="AW6" i="1" a="1"/>
  <c r="AW6" i="1" s="1"/>
  <c r="AX6" i="1" a="1"/>
  <c r="AX6" i="1" s="1"/>
  <c r="AY6" i="1" a="1"/>
  <c r="AY6" i="1" s="1"/>
  <c r="AZ6" i="1" a="1"/>
  <c r="AZ6" i="1" s="1"/>
  <c r="BA6" i="1" a="1"/>
  <c r="BA6" i="1" s="1"/>
  <c r="BB6" i="1" a="1"/>
  <c r="BB6" i="1" s="1"/>
  <c r="BC6" i="1" a="1"/>
  <c r="BC6" i="1"/>
  <c r="BD6" i="1" a="1"/>
  <c r="BD6" i="1" s="1"/>
  <c r="BE6" i="1" a="1"/>
  <c r="BE6" i="1" s="1"/>
  <c r="BF6" i="1" a="1"/>
  <c r="BF6" i="1" s="1"/>
  <c r="BG6" i="1" a="1"/>
  <c r="BG6" i="1" s="1"/>
  <c r="BH6" i="1" a="1"/>
  <c r="BH6" i="1" s="1"/>
  <c r="O7" i="1" a="1"/>
  <c r="O7" i="1" s="1"/>
  <c r="P7" i="1" a="1"/>
  <c r="P7" i="1" s="1"/>
  <c r="Q7" i="1" a="1"/>
  <c r="Q7" i="1" s="1"/>
  <c r="R7" i="1" a="1"/>
  <c r="R7" i="1" s="1"/>
  <c r="S7" i="1" a="1"/>
  <c r="S7" i="1" s="1"/>
  <c r="T7" i="1" a="1"/>
  <c r="T7" i="1" s="1"/>
  <c r="U7" i="1" a="1"/>
  <c r="U7" i="1" s="1"/>
  <c r="V7" i="1" a="1"/>
  <c r="V7" i="1" s="1"/>
  <c r="W7" i="1" a="1"/>
  <c r="W7" i="1" s="1"/>
  <c r="X7" i="1" a="1"/>
  <c r="X7" i="1" s="1"/>
  <c r="Y7" i="1" a="1"/>
  <c r="Y7" i="1" s="1"/>
  <c r="Z7" i="1" a="1"/>
  <c r="Z7" i="1" s="1"/>
  <c r="AA7" i="1" a="1"/>
  <c r="AA7" i="1" s="1"/>
  <c r="AB7" i="1" a="1"/>
  <c r="AB7" i="1" s="1"/>
  <c r="AC7" i="1" a="1"/>
  <c r="AC7" i="1" s="1"/>
  <c r="AD7" i="1" a="1"/>
  <c r="AD7" i="1" s="1"/>
  <c r="AE7" i="1" a="1"/>
  <c r="AE7" i="1" s="1"/>
  <c r="AF7" i="1" a="1"/>
  <c r="AF7" i="1" s="1"/>
  <c r="AG7" i="1" a="1"/>
  <c r="AG7" i="1" s="1"/>
  <c r="AH7" i="1" a="1"/>
  <c r="AH7" i="1" s="1"/>
  <c r="AI7" i="1" a="1"/>
  <c r="AI7" i="1" s="1"/>
  <c r="AJ7" i="1" a="1"/>
  <c r="AJ7" i="1" s="1"/>
  <c r="AK7" i="1" a="1"/>
  <c r="AK7" i="1" s="1"/>
  <c r="AL7" i="1" a="1"/>
  <c r="AL7" i="1" s="1"/>
  <c r="AM7" i="1" a="1"/>
  <c r="AM7" i="1" s="1"/>
  <c r="AN7" i="1" a="1"/>
  <c r="AN7" i="1" s="1"/>
  <c r="AO7" i="1" a="1"/>
  <c r="AO7" i="1" s="1"/>
  <c r="AP7" i="1" a="1"/>
  <c r="AP7" i="1" s="1"/>
  <c r="AQ7" i="1" a="1"/>
  <c r="AQ7" i="1" s="1"/>
  <c r="AR7" i="1" a="1"/>
  <c r="AR7" i="1" s="1"/>
  <c r="AS7" i="1" a="1"/>
  <c r="AS7" i="1"/>
  <c r="AT7" i="1" a="1"/>
  <c r="AT7" i="1" s="1"/>
  <c r="AU7" i="1" a="1"/>
  <c r="AU7" i="1" s="1"/>
  <c r="AV7" i="1" a="1"/>
  <c r="AV7" i="1" s="1"/>
  <c r="AW7" i="1" a="1"/>
  <c r="AW7" i="1" s="1"/>
  <c r="AX7" i="1" a="1"/>
  <c r="AX7" i="1" s="1"/>
  <c r="AY7" i="1" a="1"/>
  <c r="AY7" i="1" s="1"/>
  <c r="AZ7" i="1" a="1"/>
  <c r="AZ7" i="1" s="1"/>
  <c r="BA7" i="1" a="1"/>
  <c r="BA7" i="1" s="1"/>
  <c r="BB7" i="1" a="1"/>
  <c r="BB7" i="1" s="1"/>
  <c r="BC7" i="1" a="1"/>
  <c r="BC7" i="1" s="1"/>
  <c r="BD7" i="1" a="1"/>
  <c r="BD7" i="1" s="1"/>
  <c r="BE7" i="1" a="1"/>
  <c r="BE7" i="1" s="1"/>
  <c r="BF7" i="1" a="1"/>
  <c r="BF7" i="1" s="1"/>
  <c r="BG7" i="1" a="1"/>
  <c r="BG7" i="1" s="1"/>
  <c r="BH7" i="1" a="1"/>
  <c r="BH7" i="1" s="1"/>
  <c r="O8" i="1" a="1"/>
  <c r="O8" i="1" s="1"/>
  <c r="P8" i="1" a="1"/>
  <c r="P8" i="1" s="1"/>
  <c r="Q8" i="1" a="1"/>
  <c r="Q8" i="1" s="1"/>
  <c r="R8" i="1" a="1"/>
  <c r="R8" i="1" s="1"/>
  <c r="S8" i="1" a="1"/>
  <c r="S8" i="1" s="1"/>
  <c r="T8" i="1" a="1"/>
  <c r="T8" i="1" s="1"/>
  <c r="U8" i="1" a="1"/>
  <c r="U8" i="1" s="1"/>
  <c r="V8" i="1" a="1"/>
  <c r="V8" i="1" s="1"/>
  <c r="W8" i="1" a="1"/>
  <c r="W8" i="1" s="1"/>
  <c r="X8" i="1" a="1"/>
  <c r="X8" i="1" s="1"/>
  <c r="Y8" i="1" a="1"/>
  <c r="Y8" i="1" s="1"/>
  <c r="Z8" i="1" a="1"/>
  <c r="Z8" i="1" s="1"/>
  <c r="AA8" i="1" a="1"/>
  <c r="AA8" i="1" s="1"/>
  <c r="AB8" i="1" a="1"/>
  <c r="AB8" i="1" s="1"/>
  <c r="AC8" i="1" a="1"/>
  <c r="AC8" i="1" s="1"/>
  <c r="AD8" i="1" a="1"/>
  <c r="AD8" i="1" s="1"/>
  <c r="AE8" i="1" a="1"/>
  <c r="AE8" i="1" s="1"/>
  <c r="AF8" i="1" a="1"/>
  <c r="AF8" i="1" s="1"/>
  <c r="AG8" i="1" a="1"/>
  <c r="AG8" i="1" s="1"/>
  <c r="AH8" i="1" a="1"/>
  <c r="AH8" i="1" s="1"/>
  <c r="AI8" i="1" a="1"/>
  <c r="AI8" i="1" s="1"/>
  <c r="AJ8" i="1" a="1"/>
  <c r="AJ8" i="1" s="1"/>
  <c r="AK8" i="1" a="1"/>
  <c r="AK8" i="1" s="1"/>
  <c r="AL8" i="1" a="1"/>
  <c r="AL8" i="1" s="1"/>
  <c r="AM8" i="1" a="1"/>
  <c r="AM8" i="1" s="1"/>
  <c r="AN8" i="1" a="1"/>
  <c r="AN8" i="1" s="1"/>
  <c r="AO8" i="1" a="1"/>
  <c r="AO8" i="1" s="1"/>
  <c r="AP8" i="1" a="1"/>
  <c r="AP8" i="1" s="1"/>
  <c r="AQ8" i="1" a="1"/>
  <c r="AQ8" i="1" s="1"/>
  <c r="AR8" i="1" a="1"/>
  <c r="AR8" i="1" s="1"/>
  <c r="AS8" i="1" a="1"/>
  <c r="AS8" i="1" s="1"/>
  <c r="AT8" i="1" a="1"/>
  <c r="AT8" i="1" s="1"/>
  <c r="AU8" i="1" a="1"/>
  <c r="AU8" i="1" s="1"/>
  <c r="AV8" i="1" a="1"/>
  <c r="AV8" i="1" s="1"/>
  <c r="AW8" i="1" a="1"/>
  <c r="AW8" i="1" s="1"/>
  <c r="AX8" i="1" a="1"/>
  <c r="AX8" i="1" s="1"/>
  <c r="AY8" i="1" a="1"/>
  <c r="AY8" i="1" s="1"/>
  <c r="AZ8" i="1" a="1"/>
  <c r="AZ8" i="1" s="1"/>
  <c r="BA8" i="1" a="1"/>
  <c r="BA8" i="1" s="1"/>
  <c r="BB8" i="1" a="1"/>
  <c r="BB8" i="1" s="1"/>
  <c r="BC8" i="1" a="1"/>
  <c r="BC8" i="1" s="1"/>
  <c r="BD8" i="1" a="1"/>
  <c r="BD8" i="1" s="1"/>
  <c r="BE8" i="1" a="1"/>
  <c r="BE8" i="1" s="1"/>
  <c r="BF8" i="1" a="1"/>
  <c r="BF8" i="1" s="1"/>
  <c r="BG8" i="1" a="1"/>
  <c r="BG8" i="1" s="1"/>
  <c r="BH8" i="1" a="1"/>
  <c r="BH8" i="1" s="1"/>
  <c r="O9" i="1" a="1"/>
  <c r="O9" i="1" s="1"/>
  <c r="P9" i="1" a="1"/>
  <c r="P9" i="1" s="1"/>
  <c r="Q9" i="1" a="1"/>
  <c r="Q9" i="1" s="1"/>
  <c r="R9" i="1" a="1"/>
  <c r="R9" i="1" s="1"/>
  <c r="S9" i="1" a="1"/>
  <c r="S9" i="1" s="1"/>
  <c r="T9" i="1" a="1"/>
  <c r="T9" i="1" s="1"/>
  <c r="U9" i="1" a="1"/>
  <c r="U9" i="1" s="1"/>
  <c r="V9" i="1" a="1"/>
  <c r="V9" i="1" s="1"/>
  <c r="W9" i="1" a="1"/>
  <c r="W9" i="1" s="1"/>
  <c r="X9" i="1" a="1"/>
  <c r="X9" i="1" s="1"/>
  <c r="Y9" i="1" a="1"/>
  <c r="Y9" i="1" s="1"/>
  <c r="Z9" i="1" a="1"/>
  <c r="Z9" i="1" s="1"/>
  <c r="AA9" i="1" a="1"/>
  <c r="AA9" i="1" s="1"/>
  <c r="AB9" i="1" a="1"/>
  <c r="AB9" i="1" s="1"/>
  <c r="AC9" i="1" a="1"/>
  <c r="AC9" i="1" s="1"/>
  <c r="AD9" i="1" a="1"/>
  <c r="AD9" i="1" s="1"/>
  <c r="AE9" i="1" a="1"/>
  <c r="AE9" i="1" s="1"/>
  <c r="AF9" i="1" a="1"/>
  <c r="AF9" i="1" s="1"/>
  <c r="AG9" i="1" a="1"/>
  <c r="AG9" i="1" s="1"/>
  <c r="AH9" i="1" a="1"/>
  <c r="AH9" i="1" s="1"/>
  <c r="AI9" i="1" a="1"/>
  <c r="AI9" i="1" s="1"/>
  <c r="AJ9" i="1" a="1"/>
  <c r="AJ9" i="1" s="1"/>
  <c r="AK9" i="1" a="1"/>
  <c r="AK9" i="1" s="1"/>
  <c r="AL9" i="1" a="1"/>
  <c r="AL9" i="1" s="1"/>
  <c r="AM9" i="1" a="1"/>
  <c r="AM9" i="1" s="1"/>
  <c r="AN9" i="1" a="1"/>
  <c r="AN9" i="1" s="1"/>
  <c r="AO9" i="1" a="1"/>
  <c r="AO9" i="1" s="1"/>
  <c r="AP9" i="1" a="1"/>
  <c r="AP9" i="1"/>
  <c r="AQ9" i="1" a="1"/>
  <c r="AQ9" i="1" s="1"/>
  <c r="AR9" i="1" a="1"/>
  <c r="AR9" i="1" s="1"/>
  <c r="AS9" i="1" a="1"/>
  <c r="AS9" i="1" s="1"/>
  <c r="AT9" i="1" a="1"/>
  <c r="AT9" i="1" s="1"/>
  <c r="AU9" i="1" a="1"/>
  <c r="AU9" i="1" s="1"/>
  <c r="AV9" i="1" a="1"/>
  <c r="AV9" i="1"/>
  <c r="AW9" i="1" a="1"/>
  <c r="AW9" i="1" s="1"/>
  <c r="AX9" i="1" a="1"/>
  <c r="AX9" i="1" s="1"/>
  <c r="AY9" i="1" a="1"/>
  <c r="AY9" i="1" s="1"/>
  <c r="AZ9" i="1" a="1"/>
  <c r="AZ9" i="1" s="1"/>
  <c r="BA9" i="1" a="1"/>
  <c r="BA9" i="1" s="1"/>
  <c r="BB9" i="1" a="1"/>
  <c r="BB9" i="1" s="1"/>
  <c r="BC9" i="1" a="1"/>
  <c r="BC9" i="1" s="1"/>
  <c r="BD9" i="1" a="1"/>
  <c r="BD9" i="1" s="1"/>
  <c r="BE9" i="1" a="1"/>
  <c r="BE9" i="1" s="1"/>
  <c r="BF9" i="1" a="1"/>
  <c r="BF9" i="1" s="1"/>
  <c r="BG9" i="1" a="1"/>
  <c r="BG9" i="1" s="1"/>
  <c r="BH9" i="1" a="1"/>
  <c r="BH9" i="1" s="1"/>
  <c r="O10" i="1" a="1"/>
  <c r="O10" i="1" s="1"/>
  <c r="P10" i="1" a="1"/>
  <c r="P10" i="1" s="1"/>
  <c r="Q10" i="1" a="1"/>
  <c r="Q10" i="1" s="1"/>
  <c r="R10" i="1" a="1"/>
  <c r="R10" i="1" s="1"/>
  <c r="S10" i="1" a="1"/>
  <c r="S10" i="1" s="1"/>
  <c r="T10" i="1" a="1"/>
  <c r="T10" i="1" s="1"/>
  <c r="U10" i="1" a="1"/>
  <c r="U10" i="1" s="1"/>
  <c r="V10" i="1" a="1"/>
  <c r="V10" i="1" s="1"/>
  <c r="W10" i="1" a="1"/>
  <c r="W10" i="1" s="1"/>
  <c r="X10" i="1" a="1"/>
  <c r="X10" i="1" s="1"/>
  <c r="Y10" i="1" a="1"/>
  <c r="Y10" i="1" s="1"/>
  <c r="Z10" i="1" a="1"/>
  <c r="Z10" i="1"/>
  <c r="AA10" i="1" a="1"/>
  <c r="AA10" i="1" s="1"/>
  <c r="AB10" i="1" a="1"/>
  <c r="AB10" i="1" s="1"/>
  <c r="AC10" i="1" a="1"/>
  <c r="AC10" i="1" s="1"/>
  <c r="AD10" i="1" a="1"/>
  <c r="AD10" i="1" s="1"/>
  <c r="AE10" i="1" a="1"/>
  <c r="AE10" i="1" s="1"/>
  <c r="AF10" i="1" a="1"/>
  <c r="AF10" i="1" s="1"/>
  <c r="AG10" i="1" a="1"/>
  <c r="AG10" i="1" s="1"/>
  <c r="AH10" i="1" a="1"/>
  <c r="AH10" i="1" s="1"/>
  <c r="AI10" i="1" a="1"/>
  <c r="AI10" i="1"/>
  <c r="AJ10" i="1" a="1"/>
  <c r="AJ10" i="1" s="1"/>
  <c r="AK10" i="1" a="1"/>
  <c r="AK10" i="1" s="1"/>
  <c r="AL10" i="1" a="1"/>
  <c r="AL10" i="1" s="1"/>
  <c r="AM10" i="1" a="1"/>
  <c r="AM10" i="1" s="1"/>
  <c r="AN10" i="1" a="1"/>
  <c r="AN10" i="1" s="1"/>
  <c r="AO10" i="1" a="1"/>
  <c r="AO10" i="1" s="1"/>
  <c r="AP10" i="1" a="1"/>
  <c r="AP10" i="1" s="1"/>
  <c r="AQ10" i="1" a="1"/>
  <c r="AQ10" i="1" s="1"/>
  <c r="AR10" i="1" a="1"/>
  <c r="AR10" i="1" s="1"/>
  <c r="AS10" i="1" a="1"/>
  <c r="AS10" i="1" s="1"/>
  <c r="AT10" i="1" a="1"/>
  <c r="AT10" i="1" s="1"/>
  <c r="AU10" i="1" a="1"/>
  <c r="AU10" i="1" s="1"/>
  <c r="AV10" i="1" a="1"/>
  <c r="AV10" i="1" s="1"/>
  <c r="AW10" i="1" a="1"/>
  <c r="AW10" i="1" s="1"/>
  <c r="AX10" i="1" a="1"/>
  <c r="AX10" i="1" s="1"/>
  <c r="AY10" i="1" a="1"/>
  <c r="AY10" i="1" s="1"/>
  <c r="AZ10" i="1" a="1"/>
  <c r="AZ10" i="1" s="1"/>
  <c r="BA10" i="1" a="1"/>
  <c r="BA10" i="1" s="1"/>
  <c r="BB10" i="1" a="1"/>
  <c r="BB10" i="1" s="1"/>
  <c r="BC10" i="1" a="1"/>
  <c r="BC10" i="1" s="1"/>
  <c r="BD10" i="1" a="1"/>
  <c r="BD10" i="1" s="1"/>
  <c r="BE10" i="1" a="1"/>
  <c r="BE10" i="1" s="1"/>
  <c r="BF10" i="1" a="1"/>
  <c r="BF10" i="1" s="1"/>
  <c r="BG10" i="1" a="1"/>
  <c r="BG10" i="1" s="1"/>
  <c r="BH10" i="1" a="1"/>
  <c r="BH10" i="1" s="1"/>
  <c r="O11" i="1" a="1"/>
  <c r="O11" i="1" s="1"/>
  <c r="P11" i="1" a="1"/>
  <c r="P11" i="1" s="1"/>
  <c r="Q11" i="1" a="1"/>
  <c r="Q11" i="1" s="1"/>
  <c r="R11" i="1" a="1"/>
  <c r="R11" i="1" s="1"/>
  <c r="S11" i="1" a="1"/>
  <c r="S11" i="1" s="1"/>
  <c r="T11" i="1" a="1"/>
  <c r="T11" i="1" s="1"/>
  <c r="U11" i="1" a="1"/>
  <c r="U11" i="1" s="1"/>
  <c r="V11" i="1" a="1"/>
  <c r="V11" i="1" s="1"/>
  <c r="W11" i="1" a="1"/>
  <c r="W11" i="1" s="1"/>
  <c r="X11" i="1" a="1"/>
  <c r="X11" i="1"/>
  <c r="Y11" i="1" a="1"/>
  <c r="Y11" i="1" s="1"/>
  <c r="Z11" i="1" a="1"/>
  <c r="Z11" i="1"/>
  <c r="AA11" i="1" a="1"/>
  <c r="AA11" i="1" s="1"/>
  <c r="AB11" i="1" a="1"/>
  <c r="AB11" i="1" s="1"/>
  <c r="AC11" i="1" a="1"/>
  <c r="AC11" i="1"/>
  <c r="AD11" i="1" a="1"/>
  <c r="AD11" i="1" s="1"/>
  <c r="AE11" i="1" a="1"/>
  <c r="AE11" i="1" s="1"/>
  <c r="AF11" i="1" a="1"/>
  <c r="AF11" i="1" s="1"/>
  <c r="AG11" i="1" a="1"/>
  <c r="AG11" i="1"/>
  <c r="AH11" i="1" a="1"/>
  <c r="AH11" i="1" s="1"/>
  <c r="AI11" i="1" a="1"/>
  <c r="AI11" i="1" s="1"/>
  <c r="AJ11" i="1" a="1"/>
  <c r="AJ11" i="1" s="1"/>
  <c r="AK11" i="1" a="1"/>
  <c r="AK11" i="1" s="1"/>
  <c r="AL11" i="1" a="1"/>
  <c r="AL11" i="1" s="1"/>
  <c r="AM11" i="1" a="1"/>
  <c r="AM11" i="1" s="1"/>
  <c r="AN11" i="1" a="1"/>
  <c r="AN11" i="1" s="1"/>
  <c r="AO11" i="1" a="1"/>
  <c r="AO11" i="1" s="1"/>
  <c r="AP11" i="1" a="1"/>
  <c r="AP11" i="1" s="1"/>
  <c r="AQ11" i="1" a="1"/>
  <c r="AQ11" i="1" s="1"/>
  <c r="AR11" i="1" a="1"/>
  <c r="AR11" i="1"/>
  <c r="AS11" i="1" a="1"/>
  <c r="AS11" i="1" s="1"/>
  <c r="AT11" i="1" a="1"/>
  <c r="AT11" i="1" s="1"/>
  <c r="AU11" i="1" a="1"/>
  <c r="AU11" i="1" s="1"/>
  <c r="AV11" i="1" a="1"/>
  <c r="AV11" i="1" s="1"/>
  <c r="AW11" i="1" a="1"/>
  <c r="AW11" i="1" s="1"/>
  <c r="AX11" i="1" a="1"/>
  <c r="AX11" i="1" s="1"/>
  <c r="AY11" i="1" a="1"/>
  <c r="AY11" i="1" s="1"/>
  <c r="AZ11" i="1" a="1"/>
  <c r="AZ11" i="1" s="1"/>
  <c r="BA11" i="1" a="1"/>
  <c r="BA11" i="1" s="1"/>
  <c r="BB11" i="1" a="1"/>
  <c r="BB11" i="1" s="1"/>
  <c r="BC11" i="1" a="1"/>
  <c r="BC11" i="1" s="1"/>
  <c r="BD11" i="1" a="1"/>
  <c r="BD11" i="1" s="1"/>
  <c r="BE11" i="1" a="1"/>
  <c r="BE11" i="1" s="1"/>
  <c r="BF11" i="1" a="1"/>
  <c r="BF11" i="1" s="1"/>
  <c r="BG11" i="1" a="1"/>
  <c r="BG11" i="1" s="1"/>
  <c r="BH11" i="1" a="1"/>
  <c r="BH11" i="1" s="1"/>
  <c r="O12" i="1" a="1"/>
  <c r="O12" i="1" s="1"/>
  <c r="P12" i="1" a="1"/>
  <c r="P12" i="1"/>
  <c r="Q12" i="1" a="1"/>
  <c r="Q12" i="1" s="1"/>
  <c r="R12" i="1" a="1"/>
  <c r="R12" i="1" s="1"/>
  <c r="S12" i="1" a="1"/>
  <c r="S12" i="1" s="1"/>
  <c r="T12" i="1" a="1"/>
  <c r="T12" i="1" s="1"/>
  <c r="U12" i="1" a="1"/>
  <c r="U12" i="1" s="1"/>
  <c r="V12" i="1" a="1"/>
  <c r="V12" i="1" s="1"/>
  <c r="W12" i="1" a="1"/>
  <c r="W12" i="1" s="1"/>
  <c r="X12" i="1" a="1"/>
  <c r="X12" i="1" s="1"/>
  <c r="Y12" i="1" a="1"/>
  <c r="Y12" i="1" s="1"/>
  <c r="Z12" i="1" a="1"/>
  <c r="Z12" i="1" s="1"/>
  <c r="AA12" i="1" a="1"/>
  <c r="AA12" i="1" s="1"/>
  <c r="AB12" i="1" a="1"/>
  <c r="AB12" i="1" s="1"/>
  <c r="AC12" i="1" a="1"/>
  <c r="AC12" i="1" s="1"/>
  <c r="AD12" i="1" a="1"/>
  <c r="AD12" i="1" s="1"/>
  <c r="AE12" i="1" a="1"/>
  <c r="AE12" i="1" s="1"/>
  <c r="AF12" i="1" a="1"/>
  <c r="AF12" i="1"/>
  <c r="AG12" i="1" a="1"/>
  <c r="AG12" i="1"/>
  <c r="AH12" i="1" a="1"/>
  <c r="AH12" i="1" s="1"/>
  <c r="AI12" i="1" a="1"/>
  <c r="AI12" i="1" s="1"/>
  <c r="AJ12" i="1" a="1"/>
  <c r="AJ12" i="1" s="1"/>
  <c r="AK12" i="1" a="1"/>
  <c r="AK12" i="1" s="1"/>
  <c r="AL12" i="1" a="1"/>
  <c r="AL12" i="1" s="1"/>
  <c r="AM12" i="1" a="1"/>
  <c r="AM12" i="1" s="1"/>
  <c r="AN12" i="1" a="1"/>
  <c r="AN12" i="1"/>
  <c r="AO12" i="1" a="1"/>
  <c r="AO12" i="1" s="1"/>
  <c r="AP12" i="1" a="1"/>
  <c r="AP12" i="1" s="1"/>
  <c r="AQ12" i="1" a="1"/>
  <c r="AQ12" i="1" s="1"/>
  <c r="AR12" i="1" a="1"/>
  <c r="AR12" i="1" s="1"/>
  <c r="AS12" i="1" a="1"/>
  <c r="AS12" i="1" s="1"/>
  <c r="AT12" i="1" a="1"/>
  <c r="AT12" i="1" s="1"/>
  <c r="AU12" i="1" a="1"/>
  <c r="AU12" i="1" s="1"/>
  <c r="AV12" i="1" a="1"/>
  <c r="AV12" i="1" s="1"/>
  <c r="AW12" i="1" a="1"/>
  <c r="AW12" i="1" s="1"/>
  <c r="AX12" i="1" a="1"/>
  <c r="AX12" i="1"/>
  <c r="AY12" i="1" a="1"/>
  <c r="AY12" i="1" s="1"/>
  <c r="AZ12" i="1" a="1"/>
  <c r="AZ12" i="1" s="1"/>
  <c r="BA12" i="1" a="1"/>
  <c r="BA12" i="1" s="1"/>
  <c r="BB12" i="1" a="1"/>
  <c r="BB12" i="1" s="1"/>
  <c r="BC12" i="1" a="1"/>
  <c r="BC12" i="1" s="1"/>
  <c r="BD12" i="1" a="1"/>
  <c r="BD12" i="1" s="1"/>
  <c r="BE12" i="1" a="1"/>
  <c r="BE12" i="1" s="1"/>
  <c r="BF12" i="1" a="1"/>
  <c r="BF12" i="1" s="1"/>
  <c r="BG12" i="1" a="1"/>
  <c r="BG12" i="1" s="1"/>
  <c r="BH12" i="1" a="1"/>
  <c r="BH12" i="1" s="1"/>
  <c r="O13" i="1" a="1"/>
  <c r="O13" i="1" s="1"/>
  <c r="P13" i="1" a="1"/>
  <c r="P13" i="1" s="1"/>
  <c r="Q13" i="1" a="1"/>
  <c r="Q13" i="1" s="1"/>
  <c r="R13" i="1" a="1"/>
  <c r="R13" i="1" s="1"/>
  <c r="S13" i="1" a="1"/>
  <c r="S13" i="1"/>
  <c r="T13" i="1" a="1"/>
  <c r="T13" i="1"/>
  <c r="U13" i="1" a="1"/>
  <c r="U13" i="1" s="1"/>
  <c r="V13" i="1" a="1"/>
  <c r="V13" i="1" s="1"/>
  <c r="W13" i="1" a="1"/>
  <c r="W13" i="1" s="1"/>
  <c r="X13" i="1" a="1"/>
  <c r="X13" i="1" s="1"/>
  <c r="Y13" i="1" a="1"/>
  <c r="Y13" i="1" s="1"/>
  <c r="Z13" i="1" a="1"/>
  <c r="Z13" i="1" s="1"/>
  <c r="AA13" i="1" a="1"/>
  <c r="AA13" i="1" s="1"/>
  <c r="AB13" i="1" a="1"/>
  <c r="AB13" i="1" s="1"/>
  <c r="AC13" i="1" a="1"/>
  <c r="AC13" i="1" s="1"/>
  <c r="AD13" i="1" a="1"/>
  <c r="AD13" i="1" s="1"/>
  <c r="AE13" i="1" a="1"/>
  <c r="AE13" i="1" s="1"/>
  <c r="AF13" i="1" a="1"/>
  <c r="AF13" i="1" s="1"/>
  <c r="AG13" i="1" a="1"/>
  <c r="AG13" i="1" s="1"/>
  <c r="AH13" i="1" a="1"/>
  <c r="AH13" i="1" s="1"/>
  <c r="AI13" i="1" a="1"/>
  <c r="AI13" i="1" s="1"/>
  <c r="AJ13" i="1" a="1"/>
  <c r="AJ13" i="1" s="1"/>
  <c r="AK13" i="1" a="1"/>
  <c r="AK13" i="1" s="1"/>
  <c r="AL13" i="1" a="1"/>
  <c r="AL13" i="1" s="1"/>
  <c r="AM13" i="1" a="1"/>
  <c r="AM13" i="1" s="1"/>
  <c r="AN13" i="1" a="1"/>
  <c r="AN13" i="1" s="1"/>
  <c r="AO13" i="1" a="1"/>
  <c r="AO13" i="1" s="1"/>
  <c r="AP13" i="1" a="1"/>
  <c r="AP13" i="1" s="1"/>
  <c r="AQ13" i="1" a="1"/>
  <c r="AQ13" i="1" s="1"/>
  <c r="AR13" i="1" a="1"/>
  <c r="AR13" i="1" s="1"/>
  <c r="AS13" i="1" a="1"/>
  <c r="AS13" i="1" s="1"/>
  <c r="AT13" i="1" a="1"/>
  <c r="AT13" i="1" s="1"/>
  <c r="AU13" i="1" a="1"/>
  <c r="AU13" i="1" s="1"/>
  <c r="AV13" i="1" a="1"/>
  <c r="AV13" i="1" s="1"/>
  <c r="AW13" i="1" a="1"/>
  <c r="AW13" i="1" s="1"/>
  <c r="AX13" i="1" a="1"/>
  <c r="AX13" i="1" s="1"/>
  <c r="AY13" i="1" a="1"/>
  <c r="AY13" i="1" s="1"/>
  <c r="AZ13" i="1" a="1"/>
  <c r="AZ13" i="1" s="1"/>
  <c r="BA13" i="1" a="1"/>
  <c r="BA13" i="1" s="1"/>
  <c r="BB13" i="1" a="1"/>
  <c r="BB13" i="1" s="1"/>
  <c r="BC13" i="1" a="1"/>
  <c r="BC13" i="1" s="1"/>
  <c r="BD13" i="1" a="1"/>
  <c r="BD13" i="1" s="1"/>
  <c r="BE13" i="1" a="1"/>
  <c r="BE13" i="1" s="1"/>
  <c r="BF13" i="1" a="1"/>
  <c r="BF13" i="1" s="1"/>
  <c r="BG13" i="1" a="1"/>
  <c r="BG13" i="1" s="1"/>
  <c r="BH13" i="1" a="1"/>
  <c r="BH13" i="1" s="1"/>
  <c r="O14" i="1" a="1"/>
  <c r="O14" i="1" s="1"/>
  <c r="P14" i="1" a="1"/>
  <c r="P14" i="1" s="1"/>
  <c r="Q14" i="1" a="1"/>
  <c r="Q14" i="1" s="1"/>
  <c r="R14" i="1" a="1"/>
  <c r="R14" i="1" s="1"/>
  <c r="S14" i="1" a="1"/>
  <c r="S14" i="1" s="1"/>
  <c r="T14" i="1" a="1"/>
  <c r="T14" i="1" s="1"/>
  <c r="U14" i="1" a="1"/>
  <c r="U14" i="1" s="1"/>
  <c r="V14" i="1" a="1"/>
  <c r="V14" i="1" s="1"/>
  <c r="W14" i="1" a="1"/>
  <c r="W14" i="1" s="1"/>
  <c r="X14" i="1" a="1"/>
  <c r="X14" i="1" s="1"/>
  <c r="Y14" i="1" a="1"/>
  <c r="Y14" i="1" s="1"/>
  <c r="Z14" i="1" a="1"/>
  <c r="Z14" i="1" s="1"/>
  <c r="AA14" i="1" a="1"/>
  <c r="AA14" i="1" s="1"/>
  <c r="AB14" i="1" a="1"/>
  <c r="AB14" i="1" s="1"/>
  <c r="AC14" i="1" a="1"/>
  <c r="AC14" i="1" s="1"/>
  <c r="AD14" i="1" a="1"/>
  <c r="AD14" i="1" s="1"/>
  <c r="AE14" i="1" a="1"/>
  <c r="AE14" i="1" s="1"/>
  <c r="AF14" i="1" a="1"/>
  <c r="AF14" i="1" s="1"/>
  <c r="AG14" i="1" a="1"/>
  <c r="AG14" i="1" s="1"/>
  <c r="AH14" i="1" a="1"/>
  <c r="AH14" i="1" s="1"/>
  <c r="AI14" i="1" a="1"/>
  <c r="AI14" i="1" s="1"/>
  <c r="AJ14" i="1" a="1"/>
  <c r="AJ14" i="1" s="1"/>
  <c r="AK14" i="1" a="1"/>
  <c r="AK14" i="1" s="1"/>
  <c r="AL14" i="1" a="1"/>
  <c r="AL14" i="1"/>
  <c r="AM14" i="1" a="1"/>
  <c r="AM14" i="1" s="1"/>
  <c r="AN14" i="1" a="1"/>
  <c r="AN14" i="1" s="1"/>
  <c r="AO14" i="1" a="1"/>
  <c r="AO14" i="1" s="1"/>
  <c r="AP14" i="1" a="1"/>
  <c r="AP14" i="1" s="1"/>
  <c r="AQ14" i="1" a="1"/>
  <c r="AQ14" i="1" s="1"/>
  <c r="AR14" i="1" a="1"/>
  <c r="AR14" i="1" s="1"/>
  <c r="AS14" i="1" a="1"/>
  <c r="AS14" i="1" s="1"/>
  <c r="AT14" i="1" a="1"/>
  <c r="AT14" i="1" s="1"/>
  <c r="AU14" i="1" a="1"/>
  <c r="AU14" i="1" s="1"/>
  <c r="AV14" i="1" a="1"/>
  <c r="AV14" i="1" s="1"/>
  <c r="AW14" i="1" a="1"/>
  <c r="AW14" i="1" s="1"/>
  <c r="AX14" i="1" a="1"/>
  <c r="AX14" i="1" s="1"/>
  <c r="AY14" i="1" a="1"/>
  <c r="AY14" i="1" s="1"/>
  <c r="AZ14" i="1" a="1"/>
  <c r="AZ14" i="1" s="1"/>
  <c r="BA14" i="1" a="1"/>
  <c r="BA14" i="1" s="1"/>
  <c r="BB14" i="1" a="1"/>
  <c r="BB14" i="1" s="1"/>
  <c r="BC14" i="1" a="1"/>
  <c r="BC14" i="1" s="1"/>
  <c r="BD14" i="1" a="1"/>
  <c r="BD14" i="1" s="1"/>
  <c r="BE14" i="1" a="1"/>
  <c r="BE14" i="1" s="1"/>
  <c r="BF14" i="1" a="1"/>
  <c r="BF14" i="1" s="1"/>
  <c r="BG14" i="1" a="1"/>
  <c r="BG14" i="1" s="1"/>
  <c r="BH14" i="1" a="1"/>
  <c r="BH14" i="1" s="1"/>
  <c r="O15" i="1" a="1"/>
  <c r="O15" i="1" s="1"/>
  <c r="P15" i="1" a="1"/>
  <c r="P15" i="1" s="1"/>
  <c r="Q15" i="1" a="1"/>
  <c r="Q15" i="1" s="1"/>
  <c r="R15" i="1" a="1"/>
  <c r="R15" i="1" s="1"/>
  <c r="S15" i="1" a="1"/>
  <c r="S15" i="1" s="1"/>
  <c r="T15" i="1" a="1"/>
  <c r="T15" i="1" s="1"/>
  <c r="U15" i="1" a="1"/>
  <c r="U15" i="1" s="1"/>
  <c r="V15" i="1" a="1"/>
  <c r="V15" i="1" s="1"/>
  <c r="W15" i="1" a="1"/>
  <c r="W15" i="1" s="1"/>
  <c r="X15" i="1" a="1"/>
  <c r="X15" i="1" s="1"/>
  <c r="Y15" i="1" a="1"/>
  <c r="Y15" i="1" s="1"/>
  <c r="Z15" i="1" a="1"/>
  <c r="Z15" i="1" s="1"/>
  <c r="AA15" i="1" a="1"/>
  <c r="AA15" i="1" s="1"/>
  <c r="AB15" i="1" a="1"/>
  <c r="AB15" i="1" s="1"/>
  <c r="AC15" i="1" a="1"/>
  <c r="AC15" i="1" s="1"/>
  <c r="AD15" i="1" a="1"/>
  <c r="AD15" i="1" s="1"/>
  <c r="AE15" i="1" a="1"/>
  <c r="AE15" i="1" s="1"/>
  <c r="AF15" i="1" a="1"/>
  <c r="AF15" i="1"/>
  <c r="AG15" i="1" a="1"/>
  <c r="AG15" i="1" s="1"/>
  <c r="AH15" i="1" a="1"/>
  <c r="AH15" i="1" s="1"/>
  <c r="AI15" i="1" a="1"/>
  <c r="AI15" i="1" s="1"/>
  <c r="AJ15" i="1" a="1"/>
  <c r="AJ15" i="1" s="1"/>
  <c r="AK15" i="1" a="1"/>
  <c r="AK15" i="1" s="1"/>
  <c r="AL15" i="1" a="1"/>
  <c r="AL15" i="1" s="1"/>
  <c r="AM15" i="1" a="1"/>
  <c r="AM15" i="1"/>
  <c r="AN15" i="1" a="1"/>
  <c r="AN15" i="1" s="1"/>
  <c r="AO15" i="1" a="1"/>
  <c r="AO15" i="1" s="1"/>
  <c r="AP15" i="1" a="1"/>
  <c r="AP15" i="1" s="1"/>
  <c r="AQ15" i="1" a="1"/>
  <c r="AQ15" i="1" s="1"/>
  <c r="AR15" i="1" a="1"/>
  <c r="AR15" i="1" s="1"/>
  <c r="AS15" i="1" a="1"/>
  <c r="AS15" i="1" s="1"/>
  <c r="AT15" i="1" a="1"/>
  <c r="AT15" i="1" s="1"/>
  <c r="AU15" i="1" a="1"/>
  <c r="AU15" i="1" s="1"/>
  <c r="AV15" i="1" a="1"/>
  <c r="AV15" i="1" s="1"/>
  <c r="AW15" i="1" a="1"/>
  <c r="AW15" i="1" s="1"/>
  <c r="AX15" i="1" a="1"/>
  <c r="AX15" i="1" s="1"/>
  <c r="AY15" i="1" a="1"/>
  <c r="AY15" i="1" s="1"/>
  <c r="AZ15" i="1" a="1"/>
  <c r="AZ15" i="1" s="1"/>
  <c r="BA15" i="1" a="1"/>
  <c r="BA15" i="1" s="1"/>
  <c r="BB15" i="1" a="1"/>
  <c r="BB15" i="1" s="1"/>
  <c r="BC15" i="1" a="1"/>
  <c r="BC15" i="1" s="1"/>
  <c r="BD15" i="1" a="1"/>
  <c r="BD15" i="1" s="1"/>
  <c r="BE15" i="1" a="1"/>
  <c r="BE15" i="1" s="1"/>
  <c r="BF15" i="1" a="1"/>
  <c r="BF15" i="1" s="1"/>
  <c r="BG15" i="1" a="1"/>
  <c r="BG15" i="1" s="1"/>
  <c r="BH15" i="1" a="1"/>
  <c r="BH15" i="1" s="1"/>
  <c r="O16" i="1" a="1"/>
  <c r="O16" i="1" s="1"/>
  <c r="P16" i="1" a="1"/>
  <c r="P16" i="1" s="1"/>
  <c r="Q16" i="1" a="1"/>
  <c r="Q16" i="1" s="1"/>
  <c r="R16" i="1" a="1"/>
  <c r="R16" i="1" s="1"/>
  <c r="S16" i="1" a="1"/>
  <c r="S16" i="1" s="1"/>
  <c r="T16" i="1" a="1"/>
  <c r="T16" i="1" s="1"/>
  <c r="U16" i="1" a="1"/>
  <c r="U16" i="1" s="1"/>
  <c r="V16" i="1" a="1"/>
  <c r="V16" i="1" s="1"/>
  <c r="W16" i="1" a="1"/>
  <c r="W16" i="1" s="1"/>
  <c r="X16" i="1" a="1"/>
  <c r="X16" i="1" s="1"/>
  <c r="Y16" i="1" a="1"/>
  <c r="Y16" i="1" s="1"/>
  <c r="Z16" i="1" a="1"/>
  <c r="Z16" i="1" s="1"/>
  <c r="AA16" i="1" a="1"/>
  <c r="AA16" i="1" s="1"/>
  <c r="AB16" i="1" a="1"/>
  <c r="AB16" i="1" s="1"/>
  <c r="AC16" i="1" a="1"/>
  <c r="AC16" i="1" s="1"/>
  <c r="AD16" i="1" a="1"/>
  <c r="AD16" i="1" s="1"/>
  <c r="AE16" i="1" a="1"/>
  <c r="AE16" i="1" s="1"/>
  <c r="AF16" i="1" a="1"/>
  <c r="AF16" i="1" s="1"/>
  <c r="AG16" i="1" a="1"/>
  <c r="AG16" i="1" s="1"/>
  <c r="AH16" i="1" a="1"/>
  <c r="AH16" i="1" s="1"/>
  <c r="AI16" i="1" a="1"/>
  <c r="AI16" i="1" s="1"/>
  <c r="AJ16" i="1" a="1"/>
  <c r="AJ16" i="1" s="1"/>
  <c r="AK16" i="1" a="1"/>
  <c r="AK16" i="1" s="1"/>
  <c r="AL16" i="1" a="1"/>
  <c r="AL16" i="1" s="1"/>
  <c r="AM16" i="1" a="1"/>
  <c r="AM16" i="1" s="1"/>
  <c r="AN16" i="1" a="1"/>
  <c r="AN16" i="1" s="1"/>
  <c r="AO16" i="1" a="1"/>
  <c r="AO16" i="1" s="1"/>
  <c r="AP16" i="1" a="1"/>
  <c r="AP16" i="1" s="1"/>
  <c r="AQ16" i="1" a="1"/>
  <c r="AQ16" i="1" s="1"/>
  <c r="AR16" i="1" a="1"/>
  <c r="AR16" i="1" s="1"/>
  <c r="AS16" i="1" a="1"/>
  <c r="AS16" i="1" s="1"/>
  <c r="AT16" i="1" a="1"/>
  <c r="AT16" i="1" s="1"/>
  <c r="AU16" i="1" a="1"/>
  <c r="AU16" i="1" s="1"/>
  <c r="AV16" i="1" a="1"/>
  <c r="AV16" i="1" s="1"/>
  <c r="AW16" i="1" a="1"/>
  <c r="AW16" i="1" s="1"/>
  <c r="AX16" i="1" a="1"/>
  <c r="AX16" i="1"/>
  <c r="AY16" i="1" a="1"/>
  <c r="AY16" i="1" s="1"/>
  <c r="AZ16" i="1" a="1"/>
  <c r="AZ16" i="1" s="1"/>
  <c r="BA16" i="1" a="1"/>
  <c r="BA16" i="1" s="1"/>
  <c r="BB16" i="1" a="1"/>
  <c r="BB16" i="1" s="1"/>
  <c r="BC16" i="1" a="1"/>
  <c r="BC16" i="1" s="1"/>
  <c r="BD16" i="1" a="1"/>
  <c r="BD16" i="1" s="1"/>
  <c r="BE16" i="1" a="1"/>
  <c r="BE16" i="1"/>
  <c r="BF16" i="1" a="1"/>
  <c r="BF16" i="1" s="1"/>
  <c r="BG16" i="1" a="1"/>
  <c r="BG16" i="1" s="1"/>
  <c r="BH16" i="1" a="1"/>
  <c r="BH16" i="1" s="1"/>
  <c r="O17" i="1" a="1"/>
  <c r="O17" i="1" s="1"/>
  <c r="P17" i="1" a="1"/>
  <c r="P17" i="1" s="1"/>
  <c r="Q17" i="1" a="1"/>
  <c r="Q17" i="1" s="1"/>
  <c r="R17" i="1" a="1"/>
  <c r="R17" i="1" s="1"/>
  <c r="S17" i="1" a="1"/>
  <c r="S17" i="1" s="1"/>
  <c r="T17" i="1" a="1"/>
  <c r="T17" i="1" s="1"/>
  <c r="U17" i="1" a="1"/>
  <c r="U17" i="1" s="1"/>
  <c r="V17" i="1" a="1"/>
  <c r="V17" i="1" s="1"/>
  <c r="W17" i="1" a="1"/>
  <c r="W17" i="1" s="1"/>
  <c r="X17" i="1" a="1"/>
  <c r="X17" i="1" s="1"/>
  <c r="Y17" i="1" a="1"/>
  <c r="Y17" i="1" s="1"/>
  <c r="Z17" i="1" a="1"/>
  <c r="Z17" i="1" s="1"/>
  <c r="AA17" i="1" a="1"/>
  <c r="AA17" i="1" s="1"/>
  <c r="AB17" i="1" a="1"/>
  <c r="AB17" i="1" s="1"/>
  <c r="AC17" i="1" a="1"/>
  <c r="AC17" i="1" s="1"/>
  <c r="AD17" i="1" a="1"/>
  <c r="AD17" i="1" s="1"/>
  <c r="AE17" i="1" a="1"/>
  <c r="AE17" i="1" s="1"/>
  <c r="AF17" i="1" a="1"/>
  <c r="AF17" i="1" s="1"/>
  <c r="AG17" i="1" a="1"/>
  <c r="AG17" i="1"/>
  <c r="AH17" i="1" a="1"/>
  <c r="AH17" i="1" s="1"/>
  <c r="AI17" i="1" a="1"/>
  <c r="AI17" i="1" s="1"/>
  <c r="AJ17" i="1" a="1"/>
  <c r="AJ17" i="1" s="1"/>
  <c r="AK17" i="1" a="1"/>
  <c r="AK17" i="1" s="1"/>
  <c r="AL17" i="1" a="1"/>
  <c r="AL17" i="1" s="1"/>
  <c r="AM17" i="1" a="1"/>
  <c r="AM17" i="1" s="1"/>
  <c r="AN17" i="1" a="1"/>
  <c r="AN17" i="1" s="1"/>
  <c r="AO17" i="1" a="1"/>
  <c r="AO17" i="1" s="1"/>
  <c r="AP17" i="1" a="1"/>
  <c r="AP17" i="1" s="1"/>
  <c r="AQ17" i="1" a="1"/>
  <c r="AQ17" i="1" s="1"/>
  <c r="AR17" i="1" a="1"/>
  <c r="AR17" i="1" s="1"/>
  <c r="AS17" i="1" a="1"/>
  <c r="AS17" i="1" s="1"/>
  <c r="AT17" i="1" a="1"/>
  <c r="AT17" i="1" s="1"/>
  <c r="AU17" i="1" a="1"/>
  <c r="AU17" i="1"/>
  <c r="AV17" i="1" a="1"/>
  <c r="AV17" i="1" s="1"/>
  <c r="AW17" i="1" a="1"/>
  <c r="AW17" i="1" s="1"/>
  <c r="AX17" i="1" a="1"/>
  <c r="AX17" i="1" s="1"/>
  <c r="AY17" i="1" a="1"/>
  <c r="AY17" i="1" s="1"/>
  <c r="AZ17" i="1" a="1"/>
  <c r="AZ17" i="1" s="1"/>
  <c r="BA17" i="1" a="1"/>
  <c r="BA17" i="1" s="1"/>
  <c r="BB17" i="1" a="1"/>
  <c r="BB17" i="1" s="1"/>
  <c r="BC17" i="1" a="1"/>
  <c r="BC17" i="1" s="1"/>
  <c r="BD17" i="1" a="1"/>
  <c r="BD17" i="1" s="1"/>
  <c r="BE17" i="1" a="1"/>
  <c r="BE17" i="1" s="1"/>
  <c r="BF17" i="1" a="1"/>
  <c r="BF17" i="1" s="1"/>
  <c r="BG17" i="1" a="1"/>
  <c r="BG17" i="1" s="1"/>
  <c r="BH17" i="1" a="1"/>
  <c r="BH17" i="1" s="1"/>
  <c r="O18" i="1" a="1"/>
  <c r="O18" i="1" s="1"/>
  <c r="P18" i="1" a="1"/>
  <c r="P18" i="1" s="1"/>
  <c r="Q18" i="1" a="1"/>
  <c r="Q18" i="1" s="1"/>
  <c r="R18" i="1" a="1"/>
  <c r="R18" i="1" s="1"/>
  <c r="S18" i="1" a="1"/>
  <c r="S18" i="1" s="1"/>
  <c r="T18" i="1" a="1"/>
  <c r="T18" i="1" s="1"/>
  <c r="U18" i="1" a="1"/>
  <c r="U18" i="1" s="1"/>
  <c r="V18" i="1" a="1"/>
  <c r="V18" i="1" s="1"/>
  <c r="W18" i="1" a="1"/>
  <c r="W18" i="1" s="1"/>
  <c r="X18" i="1" a="1"/>
  <c r="X18" i="1" s="1"/>
  <c r="Y18" i="1" a="1"/>
  <c r="Y18" i="1" s="1"/>
  <c r="Z18" i="1" a="1"/>
  <c r="Z18" i="1"/>
  <c r="AA18" i="1" a="1"/>
  <c r="AA18" i="1" s="1"/>
  <c r="AB18" i="1" a="1"/>
  <c r="AB18" i="1" s="1"/>
  <c r="AC18" i="1" a="1"/>
  <c r="AC18" i="1" s="1"/>
  <c r="AD18" i="1" a="1"/>
  <c r="AD18" i="1" s="1"/>
  <c r="AE18" i="1" a="1"/>
  <c r="AE18" i="1" s="1"/>
  <c r="AF18" i="1" a="1"/>
  <c r="AF18" i="1" s="1"/>
  <c r="AG18" i="1" a="1"/>
  <c r="AG18" i="1" s="1"/>
  <c r="AH18" i="1" a="1"/>
  <c r="AH18" i="1" s="1"/>
  <c r="AI18" i="1" a="1"/>
  <c r="AI18" i="1" s="1"/>
  <c r="AJ18" i="1" a="1"/>
  <c r="AJ18" i="1" s="1"/>
  <c r="AK18" i="1" a="1"/>
  <c r="AK18" i="1" s="1"/>
  <c r="AL18" i="1" a="1"/>
  <c r="AL18" i="1" s="1"/>
  <c r="AM18" i="1" a="1"/>
  <c r="AM18" i="1" s="1"/>
  <c r="AN18" i="1" a="1"/>
  <c r="AN18" i="1" s="1"/>
  <c r="AO18" i="1" a="1"/>
  <c r="AO18" i="1" s="1"/>
  <c r="AP18" i="1" a="1"/>
  <c r="AP18" i="1" s="1"/>
  <c r="AQ18" i="1" a="1"/>
  <c r="AQ18" i="1" s="1"/>
  <c r="AR18" i="1" a="1"/>
  <c r="AR18" i="1" s="1"/>
  <c r="AS18" i="1" a="1"/>
  <c r="AS18" i="1" s="1"/>
  <c r="AT18" i="1" a="1"/>
  <c r="AT18" i="1" s="1"/>
  <c r="AU18" i="1" a="1"/>
  <c r="AU18" i="1" s="1"/>
  <c r="AV18" i="1" a="1"/>
  <c r="AV18" i="1" s="1"/>
  <c r="AW18" i="1" a="1"/>
  <c r="AW18" i="1" s="1"/>
  <c r="AX18" i="1" a="1"/>
  <c r="AX18" i="1" s="1"/>
  <c r="AY18" i="1" a="1"/>
  <c r="AY18" i="1" s="1"/>
  <c r="AZ18" i="1" a="1"/>
  <c r="AZ18" i="1" s="1"/>
  <c r="BA18" i="1" a="1"/>
  <c r="BA18" i="1" s="1"/>
  <c r="BB18" i="1" a="1"/>
  <c r="BB18" i="1" s="1"/>
  <c r="BC18" i="1" a="1"/>
  <c r="BC18" i="1" s="1"/>
  <c r="BD18" i="1" a="1"/>
  <c r="BD18" i="1" s="1"/>
  <c r="BE18" i="1" a="1"/>
  <c r="BE18" i="1" s="1"/>
  <c r="BF18" i="1" a="1"/>
  <c r="BF18" i="1" s="1"/>
  <c r="BG18" i="1" a="1"/>
  <c r="BG18" i="1" s="1"/>
  <c r="BH18" i="1" a="1"/>
  <c r="BH18" i="1" s="1"/>
  <c r="O19" i="1" a="1"/>
  <c r="O19" i="1"/>
  <c r="P19" i="1" a="1"/>
  <c r="P19" i="1" s="1"/>
  <c r="Q19" i="1" a="1"/>
  <c r="Q19" i="1" s="1"/>
  <c r="R19" i="1" a="1"/>
  <c r="R19" i="1" s="1"/>
  <c r="S19" i="1" a="1"/>
  <c r="S19" i="1"/>
  <c r="T19" i="1" a="1"/>
  <c r="T19" i="1" s="1"/>
  <c r="U19" i="1" a="1"/>
  <c r="U19" i="1" s="1"/>
  <c r="V19" i="1" a="1"/>
  <c r="V19" i="1" s="1"/>
  <c r="W19" i="1" a="1"/>
  <c r="W19" i="1" s="1"/>
  <c r="X19" i="1" a="1"/>
  <c r="X19" i="1" s="1"/>
  <c r="Y19" i="1" a="1"/>
  <c r="Y19" i="1"/>
  <c r="Z19" i="1" a="1"/>
  <c r="Z19" i="1" s="1"/>
  <c r="AA19" i="1" a="1"/>
  <c r="AA19" i="1" s="1"/>
  <c r="AB19" i="1" a="1"/>
  <c r="AB19" i="1" s="1"/>
  <c r="AC19" i="1" a="1"/>
  <c r="AC19" i="1" s="1"/>
  <c r="AD19" i="1" a="1"/>
  <c r="AD19" i="1" s="1"/>
  <c r="AE19" i="1" a="1"/>
  <c r="AE19" i="1" s="1"/>
  <c r="AF19" i="1" a="1"/>
  <c r="AF19" i="1" s="1"/>
  <c r="AG19" i="1" a="1"/>
  <c r="AG19" i="1" s="1"/>
  <c r="AH19" i="1" a="1"/>
  <c r="AH19" i="1" s="1"/>
  <c r="AI19" i="1" a="1"/>
  <c r="AI19" i="1" s="1"/>
  <c r="AJ19" i="1" a="1"/>
  <c r="AJ19" i="1" s="1"/>
  <c r="AK19" i="1" a="1"/>
  <c r="AK19" i="1" s="1"/>
  <c r="AL19" i="1" a="1"/>
  <c r="AL19" i="1" s="1"/>
  <c r="AM19" i="1" a="1"/>
  <c r="AM19" i="1" s="1"/>
  <c r="AN19" i="1" a="1"/>
  <c r="AN19" i="1" s="1"/>
  <c r="AO19" i="1" a="1"/>
  <c r="AO19" i="1" s="1"/>
  <c r="AP19" i="1" a="1"/>
  <c r="AP19" i="1" s="1"/>
  <c r="AQ19" i="1" a="1"/>
  <c r="AQ19" i="1" s="1"/>
  <c r="AR19" i="1" a="1"/>
  <c r="AR19" i="1" s="1"/>
  <c r="AS19" i="1" a="1"/>
  <c r="AS19" i="1" s="1"/>
  <c r="AT19" i="1" a="1"/>
  <c r="AT19" i="1" s="1"/>
  <c r="AU19" i="1" a="1"/>
  <c r="AU19" i="1" s="1"/>
  <c r="AV19" i="1" a="1"/>
  <c r="AV19" i="1" s="1"/>
  <c r="AW19" i="1" a="1"/>
  <c r="AW19" i="1" s="1"/>
  <c r="AX19" i="1" a="1"/>
  <c r="AX19" i="1" s="1"/>
  <c r="AY19" i="1" a="1"/>
  <c r="AY19" i="1" s="1"/>
  <c r="AZ19" i="1" a="1"/>
  <c r="AZ19" i="1" s="1"/>
  <c r="BA19" i="1" a="1"/>
  <c r="BA19" i="1"/>
  <c r="BB19" i="1" a="1"/>
  <c r="BB19" i="1" s="1"/>
  <c r="BC19" i="1" a="1"/>
  <c r="BC19" i="1" s="1"/>
  <c r="BD19" i="1" a="1"/>
  <c r="BD19" i="1" s="1"/>
  <c r="BE19" i="1" a="1"/>
  <c r="BE19" i="1" s="1"/>
  <c r="BF19" i="1" a="1"/>
  <c r="BF19" i="1" s="1"/>
  <c r="BG19" i="1" a="1"/>
  <c r="BG19" i="1" s="1"/>
  <c r="BH19" i="1" a="1"/>
  <c r="BH19" i="1"/>
  <c r="P20" i="1" a="1"/>
  <c r="P20" i="1" s="1"/>
  <c r="Q20" i="1" a="1"/>
  <c r="Q20" i="1" s="1"/>
  <c r="R20" i="1" a="1"/>
  <c r="R20" i="1" s="1"/>
  <c r="S20" i="1" a="1"/>
  <c r="S20" i="1" s="1"/>
  <c r="T20" i="1" a="1"/>
  <c r="T20" i="1" s="1"/>
  <c r="U20" i="1" a="1"/>
  <c r="U20" i="1"/>
  <c r="V20" i="1" a="1"/>
  <c r="V20" i="1" s="1"/>
  <c r="W20" i="1" a="1"/>
  <c r="W20" i="1" s="1"/>
  <c r="X20" i="1" a="1"/>
  <c r="X20" i="1" s="1"/>
  <c r="Y20" i="1" a="1"/>
  <c r="Y20" i="1" s="1"/>
  <c r="Z20" i="1" a="1"/>
  <c r="Z20" i="1" s="1"/>
  <c r="AA20" i="1" a="1"/>
  <c r="AA20" i="1" s="1"/>
  <c r="AB20" i="1" a="1"/>
  <c r="AB20" i="1" s="1"/>
  <c r="AC20" i="1" a="1"/>
  <c r="AC20" i="1" s="1"/>
  <c r="AD20" i="1" a="1"/>
  <c r="AD20" i="1" s="1"/>
  <c r="AE20" i="1" a="1"/>
  <c r="AE20" i="1" s="1"/>
  <c r="AF20" i="1" a="1"/>
  <c r="AF20" i="1" s="1"/>
  <c r="AG20" i="1" a="1"/>
  <c r="AG20" i="1" s="1"/>
  <c r="AH20" i="1" a="1"/>
  <c r="AH20" i="1" s="1"/>
  <c r="AI20" i="1" a="1"/>
  <c r="AI20" i="1" s="1"/>
  <c r="AJ20" i="1" a="1"/>
  <c r="AJ20" i="1" s="1"/>
  <c r="AK20" i="1" a="1"/>
  <c r="AK20" i="1"/>
  <c r="AL20" i="1" a="1"/>
  <c r="AL20" i="1" s="1"/>
  <c r="AM20" i="1" a="1"/>
  <c r="AM20" i="1" s="1"/>
  <c r="AN20" i="1" a="1"/>
  <c r="AN20" i="1" s="1"/>
  <c r="AO20" i="1" a="1"/>
  <c r="AO20" i="1" s="1"/>
  <c r="AP20" i="1" a="1"/>
  <c r="AP20" i="1" s="1"/>
  <c r="AQ20" i="1" a="1"/>
  <c r="AQ20" i="1" s="1"/>
  <c r="AR20" i="1" a="1"/>
  <c r="AR20" i="1" s="1"/>
  <c r="AS20" i="1" a="1"/>
  <c r="AS20" i="1" s="1"/>
  <c r="AT20" i="1" a="1"/>
  <c r="AT20" i="1" s="1"/>
  <c r="AU20" i="1" a="1"/>
  <c r="AU20" i="1" s="1"/>
  <c r="AV20" i="1" a="1"/>
  <c r="AV20" i="1" s="1"/>
  <c r="AW20" i="1" a="1"/>
  <c r="AW20" i="1" s="1"/>
  <c r="AX20" i="1" a="1"/>
  <c r="AX20" i="1" s="1"/>
  <c r="AY20" i="1" a="1"/>
  <c r="AY20" i="1" s="1"/>
  <c r="AZ20" i="1" a="1"/>
  <c r="AZ20" i="1" s="1"/>
  <c r="BA20" i="1" a="1"/>
  <c r="BA20" i="1" s="1"/>
  <c r="BB20" i="1" a="1"/>
  <c r="BB20" i="1" s="1"/>
  <c r="BC20" i="1" a="1"/>
  <c r="BC20" i="1" s="1"/>
  <c r="BD20" i="1" a="1"/>
  <c r="BD20" i="1" s="1"/>
  <c r="BE20" i="1" a="1"/>
  <c r="BE20" i="1" s="1"/>
  <c r="BF20" i="1" a="1"/>
  <c r="BF20" i="1" s="1"/>
  <c r="BG20" i="1" a="1"/>
  <c r="BG20" i="1" s="1"/>
  <c r="BH20" i="1" a="1"/>
  <c r="BH20" i="1" s="1"/>
  <c r="O21" i="1" a="1"/>
  <c r="O21" i="1" s="1"/>
  <c r="P21" i="1" a="1"/>
  <c r="P21" i="1" s="1"/>
  <c r="Q21" i="1" a="1"/>
  <c r="Q21" i="1" s="1"/>
  <c r="R21" i="1" a="1"/>
  <c r="R21" i="1" s="1"/>
  <c r="S21" i="1" a="1"/>
  <c r="S21" i="1" s="1"/>
  <c r="T21" i="1" a="1"/>
  <c r="T21" i="1" s="1"/>
  <c r="U21" i="1" a="1"/>
  <c r="U21" i="1" s="1"/>
  <c r="V21" i="1" a="1"/>
  <c r="V21" i="1" s="1"/>
  <c r="W21" i="1" a="1"/>
  <c r="W21" i="1" s="1"/>
  <c r="X21" i="1" a="1"/>
  <c r="X21" i="1" s="1"/>
  <c r="Y21" i="1" a="1"/>
  <c r="Y21" i="1" s="1"/>
  <c r="Z21" i="1" a="1"/>
  <c r="Z21" i="1" s="1"/>
  <c r="AA21" i="1" a="1"/>
  <c r="AA21" i="1" s="1"/>
  <c r="AB21" i="1" a="1"/>
  <c r="AB21" i="1" s="1"/>
  <c r="AC21" i="1" a="1"/>
  <c r="AC21" i="1"/>
  <c r="AD21" i="1" a="1"/>
  <c r="AD21" i="1" s="1"/>
  <c r="AE21" i="1" a="1"/>
  <c r="AE21" i="1" s="1"/>
  <c r="AF21" i="1" a="1"/>
  <c r="AF21" i="1" s="1"/>
  <c r="AG21" i="1" a="1"/>
  <c r="AG21" i="1" s="1"/>
  <c r="AH21" i="1" a="1"/>
  <c r="AH21" i="1" s="1"/>
  <c r="AI21" i="1" a="1"/>
  <c r="AI21" i="1" s="1"/>
  <c r="AJ21" i="1" a="1"/>
  <c r="AJ21" i="1" s="1"/>
  <c r="AK21" i="1" a="1"/>
  <c r="AK21" i="1" s="1"/>
  <c r="AL21" i="1" a="1"/>
  <c r="AL21" i="1" s="1"/>
  <c r="AM21" i="1" a="1"/>
  <c r="AM21" i="1" s="1"/>
  <c r="AN21" i="1" a="1"/>
  <c r="AN21" i="1" s="1"/>
  <c r="AO21" i="1" a="1"/>
  <c r="AO21" i="1" s="1"/>
  <c r="AP21" i="1" a="1"/>
  <c r="AP21" i="1" s="1"/>
  <c r="AQ21" i="1" a="1"/>
  <c r="AQ21" i="1" s="1"/>
  <c r="AR21" i="1" a="1"/>
  <c r="AR21" i="1" s="1"/>
  <c r="AS21" i="1" a="1"/>
  <c r="AS21" i="1" s="1"/>
  <c r="AT21" i="1" a="1"/>
  <c r="AT21" i="1" s="1"/>
  <c r="AU21" i="1" a="1"/>
  <c r="AU21" i="1"/>
  <c r="AV21" i="1" a="1"/>
  <c r="AV21" i="1" s="1"/>
  <c r="AW21" i="1" a="1"/>
  <c r="AW21" i="1" s="1"/>
  <c r="AX21" i="1" a="1"/>
  <c r="AX21" i="1" s="1"/>
  <c r="AY21" i="1" a="1"/>
  <c r="AY21" i="1" s="1"/>
  <c r="AZ21" i="1" a="1"/>
  <c r="AZ21" i="1" s="1"/>
  <c r="BA21" i="1" a="1"/>
  <c r="BA21" i="1" s="1"/>
  <c r="BB21" i="1" a="1"/>
  <c r="BB21" i="1" s="1"/>
  <c r="BC21" i="1" a="1"/>
  <c r="BC21" i="1" s="1"/>
  <c r="BD21" i="1" a="1"/>
  <c r="BD21" i="1"/>
  <c r="BE21" i="1" a="1"/>
  <c r="BE21" i="1" s="1"/>
  <c r="BF21" i="1" a="1"/>
  <c r="BF21" i="1" s="1"/>
  <c r="BG21" i="1" a="1"/>
  <c r="BG21" i="1" s="1"/>
  <c r="BH21" i="1" a="1"/>
  <c r="BH21" i="1" s="1"/>
  <c r="O22" i="1" a="1"/>
  <c r="O22" i="1" s="1"/>
  <c r="P22" i="1" a="1"/>
  <c r="P22" i="1" s="1"/>
  <c r="Q22" i="1" a="1"/>
  <c r="Q22" i="1" s="1"/>
  <c r="R22" i="1" a="1"/>
  <c r="R22" i="1" s="1"/>
  <c r="S22" i="1" a="1"/>
  <c r="S22" i="1" s="1"/>
  <c r="T22" i="1" a="1"/>
  <c r="T22" i="1" s="1"/>
  <c r="U22" i="1" a="1"/>
  <c r="U22" i="1" s="1"/>
  <c r="V22" i="1" a="1"/>
  <c r="V22" i="1" s="1"/>
  <c r="W22" i="1" a="1"/>
  <c r="W22" i="1" s="1"/>
  <c r="X22" i="1" a="1"/>
  <c r="X22" i="1" s="1"/>
  <c r="Y22" i="1" a="1"/>
  <c r="Y22" i="1" s="1"/>
  <c r="Z22" i="1" a="1"/>
  <c r="Z22" i="1" s="1"/>
  <c r="AA22" i="1" a="1"/>
  <c r="AA22" i="1" s="1"/>
  <c r="AB22" i="1" a="1"/>
  <c r="AB22" i="1" s="1"/>
  <c r="AC22" i="1" a="1"/>
  <c r="AC22" i="1" s="1"/>
  <c r="AD22" i="1" a="1"/>
  <c r="AD22" i="1" s="1"/>
  <c r="AE22" i="1" a="1"/>
  <c r="AE22" i="1" s="1"/>
  <c r="AF22" i="1" a="1"/>
  <c r="AF22" i="1"/>
  <c r="AG22" i="1" a="1"/>
  <c r="AG22" i="1" s="1"/>
  <c r="AH22" i="1" a="1"/>
  <c r="AH22" i="1" s="1"/>
  <c r="AI22" i="1" a="1"/>
  <c r="AI22" i="1" s="1"/>
  <c r="AJ22" i="1" a="1"/>
  <c r="AJ22" i="1" s="1"/>
  <c r="AK22" i="1" a="1"/>
  <c r="AK22" i="1" s="1"/>
  <c r="AL22" i="1" a="1"/>
  <c r="AL22" i="1" s="1"/>
  <c r="AM22" i="1" a="1"/>
  <c r="AM22" i="1" s="1"/>
  <c r="AN22" i="1" a="1"/>
  <c r="AN22" i="1" s="1"/>
  <c r="AO22" i="1" a="1"/>
  <c r="AO22" i="1" s="1"/>
  <c r="AP22" i="1" a="1"/>
  <c r="AP22" i="1" s="1"/>
  <c r="AQ22" i="1" a="1"/>
  <c r="AQ22" i="1" s="1"/>
  <c r="AR22" i="1" a="1"/>
  <c r="AR22" i="1"/>
  <c r="AS22" i="1" a="1"/>
  <c r="AS22" i="1" s="1"/>
  <c r="AT22" i="1" a="1"/>
  <c r="AT22" i="1" s="1"/>
  <c r="AU22" i="1" a="1"/>
  <c r="AU22" i="1" s="1"/>
  <c r="AV22" i="1" a="1"/>
  <c r="AV22" i="1" s="1"/>
  <c r="AW22" i="1" a="1"/>
  <c r="AW22" i="1" s="1"/>
  <c r="AX22" i="1" a="1"/>
  <c r="AX22" i="1" s="1"/>
  <c r="AY22" i="1" a="1"/>
  <c r="AY22" i="1" s="1"/>
  <c r="AZ22" i="1" a="1"/>
  <c r="AZ22" i="1" s="1"/>
  <c r="BA22" i="1" a="1"/>
  <c r="BA22" i="1" s="1"/>
  <c r="BB22" i="1" a="1"/>
  <c r="BB22" i="1" s="1"/>
  <c r="BC22" i="1" a="1"/>
  <c r="BC22" i="1" s="1"/>
  <c r="BD22" i="1" a="1"/>
  <c r="BD22" i="1" s="1"/>
  <c r="BE22" i="1" a="1"/>
  <c r="BE22" i="1" s="1"/>
  <c r="BF22" i="1" a="1"/>
  <c r="BF22" i="1" s="1"/>
  <c r="BG22" i="1" a="1"/>
  <c r="BG22" i="1" s="1"/>
  <c r="BH22" i="1" a="1"/>
  <c r="BH22" i="1" s="1"/>
  <c r="O23" i="1" a="1"/>
  <c r="O23" i="1" s="1"/>
  <c r="P23" i="1" a="1"/>
  <c r="P23" i="1" s="1"/>
  <c r="Q23" i="1" a="1"/>
  <c r="Q23" i="1" s="1"/>
  <c r="R23" i="1" a="1"/>
  <c r="R23" i="1" s="1"/>
  <c r="S23" i="1" a="1"/>
  <c r="S23" i="1"/>
  <c r="T23" i="1" a="1"/>
  <c r="T23" i="1" s="1"/>
  <c r="U23" i="1" a="1"/>
  <c r="U23" i="1" s="1"/>
  <c r="V23" i="1" a="1"/>
  <c r="V23" i="1" s="1"/>
  <c r="W23" i="1" a="1"/>
  <c r="W23" i="1" s="1"/>
  <c r="X23" i="1" a="1"/>
  <c r="X23" i="1" s="1"/>
  <c r="Y23" i="1" a="1"/>
  <c r="Y23" i="1" s="1"/>
  <c r="Z23" i="1" a="1"/>
  <c r="Z23" i="1" s="1"/>
  <c r="AA23" i="1" a="1"/>
  <c r="AA23" i="1" s="1"/>
  <c r="AB23" i="1" a="1"/>
  <c r="AB23" i="1" s="1"/>
  <c r="AC23" i="1" a="1"/>
  <c r="AC23" i="1" s="1"/>
  <c r="AD23" i="1" a="1"/>
  <c r="AD23" i="1" s="1"/>
  <c r="AE23" i="1" a="1"/>
  <c r="AE23" i="1" s="1"/>
  <c r="AF23" i="1" a="1"/>
  <c r="AF23" i="1" s="1"/>
  <c r="AG23" i="1" a="1"/>
  <c r="AG23" i="1" s="1"/>
  <c r="AH23" i="1" a="1"/>
  <c r="AH23" i="1" s="1"/>
  <c r="AI23" i="1" a="1"/>
  <c r="AI23" i="1" s="1"/>
  <c r="AJ23" i="1" a="1"/>
  <c r="AJ23" i="1" s="1"/>
  <c r="AK23" i="1" a="1"/>
  <c r="AK23" i="1" s="1"/>
  <c r="AL23" i="1" a="1"/>
  <c r="AL23" i="1" s="1"/>
  <c r="AM23" i="1" a="1"/>
  <c r="AM23" i="1" s="1"/>
  <c r="AN23" i="1" a="1"/>
  <c r="AN23" i="1" s="1"/>
  <c r="AO23" i="1" a="1"/>
  <c r="AO23" i="1" s="1"/>
  <c r="AP23" i="1" a="1"/>
  <c r="AP23" i="1" s="1"/>
  <c r="AQ23" i="1" a="1"/>
  <c r="AQ23" i="1" s="1"/>
  <c r="AR23" i="1" a="1"/>
  <c r="AR23" i="1" s="1"/>
  <c r="AS23" i="1" a="1"/>
  <c r="AS23" i="1" s="1"/>
  <c r="AT23" i="1" a="1"/>
  <c r="AT23" i="1" s="1"/>
  <c r="AU23" i="1" a="1"/>
  <c r="AU23" i="1" s="1"/>
  <c r="AV23" i="1" a="1"/>
  <c r="AV23" i="1" s="1"/>
  <c r="AW23" i="1" a="1"/>
  <c r="AW23" i="1" s="1"/>
  <c r="AX23" i="1" a="1"/>
  <c r="AX23" i="1" s="1"/>
  <c r="AY23" i="1" a="1"/>
  <c r="AY23" i="1"/>
  <c r="AZ23" i="1" a="1"/>
  <c r="AZ23" i="1" s="1"/>
  <c r="BA23" i="1" a="1"/>
  <c r="BA23" i="1" s="1"/>
  <c r="BB23" i="1" a="1"/>
  <c r="BB23" i="1" s="1"/>
  <c r="BC23" i="1" a="1"/>
  <c r="BC23" i="1" s="1"/>
  <c r="BD23" i="1" a="1"/>
  <c r="BD23" i="1" s="1"/>
  <c r="BE23" i="1" a="1"/>
  <c r="BE23" i="1" s="1"/>
  <c r="BF23" i="1" a="1"/>
  <c r="BF23" i="1" s="1"/>
  <c r="BG23" i="1" a="1"/>
  <c r="BG23" i="1" s="1"/>
  <c r="BH23" i="1" a="1"/>
  <c r="BH23" i="1" s="1"/>
  <c r="O24" i="1" a="1"/>
  <c r="O24" i="1"/>
  <c r="P24" i="1" a="1"/>
  <c r="P24" i="1" s="1"/>
  <c r="Q24" i="1" a="1"/>
  <c r="Q24" i="1" s="1"/>
  <c r="R24" i="1" a="1"/>
  <c r="R24" i="1" s="1"/>
  <c r="S24" i="1" a="1"/>
  <c r="S24" i="1" s="1"/>
  <c r="T24" i="1" a="1"/>
  <c r="T24" i="1" s="1"/>
  <c r="U24" i="1" a="1"/>
  <c r="U24" i="1" s="1"/>
  <c r="V24" i="1" a="1"/>
  <c r="V24" i="1" s="1"/>
  <c r="W24" i="1" a="1"/>
  <c r="W24" i="1" s="1"/>
  <c r="X24" i="1" a="1"/>
  <c r="X24" i="1" s="1"/>
  <c r="Y24" i="1" a="1"/>
  <c r="Y24" i="1" s="1"/>
  <c r="Z24" i="1" a="1"/>
  <c r="Z24" i="1" s="1"/>
  <c r="AA24" i="1" a="1"/>
  <c r="AA24" i="1" s="1"/>
  <c r="AB24" i="1" a="1"/>
  <c r="AB24" i="1" s="1"/>
  <c r="AC24" i="1" a="1"/>
  <c r="AC24" i="1" s="1"/>
  <c r="AD24" i="1" a="1"/>
  <c r="AD24" i="1" s="1"/>
  <c r="AE24" i="1" a="1"/>
  <c r="AE24" i="1" s="1"/>
  <c r="AF24" i="1" a="1"/>
  <c r="AF24" i="1" s="1"/>
  <c r="AG24" i="1" a="1"/>
  <c r="AG24" i="1" s="1"/>
  <c r="AH24" i="1" a="1"/>
  <c r="AH24" i="1" s="1"/>
  <c r="AI24" i="1" a="1"/>
  <c r="AI24" i="1" s="1"/>
  <c r="AJ24" i="1" a="1"/>
  <c r="AJ24" i="1" s="1"/>
  <c r="AK24" i="1" a="1"/>
  <c r="AK24" i="1" s="1"/>
  <c r="AL24" i="1" a="1"/>
  <c r="AL24" i="1" s="1"/>
  <c r="AM24" i="1" a="1"/>
  <c r="AM24" i="1" s="1"/>
  <c r="AN24" i="1" a="1"/>
  <c r="AN24" i="1" s="1"/>
  <c r="AO24" i="1" a="1"/>
  <c r="AO24" i="1" s="1"/>
  <c r="AP24" i="1" a="1"/>
  <c r="AP24" i="1" s="1"/>
  <c r="AQ24" i="1" a="1"/>
  <c r="AQ24" i="1" s="1"/>
  <c r="AR24" i="1" a="1"/>
  <c r="AR24" i="1" s="1"/>
  <c r="AS24" i="1" a="1"/>
  <c r="AS24" i="1" s="1"/>
  <c r="AT24" i="1" a="1"/>
  <c r="AT24" i="1" s="1"/>
  <c r="AU24" i="1" a="1"/>
  <c r="AU24" i="1" s="1"/>
  <c r="AV24" i="1" a="1"/>
  <c r="AV24" i="1" s="1"/>
  <c r="AW24" i="1" a="1"/>
  <c r="AW24" i="1" s="1"/>
  <c r="AX24" i="1" a="1"/>
  <c r="AX24" i="1" s="1"/>
  <c r="AY24" i="1" a="1"/>
  <c r="AY24" i="1"/>
  <c r="AZ24" i="1" a="1"/>
  <c r="AZ24" i="1" s="1"/>
  <c r="BA24" i="1" a="1"/>
  <c r="BA24" i="1" s="1"/>
  <c r="BB24" i="1" a="1"/>
  <c r="BB24" i="1" s="1"/>
  <c r="BC24" i="1" a="1"/>
  <c r="BC24" i="1" s="1"/>
  <c r="BD24" i="1" a="1"/>
  <c r="BD24" i="1"/>
  <c r="BE24" i="1" a="1"/>
  <c r="BE24" i="1" s="1"/>
  <c r="BF24" i="1" a="1"/>
  <c r="BF24" i="1" s="1"/>
  <c r="BG24" i="1" a="1"/>
  <c r="BG24" i="1" s="1"/>
  <c r="BH24" i="1" a="1"/>
  <c r="BH24" i="1" s="1"/>
  <c r="O25" i="1" a="1"/>
  <c r="O25" i="1" s="1"/>
  <c r="P25" i="1" a="1"/>
  <c r="P25" i="1" s="1"/>
  <c r="Q25" i="1" a="1"/>
  <c r="Q25" i="1" s="1"/>
  <c r="R25" i="1" a="1"/>
  <c r="R25" i="1" s="1"/>
  <c r="S25" i="1" a="1"/>
  <c r="S25" i="1" s="1"/>
  <c r="T25" i="1" a="1"/>
  <c r="T25" i="1" s="1"/>
  <c r="U25" i="1" a="1"/>
  <c r="U25" i="1" s="1"/>
  <c r="V25" i="1" a="1"/>
  <c r="V25" i="1" s="1"/>
  <c r="W25" i="1" a="1"/>
  <c r="W25" i="1" s="1"/>
  <c r="X25" i="1" a="1"/>
  <c r="X25" i="1" s="1"/>
  <c r="Y25" i="1" a="1"/>
  <c r="Y25" i="1"/>
  <c r="Z25" i="1" a="1"/>
  <c r="Z25" i="1" s="1"/>
  <c r="AA25" i="1" a="1"/>
  <c r="AA25" i="1" s="1"/>
  <c r="AB25" i="1" a="1"/>
  <c r="AB25" i="1" s="1"/>
  <c r="AC25" i="1" a="1"/>
  <c r="AC25" i="1" s="1"/>
  <c r="AD25" i="1" a="1"/>
  <c r="AD25" i="1" s="1"/>
  <c r="AE25" i="1" a="1"/>
  <c r="AE25" i="1" s="1"/>
  <c r="AF25" i="1" a="1"/>
  <c r="AF25" i="1" s="1"/>
  <c r="AG25" i="1" a="1"/>
  <c r="AG25" i="1" s="1"/>
  <c r="AH25" i="1" a="1"/>
  <c r="AH25" i="1" s="1"/>
  <c r="AI25" i="1" a="1"/>
  <c r="AI25" i="1" s="1"/>
  <c r="AJ25" i="1" a="1"/>
  <c r="AJ25" i="1" s="1"/>
  <c r="AK25" i="1" a="1"/>
  <c r="AK25" i="1" s="1"/>
  <c r="AL25" i="1" a="1"/>
  <c r="AL25" i="1" s="1"/>
  <c r="AM25" i="1" a="1"/>
  <c r="AM25" i="1" s="1"/>
  <c r="AN25" i="1" a="1"/>
  <c r="AN25" i="1" s="1"/>
  <c r="AO25" i="1" a="1"/>
  <c r="AO25" i="1" s="1"/>
  <c r="AP25" i="1" a="1"/>
  <c r="AP25" i="1" s="1"/>
  <c r="AQ25" i="1" a="1"/>
  <c r="AQ25" i="1" s="1"/>
  <c r="AR25" i="1" a="1"/>
  <c r="AR25" i="1" s="1"/>
  <c r="AS25" i="1" a="1"/>
  <c r="AS25" i="1" s="1"/>
  <c r="AT25" i="1" a="1"/>
  <c r="AT25" i="1" s="1"/>
  <c r="AU25" i="1" a="1"/>
  <c r="AU25" i="1" s="1"/>
  <c r="AV25" i="1" a="1"/>
  <c r="AV25" i="1" s="1"/>
  <c r="AW25" i="1" a="1"/>
  <c r="AW25" i="1" s="1"/>
  <c r="AX25" i="1" a="1"/>
  <c r="AX25" i="1" s="1"/>
  <c r="AY25" i="1" a="1"/>
  <c r="AY25" i="1" s="1"/>
  <c r="AZ25" i="1" a="1"/>
  <c r="AZ25" i="1" s="1"/>
  <c r="BA25" i="1" a="1"/>
  <c r="BA25" i="1" s="1"/>
  <c r="BB25" i="1" a="1"/>
  <c r="BB25" i="1" s="1"/>
  <c r="BC25" i="1" a="1"/>
  <c r="BC25" i="1" s="1"/>
  <c r="BD25" i="1" a="1"/>
  <c r="BD25" i="1" s="1"/>
  <c r="BE25" i="1" a="1"/>
  <c r="BE25" i="1" s="1"/>
  <c r="BF25" i="1" a="1"/>
  <c r="BF25" i="1" s="1"/>
  <c r="BG25" i="1" a="1"/>
  <c r="BG25" i="1" s="1"/>
  <c r="BH25" i="1" a="1"/>
  <c r="BH25" i="1" s="1"/>
  <c r="O26" i="1" a="1"/>
  <c r="O26" i="1" s="1"/>
  <c r="P26" i="1" a="1"/>
  <c r="P26" i="1" s="1"/>
  <c r="Q26" i="1" a="1"/>
  <c r="Q26" i="1" s="1"/>
  <c r="R26" i="1" a="1"/>
  <c r="R26" i="1" s="1"/>
  <c r="S26" i="1" a="1"/>
  <c r="S26" i="1" s="1"/>
  <c r="T26" i="1" a="1"/>
  <c r="T26" i="1" s="1"/>
  <c r="U26" i="1" a="1"/>
  <c r="U26" i="1" s="1"/>
  <c r="V26" i="1" a="1"/>
  <c r="V26" i="1" s="1"/>
  <c r="W26" i="1" a="1"/>
  <c r="W26" i="1" s="1"/>
  <c r="X26" i="1" a="1"/>
  <c r="X26" i="1"/>
  <c r="Y26" i="1" a="1"/>
  <c r="Y26" i="1" s="1"/>
  <c r="Z26" i="1" a="1"/>
  <c r="Z26" i="1" s="1"/>
  <c r="AA26" i="1" a="1"/>
  <c r="AA26" i="1" s="1"/>
  <c r="AB26" i="1" a="1"/>
  <c r="AB26" i="1"/>
  <c r="AC26" i="1" a="1"/>
  <c r="AC26" i="1" s="1"/>
  <c r="AD26" i="1" a="1"/>
  <c r="AD26" i="1" s="1"/>
  <c r="AE26" i="1" a="1"/>
  <c r="AE26" i="1" s="1"/>
  <c r="AF26" i="1" a="1"/>
  <c r="AF26" i="1" s="1"/>
  <c r="AG26" i="1" a="1"/>
  <c r="AG26" i="1" s="1"/>
  <c r="AH26" i="1" a="1"/>
  <c r="AH26" i="1" s="1"/>
  <c r="AI26" i="1" a="1"/>
  <c r="AI26" i="1" s="1"/>
  <c r="AJ26" i="1" a="1"/>
  <c r="AJ26" i="1" s="1"/>
  <c r="AK26" i="1" a="1"/>
  <c r="AK26" i="1" s="1"/>
  <c r="AL26" i="1" a="1"/>
  <c r="AL26" i="1" s="1"/>
  <c r="AM26" i="1" a="1"/>
  <c r="AM26" i="1" s="1"/>
  <c r="AN26" i="1" a="1"/>
  <c r="AN26" i="1" s="1"/>
  <c r="AO26" i="1" a="1"/>
  <c r="AO26" i="1"/>
  <c r="AP26" i="1" a="1"/>
  <c r="AP26" i="1" s="1"/>
  <c r="AQ26" i="1" a="1"/>
  <c r="AQ26" i="1" s="1"/>
  <c r="AR26" i="1" a="1"/>
  <c r="AR26" i="1" s="1"/>
  <c r="AS26" i="1" a="1"/>
  <c r="AS26" i="1" s="1"/>
  <c r="AT26" i="1" a="1"/>
  <c r="AT26" i="1" s="1"/>
  <c r="AU26" i="1" a="1"/>
  <c r="AU26" i="1" s="1"/>
  <c r="AV26" i="1" a="1"/>
  <c r="AV26" i="1" s="1"/>
  <c r="AW26" i="1" a="1"/>
  <c r="AW26" i="1" s="1"/>
  <c r="AX26" i="1" a="1"/>
  <c r="AX26" i="1" s="1"/>
  <c r="AY26" i="1" a="1"/>
  <c r="AY26" i="1" s="1"/>
  <c r="AZ26" i="1" a="1"/>
  <c r="AZ26" i="1" s="1"/>
  <c r="BA26" i="1" a="1"/>
  <c r="BA26" i="1" s="1"/>
  <c r="BB26" i="1" a="1"/>
  <c r="BB26" i="1" s="1"/>
  <c r="BC26" i="1" a="1"/>
  <c r="BC26" i="1" s="1"/>
  <c r="BD26" i="1" a="1"/>
  <c r="BD26" i="1" s="1"/>
  <c r="BE26" i="1" a="1"/>
  <c r="BE26" i="1" s="1"/>
  <c r="BF26" i="1" a="1"/>
  <c r="BF26" i="1" s="1"/>
  <c r="BG26" i="1" a="1"/>
  <c r="BG26" i="1" s="1"/>
  <c r="BH26" i="1" a="1"/>
  <c r="BH26" i="1" s="1"/>
  <c r="O27" i="1" a="1"/>
  <c r="O27" i="1" s="1"/>
  <c r="L256" i="1" s="1"/>
  <c r="P27" i="1" a="1"/>
  <c r="P27" i="1" s="1"/>
  <c r="Q27" i="1" a="1"/>
  <c r="Q27" i="1" s="1"/>
  <c r="R27" i="1" a="1"/>
  <c r="R27" i="1" s="1"/>
  <c r="S27" i="1" a="1"/>
  <c r="S27" i="1" s="1"/>
  <c r="T27" i="1" a="1"/>
  <c r="T27" i="1" s="1"/>
  <c r="U27" i="1" a="1"/>
  <c r="U27" i="1" s="1"/>
  <c r="V27" i="1" a="1"/>
  <c r="V27" i="1" s="1"/>
  <c r="W27" i="1" a="1"/>
  <c r="W27" i="1" s="1"/>
  <c r="X27" i="1" a="1"/>
  <c r="X27" i="1" s="1"/>
  <c r="Y27" i="1" a="1"/>
  <c r="Y27" i="1" s="1"/>
  <c r="Z27" i="1" a="1"/>
  <c r="Z27" i="1" s="1"/>
  <c r="AA27" i="1" a="1"/>
  <c r="AA27" i="1" s="1"/>
  <c r="AB27" i="1" a="1"/>
  <c r="AB27" i="1" s="1"/>
  <c r="AC27" i="1" a="1"/>
  <c r="AC27" i="1" s="1"/>
  <c r="AD27" i="1" a="1"/>
  <c r="AD27" i="1" s="1"/>
  <c r="AE27" i="1" a="1"/>
  <c r="AE27" i="1" s="1"/>
  <c r="AF27" i="1" a="1"/>
  <c r="AF27" i="1" s="1"/>
  <c r="AG27" i="1" a="1"/>
  <c r="AG27" i="1"/>
  <c r="AH27" i="1" a="1"/>
  <c r="AH27" i="1" s="1"/>
  <c r="AI27" i="1" a="1"/>
  <c r="AI27" i="1" s="1"/>
  <c r="AJ27" i="1" a="1"/>
  <c r="AJ27" i="1" s="1"/>
  <c r="AK27" i="1" a="1"/>
  <c r="AK27" i="1" s="1"/>
  <c r="AL27" i="1" a="1"/>
  <c r="AL27" i="1"/>
  <c r="AM27" i="1" a="1"/>
  <c r="AM27" i="1" s="1"/>
  <c r="AN27" i="1" a="1"/>
  <c r="AN27" i="1" s="1"/>
  <c r="AO27" i="1" a="1"/>
  <c r="AO27" i="1" s="1"/>
  <c r="AP27" i="1" a="1"/>
  <c r="AP27" i="1" s="1"/>
  <c r="AQ27" i="1" a="1"/>
  <c r="AQ27" i="1" s="1"/>
  <c r="AR27" i="1" a="1"/>
  <c r="AR27" i="1" s="1"/>
  <c r="AS27" i="1" a="1"/>
  <c r="AS27" i="1" s="1"/>
  <c r="AT27" i="1" a="1"/>
  <c r="AT27" i="1" s="1"/>
  <c r="AU27" i="1" a="1"/>
  <c r="AU27" i="1" s="1"/>
  <c r="AV27" i="1" a="1"/>
  <c r="AV27" i="1" s="1"/>
  <c r="AW27" i="1" a="1"/>
  <c r="AW27" i="1" s="1"/>
  <c r="AX27" i="1" a="1"/>
  <c r="AX27" i="1" s="1"/>
  <c r="AY27" i="1" a="1"/>
  <c r="AY27" i="1" s="1"/>
  <c r="AZ27" i="1" a="1"/>
  <c r="AZ27" i="1" s="1"/>
  <c r="BA27" i="1" a="1"/>
  <c r="BA27" i="1" s="1"/>
  <c r="BB27" i="1" a="1"/>
  <c r="BB27" i="1" s="1"/>
  <c r="BC27" i="1" a="1"/>
  <c r="BC27" i="1" s="1"/>
  <c r="BD27" i="1" a="1"/>
  <c r="BD27" i="1" s="1"/>
  <c r="BE27" i="1" a="1"/>
  <c r="BE27" i="1" s="1"/>
  <c r="BF27" i="1" a="1"/>
  <c r="BF27" i="1" s="1"/>
  <c r="BG27" i="1" a="1"/>
  <c r="BG27" i="1" s="1"/>
  <c r="BH27" i="1" a="1"/>
  <c r="BH27" i="1" s="1"/>
  <c r="O28" i="1" a="1"/>
  <c r="O28" i="1" s="1"/>
  <c r="P28" i="1" a="1"/>
  <c r="P28" i="1" s="1"/>
  <c r="Q28" i="1" a="1"/>
  <c r="Q28" i="1" s="1"/>
  <c r="R28" i="1" a="1"/>
  <c r="R28" i="1" s="1"/>
  <c r="S28" i="1" a="1"/>
  <c r="S28" i="1" s="1"/>
  <c r="T28" i="1" a="1"/>
  <c r="T28" i="1" s="1"/>
  <c r="U28" i="1" a="1"/>
  <c r="U28" i="1" s="1"/>
  <c r="V28" i="1" a="1"/>
  <c r="V28" i="1" s="1"/>
  <c r="W28" i="1" a="1"/>
  <c r="W28" i="1" s="1"/>
  <c r="X28" i="1" a="1"/>
  <c r="X28" i="1" s="1"/>
  <c r="Y28" i="1" a="1"/>
  <c r="Y28" i="1" s="1"/>
  <c r="Z28" i="1" a="1"/>
  <c r="Z28" i="1" s="1"/>
  <c r="AA28" i="1" a="1"/>
  <c r="AA28" i="1" s="1"/>
  <c r="AB28" i="1" a="1"/>
  <c r="AB28" i="1" s="1"/>
  <c r="AC28" i="1" a="1"/>
  <c r="AC28" i="1" s="1"/>
  <c r="AD28" i="1" a="1"/>
  <c r="AD28" i="1" s="1"/>
  <c r="AE28" i="1" a="1"/>
  <c r="AE28" i="1" s="1"/>
  <c r="AF28" i="1" a="1"/>
  <c r="AF28" i="1" s="1"/>
  <c r="AG28" i="1" a="1"/>
  <c r="AG28" i="1" s="1"/>
  <c r="AH28" i="1" a="1"/>
  <c r="AH28" i="1" s="1"/>
  <c r="AI28" i="1" a="1"/>
  <c r="AI28" i="1" s="1"/>
  <c r="AJ28" i="1" a="1"/>
  <c r="AJ28" i="1"/>
  <c r="AK28" i="1" a="1"/>
  <c r="AK28" i="1" s="1"/>
  <c r="AL28" i="1" a="1"/>
  <c r="AL28" i="1" s="1"/>
  <c r="AM28" i="1" a="1"/>
  <c r="AM28" i="1" s="1"/>
  <c r="AN28" i="1" a="1"/>
  <c r="AN28" i="1" s="1"/>
  <c r="AO28" i="1" a="1"/>
  <c r="AO28" i="1" s="1"/>
  <c r="AP28" i="1" a="1"/>
  <c r="AP28" i="1" s="1"/>
  <c r="AQ28" i="1" a="1"/>
  <c r="AQ28" i="1" s="1"/>
  <c r="AR28" i="1" a="1"/>
  <c r="AR28" i="1" s="1"/>
  <c r="AS28" i="1" a="1"/>
  <c r="AS28" i="1" s="1"/>
  <c r="AT28" i="1" a="1"/>
  <c r="AT28" i="1" s="1"/>
  <c r="AU28" i="1" a="1"/>
  <c r="AU28" i="1"/>
  <c r="AV28" i="1" a="1"/>
  <c r="AV28" i="1" s="1"/>
  <c r="AW28" i="1" a="1"/>
  <c r="AW28" i="1" s="1"/>
  <c r="AX28" i="1" a="1"/>
  <c r="AX28" i="1" s="1"/>
  <c r="AY28" i="1" a="1"/>
  <c r="AY28" i="1" s="1"/>
  <c r="AZ28" i="1" a="1"/>
  <c r="AZ28" i="1"/>
  <c r="BA28" i="1" a="1"/>
  <c r="BA28" i="1" s="1"/>
  <c r="BB28" i="1" a="1"/>
  <c r="BB28" i="1" s="1"/>
  <c r="BC28" i="1" a="1"/>
  <c r="BC28" i="1" s="1"/>
  <c r="BD28" i="1" a="1"/>
  <c r="BD28" i="1" s="1"/>
  <c r="BE28" i="1" a="1"/>
  <c r="BE28" i="1" s="1"/>
  <c r="BF28" i="1" a="1"/>
  <c r="BF28" i="1" s="1"/>
  <c r="BG28" i="1" a="1"/>
  <c r="BG28" i="1" s="1"/>
  <c r="BH28" i="1" a="1"/>
  <c r="BH28" i="1" s="1"/>
  <c r="O29" i="1" a="1"/>
  <c r="O29" i="1" s="1"/>
  <c r="P29" i="1" a="1"/>
  <c r="P29" i="1" s="1"/>
  <c r="Q29" i="1" a="1"/>
  <c r="Q29" i="1" s="1"/>
  <c r="R29" i="1" a="1"/>
  <c r="R29" i="1" s="1"/>
  <c r="S29" i="1" a="1"/>
  <c r="S29" i="1" s="1"/>
  <c r="T29" i="1" a="1"/>
  <c r="T29" i="1" s="1"/>
  <c r="U29" i="1" a="1"/>
  <c r="U29" i="1" s="1"/>
  <c r="V29" i="1" a="1"/>
  <c r="V29" i="1" s="1"/>
  <c r="W29" i="1" a="1"/>
  <c r="W29" i="1" s="1"/>
  <c r="X29" i="1" a="1"/>
  <c r="X29" i="1" s="1"/>
  <c r="Y29" i="1" a="1"/>
  <c r="Y29" i="1" s="1"/>
  <c r="Z29" i="1" a="1"/>
  <c r="Z29" i="1"/>
  <c r="AA29" i="1" a="1"/>
  <c r="AA29" i="1" s="1"/>
  <c r="AB29" i="1" a="1"/>
  <c r="AB29" i="1" s="1"/>
  <c r="AC29" i="1" a="1"/>
  <c r="AC29" i="1" s="1"/>
  <c r="AD29" i="1" a="1"/>
  <c r="AD29" i="1" s="1"/>
  <c r="AE29" i="1" a="1"/>
  <c r="AE29" i="1" s="1"/>
  <c r="AF29" i="1" a="1"/>
  <c r="AF29" i="1" s="1"/>
  <c r="AG29" i="1" a="1"/>
  <c r="AG29" i="1" s="1"/>
  <c r="AH29" i="1" a="1"/>
  <c r="AH29" i="1" s="1"/>
  <c r="AI29" i="1" a="1"/>
  <c r="AI29" i="1" s="1"/>
  <c r="AJ29" i="1" a="1"/>
  <c r="AJ29" i="1" s="1"/>
  <c r="AK29" i="1" a="1"/>
  <c r="AK29" i="1" s="1"/>
  <c r="AL29" i="1" a="1"/>
  <c r="AL29" i="1" s="1"/>
  <c r="AM29" i="1" a="1"/>
  <c r="AM29" i="1" s="1"/>
  <c r="AN29" i="1" a="1"/>
  <c r="AN29" i="1" s="1"/>
  <c r="AO29" i="1" a="1"/>
  <c r="AO29" i="1" s="1"/>
  <c r="AP29" i="1" a="1"/>
  <c r="AP29" i="1" s="1"/>
  <c r="AQ29" i="1" a="1"/>
  <c r="AQ29" i="1" s="1"/>
  <c r="AR29" i="1" a="1"/>
  <c r="AR29" i="1" s="1"/>
  <c r="AS29" i="1" a="1"/>
  <c r="AS29" i="1" s="1"/>
  <c r="AT29" i="1" a="1"/>
  <c r="AT29" i="1" s="1"/>
  <c r="AU29" i="1" a="1"/>
  <c r="AU29" i="1" s="1"/>
  <c r="AV29" i="1" a="1"/>
  <c r="AV29" i="1" s="1"/>
  <c r="AW29" i="1" a="1"/>
  <c r="AW29" i="1" s="1"/>
  <c r="AX29" i="1" a="1"/>
  <c r="AX29" i="1" s="1"/>
  <c r="AY29" i="1" a="1"/>
  <c r="AY29" i="1" s="1"/>
  <c r="AZ29" i="1" a="1"/>
  <c r="AZ29" i="1" s="1"/>
  <c r="BA29" i="1" a="1"/>
  <c r="BA29" i="1" s="1"/>
  <c r="BB29" i="1" a="1"/>
  <c r="BB29" i="1" s="1"/>
  <c r="BC29" i="1" a="1"/>
  <c r="BC29" i="1" s="1"/>
  <c r="BD29" i="1" a="1"/>
  <c r="BD29" i="1" s="1"/>
  <c r="BE29" i="1" a="1"/>
  <c r="BE29" i="1" s="1"/>
  <c r="BF29" i="1" a="1"/>
  <c r="BF29" i="1" s="1"/>
  <c r="BG29" i="1" a="1"/>
  <c r="BG29" i="1" s="1"/>
  <c r="BH29" i="1" a="1"/>
  <c r="BH29" i="1" s="1"/>
  <c r="O30" i="1" a="1"/>
  <c r="O30" i="1" s="1"/>
  <c r="P30" i="1" a="1"/>
  <c r="P30" i="1" s="1"/>
  <c r="Q30" i="1" a="1"/>
  <c r="Q30" i="1" s="1"/>
  <c r="R30" i="1" a="1"/>
  <c r="R30" i="1" s="1"/>
  <c r="S30" i="1" a="1"/>
  <c r="S30" i="1" s="1"/>
  <c r="T30" i="1" a="1"/>
  <c r="T30" i="1" s="1"/>
  <c r="U30" i="1" a="1"/>
  <c r="U30" i="1" s="1"/>
  <c r="V30" i="1" a="1"/>
  <c r="V30" i="1" s="1"/>
  <c r="W30" i="1" a="1"/>
  <c r="W30" i="1" s="1"/>
  <c r="X30" i="1" a="1"/>
  <c r="X30" i="1" s="1"/>
  <c r="Y30" i="1" a="1"/>
  <c r="Y30" i="1" s="1"/>
  <c r="Z30" i="1" a="1"/>
  <c r="Z30" i="1" s="1"/>
  <c r="AA30" i="1" a="1"/>
  <c r="AA30" i="1" s="1"/>
  <c r="AB30" i="1" a="1"/>
  <c r="AB30" i="1" s="1"/>
  <c r="AC30" i="1" a="1"/>
  <c r="AC30" i="1" s="1"/>
  <c r="AD30" i="1" a="1"/>
  <c r="AD30" i="1" s="1"/>
  <c r="AE30" i="1" a="1"/>
  <c r="AE30" i="1" s="1"/>
  <c r="AF30" i="1" a="1"/>
  <c r="AF30" i="1" s="1"/>
  <c r="AG30" i="1" a="1"/>
  <c r="AG30" i="1" s="1"/>
  <c r="AH30" i="1" a="1"/>
  <c r="AH30" i="1" s="1"/>
  <c r="AI30" i="1" a="1"/>
  <c r="AI30" i="1" s="1"/>
  <c r="AJ30" i="1" a="1"/>
  <c r="AJ30" i="1"/>
  <c r="AK30" i="1" a="1"/>
  <c r="AK30" i="1" s="1"/>
  <c r="AL30" i="1" a="1"/>
  <c r="AL30" i="1" s="1"/>
  <c r="AM30" i="1" a="1"/>
  <c r="AM30" i="1" s="1"/>
  <c r="AN30" i="1" a="1"/>
  <c r="AN30" i="1" s="1"/>
  <c r="AO30" i="1" a="1"/>
  <c r="AO30" i="1" s="1"/>
  <c r="AP30" i="1" a="1"/>
  <c r="AP30" i="1" s="1"/>
  <c r="AQ30" i="1" a="1"/>
  <c r="AQ30" i="1" s="1"/>
  <c r="AR30" i="1" a="1"/>
  <c r="AR30" i="1" s="1"/>
  <c r="AS30" i="1" a="1"/>
  <c r="AS30" i="1" s="1"/>
  <c r="AT30" i="1" a="1"/>
  <c r="AT30" i="1" s="1"/>
  <c r="AU30" i="1" a="1"/>
  <c r="AU30" i="1" s="1"/>
  <c r="AV30" i="1" a="1"/>
  <c r="AV30" i="1" s="1"/>
  <c r="AW30" i="1" a="1"/>
  <c r="AW30" i="1" s="1"/>
  <c r="AX30" i="1" a="1"/>
  <c r="AX30" i="1" s="1"/>
  <c r="AY30" i="1" a="1"/>
  <c r="AY30" i="1" s="1"/>
  <c r="AZ30" i="1" a="1"/>
  <c r="AZ30" i="1" s="1"/>
  <c r="BA30" i="1" a="1"/>
  <c r="BA30" i="1" s="1"/>
  <c r="BB30" i="1" a="1"/>
  <c r="BB30" i="1" s="1"/>
  <c r="BC30" i="1" a="1"/>
  <c r="BC30" i="1" s="1"/>
  <c r="BD30" i="1" a="1"/>
  <c r="BD30" i="1" s="1"/>
  <c r="BE30" i="1" a="1"/>
  <c r="BE30" i="1" s="1"/>
  <c r="BF30" i="1" a="1"/>
  <c r="BF30" i="1" s="1"/>
  <c r="BG30" i="1" a="1"/>
  <c r="BG30" i="1" s="1"/>
  <c r="BH30" i="1" a="1"/>
  <c r="BH30" i="1" s="1"/>
  <c r="O31" i="1" a="1"/>
  <c r="O31" i="1" s="1"/>
  <c r="P31" i="1" a="1"/>
  <c r="P31" i="1" s="1"/>
  <c r="Q31" i="1" a="1"/>
  <c r="Q31" i="1" s="1"/>
  <c r="R31" i="1" a="1"/>
  <c r="R31" i="1" s="1"/>
  <c r="S31" i="1" a="1"/>
  <c r="S31" i="1" s="1"/>
  <c r="T31" i="1" a="1"/>
  <c r="T31" i="1" s="1"/>
  <c r="U31" i="1" a="1"/>
  <c r="U31" i="1" s="1"/>
  <c r="V31" i="1" a="1"/>
  <c r="V31" i="1" s="1"/>
  <c r="W31" i="1" a="1"/>
  <c r="W31" i="1" s="1"/>
  <c r="X31" i="1" a="1"/>
  <c r="X31" i="1" s="1"/>
  <c r="Y31" i="1" a="1"/>
  <c r="Y31" i="1" s="1"/>
  <c r="Z31" i="1" a="1"/>
  <c r="Z31" i="1" s="1"/>
  <c r="AA31" i="1" a="1"/>
  <c r="AA31" i="1" s="1"/>
  <c r="AB31" i="1" a="1"/>
  <c r="AB31" i="1" s="1"/>
  <c r="AC31" i="1" a="1"/>
  <c r="AC31" i="1" s="1"/>
  <c r="AD31" i="1" a="1"/>
  <c r="AD31" i="1" s="1"/>
  <c r="AE31" i="1" a="1"/>
  <c r="AE31" i="1" s="1"/>
  <c r="AF31" i="1" a="1"/>
  <c r="AF31" i="1" s="1"/>
  <c r="AG31" i="1" a="1"/>
  <c r="AG31" i="1" s="1"/>
  <c r="AH31" i="1" a="1"/>
  <c r="AH31" i="1" s="1"/>
  <c r="AI31" i="1" a="1"/>
  <c r="AI31" i="1" s="1"/>
  <c r="AJ31" i="1" a="1"/>
  <c r="AJ31" i="1" s="1"/>
  <c r="AK31" i="1" a="1"/>
  <c r="AK31" i="1" s="1"/>
  <c r="AL31" i="1" a="1"/>
  <c r="AL31" i="1" s="1"/>
  <c r="AM31" i="1" a="1"/>
  <c r="AM31" i="1" s="1"/>
  <c r="AN31" i="1" a="1"/>
  <c r="AN31" i="1" s="1"/>
  <c r="AO31" i="1" a="1"/>
  <c r="AO31" i="1" s="1"/>
  <c r="AP31" i="1" a="1"/>
  <c r="AP31" i="1" s="1"/>
  <c r="AQ31" i="1" a="1"/>
  <c r="AQ31" i="1" s="1"/>
  <c r="AR31" i="1" a="1"/>
  <c r="AR31" i="1" s="1"/>
  <c r="AS31" i="1" a="1"/>
  <c r="AS31" i="1" s="1"/>
  <c r="AT31" i="1" a="1"/>
  <c r="AT31" i="1" s="1"/>
  <c r="AU31" i="1" a="1"/>
  <c r="AU31" i="1" s="1"/>
  <c r="AV31" i="1" a="1"/>
  <c r="AV31" i="1" s="1"/>
  <c r="AW31" i="1" a="1"/>
  <c r="AW31" i="1" s="1"/>
  <c r="AX31" i="1" a="1"/>
  <c r="AX31" i="1" s="1"/>
  <c r="AY31" i="1" a="1"/>
  <c r="AY31" i="1" s="1"/>
  <c r="AZ31" i="1" a="1"/>
  <c r="AZ31" i="1" s="1"/>
  <c r="BA31" i="1" a="1"/>
  <c r="BA31" i="1" s="1"/>
  <c r="BB31" i="1" a="1"/>
  <c r="BB31" i="1" s="1"/>
  <c r="BC31" i="1" a="1"/>
  <c r="BC31" i="1" s="1"/>
  <c r="BD31" i="1" a="1"/>
  <c r="BD31" i="1" s="1"/>
  <c r="BE31" i="1" a="1"/>
  <c r="BE31" i="1" s="1"/>
  <c r="BF31" i="1" a="1"/>
  <c r="BF31" i="1" s="1"/>
  <c r="BG31" i="1" a="1"/>
  <c r="BG31" i="1" s="1"/>
  <c r="BH31" i="1" a="1"/>
  <c r="BH31" i="1" s="1"/>
  <c r="O32" i="1" a="1"/>
  <c r="O32" i="1" s="1"/>
  <c r="P32" i="1" a="1"/>
  <c r="P32" i="1"/>
  <c r="Q32" i="1" a="1"/>
  <c r="Q32" i="1" s="1"/>
  <c r="R32" i="1" a="1"/>
  <c r="R32" i="1" s="1"/>
  <c r="S32" i="1" a="1"/>
  <c r="S32" i="1" s="1"/>
  <c r="T32" i="1" a="1"/>
  <c r="T32" i="1" s="1"/>
  <c r="U32" i="1" a="1"/>
  <c r="U32" i="1" s="1"/>
  <c r="V32" i="1" a="1"/>
  <c r="V32" i="1" s="1"/>
  <c r="W32" i="1" a="1"/>
  <c r="W32" i="1" s="1"/>
  <c r="X32" i="1" a="1"/>
  <c r="X32" i="1" s="1"/>
  <c r="Y32" i="1" a="1"/>
  <c r="Y32" i="1"/>
  <c r="Z32" i="1" a="1"/>
  <c r="Z32" i="1" s="1"/>
  <c r="AA32" i="1" a="1"/>
  <c r="AA32" i="1" s="1"/>
  <c r="AB32" i="1" a="1"/>
  <c r="AB32" i="1" s="1"/>
  <c r="AC32" i="1" a="1"/>
  <c r="AC32" i="1" s="1"/>
  <c r="AD32" i="1" a="1"/>
  <c r="AD32" i="1" s="1"/>
  <c r="AE32" i="1" a="1"/>
  <c r="AE32" i="1" s="1"/>
  <c r="AF32" i="1" a="1"/>
  <c r="AF32" i="1" s="1"/>
  <c r="AG32" i="1" a="1"/>
  <c r="AG32" i="1" s="1"/>
  <c r="AH32" i="1" a="1"/>
  <c r="AH32" i="1" s="1"/>
  <c r="AI32" i="1" a="1"/>
  <c r="AI32" i="1" s="1"/>
  <c r="AJ32" i="1" a="1"/>
  <c r="AJ32" i="1"/>
  <c r="AK32" i="1" a="1"/>
  <c r="AK32" i="1" s="1"/>
  <c r="AL32" i="1" a="1"/>
  <c r="AL32" i="1" s="1"/>
  <c r="AM32" i="1" a="1"/>
  <c r="AM32" i="1" s="1"/>
  <c r="AN32" i="1" a="1"/>
  <c r="AN32" i="1"/>
  <c r="AO32" i="1" a="1"/>
  <c r="AO32" i="1" s="1"/>
  <c r="AP32" i="1" a="1"/>
  <c r="AP32" i="1" s="1"/>
  <c r="AQ32" i="1" a="1"/>
  <c r="AQ32" i="1" s="1"/>
  <c r="AR32" i="1" a="1"/>
  <c r="AR32" i="1" s="1"/>
  <c r="AS32" i="1" a="1"/>
  <c r="AS32" i="1" s="1"/>
  <c r="AT32" i="1" a="1"/>
  <c r="AT32" i="1" s="1"/>
  <c r="AU32" i="1" a="1"/>
  <c r="AU32" i="1" s="1"/>
  <c r="AV32" i="1" a="1"/>
  <c r="AV32" i="1" s="1"/>
  <c r="AW32" i="1" a="1"/>
  <c r="AW32" i="1" s="1"/>
  <c r="AX32" i="1" a="1"/>
  <c r="AX32" i="1" s="1"/>
  <c r="AY32" i="1" a="1"/>
  <c r="AY32" i="1" s="1"/>
  <c r="AZ32" i="1" a="1"/>
  <c r="AZ32" i="1" s="1"/>
  <c r="BA32" i="1" a="1"/>
  <c r="BA32" i="1" s="1"/>
  <c r="BB32" i="1" a="1"/>
  <c r="BB32" i="1" s="1"/>
  <c r="BC32" i="1" a="1"/>
  <c r="BC32" i="1" s="1"/>
  <c r="BD32" i="1" a="1"/>
  <c r="BD32" i="1" s="1"/>
  <c r="BE32" i="1" a="1"/>
  <c r="BE32" i="1"/>
  <c r="BF32" i="1" a="1"/>
  <c r="BF32" i="1" s="1"/>
  <c r="BG32" i="1" a="1"/>
  <c r="BG32" i="1"/>
  <c r="BH32" i="1" a="1"/>
  <c r="BH32" i="1" s="1"/>
  <c r="O33" i="1" a="1"/>
  <c r="O33" i="1" s="1"/>
  <c r="P33" i="1" a="1"/>
  <c r="P33" i="1" s="1"/>
  <c r="Q33" i="1" a="1"/>
  <c r="Q33" i="1"/>
  <c r="R33" i="1" a="1"/>
  <c r="R33" i="1" s="1"/>
  <c r="S33" i="1" a="1"/>
  <c r="S33" i="1" s="1"/>
  <c r="T33" i="1" a="1"/>
  <c r="T33" i="1" s="1"/>
  <c r="U33" i="1" a="1"/>
  <c r="U33" i="1" s="1"/>
  <c r="V33" i="1" a="1"/>
  <c r="V33" i="1" s="1"/>
  <c r="W33" i="1" a="1"/>
  <c r="W33" i="1" s="1"/>
  <c r="X33" i="1" a="1"/>
  <c r="X33" i="1" s="1"/>
  <c r="Y33" i="1" a="1"/>
  <c r="Y33" i="1" s="1"/>
  <c r="Z33" i="1" a="1"/>
  <c r="Z33" i="1" s="1"/>
  <c r="AA33" i="1" a="1"/>
  <c r="AA33" i="1" s="1"/>
  <c r="AB33" i="1" a="1"/>
  <c r="AB33" i="1" s="1"/>
  <c r="AC33" i="1" a="1"/>
  <c r="AC33" i="1" s="1"/>
  <c r="AD33" i="1" a="1"/>
  <c r="AD33" i="1" s="1"/>
  <c r="AE33" i="1" a="1"/>
  <c r="AE33" i="1"/>
  <c r="AF33" i="1" a="1"/>
  <c r="AF33" i="1" s="1"/>
  <c r="AG33" i="1" a="1"/>
  <c r="AG33" i="1" s="1"/>
  <c r="AH33" i="1" a="1"/>
  <c r="AH33" i="1" s="1"/>
  <c r="AI33" i="1" a="1"/>
  <c r="AI33" i="1" s="1"/>
  <c r="AJ33" i="1" a="1"/>
  <c r="AJ33" i="1" s="1"/>
  <c r="AK33" i="1" a="1"/>
  <c r="AK33" i="1" s="1"/>
  <c r="AL33" i="1" a="1"/>
  <c r="AL33" i="1" s="1"/>
  <c r="AM33" i="1" a="1"/>
  <c r="AM33" i="1" s="1"/>
  <c r="AN33" i="1" a="1"/>
  <c r="AN33" i="1" s="1"/>
  <c r="AO33" i="1" a="1"/>
  <c r="AO33" i="1" s="1"/>
  <c r="AP33" i="1" a="1"/>
  <c r="AP33" i="1" s="1"/>
  <c r="AQ33" i="1" a="1"/>
  <c r="AQ33" i="1" s="1"/>
  <c r="AR33" i="1" a="1"/>
  <c r="AR33" i="1" s="1"/>
  <c r="AS33" i="1" a="1"/>
  <c r="AS33" i="1" s="1"/>
  <c r="AT33" i="1" a="1"/>
  <c r="AT33" i="1" s="1"/>
  <c r="AU33" i="1" a="1"/>
  <c r="AU33" i="1" s="1"/>
  <c r="AV33" i="1" a="1"/>
  <c r="AV33" i="1" s="1"/>
  <c r="AW33" i="1" a="1"/>
  <c r="AW33" i="1"/>
  <c r="AX33" i="1" a="1"/>
  <c r="AX33" i="1" s="1"/>
  <c r="AY33" i="1" a="1"/>
  <c r="AY33" i="1" s="1"/>
  <c r="AZ33" i="1" a="1"/>
  <c r="AZ33" i="1" s="1"/>
  <c r="BA33" i="1" a="1"/>
  <c r="BA33" i="1" s="1"/>
  <c r="BB33" i="1" a="1"/>
  <c r="BB33" i="1" s="1"/>
  <c r="BC33" i="1" a="1"/>
  <c r="BC33" i="1" s="1"/>
  <c r="BD33" i="1" a="1"/>
  <c r="BD33" i="1" s="1"/>
  <c r="BE33" i="1" a="1"/>
  <c r="BE33" i="1" s="1"/>
  <c r="BF33" i="1" a="1"/>
  <c r="BF33" i="1" s="1"/>
  <c r="BG33" i="1" a="1"/>
  <c r="BG33" i="1" s="1"/>
  <c r="BH33" i="1" a="1"/>
  <c r="BH33" i="1" s="1"/>
  <c r="O34" i="1" a="1"/>
  <c r="O34" i="1" s="1"/>
  <c r="P34" i="1" a="1"/>
  <c r="P34" i="1" s="1"/>
  <c r="Q34" i="1" a="1"/>
  <c r="Q34" i="1" s="1"/>
  <c r="R34" i="1" a="1"/>
  <c r="R34" i="1" s="1"/>
  <c r="S34" i="1" a="1"/>
  <c r="S34" i="1" s="1"/>
  <c r="T34" i="1" a="1"/>
  <c r="T34" i="1" s="1"/>
  <c r="U34" i="1" a="1"/>
  <c r="U34" i="1" s="1"/>
  <c r="V34" i="1" a="1"/>
  <c r="V34" i="1" s="1"/>
  <c r="W34" i="1" a="1"/>
  <c r="W34" i="1" s="1"/>
  <c r="X34" i="1" a="1"/>
  <c r="X34" i="1" s="1"/>
  <c r="Y34" i="1" a="1"/>
  <c r="Y34" i="1" s="1"/>
  <c r="Z34" i="1" a="1"/>
  <c r="Z34" i="1" s="1"/>
  <c r="AA34" i="1" a="1"/>
  <c r="AA34" i="1" s="1"/>
  <c r="AB34" i="1" a="1"/>
  <c r="AB34" i="1" s="1"/>
  <c r="AC34" i="1" a="1"/>
  <c r="AC34" i="1" s="1"/>
  <c r="AD34" i="1" a="1"/>
  <c r="AD34" i="1" s="1"/>
  <c r="AE34" i="1" a="1"/>
  <c r="AE34" i="1"/>
  <c r="AF34" i="1" a="1"/>
  <c r="AF34" i="1" s="1"/>
  <c r="AG34" i="1" a="1"/>
  <c r="AG34" i="1" s="1"/>
  <c r="AH34" i="1" a="1"/>
  <c r="AH34" i="1" s="1"/>
  <c r="AI34" i="1" a="1"/>
  <c r="AI34" i="1"/>
  <c r="AJ34" i="1" a="1"/>
  <c r="AJ34" i="1" s="1"/>
  <c r="AK34" i="1" a="1"/>
  <c r="AK34" i="1" s="1"/>
  <c r="AL34" i="1" a="1"/>
  <c r="AL34" i="1" s="1"/>
  <c r="AM34" i="1" a="1"/>
  <c r="AM34" i="1" s="1"/>
  <c r="AN34" i="1" a="1"/>
  <c r="AN34" i="1" s="1"/>
  <c r="AO34" i="1" a="1"/>
  <c r="AO34" i="1" s="1"/>
  <c r="AP34" i="1" a="1"/>
  <c r="AP34" i="1" s="1"/>
  <c r="AQ34" i="1" a="1"/>
  <c r="AQ34" i="1" s="1"/>
  <c r="AR34" i="1" a="1"/>
  <c r="AR34" i="1"/>
  <c r="AS34" i="1" a="1"/>
  <c r="AS34" i="1" s="1"/>
  <c r="AT34" i="1" a="1"/>
  <c r="AT34" i="1" s="1"/>
  <c r="AU34" i="1" a="1"/>
  <c r="AU34" i="1" s="1"/>
  <c r="AV34" i="1" a="1"/>
  <c r="AV34" i="1" s="1"/>
  <c r="AW34" i="1" a="1"/>
  <c r="AW34" i="1" s="1"/>
  <c r="AX34" i="1" a="1"/>
  <c r="AX34" i="1" s="1"/>
  <c r="AY34" i="1" a="1"/>
  <c r="AY34" i="1" s="1"/>
  <c r="AZ34" i="1" a="1"/>
  <c r="AZ34" i="1" s="1"/>
  <c r="BA34" i="1" a="1"/>
  <c r="BA34" i="1" s="1"/>
  <c r="BB34" i="1" a="1"/>
  <c r="BB34" i="1" s="1"/>
  <c r="BC34" i="1" a="1"/>
  <c r="BC34" i="1" s="1"/>
  <c r="BD34" i="1" a="1"/>
  <c r="BD34" i="1" s="1"/>
  <c r="BE34" i="1" a="1"/>
  <c r="BE34" i="1" s="1"/>
  <c r="BF34" i="1" a="1"/>
  <c r="BF34" i="1" s="1"/>
  <c r="BG34" i="1" a="1"/>
  <c r="BG34" i="1" s="1"/>
  <c r="BH34" i="1" a="1"/>
  <c r="BH34" i="1" s="1"/>
  <c r="O35" i="1" a="1"/>
  <c r="O35" i="1" s="1"/>
  <c r="L264" i="1" s="1"/>
  <c r="P35" i="1" a="1"/>
  <c r="P35" i="1" s="1"/>
  <c r="Q35" i="1" a="1"/>
  <c r="Q35" i="1" s="1"/>
  <c r="R35" i="1" a="1"/>
  <c r="R35" i="1" s="1"/>
  <c r="S35" i="1" a="1"/>
  <c r="S35" i="1" s="1"/>
  <c r="T35" i="1" a="1"/>
  <c r="T35" i="1"/>
  <c r="U35" i="1" a="1"/>
  <c r="U35" i="1" s="1"/>
  <c r="V35" i="1" a="1"/>
  <c r="V35" i="1" s="1"/>
  <c r="W35" i="1" a="1"/>
  <c r="W35" i="1" s="1"/>
  <c r="X35" i="1" a="1"/>
  <c r="X35" i="1" s="1"/>
  <c r="Y35" i="1" a="1"/>
  <c r="Y35" i="1" s="1"/>
  <c r="Z35" i="1" a="1"/>
  <c r="Z35" i="1" s="1"/>
  <c r="AA35" i="1" a="1"/>
  <c r="AA35" i="1" s="1"/>
  <c r="AB35" i="1" a="1"/>
  <c r="AB35" i="1" s="1"/>
  <c r="AC35" i="1" a="1"/>
  <c r="AC35" i="1" s="1"/>
  <c r="AD35" i="1" a="1"/>
  <c r="AD35" i="1" s="1"/>
  <c r="AE35" i="1" a="1"/>
  <c r="AE35" i="1" s="1"/>
  <c r="AF35" i="1" a="1"/>
  <c r="AF35" i="1" s="1"/>
  <c r="AG35" i="1" a="1"/>
  <c r="AG35" i="1" s="1"/>
  <c r="AH35" i="1" a="1"/>
  <c r="AH35" i="1" s="1"/>
  <c r="AI35" i="1" a="1"/>
  <c r="AI35" i="1" s="1"/>
  <c r="AJ35" i="1" a="1"/>
  <c r="AJ35" i="1" s="1"/>
  <c r="AK35" i="1" a="1"/>
  <c r="AK35" i="1" s="1"/>
  <c r="AL35" i="1" a="1"/>
  <c r="AL35" i="1" s="1"/>
  <c r="AM35" i="1" a="1"/>
  <c r="AM35" i="1" s="1"/>
  <c r="AN35" i="1" a="1"/>
  <c r="AN35" i="1" s="1"/>
  <c r="AO35" i="1" a="1"/>
  <c r="AO35" i="1" s="1"/>
  <c r="AP35" i="1" a="1"/>
  <c r="AP35" i="1" s="1"/>
  <c r="AQ35" i="1" a="1"/>
  <c r="AQ35" i="1" s="1"/>
  <c r="AR35" i="1" a="1"/>
  <c r="AR35" i="1" s="1"/>
  <c r="AS35" i="1" a="1"/>
  <c r="AS35" i="1" s="1"/>
  <c r="AT35" i="1" a="1"/>
  <c r="AT35" i="1" s="1"/>
  <c r="AU35" i="1" a="1"/>
  <c r="AU35" i="1" s="1"/>
  <c r="AV35" i="1" a="1"/>
  <c r="AV35" i="1" s="1"/>
  <c r="AW35" i="1" a="1"/>
  <c r="AW35" i="1" s="1"/>
  <c r="AX35" i="1" a="1"/>
  <c r="AX35" i="1" s="1"/>
  <c r="AY35" i="1" a="1"/>
  <c r="AY35" i="1" s="1"/>
  <c r="AZ35" i="1" a="1"/>
  <c r="AZ35" i="1" s="1"/>
  <c r="BA35" i="1" a="1"/>
  <c r="BA35" i="1" s="1"/>
  <c r="BB35" i="1" a="1"/>
  <c r="BB35" i="1" s="1"/>
  <c r="BC35" i="1" a="1"/>
  <c r="BC35" i="1" s="1"/>
  <c r="BD35" i="1" a="1"/>
  <c r="BD35" i="1" s="1"/>
  <c r="BE35" i="1" a="1"/>
  <c r="BE35" i="1" s="1"/>
  <c r="BF35" i="1" a="1"/>
  <c r="BF35" i="1" s="1"/>
  <c r="BG35" i="1" a="1"/>
  <c r="BG35" i="1" s="1"/>
  <c r="BH35" i="1" a="1"/>
  <c r="BH35" i="1" s="1"/>
  <c r="O36" i="1" a="1"/>
  <c r="O36" i="1" s="1"/>
  <c r="P36" i="1" a="1"/>
  <c r="P36" i="1" s="1"/>
  <c r="Q36" i="1" a="1"/>
  <c r="Q36" i="1"/>
  <c r="R36" i="1" a="1"/>
  <c r="R36" i="1" s="1"/>
  <c r="S36" i="1" a="1"/>
  <c r="S36" i="1" s="1"/>
  <c r="T36" i="1" a="1"/>
  <c r="T36" i="1" s="1"/>
  <c r="U36" i="1" a="1"/>
  <c r="U36" i="1" s="1"/>
  <c r="V36" i="1" a="1"/>
  <c r="V36" i="1"/>
  <c r="W36" i="1" a="1"/>
  <c r="W36" i="1" s="1"/>
  <c r="X36" i="1" a="1"/>
  <c r="X36" i="1" s="1"/>
  <c r="Y36" i="1" a="1"/>
  <c r="Y36" i="1" s="1"/>
  <c r="Z36" i="1" a="1"/>
  <c r="Z36" i="1" s="1"/>
  <c r="AA36" i="1" a="1"/>
  <c r="AA36" i="1" s="1"/>
  <c r="AB36" i="1" a="1"/>
  <c r="AB36" i="1" s="1"/>
  <c r="AC36" i="1" a="1"/>
  <c r="AC36" i="1" s="1"/>
  <c r="AD36" i="1" a="1"/>
  <c r="AD36" i="1" s="1"/>
  <c r="AE36" i="1" a="1"/>
  <c r="AE36" i="1" s="1"/>
  <c r="AF36" i="1" a="1"/>
  <c r="AF36" i="1" s="1"/>
  <c r="AG36" i="1" a="1"/>
  <c r="AG36" i="1"/>
  <c r="AH36" i="1" a="1"/>
  <c r="AH36" i="1" s="1"/>
  <c r="AI36" i="1" a="1"/>
  <c r="AI36" i="1" s="1"/>
  <c r="AJ36" i="1" a="1"/>
  <c r="AJ36" i="1" s="1"/>
  <c r="AK36" i="1" a="1"/>
  <c r="AK36" i="1" s="1"/>
  <c r="AL36" i="1" a="1"/>
  <c r="AL36" i="1"/>
  <c r="AM36" i="1" a="1"/>
  <c r="AM36" i="1" s="1"/>
  <c r="AN36" i="1" a="1"/>
  <c r="AN36" i="1" s="1"/>
  <c r="AO36" i="1" a="1"/>
  <c r="AO36" i="1" s="1"/>
  <c r="AP36" i="1" a="1"/>
  <c r="AP36" i="1" s="1"/>
  <c r="AQ36" i="1" a="1"/>
  <c r="AQ36" i="1" s="1"/>
  <c r="AR36" i="1" a="1"/>
  <c r="AR36" i="1" s="1"/>
  <c r="AS36" i="1" a="1"/>
  <c r="AS36" i="1" s="1"/>
  <c r="AT36" i="1" a="1"/>
  <c r="AT36" i="1" s="1"/>
  <c r="AU36" i="1" a="1"/>
  <c r="AU36" i="1" s="1"/>
  <c r="AV36" i="1" a="1"/>
  <c r="AV36" i="1" s="1"/>
  <c r="AW36" i="1" a="1"/>
  <c r="AW36" i="1" s="1"/>
  <c r="AX36" i="1" a="1"/>
  <c r="AX36" i="1" s="1"/>
  <c r="AY36" i="1" a="1"/>
  <c r="AY36" i="1" s="1"/>
  <c r="AZ36" i="1" a="1"/>
  <c r="AZ36" i="1" s="1"/>
  <c r="BA36" i="1" a="1"/>
  <c r="BA36" i="1" s="1"/>
  <c r="BB36" i="1" a="1"/>
  <c r="BB36" i="1" s="1"/>
  <c r="BC36" i="1" a="1"/>
  <c r="BC36" i="1" s="1"/>
  <c r="BD36" i="1" a="1"/>
  <c r="BD36" i="1" s="1"/>
  <c r="BE36" i="1" a="1"/>
  <c r="BE36" i="1" s="1"/>
  <c r="BF36" i="1" a="1"/>
  <c r="BF36" i="1" s="1"/>
  <c r="BG36" i="1" a="1"/>
  <c r="BG36" i="1" s="1"/>
  <c r="BH36" i="1" a="1"/>
  <c r="BH36" i="1" s="1"/>
  <c r="O37" i="1" a="1"/>
  <c r="O37" i="1" s="1"/>
  <c r="P37" i="1" a="1"/>
  <c r="P37" i="1" s="1"/>
  <c r="Q37" i="1" a="1"/>
  <c r="Q37" i="1" s="1"/>
  <c r="R37" i="1" a="1"/>
  <c r="R37" i="1" s="1"/>
  <c r="S37" i="1" a="1"/>
  <c r="S37" i="1"/>
  <c r="T37" i="1" a="1"/>
  <c r="T37" i="1" s="1"/>
  <c r="U37" i="1" a="1"/>
  <c r="U37" i="1" s="1"/>
  <c r="V37" i="1" a="1"/>
  <c r="V37" i="1" s="1"/>
  <c r="W37" i="1" a="1"/>
  <c r="W37" i="1" s="1"/>
  <c r="X37" i="1" a="1"/>
  <c r="X37" i="1" s="1"/>
  <c r="Y37" i="1" a="1"/>
  <c r="Y37" i="1" s="1"/>
  <c r="Z37" i="1" a="1"/>
  <c r="Z37" i="1" s="1"/>
  <c r="AA37" i="1" a="1"/>
  <c r="AA37" i="1" s="1"/>
  <c r="AB37" i="1" a="1"/>
  <c r="AB37" i="1" s="1"/>
  <c r="AC37" i="1" a="1"/>
  <c r="AC37" i="1" s="1"/>
  <c r="AD37" i="1" a="1"/>
  <c r="AD37" i="1" s="1"/>
  <c r="AE37" i="1" a="1"/>
  <c r="AE37" i="1" s="1"/>
  <c r="AF37" i="1" a="1"/>
  <c r="AF37" i="1" s="1"/>
  <c r="AG37" i="1" a="1"/>
  <c r="AG37" i="1" s="1"/>
  <c r="AH37" i="1" a="1"/>
  <c r="AH37" i="1" s="1"/>
  <c r="AI37" i="1" a="1"/>
  <c r="AI37" i="1"/>
  <c r="AJ37" i="1" a="1"/>
  <c r="AJ37" i="1" s="1"/>
  <c r="AK37" i="1" a="1"/>
  <c r="AK37" i="1" s="1"/>
  <c r="AL37" i="1" a="1"/>
  <c r="AL37" i="1" s="1"/>
  <c r="AM37" i="1" a="1"/>
  <c r="AM37" i="1" s="1"/>
  <c r="AN37" i="1" a="1"/>
  <c r="AN37" i="1" s="1"/>
  <c r="AO37" i="1" a="1"/>
  <c r="AO37" i="1" s="1"/>
  <c r="AP37" i="1" a="1"/>
  <c r="AP37" i="1" s="1"/>
  <c r="AQ37" i="1" a="1"/>
  <c r="AQ37" i="1" s="1"/>
  <c r="AR37" i="1" a="1"/>
  <c r="AR37" i="1" s="1"/>
  <c r="AS37" i="1" a="1"/>
  <c r="AS37" i="1" s="1"/>
  <c r="AT37" i="1" a="1"/>
  <c r="AT37" i="1" s="1"/>
  <c r="AU37" i="1" a="1"/>
  <c r="AU37" i="1" s="1"/>
  <c r="AV37" i="1" a="1"/>
  <c r="AV37" i="1" s="1"/>
  <c r="AW37" i="1" a="1"/>
  <c r="AW37" i="1" s="1"/>
  <c r="AX37" i="1" a="1"/>
  <c r="AX37" i="1" s="1"/>
  <c r="AY37" i="1" a="1"/>
  <c r="AY37" i="1"/>
  <c r="AZ37" i="1" a="1"/>
  <c r="AZ37" i="1" s="1"/>
  <c r="BA37" i="1" a="1"/>
  <c r="BA37" i="1" s="1"/>
  <c r="BB37" i="1" a="1"/>
  <c r="BB37" i="1" s="1"/>
  <c r="BC37" i="1" a="1"/>
  <c r="BC37" i="1" s="1"/>
  <c r="BD37" i="1" a="1"/>
  <c r="BD37" i="1" s="1"/>
  <c r="BE37" i="1" a="1"/>
  <c r="BE37" i="1" s="1"/>
  <c r="BF37" i="1" a="1"/>
  <c r="BF37" i="1" s="1"/>
  <c r="BG37" i="1" a="1"/>
  <c r="BG37" i="1" s="1"/>
  <c r="BH37" i="1" a="1"/>
  <c r="BH37" i="1" s="1"/>
  <c r="O38" i="1" a="1"/>
  <c r="O38" i="1" s="1"/>
  <c r="P38" i="1" a="1"/>
  <c r="P38" i="1" s="1"/>
  <c r="Q38" i="1" a="1"/>
  <c r="Q38" i="1" s="1"/>
  <c r="R38" i="1" a="1"/>
  <c r="R38" i="1" s="1"/>
  <c r="S38" i="1" a="1"/>
  <c r="S38" i="1" s="1"/>
  <c r="T38" i="1" a="1"/>
  <c r="T38" i="1" s="1"/>
  <c r="U38" i="1" a="1"/>
  <c r="U38" i="1" s="1"/>
  <c r="V38" i="1" a="1"/>
  <c r="V38" i="1" s="1"/>
  <c r="W38" i="1" a="1"/>
  <c r="W38" i="1" s="1"/>
  <c r="X38" i="1" a="1"/>
  <c r="X38" i="1" s="1"/>
  <c r="Y38" i="1" a="1"/>
  <c r="Y38" i="1" s="1"/>
  <c r="Z38" i="1" a="1"/>
  <c r="Z38" i="1" s="1"/>
  <c r="AA38" i="1" a="1"/>
  <c r="AA38" i="1" s="1"/>
  <c r="AB38" i="1" a="1"/>
  <c r="AB38" i="1" s="1"/>
  <c r="AC38" i="1" a="1"/>
  <c r="AC38" i="1" s="1"/>
  <c r="AD38" i="1" a="1"/>
  <c r="AD38" i="1" s="1"/>
  <c r="AE38" i="1" a="1"/>
  <c r="AE38" i="1" s="1"/>
  <c r="AF38" i="1" a="1"/>
  <c r="AF38" i="1" s="1"/>
  <c r="AG38" i="1" a="1"/>
  <c r="AG38" i="1" s="1"/>
  <c r="AH38" i="1" a="1"/>
  <c r="AH38" i="1" s="1"/>
  <c r="AI38" i="1" a="1"/>
  <c r="AI38" i="1" s="1"/>
  <c r="AJ38" i="1" a="1"/>
  <c r="AJ38" i="1" s="1"/>
  <c r="AK38" i="1" a="1"/>
  <c r="AK38" i="1" s="1"/>
  <c r="AL38" i="1" a="1"/>
  <c r="AL38" i="1" s="1"/>
  <c r="AM38" i="1" a="1"/>
  <c r="AM38" i="1" s="1"/>
  <c r="AN38" i="1" a="1"/>
  <c r="AN38" i="1" s="1"/>
  <c r="AO38" i="1" a="1"/>
  <c r="AO38" i="1" s="1"/>
  <c r="AP38" i="1" a="1"/>
  <c r="AP38" i="1" s="1"/>
  <c r="AQ38" i="1" a="1"/>
  <c r="AQ38" i="1" s="1"/>
  <c r="AR38" i="1" a="1"/>
  <c r="AR38" i="1" s="1"/>
  <c r="AS38" i="1" a="1"/>
  <c r="AS38" i="1" s="1"/>
  <c r="AT38" i="1" a="1"/>
  <c r="AT38" i="1" s="1"/>
  <c r="AU38" i="1" a="1"/>
  <c r="AU38" i="1" s="1"/>
  <c r="AV38" i="1" a="1"/>
  <c r="AV38" i="1" s="1"/>
  <c r="AW38" i="1" a="1"/>
  <c r="AW38" i="1" s="1"/>
  <c r="AX38" i="1" a="1"/>
  <c r="AX38" i="1" s="1"/>
  <c r="AY38" i="1" a="1"/>
  <c r="AY38" i="1" s="1"/>
  <c r="AZ38" i="1" a="1"/>
  <c r="AZ38" i="1" s="1"/>
  <c r="BA38" i="1" a="1"/>
  <c r="BA38" i="1" s="1"/>
  <c r="BB38" i="1" a="1"/>
  <c r="BB38" i="1" s="1"/>
  <c r="BC38" i="1" a="1"/>
  <c r="BC38" i="1" s="1"/>
  <c r="BD38" i="1" a="1"/>
  <c r="BD38" i="1" s="1"/>
  <c r="BE38" i="1" a="1"/>
  <c r="BE38" i="1" s="1"/>
  <c r="BF38" i="1" a="1"/>
  <c r="BF38" i="1" s="1"/>
  <c r="BG38" i="1" a="1"/>
  <c r="BG38" i="1" s="1"/>
  <c r="BH38" i="1" a="1"/>
  <c r="BH38" i="1" s="1"/>
  <c r="O39" i="1" a="1"/>
  <c r="O39" i="1" s="1"/>
  <c r="P39" i="1" a="1"/>
  <c r="P39" i="1" s="1"/>
  <c r="Q39" i="1" a="1"/>
  <c r="Q39" i="1" s="1"/>
  <c r="R39" i="1" a="1"/>
  <c r="R39" i="1" s="1"/>
  <c r="S39" i="1" a="1"/>
  <c r="S39" i="1" s="1"/>
  <c r="T39" i="1" a="1"/>
  <c r="T39" i="1" s="1"/>
  <c r="U39" i="1" a="1"/>
  <c r="U39" i="1" s="1"/>
  <c r="V39" i="1" a="1"/>
  <c r="V39" i="1" s="1"/>
  <c r="W39" i="1" a="1"/>
  <c r="W39" i="1" s="1"/>
  <c r="X39" i="1" a="1"/>
  <c r="X39" i="1" s="1"/>
  <c r="Y39" i="1" a="1"/>
  <c r="Y39" i="1" s="1"/>
  <c r="Z39" i="1" a="1"/>
  <c r="Z39" i="1" s="1"/>
  <c r="AA39" i="1" a="1"/>
  <c r="AA39" i="1" s="1"/>
  <c r="AB39" i="1" a="1"/>
  <c r="AB39" i="1" s="1"/>
  <c r="AC39" i="1" a="1"/>
  <c r="AC39" i="1" s="1"/>
  <c r="AD39" i="1" a="1"/>
  <c r="AD39" i="1" s="1"/>
  <c r="AE39" i="1" a="1"/>
  <c r="AE39" i="1" s="1"/>
  <c r="AF39" i="1" a="1"/>
  <c r="AF39" i="1" s="1"/>
  <c r="AG39" i="1" a="1"/>
  <c r="AG39" i="1" s="1"/>
  <c r="AH39" i="1" a="1"/>
  <c r="AH39" i="1" s="1"/>
  <c r="AI39" i="1" a="1"/>
  <c r="AI39" i="1" s="1"/>
  <c r="AJ39" i="1" a="1"/>
  <c r="AJ39" i="1" s="1"/>
  <c r="AK39" i="1" a="1"/>
  <c r="AK39" i="1" s="1"/>
  <c r="AL39" i="1" a="1"/>
  <c r="AL39" i="1" s="1"/>
  <c r="AM39" i="1" a="1"/>
  <c r="AM39" i="1" s="1"/>
  <c r="AN39" i="1" a="1"/>
  <c r="AN39" i="1" s="1"/>
  <c r="AO39" i="1" a="1"/>
  <c r="AO39" i="1" s="1"/>
  <c r="AP39" i="1" a="1"/>
  <c r="AP39" i="1" s="1"/>
  <c r="AQ39" i="1" a="1"/>
  <c r="AQ39" i="1" s="1"/>
  <c r="AR39" i="1" a="1"/>
  <c r="AR39" i="1" s="1"/>
  <c r="AS39" i="1" a="1"/>
  <c r="AS39" i="1" s="1"/>
  <c r="AT39" i="1" a="1"/>
  <c r="AT39" i="1" s="1"/>
  <c r="AU39" i="1" a="1"/>
  <c r="AU39" i="1" s="1"/>
  <c r="AV39" i="1" a="1"/>
  <c r="AV39" i="1" s="1"/>
  <c r="AW39" i="1" a="1"/>
  <c r="AW39" i="1" s="1"/>
  <c r="AX39" i="1" a="1"/>
  <c r="AX39" i="1" s="1"/>
  <c r="AY39" i="1" a="1"/>
  <c r="AY39" i="1" s="1"/>
  <c r="AZ39" i="1" a="1"/>
  <c r="AZ39" i="1" s="1"/>
  <c r="BA39" i="1" a="1"/>
  <c r="BA39" i="1" s="1"/>
  <c r="BB39" i="1" a="1"/>
  <c r="BB39" i="1" s="1"/>
  <c r="BC39" i="1" a="1"/>
  <c r="BC39" i="1" s="1"/>
  <c r="BD39" i="1" a="1"/>
  <c r="BD39" i="1" s="1"/>
  <c r="BE39" i="1" a="1"/>
  <c r="BE39" i="1" s="1"/>
  <c r="BF39" i="1" a="1"/>
  <c r="BF39" i="1" s="1"/>
  <c r="BG39" i="1" a="1"/>
  <c r="BG39" i="1" s="1"/>
  <c r="BH39" i="1" a="1"/>
  <c r="BH39" i="1" s="1"/>
  <c r="O40" i="1" a="1"/>
  <c r="O40" i="1" s="1"/>
  <c r="P40" i="1" a="1"/>
  <c r="P40" i="1" s="1"/>
  <c r="Q40" i="1" a="1"/>
  <c r="Q40" i="1" s="1"/>
  <c r="R40" i="1" a="1"/>
  <c r="R40" i="1" s="1"/>
  <c r="S40" i="1" a="1"/>
  <c r="S40" i="1" s="1"/>
  <c r="T40" i="1" a="1"/>
  <c r="T40" i="1" s="1"/>
  <c r="U40" i="1" a="1"/>
  <c r="U40" i="1" s="1"/>
  <c r="V40" i="1" a="1"/>
  <c r="V40" i="1" s="1"/>
  <c r="W40" i="1" a="1"/>
  <c r="W40" i="1" s="1"/>
  <c r="X40" i="1" a="1"/>
  <c r="X40" i="1" s="1"/>
  <c r="Y40" i="1" a="1"/>
  <c r="Y40" i="1" s="1"/>
  <c r="Z40" i="1" a="1"/>
  <c r="Z40" i="1" s="1"/>
  <c r="AA40" i="1" a="1"/>
  <c r="AA40" i="1" s="1"/>
  <c r="AB40" i="1" a="1"/>
  <c r="AB40" i="1" s="1"/>
  <c r="AC40" i="1" a="1"/>
  <c r="AC40" i="1" s="1"/>
  <c r="AD40" i="1" a="1"/>
  <c r="AD40" i="1" s="1"/>
  <c r="AE40" i="1" a="1"/>
  <c r="AE40" i="1" s="1"/>
  <c r="AF40" i="1" a="1"/>
  <c r="AF40" i="1" s="1"/>
  <c r="AG40" i="1" a="1"/>
  <c r="AG40" i="1" s="1"/>
  <c r="AH40" i="1" a="1"/>
  <c r="AH40" i="1" s="1"/>
  <c r="AI40" i="1" a="1"/>
  <c r="AI40" i="1" s="1"/>
  <c r="AJ40" i="1" a="1"/>
  <c r="AJ40" i="1" s="1"/>
  <c r="AK40" i="1" a="1"/>
  <c r="AK40" i="1" s="1"/>
  <c r="AL40" i="1" a="1"/>
  <c r="AL40" i="1" s="1"/>
  <c r="AM40" i="1" a="1"/>
  <c r="AM40" i="1" s="1"/>
  <c r="AN40" i="1" a="1"/>
  <c r="AN40" i="1" s="1"/>
  <c r="AO40" i="1" a="1"/>
  <c r="AO40" i="1" s="1"/>
  <c r="AP40" i="1" a="1"/>
  <c r="AP40" i="1" s="1"/>
  <c r="AQ40" i="1" a="1"/>
  <c r="AQ40" i="1" s="1"/>
  <c r="AR40" i="1" a="1"/>
  <c r="AR40" i="1" s="1"/>
  <c r="AS40" i="1" a="1"/>
  <c r="AS40" i="1" s="1"/>
  <c r="AT40" i="1" a="1"/>
  <c r="AT40" i="1" s="1"/>
  <c r="AU40" i="1" a="1"/>
  <c r="AU40" i="1" s="1"/>
  <c r="AV40" i="1" a="1"/>
  <c r="AV40" i="1" s="1"/>
  <c r="AW40" i="1" a="1"/>
  <c r="AW40" i="1" s="1"/>
  <c r="AX40" i="1" a="1"/>
  <c r="AX40" i="1" s="1"/>
  <c r="AY40" i="1" a="1"/>
  <c r="AY40" i="1" s="1"/>
  <c r="AZ40" i="1" a="1"/>
  <c r="AZ40" i="1" s="1"/>
  <c r="BA40" i="1" a="1"/>
  <c r="BA40" i="1" s="1"/>
  <c r="BB40" i="1" a="1"/>
  <c r="BB40" i="1" s="1"/>
  <c r="BC40" i="1" a="1"/>
  <c r="BC40" i="1" s="1"/>
  <c r="BD40" i="1" a="1"/>
  <c r="BD40" i="1" s="1"/>
  <c r="BE40" i="1" a="1"/>
  <c r="BE40" i="1" s="1"/>
  <c r="BF40" i="1" a="1"/>
  <c r="BF40" i="1" s="1"/>
  <c r="BG40" i="1" a="1"/>
  <c r="BG40" i="1" s="1"/>
  <c r="BH40" i="1" a="1"/>
  <c r="BH40" i="1" s="1"/>
  <c r="O41" i="1" a="1"/>
  <c r="O41" i="1" s="1"/>
  <c r="P41" i="1" a="1"/>
  <c r="P41" i="1"/>
  <c r="Q41" i="1" a="1"/>
  <c r="Q41" i="1" s="1"/>
  <c r="R41" i="1" a="1"/>
  <c r="R41" i="1" s="1"/>
  <c r="S41" i="1" a="1"/>
  <c r="S41" i="1" s="1"/>
  <c r="T41" i="1" a="1"/>
  <c r="T41" i="1" s="1"/>
  <c r="U41" i="1" a="1"/>
  <c r="U41" i="1" s="1"/>
  <c r="V41" i="1" a="1"/>
  <c r="V41" i="1" s="1"/>
  <c r="W41" i="1" a="1"/>
  <c r="W41" i="1" s="1"/>
  <c r="X41" i="1" a="1"/>
  <c r="X41" i="1" s="1"/>
  <c r="Y41" i="1" a="1"/>
  <c r="Y41" i="1" s="1"/>
  <c r="Z41" i="1" a="1"/>
  <c r="Z41" i="1" s="1"/>
  <c r="AA41" i="1" a="1"/>
  <c r="AA41" i="1" s="1"/>
  <c r="AB41" i="1" a="1"/>
  <c r="AB41" i="1" s="1"/>
  <c r="AC41" i="1" a="1"/>
  <c r="AC41" i="1" s="1"/>
  <c r="AD41" i="1" a="1"/>
  <c r="AD41" i="1" s="1"/>
  <c r="AE41" i="1" a="1"/>
  <c r="AE41" i="1"/>
  <c r="AF41" i="1" a="1"/>
  <c r="AF41" i="1" s="1"/>
  <c r="AG41" i="1" a="1"/>
  <c r="AG41" i="1" s="1"/>
  <c r="AH41" i="1" a="1"/>
  <c r="AH41" i="1" s="1"/>
  <c r="AI41" i="1" a="1"/>
  <c r="AI41" i="1" s="1"/>
  <c r="AJ41" i="1" a="1"/>
  <c r="AJ41" i="1" s="1"/>
  <c r="AK41" i="1" a="1"/>
  <c r="AK41" i="1" s="1"/>
  <c r="AL41" i="1" a="1"/>
  <c r="AL41" i="1" s="1"/>
  <c r="AM41" i="1" a="1"/>
  <c r="AM41" i="1" s="1"/>
  <c r="AN41" i="1" a="1"/>
  <c r="AN41" i="1" s="1"/>
  <c r="AO41" i="1" a="1"/>
  <c r="AO41" i="1" s="1"/>
  <c r="AP41" i="1" a="1"/>
  <c r="AP41" i="1" s="1"/>
  <c r="AQ41" i="1" a="1"/>
  <c r="AQ41" i="1" s="1"/>
  <c r="AR41" i="1" a="1"/>
  <c r="AR41" i="1" s="1"/>
  <c r="AS41" i="1" a="1"/>
  <c r="AS41" i="1" s="1"/>
  <c r="AT41" i="1" a="1"/>
  <c r="AT41" i="1" s="1"/>
  <c r="AU41" i="1" a="1"/>
  <c r="AU41" i="1"/>
  <c r="AV41" i="1" a="1"/>
  <c r="AV41" i="1" s="1"/>
  <c r="AW41" i="1" a="1"/>
  <c r="AW41" i="1" s="1"/>
  <c r="AX41" i="1" a="1"/>
  <c r="AX41" i="1" s="1"/>
  <c r="AY41" i="1" a="1"/>
  <c r="AY41" i="1" s="1"/>
  <c r="AZ41" i="1" a="1"/>
  <c r="AZ41" i="1" s="1"/>
  <c r="BA41" i="1" a="1"/>
  <c r="BA41" i="1" s="1"/>
  <c r="BB41" i="1" a="1"/>
  <c r="BB41" i="1" s="1"/>
  <c r="BC41" i="1" a="1"/>
  <c r="BC41" i="1" s="1"/>
  <c r="BD41" i="1" a="1"/>
  <c r="BD41" i="1" s="1"/>
  <c r="BE41" i="1" a="1"/>
  <c r="BE41" i="1" s="1"/>
  <c r="BF41" i="1" a="1"/>
  <c r="BF41" i="1" s="1"/>
  <c r="BG41" i="1" a="1"/>
  <c r="BG41" i="1" s="1"/>
  <c r="BH41" i="1" a="1"/>
  <c r="BH41" i="1" s="1"/>
  <c r="O42" i="1" a="1"/>
  <c r="O42" i="1" s="1"/>
  <c r="P42" i="1" a="1"/>
  <c r="P42" i="1" s="1"/>
  <c r="Q42" i="1" a="1"/>
  <c r="Q42" i="1" s="1"/>
  <c r="R42" i="1" a="1"/>
  <c r="R42" i="1" s="1"/>
  <c r="S42" i="1" a="1"/>
  <c r="S42" i="1" s="1"/>
  <c r="T42" i="1" a="1"/>
  <c r="T42" i="1" s="1"/>
  <c r="U42" i="1" a="1"/>
  <c r="U42" i="1" s="1"/>
  <c r="V42" i="1" a="1"/>
  <c r="V42" i="1" s="1"/>
  <c r="W42" i="1" a="1"/>
  <c r="W42" i="1" s="1"/>
  <c r="X42" i="1" a="1"/>
  <c r="X42" i="1" s="1"/>
  <c r="Y42" i="1" a="1"/>
  <c r="Y42" i="1" s="1"/>
  <c r="Z42" i="1" a="1"/>
  <c r="Z42" i="1" s="1"/>
  <c r="AA42" i="1" a="1"/>
  <c r="AA42" i="1" s="1"/>
  <c r="AB42" i="1" a="1"/>
  <c r="AB42" i="1" s="1"/>
  <c r="AC42" i="1" a="1"/>
  <c r="AC42" i="1" s="1"/>
  <c r="AD42" i="1" a="1"/>
  <c r="AD42" i="1" s="1"/>
  <c r="AE42" i="1" a="1"/>
  <c r="AE42" i="1" s="1"/>
  <c r="AF42" i="1" a="1"/>
  <c r="AF42" i="1" s="1"/>
  <c r="AG42" i="1" a="1"/>
  <c r="AG42" i="1" s="1"/>
  <c r="AH42" i="1" a="1"/>
  <c r="AH42" i="1" s="1"/>
  <c r="AI42" i="1" a="1"/>
  <c r="AI42" i="1" s="1"/>
  <c r="AJ42" i="1" a="1"/>
  <c r="AJ42" i="1" s="1"/>
  <c r="AK42" i="1" a="1"/>
  <c r="AK42" i="1" s="1"/>
  <c r="AL42" i="1" a="1"/>
  <c r="AL42" i="1" s="1"/>
  <c r="AM42" i="1" a="1"/>
  <c r="AM42" i="1" s="1"/>
  <c r="AN42" i="1" a="1"/>
  <c r="AN42" i="1" s="1"/>
  <c r="AO42" i="1" a="1"/>
  <c r="AO42" i="1" s="1"/>
  <c r="AP42" i="1" a="1"/>
  <c r="AP42" i="1" s="1"/>
  <c r="AQ42" i="1" a="1"/>
  <c r="AQ42" i="1" s="1"/>
  <c r="AR42" i="1" a="1"/>
  <c r="AR42" i="1" s="1"/>
  <c r="AS42" i="1" a="1"/>
  <c r="AS42" i="1" s="1"/>
  <c r="AT42" i="1" a="1"/>
  <c r="AT42" i="1" s="1"/>
  <c r="AU42" i="1" a="1"/>
  <c r="AU42" i="1" s="1"/>
  <c r="AV42" i="1" a="1"/>
  <c r="AV42" i="1" s="1"/>
  <c r="AW42" i="1" a="1"/>
  <c r="AW42" i="1" s="1"/>
  <c r="AX42" i="1" a="1"/>
  <c r="AX42" i="1" s="1"/>
  <c r="AY42" i="1" a="1"/>
  <c r="AY42" i="1" s="1"/>
  <c r="AZ42" i="1" a="1"/>
  <c r="AZ42" i="1" s="1"/>
  <c r="BA42" i="1" a="1"/>
  <c r="BA42" i="1" s="1"/>
  <c r="BB42" i="1" a="1"/>
  <c r="BB42" i="1" s="1"/>
  <c r="BC42" i="1" a="1"/>
  <c r="BC42" i="1" s="1"/>
  <c r="BD42" i="1" a="1"/>
  <c r="BD42" i="1" s="1"/>
  <c r="BE42" i="1" a="1"/>
  <c r="BE42" i="1" s="1"/>
  <c r="BF42" i="1" a="1"/>
  <c r="BF42" i="1" s="1"/>
  <c r="BG42" i="1" a="1"/>
  <c r="BG42" i="1" s="1"/>
  <c r="BH42" i="1" a="1"/>
  <c r="BH42" i="1" s="1"/>
  <c r="O43" i="1" a="1"/>
  <c r="O43" i="1" s="1"/>
  <c r="P43" i="1" a="1"/>
  <c r="P43" i="1" s="1"/>
  <c r="Q43" i="1" a="1"/>
  <c r="Q43" i="1" s="1"/>
  <c r="R43" i="1" a="1"/>
  <c r="R43" i="1" s="1"/>
  <c r="S43" i="1" a="1"/>
  <c r="S43" i="1" s="1"/>
  <c r="T43" i="1" a="1"/>
  <c r="T43" i="1"/>
  <c r="U43" i="1" a="1"/>
  <c r="U43" i="1" s="1"/>
  <c r="V43" i="1" a="1"/>
  <c r="V43" i="1" s="1"/>
  <c r="W43" i="1" a="1"/>
  <c r="W43" i="1" s="1"/>
  <c r="X43" i="1" a="1"/>
  <c r="X43" i="1" s="1"/>
  <c r="Y43" i="1" a="1"/>
  <c r="Y43" i="1" s="1"/>
  <c r="Z43" i="1" a="1"/>
  <c r="Z43" i="1" s="1"/>
  <c r="AA43" i="1" a="1"/>
  <c r="AA43" i="1" s="1"/>
  <c r="AB43" i="1" a="1"/>
  <c r="AB43" i="1" s="1"/>
  <c r="AC43" i="1" a="1"/>
  <c r="AC43" i="1" s="1"/>
  <c r="AD43" i="1" a="1"/>
  <c r="AD43" i="1" s="1"/>
  <c r="AE43" i="1" a="1"/>
  <c r="AE43" i="1" s="1"/>
  <c r="AF43" i="1" a="1"/>
  <c r="AF43" i="1" s="1"/>
  <c r="AG43" i="1" a="1"/>
  <c r="AG43" i="1" s="1"/>
  <c r="AH43" i="1" a="1"/>
  <c r="AH43" i="1" s="1"/>
  <c r="AI43" i="1" a="1"/>
  <c r="AI43" i="1"/>
  <c r="AJ43" i="1" a="1"/>
  <c r="AJ43" i="1" s="1"/>
  <c r="AK43" i="1" a="1"/>
  <c r="AK43" i="1" s="1"/>
  <c r="AL43" i="1" a="1"/>
  <c r="AL43" i="1" s="1"/>
  <c r="AM43" i="1" a="1"/>
  <c r="AM43" i="1" s="1"/>
  <c r="AN43" i="1" a="1"/>
  <c r="AN43" i="1" s="1"/>
  <c r="AO43" i="1" a="1"/>
  <c r="AO43" i="1" s="1"/>
  <c r="AP43" i="1" a="1"/>
  <c r="AP43" i="1" s="1"/>
  <c r="AQ43" i="1" a="1"/>
  <c r="AQ43" i="1" s="1"/>
  <c r="AR43" i="1" a="1"/>
  <c r="AR43" i="1" s="1"/>
  <c r="AS43" i="1" a="1"/>
  <c r="AS43" i="1" s="1"/>
  <c r="AT43" i="1" a="1"/>
  <c r="AT43" i="1" s="1"/>
  <c r="AU43" i="1" a="1"/>
  <c r="AU43" i="1" s="1"/>
  <c r="AV43" i="1" a="1"/>
  <c r="AV43" i="1" s="1"/>
  <c r="AW43" i="1" a="1"/>
  <c r="AW43" i="1" s="1"/>
  <c r="AX43" i="1" a="1"/>
  <c r="AX43" i="1" s="1"/>
  <c r="AY43" i="1" a="1"/>
  <c r="AY43" i="1" s="1"/>
  <c r="AZ43" i="1" a="1"/>
  <c r="AZ43" i="1" s="1"/>
  <c r="BA43" i="1" a="1"/>
  <c r="BA43" i="1" s="1"/>
  <c r="BB43" i="1" a="1"/>
  <c r="BB43" i="1" s="1"/>
  <c r="BC43" i="1" a="1"/>
  <c r="BC43" i="1" s="1"/>
  <c r="BD43" i="1" a="1"/>
  <c r="BD43" i="1" s="1"/>
  <c r="BE43" i="1" a="1"/>
  <c r="BE43" i="1" s="1"/>
  <c r="BF43" i="1" a="1"/>
  <c r="BF43" i="1" s="1"/>
  <c r="BG43" i="1" a="1"/>
  <c r="BG43" i="1" s="1"/>
  <c r="BH43" i="1" a="1"/>
  <c r="BH43" i="1" s="1"/>
  <c r="O44" i="1" a="1"/>
  <c r="O44" i="1" s="1"/>
  <c r="P44" i="1" a="1"/>
  <c r="P44" i="1" s="1"/>
  <c r="Q44" i="1" a="1"/>
  <c r="Q44" i="1" s="1"/>
  <c r="R44" i="1" a="1"/>
  <c r="R44" i="1" s="1"/>
  <c r="S44" i="1" a="1"/>
  <c r="S44" i="1" s="1"/>
  <c r="T44" i="1" a="1"/>
  <c r="T44" i="1" s="1"/>
  <c r="U44" i="1" a="1"/>
  <c r="U44" i="1" s="1"/>
  <c r="V44" i="1" a="1"/>
  <c r="V44" i="1" s="1"/>
  <c r="W44" i="1" a="1"/>
  <c r="W44" i="1" s="1"/>
  <c r="X44" i="1" a="1"/>
  <c r="X44" i="1" s="1"/>
  <c r="Y44" i="1" a="1"/>
  <c r="Y44" i="1" s="1"/>
  <c r="Z44" i="1" a="1"/>
  <c r="Z44" i="1" s="1"/>
  <c r="AA44" i="1" a="1"/>
  <c r="AA44" i="1" s="1"/>
  <c r="AB44" i="1" a="1"/>
  <c r="AB44" i="1" s="1"/>
  <c r="AC44" i="1" a="1"/>
  <c r="AC44" i="1" s="1"/>
  <c r="AD44" i="1" a="1"/>
  <c r="AD44" i="1" s="1"/>
  <c r="AE44" i="1" a="1"/>
  <c r="AE44" i="1" s="1"/>
  <c r="AF44" i="1" a="1"/>
  <c r="AF44" i="1" s="1"/>
  <c r="AG44" i="1" a="1"/>
  <c r="AG44" i="1" s="1"/>
  <c r="AH44" i="1" a="1"/>
  <c r="AH44" i="1" s="1"/>
  <c r="AI44" i="1" a="1"/>
  <c r="AI44" i="1" s="1"/>
  <c r="AJ44" i="1" a="1"/>
  <c r="AJ44" i="1" s="1"/>
  <c r="AK44" i="1" a="1"/>
  <c r="AK44" i="1" s="1"/>
  <c r="AL44" i="1" a="1"/>
  <c r="AL44" i="1" s="1"/>
  <c r="AM44" i="1" a="1"/>
  <c r="AM44" i="1" s="1"/>
  <c r="AN44" i="1" a="1"/>
  <c r="AN44" i="1" s="1"/>
  <c r="AO44" i="1" a="1"/>
  <c r="AO44" i="1" s="1"/>
  <c r="AP44" i="1" a="1"/>
  <c r="AP44" i="1" s="1"/>
  <c r="AQ44" i="1" a="1"/>
  <c r="AQ44" i="1" s="1"/>
  <c r="AR44" i="1" a="1"/>
  <c r="AR44" i="1" s="1"/>
  <c r="AS44" i="1" a="1"/>
  <c r="AS44" i="1" s="1"/>
  <c r="AT44" i="1" a="1"/>
  <c r="AT44" i="1" s="1"/>
  <c r="AU44" i="1" a="1"/>
  <c r="AU44" i="1" s="1"/>
  <c r="AV44" i="1" a="1"/>
  <c r="AV44" i="1" s="1"/>
  <c r="AW44" i="1" a="1"/>
  <c r="AW44" i="1" s="1"/>
  <c r="AX44" i="1" a="1"/>
  <c r="AX44" i="1" s="1"/>
  <c r="AY44" i="1" a="1"/>
  <c r="AY44" i="1" s="1"/>
  <c r="AZ44" i="1" a="1"/>
  <c r="AZ44" i="1" s="1"/>
  <c r="BA44" i="1" a="1"/>
  <c r="BA44" i="1" s="1"/>
  <c r="BB44" i="1" a="1"/>
  <c r="BB44" i="1" s="1"/>
  <c r="BC44" i="1" a="1"/>
  <c r="BC44" i="1" s="1"/>
  <c r="BD44" i="1" a="1"/>
  <c r="BD44" i="1" s="1"/>
  <c r="BE44" i="1" a="1"/>
  <c r="BE44" i="1" s="1"/>
  <c r="BF44" i="1" a="1"/>
  <c r="BF44" i="1" s="1"/>
  <c r="BG44" i="1" a="1"/>
  <c r="BG44" i="1" s="1"/>
  <c r="BH44" i="1" a="1"/>
  <c r="BH44" i="1" s="1"/>
  <c r="O45" i="1" a="1"/>
  <c r="O45" i="1" s="1"/>
  <c r="P45" i="1" a="1"/>
  <c r="P45" i="1" s="1"/>
  <c r="Q45" i="1" a="1"/>
  <c r="Q45" i="1" s="1"/>
  <c r="R45" i="1" a="1"/>
  <c r="R45" i="1" s="1"/>
  <c r="S45" i="1" a="1"/>
  <c r="S45" i="1" s="1"/>
  <c r="T45" i="1" a="1"/>
  <c r="T45" i="1" s="1"/>
  <c r="U45" i="1" a="1"/>
  <c r="U45" i="1" s="1"/>
  <c r="V45" i="1" a="1"/>
  <c r="V45" i="1" s="1"/>
  <c r="W45" i="1" a="1"/>
  <c r="W45" i="1" s="1"/>
  <c r="X45" i="1" a="1"/>
  <c r="X45" i="1" s="1"/>
  <c r="Y45" i="1" a="1"/>
  <c r="Y45" i="1" s="1"/>
  <c r="Z45" i="1" a="1"/>
  <c r="Z45" i="1" s="1"/>
  <c r="AA45" i="1" a="1"/>
  <c r="AA45" i="1" s="1"/>
  <c r="AB45" i="1" a="1"/>
  <c r="AB45" i="1" s="1"/>
  <c r="AC45" i="1" a="1"/>
  <c r="AC45" i="1" s="1"/>
  <c r="AD45" i="1" a="1"/>
  <c r="AD45" i="1" s="1"/>
  <c r="AE45" i="1" a="1"/>
  <c r="AE45" i="1" s="1"/>
  <c r="AF45" i="1" a="1"/>
  <c r="AF45" i="1" s="1"/>
  <c r="AG45" i="1" a="1"/>
  <c r="AG45" i="1" s="1"/>
  <c r="AH45" i="1" a="1"/>
  <c r="AH45" i="1" s="1"/>
  <c r="AI45" i="1" a="1"/>
  <c r="AI45" i="1" s="1"/>
  <c r="AJ45" i="1" a="1"/>
  <c r="AJ45" i="1" s="1"/>
  <c r="AK45" i="1" a="1"/>
  <c r="AK45" i="1" s="1"/>
  <c r="AL45" i="1" a="1"/>
  <c r="AL45" i="1" s="1"/>
  <c r="AM45" i="1" a="1"/>
  <c r="AM45" i="1" s="1"/>
  <c r="AN45" i="1" a="1"/>
  <c r="AN45" i="1" s="1"/>
  <c r="AO45" i="1" a="1"/>
  <c r="AO45" i="1" s="1"/>
  <c r="AP45" i="1" a="1"/>
  <c r="AP45" i="1" s="1"/>
  <c r="AQ45" i="1" a="1"/>
  <c r="AQ45" i="1" s="1"/>
  <c r="AR45" i="1" a="1"/>
  <c r="AR45" i="1" s="1"/>
  <c r="AS45" i="1" a="1"/>
  <c r="AS45" i="1" s="1"/>
  <c r="AT45" i="1" a="1"/>
  <c r="AT45" i="1" s="1"/>
  <c r="AU45" i="1" a="1"/>
  <c r="AU45" i="1" s="1"/>
  <c r="AV45" i="1" a="1"/>
  <c r="AV45" i="1" s="1"/>
  <c r="AW45" i="1" a="1"/>
  <c r="AW45" i="1" s="1"/>
  <c r="AX45" i="1" a="1"/>
  <c r="AX45" i="1" s="1"/>
  <c r="AY45" i="1" a="1"/>
  <c r="AY45" i="1" s="1"/>
  <c r="AZ45" i="1" a="1"/>
  <c r="AZ45" i="1" s="1"/>
  <c r="BA45" i="1" a="1"/>
  <c r="BA45" i="1" s="1"/>
  <c r="BB45" i="1" a="1"/>
  <c r="BB45" i="1" s="1"/>
  <c r="BC45" i="1" a="1"/>
  <c r="BC45" i="1"/>
  <c r="BD45" i="1" a="1"/>
  <c r="BD45" i="1" s="1"/>
  <c r="BE45" i="1" a="1"/>
  <c r="BE45" i="1" s="1"/>
  <c r="BF45" i="1" a="1"/>
  <c r="BF45" i="1" s="1"/>
  <c r="BG45" i="1" a="1"/>
  <c r="BG45" i="1" s="1"/>
  <c r="BH45" i="1" a="1"/>
  <c r="BH45" i="1" s="1"/>
  <c r="O46" i="1" a="1"/>
  <c r="O46" i="1" s="1"/>
  <c r="P46" i="1" a="1"/>
  <c r="P46" i="1" s="1"/>
  <c r="Q46" i="1" a="1"/>
  <c r="Q46" i="1" s="1"/>
  <c r="R46" i="1" a="1"/>
  <c r="R46" i="1" s="1"/>
  <c r="S46" i="1" a="1"/>
  <c r="S46" i="1" s="1"/>
  <c r="T46" i="1" a="1"/>
  <c r="T46" i="1" s="1"/>
  <c r="U46" i="1" a="1"/>
  <c r="U46" i="1" s="1"/>
  <c r="V46" i="1" a="1"/>
  <c r="V46" i="1" s="1"/>
  <c r="W46" i="1" a="1"/>
  <c r="W46" i="1" s="1"/>
  <c r="X46" i="1" a="1"/>
  <c r="X46" i="1" s="1"/>
  <c r="Y46" i="1" a="1"/>
  <c r="Y46" i="1" s="1"/>
  <c r="Z46" i="1" a="1"/>
  <c r="Z46" i="1" s="1"/>
  <c r="AA46" i="1" a="1"/>
  <c r="AA46" i="1" s="1"/>
  <c r="AB46" i="1" a="1"/>
  <c r="AB46" i="1" s="1"/>
  <c r="AC46" i="1" a="1"/>
  <c r="AC46" i="1" s="1"/>
  <c r="AD46" i="1" a="1"/>
  <c r="AD46" i="1" s="1"/>
  <c r="AE46" i="1" a="1"/>
  <c r="AE46" i="1" s="1"/>
  <c r="AF46" i="1" a="1"/>
  <c r="AF46" i="1" s="1"/>
  <c r="AG46" i="1" a="1"/>
  <c r="AG46" i="1" s="1"/>
  <c r="AH46" i="1" a="1"/>
  <c r="AH46" i="1" s="1"/>
  <c r="AI46" i="1" a="1"/>
  <c r="AI46" i="1" s="1"/>
  <c r="AJ46" i="1" a="1"/>
  <c r="AJ46" i="1" s="1"/>
  <c r="AK46" i="1" a="1"/>
  <c r="AK46" i="1" s="1"/>
  <c r="AL46" i="1" a="1"/>
  <c r="AL46" i="1" s="1"/>
  <c r="AM46" i="1" a="1"/>
  <c r="AM46" i="1" s="1"/>
  <c r="AN46" i="1" a="1"/>
  <c r="AN46" i="1" s="1"/>
  <c r="AO46" i="1" a="1"/>
  <c r="AO46" i="1" s="1"/>
  <c r="AP46" i="1" a="1"/>
  <c r="AP46" i="1" s="1"/>
  <c r="AQ46" i="1" a="1"/>
  <c r="AQ46" i="1" s="1"/>
  <c r="AR46" i="1" a="1"/>
  <c r="AR46" i="1" s="1"/>
  <c r="AS46" i="1" a="1"/>
  <c r="AS46" i="1" s="1"/>
  <c r="AT46" i="1" a="1"/>
  <c r="AT46" i="1" s="1"/>
  <c r="AU46" i="1" a="1"/>
  <c r="AU46" i="1" s="1"/>
  <c r="AV46" i="1" a="1"/>
  <c r="AV46" i="1" s="1"/>
  <c r="AW46" i="1" a="1"/>
  <c r="AW46" i="1" s="1"/>
  <c r="AX46" i="1" a="1"/>
  <c r="AX46" i="1" s="1"/>
  <c r="AY46" i="1" a="1"/>
  <c r="AY46" i="1" s="1"/>
  <c r="AZ46" i="1" a="1"/>
  <c r="AZ46" i="1" s="1"/>
  <c r="BA46" i="1" a="1"/>
  <c r="BA46" i="1" s="1"/>
  <c r="BB46" i="1" a="1"/>
  <c r="BB46" i="1" s="1"/>
  <c r="BC46" i="1" a="1"/>
  <c r="BC46" i="1" s="1"/>
  <c r="BD46" i="1" a="1"/>
  <c r="BD46" i="1" s="1"/>
  <c r="BE46" i="1" a="1"/>
  <c r="BE46" i="1" s="1"/>
  <c r="BF46" i="1" a="1"/>
  <c r="BF46" i="1" s="1"/>
  <c r="BG46" i="1" a="1"/>
  <c r="BG46" i="1" s="1"/>
  <c r="BH46" i="1" a="1"/>
  <c r="BH46" i="1" s="1"/>
  <c r="O47" i="1" a="1"/>
  <c r="O47" i="1" s="1"/>
  <c r="P47" i="1" a="1"/>
  <c r="P47" i="1" s="1"/>
  <c r="Q47" i="1" a="1"/>
  <c r="Q47" i="1" s="1"/>
  <c r="R47" i="1" a="1"/>
  <c r="R47" i="1" s="1"/>
  <c r="S47" i="1" a="1"/>
  <c r="S47" i="1" s="1"/>
  <c r="T47" i="1" a="1"/>
  <c r="T47" i="1" s="1"/>
  <c r="U47" i="1" a="1"/>
  <c r="U47" i="1" s="1"/>
  <c r="V47" i="1" a="1"/>
  <c r="V47" i="1" s="1"/>
  <c r="W47" i="1" a="1"/>
  <c r="W47" i="1"/>
  <c r="X47" i="1" a="1"/>
  <c r="X47" i="1" s="1"/>
  <c r="Y47" i="1" a="1"/>
  <c r="Y47" i="1" s="1"/>
  <c r="Z47" i="1" a="1"/>
  <c r="Z47" i="1"/>
  <c r="AA47" i="1" a="1"/>
  <c r="AA47" i="1" s="1"/>
  <c r="AB47" i="1" a="1"/>
  <c r="AB47" i="1" s="1"/>
  <c r="AC47" i="1" a="1"/>
  <c r="AC47" i="1" s="1"/>
  <c r="AD47" i="1" a="1"/>
  <c r="AD47" i="1" s="1"/>
  <c r="AE47" i="1" a="1"/>
  <c r="AE47" i="1"/>
  <c r="AF47" i="1" a="1"/>
  <c r="AF47" i="1"/>
  <c r="AG47" i="1" a="1"/>
  <c r="AG47" i="1" s="1"/>
  <c r="AH47" i="1" a="1"/>
  <c r="AH47" i="1" s="1"/>
  <c r="AI47" i="1" a="1"/>
  <c r="AI47" i="1" s="1"/>
  <c r="AJ47" i="1" a="1"/>
  <c r="AJ47" i="1" s="1"/>
  <c r="AK47" i="1" a="1"/>
  <c r="AK47" i="1" s="1"/>
  <c r="AL47" i="1" a="1"/>
  <c r="AL47" i="1" s="1"/>
  <c r="AM47" i="1" a="1"/>
  <c r="AM47" i="1"/>
  <c r="AN47" i="1" a="1"/>
  <c r="AN47" i="1" s="1"/>
  <c r="AO47" i="1" a="1"/>
  <c r="AO47" i="1" s="1"/>
  <c r="AP47" i="1" a="1"/>
  <c r="AP47" i="1"/>
  <c r="AQ47" i="1" a="1"/>
  <c r="AQ47" i="1" s="1"/>
  <c r="AR47" i="1" a="1"/>
  <c r="AR47" i="1" s="1"/>
  <c r="AS47" i="1" a="1"/>
  <c r="AS47" i="1" s="1"/>
  <c r="AT47" i="1" a="1"/>
  <c r="AT47" i="1" s="1"/>
  <c r="AU47" i="1" a="1"/>
  <c r="AU47" i="1" s="1"/>
  <c r="AV47" i="1" a="1"/>
  <c r="AV47" i="1"/>
  <c r="AW47" i="1" a="1"/>
  <c r="AW47" i="1" s="1"/>
  <c r="AX47" i="1" a="1"/>
  <c r="AX47" i="1" s="1"/>
  <c r="AY47" i="1" a="1"/>
  <c r="AY47" i="1" s="1"/>
  <c r="AZ47" i="1" a="1"/>
  <c r="AZ47" i="1" s="1"/>
  <c r="BA47" i="1" a="1"/>
  <c r="BA47" i="1" s="1"/>
  <c r="BB47" i="1" a="1"/>
  <c r="BB47" i="1" s="1"/>
  <c r="BC47" i="1" a="1"/>
  <c r="BC47" i="1"/>
  <c r="BD47" i="1" a="1"/>
  <c r="BD47" i="1" s="1"/>
  <c r="BE47" i="1" a="1"/>
  <c r="BE47" i="1" s="1"/>
  <c r="BF47" i="1" a="1"/>
  <c r="BF47" i="1"/>
  <c r="BG47" i="1" a="1"/>
  <c r="BG47" i="1" s="1"/>
  <c r="BH47" i="1" a="1"/>
  <c r="BH47" i="1"/>
  <c r="O48" i="1" a="1"/>
  <c r="O48" i="1" s="1"/>
  <c r="P48" i="1" a="1"/>
  <c r="P48" i="1" s="1"/>
  <c r="Q48" i="1" a="1"/>
  <c r="Q48" i="1" s="1"/>
  <c r="R48" i="1" a="1"/>
  <c r="R48" i="1" s="1"/>
  <c r="S48" i="1" a="1"/>
  <c r="S48" i="1" s="1"/>
  <c r="T48" i="1" a="1"/>
  <c r="T48" i="1" s="1"/>
  <c r="U48" i="1" a="1"/>
  <c r="U48" i="1" s="1"/>
  <c r="V48" i="1" a="1"/>
  <c r="V48" i="1" s="1"/>
  <c r="W48" i="1" a="1"/>
  <c r="W48" i="1" s="1"/>
  <c r="X48" i="1" a="1"/>
  <c r="X48" i="1" s="1"/>
  <c r="Y48" i="1" a="1"/>
  <c r="Y48" i="1" s="1"/>
  <c r="Z48" i="1" a="1"/>
  <c r="Z48" i="1"/>
  <c r="AA48" i="1" a="1"/>
  <c r="AA48" i="1" s="1"/>
  <c r="AB48" i="1" a="1"/>
  <c r="AB48" i="1"/>
  <c r="AC48" i="1" a="1"/>
  <c r="AC48" i="1" s="1"/>
  <c r="AD48" i="1" a="1"/>
  <c r="AD48" i="1" s="1"/>
  <c r="AE48" i="1" a="1"/>
  <c r="AE48" i="1" s="1"/>
  <c r="AF48" i="1" a="1"/>
  <c r="AF48" i="1" s="1"/>
  <c r="AG48" i="1" a="1"/>
  <c r="AG48" i="1" s="1"/>
  <c r="AH48" i="1" a="1"/>
  <c r="AH48" i="1" s="1"/>
  <c r="AI48" i="1" a="1"/>
  <c r="AI48" i="1" s="1"/>
  <c r="AJ48" i="1" a="1"/>
  <c r="AJ48" i="1" s="1"/>
  <c r="AK48" i="1" a="1"/>
  <c r="AK48" i="1" s="1"/>
  <c r="AL48" i="1" a="1"/>
  <c r="AL48" i="1" s="1"/>
  <c r="AM48" i="1" a="1"/>
  <c r="AM48" i="1" s="1"/>
  <c r="AN48" i="1" a="1"/>
  <c r="AN48" i="1" s="1"/>
  <c r="AO48" i="1" a="1"/>
  <c r="AO48" i="1"/>
  <c r="AP48" i="1" a="1"/>
  <c r="AP48" i="1" s="1"/>
  <c r="AQ48" i="1" a="1"/>
  <c r="AQ48" i="1" s="1"/>
  <c r="AR48" i="1" a="1"/>
  <c r="AR48" i="1"/>
  <c r="AS48" i="1" a="1"/>
  <c r="AS48" i="1" s="1"/>
  <c r="AT48" i="1" a="1"/>
  <c r="AT48" i="1" s="1"/>
  <c r="AU48" i="1" a="1"/>
  <c r="AU48" i="1" s="1"/>
  <c r="AV48" i="1" a="1"/>
  <c r="AV48" i="1" s="1"/>
  <c r="AW48" i="1" a="1"/>
  <c r="AW48" i="1"/>
  <c r="AX48" i="1" a="1"/>
  <c r="AX48" i="1" s="1"/>
  <c r="AY48" i="1" a="1"/>
  <c r="AY48" i="1" s="1"/>
  <c r="AZ48" i="1" a="1"/>
  <c r="AZ48" i="1"/>
  <c r="BA48" i="1" a="1"/>
  <c r="BA48" i="1" s="1"/>
  <c r="BB48" i="1" a="1"/>
  <c r="BB48" i="1" s="1"/>
  <c r="BC48" i="1" a="1"/>
  <c r="BC48" i="1" s="1"/>
  <c r="BD48" i="1" a="1"/>
  <c r="BD48" i="1" s="1"/>
  <c r="BE48" i="1" a="1"/>
  <c r="BE48" i="1" s="1"/>
  <c r="BF48" i="1" a="1"/>
  <c r="BF48" i="1" s="1"/>
  <c r="BG48" i="1" a="1"/>
  <c r="BG48" i="1" s="1"/>
  <c r="BH48" i="1" a="1"/>
  <c r="BH48" i="1"/>
  <c r="O49" i="1" a="1"/>
  <c r="O49" i="1" s="1"/>
  <c r="P49" i="1" a="1"/>
  <c r="P49" i="1" s="1"/>
  <c r="Q49" i="1" a="1"/>
  <c r="Q49" i="1" s="1"/>
  <c r="R49" i="1" a="1"/>
  <c r="R49" i="1" s="1"/>
  <c r="S49" i="1" a="1"/>
  <c r="S49" i="1" s="1"/>
  <c r="T49" i="1" a="1"/>
  <c r="T49" i="1" s="1"/>
  <c r="U49" i="1" a="1"/>
  <c r="U49" i="1" s="1"/>
  <c r="V49" i="1" a="1"/>
  <c r="V49" i="1" s="1"/>
  <c r="W49" i="1" a="1"/>
  <c r="W49" i="1" s="1"/>
  <c r="X49" i="1" a="1"/>
  <c r="X49" i="1" s="1"/>
  <c r="Y49" i="1" a="1"/>
  <c r="Y49" i="1" s="1"/>
  <c r="Z49" i="1" a="1"/>
  <c r="Z49" i="1"/>
  <c r="AA49" i="1" a="1"/>
  <c r="AA49" i="1" s="1"/>
  <c r="AB49" i="1" a="1"/>
  <c r="AB49" i="1" s="1"/>
  <c r="AC49" i="1" a="1"/>
  <c r="AC49" i="1" s="1"/>
  <c r="AD49" i="1" a="1"/>
  <c r="AD49" i="1" s="1"/>
  <c r="AE49" i="1" a="1"/>
  <c r="AE49" i="1"/>
  <c r="AF49" i="1" a="1"/>
  <c r="AF49" i="1" s="1"/>
  <c r="AG49" i="1" a="1"/>
  <c r="AG49" i="1" s="1"/>
  <c r="AH49" i="1" a="1"/>
  <c r="AH49" i="1" s="1"/>
  <c r="AI49" i="1" a="1"/>
  <c r="AI49" i="1"/>
  <c r="AJ49" i="1" a="1"/>
  <c r="AJ49" i="1" s="1"/>
  <c r="AK49" i="1" a="1"/>
  <c r="AK49" i="1" s="1"/>
  <c r="AL49" i="1" a="1"/>
  <c r="AL49" i="1"/>
  <c r="AM49" i="1" a="1"/>
  <c r="AM49" i="1" s="1"/>
  <c r="AN49" i="1" a="1"/>
  <c r="AN49" i="1" s="1"/>
  <c r="AO49" i="1" a="1"/>
  <c r="AO49" i="1" s="1"/>
  <c r="AP49" i="1" a="1"/>
  <c r="AP49" i="1" s="1"/>
  <c r="AQ49" i="1" a="1"/>
  <c r="AQ49" i="1"/>
  <c r="AR49" i="1" a="1"/>
  <c r="AR49" i="1" s="1"/>
  <c r="AS49" i="1" a="1"/>
  <c r="AS49" i="1" s="1"/>
  <c r="AT49" i="1" a="1"/>
  <c r="AT49" i="1" s="1"/>
  <c r="AU49" i="1" a="1"/>
  <c r="AU49" i="1" s="1"/>
  <c r="AV49" i="1" a="1"/>
  <c r="AV49" i="1" s="1"/>
  <c r="AW49" i="1" a="1"/>
  <c r="AW49" i="1" s="1"/>
  <c r="AX49" i="1" a="1"/>
  <c r="AX49" i="1" s="1"/>
  <c r="AY49" i="1" a="1"/>
  <c r="AY49" i="1" s="1"/>
  <c r="AZ49" i="1" a="1"/>
  <c r="AZ49" i="1" s="1"/>
  <c r="BA49" i="1" a="1"/>
  <c r="BA49" i="1" s="1"/>
  <c r="BB49" i="1" a="1"/>
  <c r="BB49" i="1" s="1"/>
  <c r="BC49" i="1" a="1"/>
  <c r="BC49" i="1" s="1"/>
  <c r="BD49" i="1" a="1"/>
  <c r="BD49" i="1" s="1"/>
  <c r="BE49" i="1" a="1"/>
  <c r="BE49" i="1" s="1"/>
  <c r="BF49" i="1" a="1"/>
  <c r="BF49" i="1" s="1"/>
  <c r="BG49" i="1" a="1"/>
  <c r="BG49" i="1" s="1"/>
  <c r="BH49" i="1" a="1"/>
  <c r="BH49" i="1" s="1"/>
  <c r="P4" i="1" a="1"/>
  <c r="P4" i="1" s="1"/>
  <c r="Q4" i="1" a="1"/>
  <c r="Q4" i="1" s="1"/>
  <c r="R4" i="1" a="1"/>
  <c r="R4" i="1" s="1"/>
  <c r="S4" i="1" a="1"/>
  <c r="S4" i="1" s="1"/>
  <c r="T4" i="1" a="1"/>
  <c r="T4" i="1" s="1"/>
  <c r="U4" i="1" a="1"/>
  <c r="U4" i="1" s="1"/>
  <c r="V4" i="1" a="1"/>
  <c r="V4" i="1" s="1"/>
  <c r="W4" i="1" a="1"/>
  <c r="W4" i="1" s="1"/>
  <c r="X4" i="1" a="1"/>
  <c r="X4" i="1" s="1"/>
  <c r="Y4" i="1" a="1"/>
  <c r="Y4" i="1" s="1"/>
  <c r="Z4" i="1" a="1"/>
  <c r="Z4" i="1" s="1"/>
  <c r="AA4" i="1" a="1"/>
  <c r="AA4" i="1" s="1"/>
  <c r="AB4" i="1" a="1"/>
  <c r="AB4" i="1" s="1"/>
  <c r="AC4" i="1" a="1"/>
  <c r="AC4" i="1" s="1"/>
  <c r="AD4" i="1" a="1"/>
  <c r="AD4" i="1"/>
  <c r="AE4" i="1" a="1"/>
  <c r="AE4" i="1" s="1"/>
  <c r="AF4" i="1" a="1"/>
  <c r="AF4" i="1" s="1"/>
  <c r="AG4" i="1" a="1"/>
  <c r="AG4" i="1" s="1"/>
  <c r="AH4" i="1" a="1"/>
  <c r="AH4" i="1" s="1"/>
  <c r="AI4" i="1" a="1"/>
  <c r="AI4" i="1" s="1"/>
  <c r="AJ4" i="1" a="1"/>
  <c r="AJ4" i="1" s="1"/>
  <c r="AK4" i="1" a="1"/>
  <c r="AK4" i="1" s="1"/>
  <c r="AL4" i="1" a="1"/>
  <c r="AL4" i="1" s="1"/>
  <c r="AM4" i="1" a="1"/>
  <c r="AM4" i="1" s="1"/>
  <c r="AN4" i="1" a="1"/>
  <c r="AN4" i="1" s="1"/>
  <c r="AO4" i="1" a="1"/>
  <c r="AO4" i="1" s="1"/>
  <c r="AP4" i="1" a="1"/>
  <c r="AP4" i="1" s="1"/>
  <c r="AQ4" i="1" a="1"/>
  <c r="AQ4" i="1" s="1"/>
  <c r="AR4" i="1" a="1"/>
  <c r="AR4" i="1" s="1"/>
  <c r="AS4" i="1" a="1"/>
  <c r="AS4" i="1" s="1"/>
  <c r="AT4" i="1" a="1"/>
  <c r="AT4" i="1" s="1"/>
  <c r="AU4" i="1" a="1"/>
  <c r="AU4" i="1" s="1"/>
  <c r="AV4" i="1" a="1"/>
  <c r="AV4" i="1" s="1"/>
  <c r="AW4" i="1" a="1"/>
  <c r="AW4" i="1" s="1"/>
  <c r="AX4" i="1" a="1"/>
  <c r="AX4" i="1"/>
  <c r="AY4" i="1" a="1"/>
  <c r="AY4" i="1" s="1"/>
  <c r="AZ4" i="1" a="1"/>
  <c r="AZ4" i="1" s="1"/>
  <c r="BA4" i="1" a="1"/>
  <c r="BA4" i="1" s="1"/>
  <c r="BB4" i="1" a="1"/>
  <c r="BB4" i="1" s="1"/>
  <c r="BC4" i="1" a="1"/>
  <c r="BC4" i="1" s="1"/>
  <c r="BD4" i="1" a="1"/>
  <c r="BD4" i="1" s="1"/>
  <c r="BE4" i="1" a="1"/>
  <c r="BE4" i="1" s="1"/>
  <c r="BF4" i="1" a="1"/>
  <c r="BF4" i="1" s="1"/>
  <c r="BG4" i="1" a="1"/>
  <c r="BG4" i="1" s="1"/>
  <c r="BH4" i="1" a="1"/>
  <c r="BH4" i="1" s="1"/>
  <c r="O4" i="1" a="1"/>
  <c r="O4" i="1" s="1"/>
  <c r="L254" i="1" l="1"/>
  <c r="L255" i="1"/>
  <c r="L252" i="1"/>
  <c r="L278" i="1"/>
  <c r="L247" i="1"/>
  <c r="L241" i="1"/>
  <c r="L262" i="1"/>
  <c r="L250" i="1"/>
  <c r="L274" i="1"/>
  <c r="L270" i="1"/>
  <c r="L268" i="1"/>
  <c r="L267" i="1"/>
  <c r="L261" i="1"/>
  <c r="L242" i="1"/>
  <c r="L235" i="1"/>
  <c r="Y349" i="1"/>
  <c r="Y339" i="1"/>
  <c r="L251" i="1"/>
  <c r="L258" i="1"/>
  <c r="L240" i="1"/>
  <c r="L236" i="1"/>
  <c r="Y346" i="1"/>
  <c r="L266" i="1"/>
  <c r="L260" i="1"/>
  <c r="Y348" i="1"/>
  <c r="Y340" i="1"/>
  <c r="Y291" i="1"/>
  <c r="Y283" i="1"/>
  <c r="L246" i="1"/>
  <c r="L244" i="1"/>
  <c r="Y345" i="1"/>
  <c r="Y336" i="1"/>
  <c r="L277" i="1"/>
  <c r="L263" i="1"/>
  <c r="L257" i="1"/>
  <c r="L243" i="1"/>
  <c r="L237" i="1"/>
  <c r="Y353" i="1"/>
  <c r="Y343" i="1"/>
  <c r="Y342" i="1"/>
  <c r="Y337" i="1"/>
  <c r="Y311" i="1"/>
  <c r="Y288" i="1"/>
  <c r="L233" i="1"/>
  <c r="L269" i="1"/>
  <c r="L234" i="1"/>
  <c r="Y305" i="1"/>
  <c r="L276" i="1"/>
  <c r="L271" i="1"/>
  <c r="L265" i="1"/>
  <c r="L253" i="1"/>
  <c r="L248" i="1"/>
  <c r="L239" i="1"/>
  <c r="L238" i="1"/>
  <c r="Y352" i="1"/>
  <c r="Y351" i="1"/>
  <c r="Y341" i="1"/>
  <c r="Y338" i="1"/>
  <c r="Y333" i="1"/>
  <c r="Y301" i="1"/>
  <c r="L275" i="1"/>
  <c r="L273" i="1"/>
  <c r="L272" i="1"/>
  <c r="L259" i="1"/>
  <c r="L245" i="1"/>
  <c r="Y350" i="1"/>
  <c r="Y347" i="1"/>
  <c r="Y344" i="1"/>
  <c r="Y321" i="1"/>
  <c r="Y314" i="1"/>
  <c r="Y313" i="1"/>
  <c r="Y308" i="1"/>
  <c r="Y307" i="1"/>
  <c r="Y304" i="1"/>
  <c r="Y298" i="1"/>
  <c r="Y259" i="1"/>
  <c r="Y250" i="1"/>
  <c r="Y329" i="1"/>
  <c r="Y309" i="1"/>
  <c r="Y295" i="1"/>
  <c r="Y286" i="1"/>
  <c r="Y264" i="1"/>
  <c r="Y263" i="1"/>
  <c r="AB236" i="1"/>
  <c r="M233" i="1"/>
  <c r="M278" i="1"/>
  <c r="N278" i="1" s="1"/>
  <c r="Y332" i="1"/>
  <c r="Y325" i="1"/>
  <c r="Y324" i="1"/>
  <c r="Y312" i="1"/>
  <c r="Y306" i="1"/>
  <c r="Y302" i="1"/>
  <c r="Y300" i="1"/>
  <c r="Y280" i="1"/>
  <c r="M264" i="1"/>
  <c r="N264" i="1" s="1"/>
  <c r="Y331" i="1"/>
  <c r="Y328" i="1"/>
  <c r="Y327" i="1"/>
  <c r="Y323" i="1"/>
  <c r="Y320" i="1"/>
  <c r="Y310" i="1"/>
  <c r="Y303" i="1"/>
  <c r="Y293" i="1"/>
  <c r="Y284" i="1"/>
  <c r="Y282" i="1"/>
  <c r="Y335" i="1"/>
  <c r="Y330" i="1"/>
  <c r="Y319" i="1"/>
  <c r="Y315" i="1"/>
  <c r="Y326" i="1"/>
  <c r="Y322" i="1"/>
  <c r="Y318" i="1"/>
  <c r="Y317" i="1"/>
  <c r="Y316" i="1"/>
  <c r="Y299" i="1"/>
  <c r="Y296" i="1"/>
  <c r="Y294" i="1"/>
  <c r="Y292" i="1"/>
  <c r="Y290" i="1"/>
  <c r="Y289" i="1"/>
  <c r="Y287" i="1"/>
  <c r="Y285" i="1"/>
  <c r="Y239" i="1"/>
  <c r="Y334" i="1"/>
  <c r="Y275" i="1"/>
  <c r="Y267" i="1"/>
  <c r="Y279" i="1"/>
  <c r="Y278" i="1"/>
  <c r="Y266" i="1"/>
  <c r="Y257" i="1"/>
  <c r="Y249" i="1"/>
  <c r="Y242" i="1"/>
  <c r="Y240" i="1"/>
  <c r="Y234" i="1"/>
  <c r="AZ236" i="1"/>
  <c r="AU236" i="1"/>
  <c r="M276" i="1"/>
  <c r="N276" i="1" s="1"/>
  <c r="M263" i="1"/>
  <c r="N263" i="1" s="1"/>
  <c r="Y253" i="1"/>
  <c r="Y237" i="1"/>
  <c r="N246" i="1"/>
  <c r="Y247" i="1"/>
  <c r="Y243" i="1"/>
  <c r="Y235" i="1"/>
  <c r="M273" i="1"/>
  <c r="M262" i="1"/>
  <c r="CA236" i="1"/>
  <c r="CC236" i="1"/>
  <c r="Y273" i="1"/>
  <c r="Y272" i="1"/>
  <c r="Y271" i="1"/>
  <c r="Y265" i="1"/>
  <c r="Y262" i="1"/>
  <c r="Y245" i="1"/>
  <c r="M267" i="1"/>
  <c r="N267" i="1" s="1"/>
  <c r="CB236" i="1"/>
  <c r="Y270" i="1"/>
  <c r="Y261" i="1"/>
  <c r="Y260" i="1"/>
  <c r="Y258" i="1"/>
  <c r="Y255" i="1"/>
  <c r="AG236" i="1"/>
  <c r="M261" i="1"/>
  <c r="N261" i="1" s="1"/>
  <c r="Y281" i="1"/>
  <c r="Y277" i="1"/>
  <c r="Y256" i="1"/>
  <c r="Y254" i="1"/>
  <c r="Y248" i="1"/>
  <c r="AF236" i="1"/>
  <c r="DF236" i="1"/>
  <c r="Y297" i="1"/>
  <c r="Y276" i="1"/>
  <c r="Y274" i="1"/>
  <c r="Y269" i="1"/>
  <c r="Y246" i="1"/>
  <c r="Y244" i="1"/>
  <c r="Y238" i="1"/>
  <c r="AL236" i="1"/>
  <c r="ED236" i="1"/>
  <c r="DR236" i="1"/>
  <c r="DK236" i="1"/>
  <c r="CY236" i="1"/>
  <c r="CL236" i="1"/>
  <c r="CF236" i="1"/>
  <c r="BZ236" i="1"/>
  <c r="BS236" i="1"/>
  <c r="BN236" i="1"/>
  <c r="BH236" i="1"/>
  <c r="Y268" i="1"/>
  <c r="AT236" i="1"/>
  <c r="AO236" i="1"/>
  <c r="M245" i="1"/>
  <c r="N245" i="1" s="1"/>
  <c r="EI236" i="1"/>
  <c r="EC236" i="1"/>
  <c r="DQ236" i="1"/>
  <c r="CX236" i="1"/>
  <c r="CQ236" i="1"/>
  <c r="AY236" i="1"/>
  <c r="AE236" i="1"/>
  <c r="M254" i="1"/>
  <c r="N254" i="1" s="1"/>
  <c r="CR236" i="1"/>
  <c r="CK236" i="1"/>
  <c r="EN236" i="1"/>
  <c r="EH236" i="1"/>
  <c r="DO236" i="1"/>
  <c r="BL236" i="1"/>
  <c r="Y241" i="1"/>
  <c r="AX236" i="1"/>
  <c r="AS236" i="1"/>
  <c r="AN236" i="1"/>
  <c r="AD236" i="1"/>
  <c r="M266" i="1"/>
  <c r="M248" i="1"/>
  <c r="N248" i="1" s="1"/>
  <c r="AC236" i="1"/>
  <c r="M247" i="1"/>
  <c r="N247" i="1" s="1"/>
  <c r="M240" i="1"/>
  <c r="N240" i="1" s="1"/>
  <c r="DH236" i="1"/>
  <c r="DY236" i="1"/>
  <c r="DM236" i="1"/>
  <c r="DI236" i="1"/>
  <c r="Y236" i="1"/>
  <c r="Y233" i="1"/>
  <c r="AW236" i="1"/>
  <c r="AR236" i="1"/>
  <c r="AH236" i="1"/>
  <c r="M275" i="1"/>
  <c r="N275" i="1" s="1"/>
  <c r="M270" i="1"/>
  <c r="N270" i="1" s="1"/>
  <c r="Y252" i="1"/>
  <c r="Y251" i="1"/>
  <c r="AQ236" i="1"/>
  <c r="M272" i="1"/>
  <c r="N272" i="1" s="1"/>
  <c r="M269" i="1"/>
  <c r="N269" i="1" s="1"/>
  <c r="M258" i="1"/>
  <c r="N258" i="1" s="1"/>
  <c r="M255" i="1"/>
  <c r="N255" i="1" s="1"/>
  <c r="ER236" i="1"/>
  <c r="DG236" i="1"/>
  <c r="EM236" i="1"/>
  <c r="CV236" i="1"/>
  <c r="CP236" i="1"/>
  <c r="M271" i="1"/>
  <c r="N271" i="1" s="1"/>
  <c r="M268" i="1"/>
  <c r="N268" i="1" s="1"/>
  <c r="M265" i="1"/>
  <c r="N265" i="1" s="1"/>
  <c r="M238" i="1"/>
  <c r="DW236" i="1"/>
  <c r="CS236" i="1"/>
  <c r="M234" i="1"/>
  <c r="N234" i="1" s="1"/>
  <c r="DB236" i="1"/>
  <c r="M274" i="1"/>
  <c r="N274" i="1" s="1"/>
  <c r="M259" i="1"/>
  <c r="N259" i="1" s="1"/>
  <c r="M256" i="1"/>
  <c r="N256" i="1" s="1"/>
  <c r="M249" i="1"/>
  <c r="DV236" i="1"/>
  <c r="EL236" i="1"/>
  <c r="CN236" i="1"/>
  <c r="CH236" i="1"/>
  <c r="BU236" i="1"/>
  <c r="BJ236" i="1"/>
  <c r="AI236" i="1"/>
  <c r="M277" i="1"/>
  <c r="N277" i="1" s="1"/>
  <c r="M253" i="1"/>
  <c r="N253" i="1" s="1"/>
  <c r="BM236" i="1"/>
  <c r="M235" i="1"/>
  <c r="EK236" i="1"/>
  <c r="BK236" i="1"/>
  <c r="BD236" i="1"/>
  <c r="DT236" i="1"/>
  <c r="CZ236" i="1"/>
  <c r="BT236" i="1"/>
  <c r="BO236" i="1"/>
  <c r="AM236" i="1"/>
  <c r="M260" i="1"/>
  <c r="N260" i="1" s="1"/>
  <c r="EQ236" i="1"/>
  <c r="DX236" i="1"/>
  <c r="BC236" i="1"/>
  <c r="M257" i="1"/>
  <c r="N257" i="1" s="1"/>
  <c r="M251" i="1"/>
  <c r="N251" i="1" s="1"/>
  <c r="M239" i="1"/>
  <c r="N239" i="1" s="1"/>
  <c r="EG236" i="1"/>
  <c r="DN236" i="1"/>
  <c r="CW236" i="1"/>
  <c r="CE236" i="1"/>
  <c r="BG236" i="1"/>
  <c r="BB236" i="1"/>
  <c r="M237" i="1"/>
  <c r="N237" i="1" s="1"/>
  <c r="EF236" i="1"/>
  <c r="EE236" i="1"/>
  <c r="CJ236" i="1"/>
  <c r="BR236" i="1"/>
  <c r="DP236" i="1"/>
  <c r="CD236" i="1"/>
  <c r="BV236" i="1"/>
  <c r="M252" i="1"/>
  <c r="N252" i="1" s="1"/>
  <c r="BE236" i="1"/>
  <c r="DS236" i="1"/>
  <c r="DL236" i="1"/>
  <c r="DA236" i="1"/>
  <c r="CU236" i="1"/>
  <c r="CO236" i="1"/>
  <c r="CI236" i="1"/>
  <c r="L249" i="1"/>
  <c r="M241" i="1"/>
  <c r="EB236" i="1"/>
  <c r="CT236" i="1"/>
  <c r="BY236" i="1"/>
  <c r="M243" i="1"/>
  <c r="N243" i="1" s="1"/>
  <c r="BI236" i="1"/>
  <c r="EA236" i="1"/>
  <c r="DJ236" i="1"/>
  <c r="DE236" i="1"/>
  <c r="BX236" i="1"/>
  <c r="BQ236" i="1"/>
  <c r="M242" i="1"/>
  <c r="CG236" i="1"/>
  <c r="EP236" i="1"/>
  <c r="DZ236" i="1"/>
  <c r="DD236" i="1"/>
  <c r="CM236" i="1"/>
  <c r="BW236" i="1"/>
  <c r="BP236" i="1"/>
  <c r="BF236" i="1"/>
  <c r="M250" i="1"/>
  <c r="N250" i="1" s="1"/>
  <c r="M244" i="1"/>
  <c r="M236" i="1"/>
  <c r="N236" i="1" s="1"/>
  <c r="EO236" i="1"/>
  <c r="EJ236" i="1"/>
  <c r="DU236" i="1"/>
  <c r="DC236" i="1"/>
  <c r="BA236" i="1"/>
  <c r="L12" i="3"/>
  <c r="K12" i="3"/>
  <c r="D1050" i="3"/>
  <c r="J1216" i="3"/>
  <c r="I1216" i="3"/>
  <c r="H1216" i="3"/>
  <c r="G1216" i="3"/>
  <c r="F1216" i="3"/>
  <c r="E1216" i="3"/>
  <c r="D1216" i="3"/>
  <c r="C1216" i="3"/>
  <c r="J1215" i="3"/>
  <c r="I1215" i="3"/>
  <c r="H1215" i="3"/>
  <c r="G1215" i="3"/>
  <c r="F1215" i="3"/>
  <c r="E1215" i="3"/>
  <c r="D1215" i="3"/>
  <c r="C1215" i="3"/>
  <c r="J1214" i="3"/>
  <c r="I1214" i="3"/>
  <c r="H1214" i="3"/>
  <c r="G1214" i="3"/>
  <c r="F1214" i="3"/>
  <c r="E1214" i="3"/>
  <c r="D1214" i="3"/>
  <c r="C1214" i="3"/>
  <c r="J1213" i="3"/>
  <c r="I1213" i="3"/>
  <c r="H1213" i="3"/>
  <c r="G1213" i="3"/>
  <c r="F1213" i="3"/>
  <c r="E1213" i="3"/>
  <c r="D1213" i="3"/>
  <c r="C1213" i="3"/>
  <c r="J1212" i="3"/>
  <c r="I1212" i="3"/>
  <c r="H1212" i="3"/>
  <c r="G1212" i="3"/>
  <c r="F1212" i="3"/>
  <c r="E1212" i="3"/>
  <c r="D1212" i="3"/>
  <c r="C1212" i="3"/>
  <c r="J1211" i="3"/>
  <c r="I1211" i="3"/>
  <c r="H1211" i="3"/>
  <c r="G1211" i="3"/>
  <c r="F1211" i="3"/>
  <c r="E1211" i="3"/>
  <c r="D1211" i="3"/>
  <c r="C1211" i="3"/>
  <c r="J1210" i="3"/>
  <c r="I1210" i="3"/>
  <c r="H1210" i="3"/>
  <c r="G1210" i="3"/>
  <c r="F1210" i="3"/>
  <c r="E1210" i="3"/>
  <c r="D1210" i="3"/>
  <c r="C1210" i="3"/>
  <c r="J1209" i="3"/>
  <c r="I1209" i="3"/>
  <c r="H1209" i="3"/>
  <c r="G1209" i="3"/>
  <c r="F1209" i="3"/>
  <c r="E1209" i="3"/>
  <c r="D1209" i="3"/>
  <c r="C1209" i="3"/>
  <c r="J1208" i="3"/>
  <c r="I1208" i="3"/>
  <c r="H1208" i="3"/>
  <c r="G1208" i="3"/>
  <c r="F1208" i="3"/>
  <c r="E1208" i="3"/>
  <c r="D1208" i="3"/>
  <c r="C1208" i="3"/>
  <c r="J1207" i="3"/>
  <c r="I1207" i="3"/>
  <c r="H1207" i="3"/>
  <c r="G1207" i="3"/>
  <c r="F1207" i="3"/>
  <c r="E1207" i="3"/>
  <c r="D1207" i="3"/>
  <c r="C1207" i="3"/>
  <c r="J1206" i="3"/>
  <c r="I1206" i="3"/>
  <c r="H1206" i="3"/>
  <c r="G1206" i="3"/>
  <c r="F1206" i="3"/>
  <c r="E1206" i="3"/>
  <c r="D1206" i="3"/>
  <c r="C1206" i="3"/>
  <c r="J1205" i="3"/>
  <c r="I1205" i="3"/>
  <c r="H1205" i="3"/>
  <c r="G1205" i="3"/>
  <c r="F1205" i="3"/>
  <c r="E1205" i="3"/>
  <c r="D1205" i="3"/>
  <c r="C1205" i="3"/>
  <c r="J1204" i="3"/>
  <c r="I1204" i="3"/>
  <c r="H1204" i="3"/>
  <c r="G1204" i="3"/>
  <c r="F1204" i="3"/>
  <c r="E1204" i="3"/>
  <c r="D1204" i="3"/>
  <c r="C1204" i="3"/>
  <c r="J1203" i="3"/>
  <c r="I1203" i="3"/>
  <c r="H1203" i="3"/>
  <c r="G1203" i="3"/>
  <c r="F1203" i="3"/>
  <c r="E1203" i="3"/>
  <c r="D1203" i="3"/>
  <c r="C1203" i="3"/>
  <c r="J1202" i="3"/>
  <c r="I1202" i="3"/>
  <c r="H1202" i="3"/>
  <c r="G1202" i="3"/>
  <c r="F1202" i="3"/>
  <c r="E1202" i="3"/>
  <c r="D1202" i="3"/>
  <c r="C1202" i="3"/>
  <c r="J1201" i="3"/>
  <c r="I1201" i="3"/>
  <c r="H1201" i="3"/>
  <c r="G1201" i="3"/>
  <c r="F1201" i="3"/>
  <c r="E1201" i="3"/>
  <c r="D1201" i="3"/>
  <c r="C1201" i="3"/>
  <c r="J1200" i="3"/>
  <c r="I1200" i="3"/>
  <c r="H1200" i="3"/>
  <c r="G1200" i="3"/>
  <c r="F1200" i="3"/>
  <c r="E1200" i="3"/>
  <c r="D1200" i="3"/>
  <c r="C1200" i="3"/>
  <c r="J1199" i="3"/>
  <c r="I1199" i="3"/>
  <c r="H1199" i="3"/>
  <c r="G1199" i="3"/>
  <c r="F1199" i="3"/>
  <c r="E1199" i="3"/>
  <c r="D1199" i="3"/>
  <c r="C1199" i="3"/>
  <c r="J1198" i="3"/>
  <c r="I1198" i="3"/>
  <c r="H1198" i="3"/>
  <c r="G1198" i="3"/>
  <c r="F1198" i="3"/>
  <c r="E1198" i="3"/>
  <c r="D1198" i="3"/>
  <c r="C1198" i="3"/>
  <c r="J1197" i="3"/>
  <c r="I1197" i="3"/>
  <c r="H1197" i="3"/>
  <c r="G1197" i="3"/>
  <c r="F1197" i="3"/>
  <c r="E1197" i="3"/>
  <c r="D1197" i="3"/>
  <c r="C1197" i="3"/>
  <c r="J1196" i="3"/>
  <c r="I1196" i="3"/>
  <c r="H1196" i="3"/>
  <c r="G1196" i="3"/>
  <c r="F1196" i="3"/>
  <c r="E1196" i="3"/>
  <c r="D1196" i="3"/>
  <c r="C1196" i="3"/>
  <c r="J1195" i="3"/>
  <c r="I1195" i="3"/>
  <c r="H1195" i="3"/>
  <c r="G1195" i="3"/>
  <c r="F1195" i="3"/>
  <c r="E1195" i="3"/>
  <c r="D1195" i="3"/>
  <c r="C1195" i="3"/>
  <c r="J1194" i="3"/>
  <c r="I1194" i="3"/>
  <c r="H1194" i="3"/>
  <c r="G1194" i="3"/>
  <c r="F1194" i="3"/>
  <c r="E1194" i="3"/>
  <c r="D1194" i="3"/>
  <c r="C1194" i="3"/>
  <c r="J1193" i="3"/>
  <c r="I1193" i="3"/>
  <c r="H1193" i="3"/>
  <c r="G1193" i="3"/>
  <c r="F1193" i="3"/>
  <c r="E1193" i="3"/>
  <c r="D1193" i="3"/>
  <c r="C1193" i="3"/>
  <c r="J1192" i="3"/>
  <c r="I1192" i="3"/>
  <c r="H1192" i="3"/>
  <c r="G1192" i="3"/>
  <c r="F1192" i="3"/>
  <c r="E1192" i="3"/>
  <c r="D1192" i="3"/>
  <c r="C1192" i="3"/>
  <c r="J1191" i="3"/>
  <c r="I1191" i="3"/>
  <c r="H1191" i="3"/>
  <c r="G1191" i="3"/>
  <c r="F1191" i="3"/>
  <c r="E1191" i="3"/>
  <c r="D1191" i="3"/>
  <c r="C1191" i="3"/>
  <c r="J1190" i="3"/>
  <c r="I1190" i="3"/>
  <c r="H1190" i="3"/>
  <c r="G1190" i="3"/>
  <c r="F1190" i="3"/>
  <c r="E1190" i="3"/>
  <c r="D1190" i="3"/>
  <c r="C1190" i="3"/>
  <c r="J1189" i="3"/>
  <c r="I1189" i="3"/>
  <c r="H1189" i="3"/>
  <c r="G1189" i="3"/>
  <c r="F1189" i="3"/>
  <c r="E1189" i="3"/>
  <c r="D1189" i="3"/>
  <c r="C1189" i="3"/>
  <c r="J1188" i="3"/>
  <c r="I1188" i="3"/>
  <c r="H1188" i="3"/>
  <c r="G1188" i="3"/>
  <c r="F1188" i="3"/>
  <c r="E1188" i="3"/>
  <c r="D1188" i="3"/>
  <c r="C1188" i="3"/>
  <c r="J1187" i="3"/>
  <c r="I1187" i="3"/>
  <c r="H1187" i="3"/>
  <c r="G1187" i="3"/>
  <c r="F1187" i="3"/>
  <c r="E1187" i="3"/>
  <c r="D1187" i="3"/>
  <c r="C1187" i="3"/>
  <c r="J1186" i="3"/>
  <c r="I1186" i="3"/>
  <c r="H1186" i="3"/>
  <c r="G1186" i="3"/>
  <c r="F1186" i="3"/>
  <c r="E1186" i="3"/>
  <c r="D1186" i="3"/>
  <c r="C1186" i="3"/>
  <c r="J1185" i="3"/>
  <c r="I1185" i="3"/>
  <c r="H1185" i="3"/>
  <c r="G1185" i="3"/>
  <c r="F1185" i="3"/>
  <c r="E1185" i="3"/>
  <c r="D1185" i="3"/>
  <c r="C1185" i="3"/>
  <c r="J1184" i="3"/>
  <c r="I1184" i="3"/>
  <c r="H1184" i="3"/>
  <c r="G1184" i="3"/>
  <c r="F1184" i="3"/>
  <c r="E1184" i="3"/>
  <c r="D1184" i="3"/>
  <c r="C1184" i="3"/>
  <c r="J1183" i="3"/>
  <c r="I1183" i="3"/>
  <c r="H1183" i="3"/>
  <c r="G1183" i="3"/>
  <c r="F1183" i="3"/>
  <c r="E1183" i="3"/>
  <c r="D1183" i="3"/>
  <c r="C1183" i="3"/>
  <c r="J1182" i="3"/>
  <c r="I1182" i="3"/>
  <c r="H1182" i="3"/>
  <c r="G1182" i="3"/>
  <c r="F1182" i="3"/>
  <c r="E1182" i="3"/>
  <c r="D1182" i="3"/>
  <c r="C1182" i="3"/>
  <c r="J1181" i="3"/>
  <c r="I1181" i="3"/>
  <c r="H1181" i="3"/>
  <c r="G1181" i="3"/>
  <c r="F1181" i="3"/>
  <c r="E1181" i="3"/>
  <c r="D1181" i="3"/>
  <c r="C1181" i="3"/>
  <c r="J1180" i="3"/>
  <c r="I1180" i="3"/>
  <c r="H1180" i="3"/>
  <c r="G1180" i="3"/>
  <c r="F1180" i="3"/>
  <c r="E1180" i="3"/>
  <c r="D1180" i="3"/>
  <c r="C1180" i="3"/>
  <c r="J1179" i="3"/>
  <c r="I1179" i="3"/>
  <c r="H1179" i="3"/>
  <c r="G1179" i="3"/>
  <c r="F1179" i="3"/>
  <c r="E1179" i="3"/>
  <c r="D1179" i="3"/>
  <c r="C1179" i="3"/>
  <c r="J1178" i="3"/>
  <c r="I1178" i="3"/>
  <c r="H1178" i="3"/>
  <c r="G1178" i="3"/>
  <c r="F1178" i="3"/>
  <c r="E1178" i="3"/>
  <c r="D1178" i="3"/>
  <c r="C1178" i="3"/>
  <c r="J1177" i="3"/>
  <c r="I1177" i="3"/>
  <c r="H1177" i="3"/>
  <c r="G1177" i="3"/>
  <c r="F1177" i="3"/>
  <c r="E1177" i="3"/>
  <c r="D1177" i="3"/>
  <c r="C1177" i="3"/>
  <c r="J1176" i="3"/>
  <c r="I1176" i="3"/>
  <c r="H1176" i="3"/>
  <c r="G1176" i="3"/>
  <c r="F1176" i="3"/>
  <c r="E1176" i="3"/>
  <c r="D1176" i="3"/>
  <c r="C1176" i="3"/>
  <c r="J1175" i="3"/>
  <c r="I1175" i="3"/>
  <c r="H1175" i="3"/>
  <c r="G1175" i="3"/>
  <c r="F1175" i="3"/>
  <c r="E1175" i="3"/>
  <c r="D1175" i="3"/>
  <c r="C1175" i="3"/>
  <c r="J1174" i="3"/>
  <c r="I1174" i="3"/>
  <c r="H1174" i="3"/>
  <c r="G1174" i="3"/>
  <c r="F1174" i="3"/>
  <c r="E1174" i="3"/>
  <c r="D1174" i="3"/>
  <c r="C1174" i="3"/>
  <c r="J1173" i="3"/>
  <c r="I1173" i="3"/>
  <c r="H1173" i="3"/>
  <c r="G1173" i="3"/>
  <c r="F1173" i="3"/>
  <c r="E1173" i="3"/>
  <c r="D1173" i="3"/>
  <c r="C1173" i="3"/>
  <c r="J1172" i="3"/>
  <c r="I1172" i="3"/>
  <c r="H1172" i="3"/>
  <c r="G1172" i="3"/>
  <c r="F1172" i="3"/>
  <c r="E1172" i="3"/>
  <c r="D1172" i="3"/>
  <c r="C1172" i="3"/>
  <c r="J1171" i="3"/>
  <c r="I1171" i="3"/>
  <c r="H1171" i="3"/>
  <c r="G1171" i="3"/>
  <c r="F1171" i="3"/>
  <c r="E1171" i="3"/>
  <c r="D1171" i="3"/>
  <c r="C1171" i="3"/>
  <c r="J1170" i="3"/>
  <c r="I1170" i="3"/>
  <c r="H1170" i="3"/>
  <c r="G1170" i="3"/>
  <c r="F1170" i="3"/>
  <c r="E1170" i="3"/>
  <c r="D1170" i="3"/>
  <c r="C1170" i="3"/>
  <c r="J1169" i="3"/>
  <c r="I1169" i="3"/>
  <c r="H1169" i="3"/>
  <c r="G1169" i="3"/>
  <c r="F1169" i="3"/>
  <c r="E1169" i="3"/>
  <c r="D1169" i="3"/>
  <c r="C1169" i="3"/>
  <c r="J1168" i="3"/>
  <c r="I1168" i="3"/>
  <c r="H1168" i="3"/>
  <c r="G1168" i="3"/>
  <c r="F1168" i="3"/>
  <c r="E1168" i="3"/>
  <c r="D1168" i="3"/>
  <c r="C1168" i="3"/>
  <c r="J1167" i="3"/>
  <c r="I1167" i="3"/>
  <c r="H1167" i="3"/>
  <c r="G1167" i="3"/>
  <c r="F1167" i="3"/>
  <c r="E1167" i="3"/>
  <c r="D1167" i="3"/>
  <c r="C1167" i="3"/>
  <c r="J1166" i="3"/>
  <c r="I1166" i="3"/>
  <c r="H1166" i="3"/>
  <c r="G1166" i="3"/>
  <c r="F1166" i="3"/>
  <c r="E1166" i="3"/>
  <c r="D1166" i="3"/>
  <c r="C1166" i="3"/>
  <c r="J1165" i="3"/>
  <c r="I1165" i="3"/>
  <c r="H1165" i="3"/>
  <c r="G1165" i="3"/>
  <c r="F1165" i="3"/>
  <c r="E1165" i="3"/>
  <c r="D1165" i="3"/>
  <c r="C1165" i="3"/>
  <c r="J1164" i="3"/>
  <c r="I1164" i="3"/>
  <c r="H1164" i="3"/>
  <c r="G1164" i="3"/>
  <c r="F1164" i="3"/>
  <c r="E1164" i="3"/>
  <c r="D1164" i="3"/>
  <c r="C1164" i="3"/>
  <c r="J1163" i="3"/>
  <c r="I1163" i="3"/>
  <c r="H1163" i="3"/>
  <c r="G1163" i="3"/>
  <c r="F1163" i="3"/>
  <c r="E1163" i="3"/>
  <c r="D1163" i="3"/>
  <c r="C1163" i="3"/>
  <c r="J1162" i="3"/>
  <c r="I1162" i="3"/>
  <c r="H1162" i="3"/>
  <c r="G1162" i="3"/>
  <c r="F1162" i="3"/>
  <c r="E1162" i="3"/>
  <c r="D1162" i="3"/>
  <c r="C1162" i="3"/>
  <c r="J1161" i="3"/>
  <c r="I1161" i="3"/>
  <c r="H1161" i="3"/>
  <c r="G1161" i="3"/>
  <c r="F1161" i="3"/>
  <c r="E1161" i="3"/>
  <c r="D1161" i="3"/>
  <c r="C1161" i="3"/>
  <c r="J1160" i="3"/>
  <c r="I1160" i="3"/>
  <c r="H1160" i="3"/>
  <c r="G1160" i="3"/>
  <c r="F1160" i="3"/>
  <c r="E1160" i="3"/>
  <c r="D1160" i="3"/>
  <c r="C1160" i="3"/>
  <c r="J1159" i="3"/>
  <c r="I1159" i="3"/>
  <c r="H1159" i="3"/>
  <c r="G1159" i="3"/>
  <c r="F1159" i="3"/>
  <c r="E1159" i="3"/>
  <c r="D1159" i="3"/>
  <c r="C1159" i="3"/>
  <c r="J1158" i="3"/>
  <c r="I1158" i="3"/>
  <c r="H1158" i="3"/>
  <c r="G1158" i="3"/>
  <c r="F1158" i="3"/>
  <c r="E1158" i="3"/>
  <c r="D1158" i="3"/>
  <c r="C1158" i="3"/>
  <c r="J1157" i="3"/>
  <c r="I1157" i="3"/>
  <c r="H1157" i="3"/>
  <c r="G1157" i="3"/>
  <c r="F1157" i="3"/>
  <c r="E1157" i="3"/>
  <c r="D1157" i="3"/>
  <c r="C1157" i="3"/>
  <c r="J1156" i="3"/>
  <c r="I1156" i="3"/>
  <c r="H1156" i="3"/>
  <c r="G1156" i="3"/>
  <c r="F1156" i="3"/>
  <c r="E1156" i="3"/>
  <c r="D1156" i="3"/>
  <c r="C1156" i="3"/>
  <c r="J1155" i="3"/>
  <c r="I1155" i="3"/>
  <c r="H1155" i="3"/>
  <c r="G1155" i="3"/>
  <c r="F1155" i="3"/>
  <c r="E1155" i="3"/>
  <c r="D1155" i="3"/>
  <c r="C1155" i="3"/>
  <c r="J1154" i="3"/>
  <c r="I1154" i="3"/>
  <c r="H1154" i="3"/>
  <c r="G1154" i="3"/>
  <c r="F1154" i="3"/>
  <c r="E1154" i="3"/>
  <c r="D1154" i="3"/>
  <c r="C1154" i="3"/>
  <c r="J1153" i="3"/>
  <c r="I1153" i="3"/>
  <c r="H1153" i="3"/>
  <c r="G1153" i="3"/>
  <c r="F1153" i="3"/>
  <c r="E1153" i="3"/>
  <c r="D1153" i="3"/>
  <c r="C1153" i="3"/>
  <c r="J1152" i="3"/>
  <c r="I1152" i="3"/>
  <c r="H1152" i="3"/>
  <c r="G1152" i="3"/>
  <c r="F1152" i="3"/>
  <c r="E1152" i="3"/>
  <c r="D1152" i="3"/>
  <c r="C1152" i="3"/>
  <c r="J1151" i="3"/>
  <c r="I1151" i="3"/>
  <c r="H1151" i="3"/>
  <c r="G1151" i="3"/>
  <c r="F1151" i="3"/>
  <c r="E1151" i="3"/>
  <c r="D1151" i="3"/>
  <c r="C1151" i="3"/>
  <c r="J1150" i="3"/>
  <c r="I1150" i="3"/>
  <c r="H1150" i="3"/>
  <c r="G1150" i="3"/>
  <c r="F1150" i="3"/>
  <c r="E1150" i="3"/>
  <c r="D1150" i="3"/>
  <c r="C1150" i="3"/>
  <c r="J1149" i="3"/>
  <c r="I1149" i="3"/>
  <c r="H1149" i="3"/>
  <c r="G1149" i="3"/>
  <c r="F1149" i="3"/>
  <c r="E1149" i="3"/>
  <c r="D1149" i="3"/>
  <c r="C1149" i="3"/>
  <c r="J1148" i="3"/>
  <c r="I1148" i="3"/>
  <c r="H1148" i="3"/>
  <c r="G1148" i="3"/>
  <c r="F1148" i="3"/>
  <c r="E1148" i="3"/>
  <c r="D1148" i="3"/>
  <c r="C1148" i="3"/>
  <c r="J1147" i="3"/>
  <c r="I1147" i="3"/>
  <c r="H1147" i="3"/>
  <c r="G1147" i="3"/>
  <c r="F1147" i="3"/>
  <c r="E1147" i="3"/>
  <c r="D1147" i="3"/>
  <c r="C1147" i="3"/>
  <c r="J1146" i="3"/>
  <c r="I1146" i="3"/>
  <c r="H1146" i="3"/>
  <c r="G1146" i="3"/>
  <c r="F1146" i="3"/>
  <c r="E1146" i="3"/>
  <c r="D1146" i="3"/>
  <c r="C1146" i="3"/>
  <c r="J1145" i="3"/>
  <c r="I1145" i="3"/>
  <c r="H1145" i="3"/>
  <c r="G1145" i="3"/>
  <c r="F1145" i="3"/>
  <c r="E1145" i="3"/>
  <c r="D1145" i="3"/>
  <c r="C1145" i="3"/>
  <c r="J1144" i="3"/>
  <c r="I1144" i="3"/>
  <c r="H1144" i="3"/>
  <c r="G1144" i="3"/>
  <c r="F1144" i="3"/>
  <c r="E1144" i="3"/>
  <c r="D1144" i="3"/>
  <c r="C1144" i="3"/>
  <c r="J1143" i="3"/>
  <c r="I1143" i="3"/>
  <c r="H1143" i="3"/>
  <c r="G1143" i="3"/>
  <c r="F1143" i="3"/>
  <c r="E1143" i="3"/>
  <c r="D1143" i="3"/>
  <c r="C1143" i="3"/>
  <c r="J1142" i="3"/>
  <c r="I1142" i="3"/>
  <c r="H1142" i="3"/>
  <c r="G1142" i="3"/>
  <c r="F1142" i="3"/>
  <c r="E1142" i="3"/>
  <c r="D1142" i="3"/>
  <c r="C1142" i="3"/>
  <c r="J1141" i="3"/>
  <c r="I1141" i="3"/>
  <c r="H1141" i="3"/>
  <c r="G1141" i="3"/>
  <c r="F1141" i="3"/>
  <c r="E1141" i="3"/>
  <c r="D1141" i="3"/>
  <c r="C1141" i="3"/>
  <c r="J1140" i="3"/>
  <c r="I1140" i="3"/>
  <c r="H1140" i="3"/>
  <c r="G1140" i="3"/>
  <c r="F1140" i="3"/>
  <c r="E1140" i="3"/>
  <c r="D1140" i="3"/>
  <c r="C1140" i="3"/>
  <c r="J1139" i="3"/>
  <c r="I1139" i="3"/>
  <c r="H1139" i="3"/>
  <c r="G1139" i="3"/>
  <c r="F1139" i="3"/>
  <c r="E1139" i="3"/>
  <c r="D1139" i="3"/>
  <c r="C1139" i="3"/>
  <c r="J1138" i="3"/>
  <c r="I1138" i="3"/>
  <c r="H1138" i="3"/>
  <c r="G1138" i="3"/>
  <c r="F1138" i="3"/>
  <c r="E1138" i="3"/>
  <c r="D1138" i="3"/>
  <c r="C1138" i="3"/>
  <c r="J1137" i="3"/>
  <c r="I1137" i="3"/>
  <c r="H1137" i="3"/>
  <c r="G1137" i="3"/>
  <c r="F1137" i="3"/>
  <c r="E1137" i="3"/>
  <c r="D1137" i="3"/>
  <c r="C1137" i="3"/>
  <c r="J1136" i="3"/>
  <c r="I1136" i="3"/>
  <c r="H1136" i="3"/>
  <c r="G1136" i="3"/>
  <c r="F1136" i="3"/>
  <c r="E1136" i="3"/>
  <c r="D1136" i="3"/>
  <c r="C1136" i="3"/>
  <c r="J1135" i="3"/>
  <c r="I1135" i="3"/>
  <c r="H1135" i="3"/>
  <c r="G1135" i="3"/>
  <c r="F1135" i="3"/>
  <c r="E1135" i="3"/>
  <c r="D1135" i="3"/>
  <c r="C1135" i="3"/>
  <c r="J1134" i="3"/>
  <c r="I1134" i="3"/>
  <c r="H1134" i="3"/>
  <c r="G1134" i="3"/>
  <c r="F1134" i="3"/>
  <c r="E1134" i="3"/>
  <c r="D1134" i="3"/>
  <c r="C1134" i="3"/>
  <c r="J1133" i="3"/>
  <c r="I1133" i="3"/>
  <c r="H1133" i="3"/>
  <c r="G1133" i="3"/>
  <c r="F1133" i="3"/>
  <c r="E1133" i="3"/>
  <c r="D1133" i="3"/>
  <c r="C1133" i="3"/>
  <c r="J1132" i="3"/>
  <c r="I1132" i="3"/>
  <c r="H1132" i="3"/>
  <c r="G1132" i="3"/>
  <c r="F1132" i="3"/>
  <c r="E1132" i="3"/>
  <c r="D1132" i="3"/>
  <c r="C1132" i="3"/>
  <c r="J1131" i="3"/>
  <c r="I1131" i="3"/>
  <c r="H1131" i="3"/>
  <c r="G1131" i="3"/>
  <c r="F1131" i="3"/>
  <c r="E1131" i="3"/>
  <c r="D1131" i="3"/>
  <c r="C1131" i="3"/>
  <c r="J1130" i="3"/>
  <c r="I1130" i="3"/>
  <c r="H1130" i="3"/>
  <c r="G1130" i="3"/>
  <c r="F1130" i="3"/>
  <c r="E1130" i="3"/>
  <c r="D1130" i="3"/>
  <c r="C1130" i="3"/>
  <c r="J1129" i="3"/>
  <c r="I1129" i="3"/>
  <c r="H1129" i="3"/>
  <c r="G1129" i="3"/>
  <c r="F1129" i="3"/>
  <c r="E1129" i="3"/>
  <c r="D1129" i="3"/>
  <c r="C1129" i="3"/>
  <c r="J1128" i="3"/>
  <c r="I1128" i="3"/>
  <c r="H1128" i="3"/>
  <c r="G1128" i="3"/>
  <c r="F1128" i="3"/>
  <c r="E1128" i="3"/>
  <c r="D1128" i="3"/>
  <c r="C1128" i="3"/>
  <c r="J1127" i="3"/>
  <c r="I1127" i="3"/>
  <c r="H1127" i="3"/>
  <c r="G1127" i="3"/>
  <c r="F1127" i="3"/>
  <c r="E1127" i="3"/>
  <c r="D1127" i="3"/>
  <c r="C1127" i="3"/>
  <c r="J1126" i="3"/>
  <c r="I1126" i="3"/>
  <c r="H1126" i="3"/>
  <c r="G1126" i="3"/>
  <c r="F1126" i="3"/>
  <c r="E1126" i="3"/>
  <c r="D1126" i="3"/>
  <c r="C1126" i="3"/>
  <c r="J1125" i="3"/>
  <c r="I1125" i="3"/>
  <c r="H1125" i="3"/>
  <c r="G1125" i="3"/>
  <c r="F1125" i="3"/>
  <c r="E1125" i="3"/>
  <c r="D1125" i="3"/>
  <c r="C1125" i="3"/>
  <c r="J1124" i="3"/>
  <c r="I1124" i="3"/>
  <c r="H1124" i="3"/>
  <c r="G1124" i="3"/>
  <c r="F1124" i="3"/>
  <c r="E1124" i="3"/>
  <c r="D1124" i="3"/>
  <c r="C1124" i="3"/>
  <c r="J1123" i="3"/>
  <c r="I1123" i="3"/>
  <c r="H1123" i="3"/>
  <c r="G1123" i="3"/>
  <c r="F1123" i="3"/>
  <c r="E1123" i="3"/>
  <c r="D1123" i="3"/>
  <c r="C1123" i="3"/>
  <c r="J1122" i="3"/>
  <c r="I1122" i="3"/>
  <c r="H1122" i="3"/>
  <c r="G1122" i="3"/>
  <c r="F1122" i="3"/>
  <c r="E1122" i="3"/>
  <c r="D1122" i="3"/>
  <c r="C1122" i="3"/>
  <c r="J1121" i="3"/>
  <c r="I1121" i="3"/>
  <c r="H1121" i="3"/>
  <c r="G1121" i="3"/>
  <c r="F1121" i="3"/>
  <c r="E1121" i="3"/>
  <c r="D1121" i="3"/>
  <c r="C1121" i="3"/>
  <c r="J1120" i="3"/>
  <c r="I1120" i="3"/>
  <c r="H1120" i="3"/>
  <c r="G1120" i="3"/>
  <c r="F1120" i="3"/>
  <c r="E1120" i="3"/>
  <c r="D1120" i="3"/>
  <c r="C1120" i="3"/>
  <c r="J1119" i="3"/>
  <c r="I1119" i="3"/>
  <c r="H1119" i="3"/>
  <c r="G1119" i="3"/>
  <c r="F1119" i="3"/>
  <c r="E1119" i="3"/>
  <c r="D1119" i="3"/>
  <c r="C1119" i="3"/>
  <c r="J1118" i="3"/>
  <c r="I1118" i="3"/>
  <c r="H1118" i="3"/>
  <c r="G1118" i="3"/>
  <c r="F1118" i="3"/>
  <c r="E1118" i="3"/>
  <c r="D1118" i="3"/>
  <c r="C1118" i="3"/>
  <c r="J1117" i="3"/>
  <c r="I1117" i="3"/>
  <c r="H1117" i="3"/>
  <c r="G1117" i="3"/>
  <c r="F1117" i="3"/>
  <c r="E1117" i="3"/>
  <c r="D1117" i="3"/>
  <c r="C1117" i="3"/>
  <c r="J1116" i="3"/>
  <c r="I1116" i="3"/>
  <c r="H1116" i="3"/>
  <c r="G1116" i="3"/>
  <c r="F1116" i="3"/>
  <c r="E1116" i="3"/>
  <c r="D1116" i="3"/>
  <c r="C1116" i="3"/>
  <c r="J1115" i="3"/>
  <c r="I1115" i="3"/>
  <c r="H1115" i="3"/>
  <c r="G1115" i="3"/>
  <c r="F1115" i="3"/>
  <c r="E1115" i="3"/>
  <c r="D1115" i="3"/>
  <c r="C1115" i="3"/>
  <c r="J1114" i="3"/>
  <c r="I1114" i="3"/>
  <c r="H1114" i="3"/>
  <c r="G1114" i="3"/>
  <c r="F1114" i="3"/>
  <c r="E1114" i="3"/>
  <c r="D1114" i="3"/>
  <c r="C1114" i="3"/>
  <c r="J1113" i="3"/>
  <c r="I1113" i="3"/>
  <c r="H1113" i="3"/>
  <c r="G1113" i="3"/>
  <c r="F1113" i="3"/>
  <c r="E1113" i="3"/>
  <c r="D1113" i="3"/>
  <c r="C1113" i="3"/>
  <c r="J1112" i="3"/>
  <c r="I1112" i="3"/>
  <c r="H1112" i="3"/>
  <c r="G1112" i="3"/>
  <c r="F1112" i="3"/>
  <c r="E1112" i="3"/>
  <c r="D1112" i="3"/>
  <c r="C1112" i="3"/>
  <c r="J1111" i="3"/>
  <c r="I1111" i="3"/>
  <c r="H1111" i="3"/>
  <c r="G1111" i="3"/>
  <c r="F1111" i="3"/>
  <c r="E1111" i="3"/>
  <c r="D1111" i="3"/>
  <c r="C1111" i="3"/>
  <c r="J1110" i="3"/>
  <c r="I1110" i="3"/>
  <c r="H1110" i="3"/>
  <c r="G1110" i="3"/>
  <c r="F1110" i="3"/>
  <c r="E1110" i="3"/>
  <c r="D1110" i="3"/>
  <c r="C1110" i="3"/>
  <c r="J1109" i="3"/>
  <c r="I1109" i="3"/>
  <c r="H1109" i="3"/>
  <c r="G1109" i="3"/>
  <c r="F1109" i="3"/>
  <c r="E1109" i="3"/>
  <c r="D1109" i="3"/>
  <c r="C1109" i="3"/>
  <c r="J1108" i="3"/>
  <c r="I1108" i="3"/>
  <c r="H1108" i="3"/>
  <c r="G1108" i="3"/>
  <c r="F1108" i="3"/>
  <c r="E1108" i="3"/>
  <c r="D1108" i="3"/>
  <c r="C1108" i="3"/>
  <c r="J1107" i="3"/>
  <c r="I1107" i="3"/>
  <c r="H1107" i="3"/>
  <c r="G1107" i="3"/>
  <c r="F1107" i="3"/>
  <c r="E1107" i="3"/>
  <c r="D1107" i="3"/>
  <c r="C1107" i="3"/>
  <c r="J1106" i="3"/>
  <c r="I1106" i="3"/>
  <c r="H1106" i="3"/>
  <c r="G1106" i="3"/>
  <c r="F1106" i="3"/>
  <c r="E1106" i="3"/>
  <c r="D1106" i="3"/>
  <c r="C1106" i="3"/>
  <c r="J1105" i="3"/>
  <c r="I1105" i="3"/>
  <c r="H1105" i="3"/>
  <c r="G1105" i="3"/>
  <c r="F1105" i="3"/>
  <c r="E1105" i="3"/>
  <c r="D1105" i="3"/>
  <c r="C1105" i="3"/>
  <c r="J1104" i="3"/>
  <c r="I1104" i="3"/>
  <c r="H1104" i="3"/>
  <c r="G1104" i="3"/>
  <c r="F1104" i="3"/>
  <c r="E1104" i="3"/>
  <c r="D1104" i="3"/>
  <c r="C1104" i="3"/>
  <c r="J1103" i="3"/>
  <c r="I1103" i="3"/>
  <c r="H1103" i="3"/>
  <c r="G1103" i="3"/>
  <c r="F1103" i="3"/>
  <c r="E1103" i="3"/>
  <c r="D1103" i="3"/>
  <c r="C1103" i="3"/>
  <c r="J1102" i="3"/>
  <c r="I1102" i="3"/>
  <c r="H1102" i="3"/>
  <c r="G1102" i="3"/>
  <c r="F1102" i="3"/>
  <c r="E1102" i="3"/>
  <c r="D1102" i="3"/>
  <c r="C1102" i="3"/>
  <c r="J1101" i="3"/>
  <c r="I1101" i="3"/>
  <c r="H1101" i="3"/>
  <c r="G1101" i="3"/>
  <c r="F1101" i="3"/>
  <c r="E1101" i="3"/>
  <c r="D1101" i="3"/>
  <c r="C1101" i="3"/>
  <c r="J1100" i="3"/>
  <c r="I1100" i="3"/>
  <c r="H1100" i="3"/>
  <c r="G1100" i="3"/>
  <c r="F1100" i="3"/>
  <c r="E1100" i="3"/>
  <c r="D1100" i="3"/>
  <c r="C1100" i="3"/>
  <c r="J1099" i="3"/>
  <c r="I1099" i="3"/>
  <c r="H1099" i="3"/>
  <c r="G1099" i="3"/>
  <c r="F1099" i="3"/>
  <c r="E1099" i="3"/>
  <c r="D1099" i="3"/>
  <c r="C1099" i="3"/>
  <c r="J1098" i="3"/>
  <c r="I1098" i="3"/>
  <c r="H1098" i="3"/>
  <c r="G1098" i="3"/>
  <c r="F1098" i="3"/>
  <c r="E1098" i="3"/>
  <c r="D1098" i="3"/>
  <c r="C1098" i="3"/>
  <c r="J1097" i="3"/>
  <c r="I1097" i="3"/>
  <c r="H1097" i="3"/>
  <c r="G1097" i="3"/>
  <c r="F1097" i="3"/>
  <c r="E1097" i="3"/>
  <c r="D1097" i="3"/>
  <c r="C1097" i="3"/>
  <c r="J1096" i="3"/>
  <c r="I1096" i="3"/>
  <c r="H1096" i="3"/>
  <c r="G1096" i="3"/>
  <c r="F1096" i="3"/>
  <c r="E1096" i="3"/>
  <c r="D1096" i="3"/>
  <c r="C1096" i="3"/>
  <c r="J1095" i="3"/>
  <c r="I1095" i="3"/>
  <c r="H1095" i="3"/>
  <c r="G1095" i="3"/>
  <c r="F1095" i="3"/>
  <c r="E1095" i="3"/>
  <c r="D1095" i="3"/>
  <c r="C1095" i="3"/>
  <c r="J1094" i="3"/>
  <c r="I1094" i="3"/>
  <c r="H1094" i="3"/>
  <c r="G1094" i="3"/>
  <c r="F1094" i="3"/>
  <c r="E1094" i="3"/>
  <c r="D1094" i="3"/>
  <c r="C1094" i="3"/>
  <c r="J1093" i="3"/>
  <c r="I1093" i="3"/>
  <c r="H1093" i="3"/>
  <c r="G1093" i="3"/>
  <c r="F1093" i="3"/>
  <c r="E1093" i="3"/>
  <c r="D1093" i="3"/>
  <c r="C1093" i="3"/>
  <c r="J1092" i="3"/>
  <c r="I1092" i="3"/>
  <c r="H1092" i="3"/>
  <c r="G1092" i="3"/>
  <c r="F1092" i="3"/>
  <c r="E1092" i="3"/>
  <c r="D1092" i="3"/>
  <c r="C1092" i="3"/>
  <c r="J1091" i="3"/>
  <c r="I1091" i="3"/>
  <c r="H1091" i="3"/>
  <c r="G1091" i="3"/>
  <c r="F1091" i="3"/>
  <c r="E1091" i="3"/>
  <c r="D1091" i="3"/>
  <c r="C1091" i="3"/>
  <c r="J1090" i="3"/>
  <c r="I1090" i="3"/>
  <c r="H1090" i="3"/>
  <c r="G1090" i="3"/>
  <c r="F1090" i="3"/>
  <c r="E1090" i="3"/>
  <c r="D1090" i="3"/>
  <c r="C1090" i="3"/>
  <c r="J1089" i="3"/>
  <c r="I1089" i="3"/>
  <c r="H1089" i="3"/>
  <c r="G1089" i="3"/>
  <c r="F1089" i="3"/>
  <c r="E1089" i="3"/>
  <c r="D1089" i="3"/>
  <c r="C1089" i="3"/>
  <c r="J1088" i="3"/>
  <c r="I1088" i="3"/>
  <c r="H1088" i="3"/>
  <c r="G1088" i="3"/>
  <c r="F1088" i="3"/>
  <c r="E1088" i="3"/>
  <c r="D1088" i="3"/>
  <c r="C1088" i="3"/>
  <c r="J1087" i="3"/>
  <c r="I1087" i="3"/>
  <c r="H1087" i="3"/>
  <c r="G1087" i="3"/>
  <c r="F1087" i="3"/>
  <c r="E1087" i="3"/>
  <c r="D1087" i="3"/>
  <c r="C1087" i="3"/>
  <c r="J1086" i="3"/>
  <c r="I1086" i="3"/>
  <c r="H1086" i="3"/>
  <c r="G1086" i="3"/>
  <c r="F1086" i="3"/>
  <c r="E1086" i="3"/>
  <c r="D1086" i="3"/>
  <c r="C1086" i="3"/>
  <c r="J1085" i="3"/>
  <c r="I1085" i="3"/>
  <c r="H1085" i="3"/>
  <c r="G1085" i="3"/>
  <c r="F1085" i="3"/>
  <c r="E1085" i="3"/>
  <c r="D1085" i="3"/>
  <c r="C1085" i="3"/>
  <c r="J1084" i="3"/>
  <c r="I1084" i="3"/>
  <c r="H1084" i="3"/>
  <c r="G1084" i="3"/>
  <c r="F1084" i="3"/>
  <c r="E1084" i="3"/>
  <c r="D1084" i="3"/>
  <c r="C1084" i="3"/>
  <c r="J1083" i="3"/>
  <c r="I1083" i="3"/>
  <c r="H1083" i="3"/>
  <c r="G1083" i="3"/>
  <c r="F1083" i="3"/>
  <c r="E1083" i="3"/>
  <c r="D1083" i="3"/>
  <c r="C1083" i="3"/>
  <c r="J1082" i="3"/>
  <c r="I1082" i="3"/>
  <c r="H1082" i="3"/>
  <c r="G1082" i="3"/>
  <c r="F1082" i="3"/>
  <c r="E1082" i="3"/>
  <c r="D1082" i="3"/>
  <c r="C1082" i="3"/>
  <c r="J1081" i="3"/>
  <c r="I1081" i="3"/>
  <c r="H1081" i="3"/>
  <c r="G1081" i="3"/>
  <c r="F1081" i="3"/>
  <c r="E1081" i="3"/>
  <c r="D1081" i="3"/>
  <c r="C1081" i="3"/>
  <c r="J1080" i="3"/>
  <c r="I1080" i="3"/>
  <c r="H1080" i="3"/>
  <c r="G1080" i="3"/>
  <c r="F1080" i="3"/>
  <c r="E1080" i="3"/>
  <c r="D1080" i="3"/>
  <c r="C1080" i="3"/>
  <c r="J1079" i="3"/>
  <c r="I1079" i="3"/>
  <c r="H1079" i="3"/>
  <c r="G1079" i="3"/>
  <c r="F1079" i="3"/>
  <c r="E1079" i="3"/>
  <c r="D1079" i="3"/>
  <c r="C1079" i="3"/>
  <c r="J1078" i="3"/>
  <c r="I1078" i="3"/>
  <c r="H1078" i="3"/>
  <c r="G1078" i="3"/>
  <c r="F1078" i="3"/>
  <c r="E1078" i="3"/>
  <c r="D1078" i="3"/>
  <c r="C1078" i="3"/>
  <c r="J1077" i="3"/>
  <c r="I1077" i="3"/>
  <c r="H1077" i="3"/>
  <c r="G1077" i="3"/>
  <c r="F1077" i="3"/>
  <c r="E1077" i="3"/>
  <c r="D1077" i="3"/>
  <c r="C1077" i="3"/>
  <c r="J1076" i="3"/>
  <c r="I1076" i="3"/>
  <c r="H1076" i="3"/>
  <c r="G1076" i="3"/>
  <c r="F1076" i="3"/>
  <c r="E1076" i="3"/>
  <c r="D1076" i="3"/>
  <c r="C1076" i="3"/>
  <c r="J1075" i="3"/>
  <c r="I1075" i="3"/>
  <c r="H1075" i="3"/>
  <c r="G1075" i="3"/>
  <c r="F1075" i="3"/>
  <c r="E1075" i="3"/>
  <c r="D1075" i="3"/>
  <c r="C1075" i="3"/>
  <c r="J1074" i="3"/>
  <c r="I1074" i="3"/>
  <c r="H1074" i="3"/>
  <c r="G1074" i="3"/>
  <c r="F1074" i="3"/>
  <c r="E1074" i="3"/>
  <c r="D1074" i="3"/>
  <c r="C1074" i="3"/>
  <c r="J1073" i="3"/>
  <c r="I1073" i="3"/>
  <c r="H1073" i="3"/>
  <c r="G1073" i="3"/>
  <c r="F1073" i="3"/>
  <c r="E1073" i="3"/>
  <c r="D1073" i="3"/>
  <c r="C1073" i="3"/>
  <c r="J1072" i="3"/>
  <c r="I1072" i="3"/>
  <c r="H1072" i="3"/>
  <c r="G1072" i="3"/>
  <c r="F1072" i="3"/>
  <c r="E1072" i="3"/>
  <c r="D1072" i="3"/>
  <c r="C1072" i="3"/>
  <c r="J1071" i="3"/>
  <c r="I1071" i="3"/>
  <c r="H1071" i="3"/>
  <c r="G1071" i="3"/>
  <c r="F1071" i="3"/>
  <c r="E1071" i="3"/>
  <c r="D1071" i="3"/>
  <c r="C1071" i="3"/>
  <c r="J1070" i="3"/>
  <c r="I1070" i="3"/>
  <c r="H1070" i="3"/>
  <c r="G1070" i="3"/>
  <c r="F1070" i="3"/>
  <c r="E1070" i="3"/>
  <c r="D1070" i="3"/>
  <c r="C1070" i="3"/>
  <c r="J1069" i="3"/>
  <c r="I1069" i="3"/>
  <c r="H1069" i="3"/>
  <c r="G1069" i="3"/>
  <c r="F1069" i="3"/>
  <c r="E1069" i="3"/>
  <c r="D1069" i="3"/>
  <c r="C1069" i="3"/>
  <c r="J1068" i="3"/>
  <c r="I1068" i="3"/>
  <c r="H1068" i="3"/>
  <c r="G1068" i="3"/>
  <c r="F1068" i="3"/>
  <c r="E1068" i="3"/>
  <c r="D1068" i="3"/>
  <c r="C1068" i="3"/>
  <c r="J1067" i="3"/>
  <c r="I1067" i="3"/>
  <c r="H1067" i="3"/>
  <c r="G1067" i="3"/>
  <c r="F1067" i="3"/>
  <c r="E1067" i="3"/>
  <c r="D1067" i="3"/>
  <c r="C1067" i="3"/>
  <c r="J1066" i="3"/>
  <c r="I1066" i="3"/>
  <c r="H1066" i="3"/>
  <c r="G1066" i="3"/>
  <c r="F1066" i="3"/>
  <c r="E1066" i="3"/>
  <c r="D1066" i="3"/>
  <c r="C1066" i="3"/>
  <c r="J1065" i="3"/>
  <c r="I1065" i="3"/>
  <c r="H1065" i="3"/>
  <c r="G1065" i="3"/>
  <c r="F1065" i="3"/>
  <c r="E1065" i="3"/>
  <c r="D1065" i="3"/>
  <c r="C1065" i="3"/>
  <c r="J1064" i="3"/>
  <c r="I1064" i="3"/>
  <c r="H1064" i="3"/>
  <c r="G1064" i="3"/>
  <c r="F1064" i="3"/>
  <c r="E1064" i="3"/>
  <c r="D1064" i="3"/>
  <c r="C1064" i="3"/>
  <c r="J1063" i="3"/>
  <c r="I1063" i="3"/>
  <c r="H1063" i="3"/>
  <c r="G1063" i="3"/>
  <c r="F1063" i="3"/>
  <c r="E1063" i="3"/>
  <c r="D1063" i="3"/>
  <c r="C1063" i="3"/>
  <c r="J1062" i="3"/>
  <c r="I1062" i="3"/>
  <c r="H1062" i="3"/>
  <c r="G1062" i="3"/>
  <c r="F1062" i="3"/>
  <c r="E1062" i="3"/>
  <c r="D1062" i="3"/>
  <c r="C1062" i="3"/>
  <c r="J1061" i="3"/>
  <c r="I1061" i="3"/>
  <c r="H1061" i="3"/>
  <c r="G1061" i="3"/>
  <c r="F1061" i="3"/>
  <c r="E1061" i="3"/>
  <c r="D1061" i="3"/>
  <c r="C1061" i="3"/>
  <c r="J1060" i="3"/>
  <c r="I1060" i="3"/>
  <c r="H1060" i="3"/>
  <c r="G1060" i="3"/>
  <c r="F1060" i="3"/>
  <c r="E1060" i="3"/>
  <c r="D1060" i="3"/>
  <c r="C1060" i="3"/>
  <c r="J1059" i="3"/>
  <c r="I1059" i="3"/>
  <c r="H1059" i="3"/>
  <c r="G1059" i="3"/>
  <c r="F1059" i="3"/>
  <c r="E1059" i="3"/>
  <c r="D1059" i="3"/>
  <c r="C1059" i="3"/>
  <c r="J1058" i="3"/>
  <c r="I1058" i="3"/>
  <c r="H1058" i="3"/>
  <c r="G1058" i="3"/>
  <c r="F1058" i="3"/>
  <c r="E1058" i="3"/>
  <c r="D1058" i="3"/>
  <c r="C1058" i="3"/>
  <c r="J1057" i="3"/>
  <c r="I1057" i="3"/>
  <c r="H1057" i="3"/>
  <c r="G1057" i="3"/>
  <c r="F1057" i="3"/>
  <c r="E1057" i="3"/>
  <c r="D1057" i="3"/>
  <c r="C1057" i="3"/>
  <c r="J1056" i="3"/>
  <c r="I1056" i="3"/>
  <c r="H1056" i="3"/>
  <c r="G1056" i="3"/>
  <c r="F1056" i="3"/>
  <c r="E1056" i="3"/>
  <c r="D1056" i="3"/>
  <c r="C1056" i="3"/>
  <c r="J1055" i="3"/>
  <c r="I1055" i="3"/>
  <c r="H1055" i="3"/>
  <c r="G1055" i="3"/>
  <c r="F1055" i="3"/>
  <c r="E1055" i="3"/>
  <c r="D1055" i="3"/>
  <c r="C1055" i="3"/>
  <c r="J1054" i="3"/>
  <c r="I1054" i="3"/>
  <c r="H1054" i="3"/>
  <c r="G1054" i="3"/>
  <c r="F1054" i="3"/>
  <c r="E1054" i="3"/>
  <c r="D1054" i="3"/>
  <c r="C1054" i="3"/>
  <c r="J1053" i="3"/>
  <c r="I1053" i="3"/>
  <c r="H1053" i="3"/>
  <c r="G1053" i="3"/>
  <c r="F1053" i="3"/>
  <c r="E1053" i="3"/>
  <c r="D1053" i="3"/>
  <c r="C1053" i="3"/>
  <c r="J1052" i="3"/>
  <c r="I1052" i="3"/>
  <c r="H1052" i="3"/>
  <c r="G1052" i="3"/>
  <c r="F1052" i="3"/>
  <c r="E1052" i="3"/>
  <c r="D1052" i="3"/>
  <c r="C1052" i="3"/>
  <c r="J1051" i="3"/>
  <c r="I1051" i="3"/>
  <c r="H1051" i="3"/>
  <c r="G1051" i="3"/>
  <c r="F1051" i="3"/>
  <c r="E1051" i="3"/>
  <c r="D1051" i="3"/>
  <c r="C1051" i="3"/>
  <c r="J1050" i="3"/>
  <c r="I1050" i="3"/>
  <c r="H1050" i="3"/>
  <c r="G1050" i="3"/>
  <c r="F1050" i="3"/>
  <c r="E1050" i="3"/>
  <c r="C1050" i="3"/>
  <c r="J1047" i="3"/>
  <c r="I1047" i="3"/>
  <c r="H1047" i="3"/>
  <c r="G1047" i="3"/>
  <c r="F1047" i="3"/>
  <c r="E1047" i="3"/>
  <c r="D1047" i="3"/>
  <c r="C1047" i="3"/>
  <c r="C1046" i="3"/>
  <c r="C873" i="3"/>
  <c r="J1043" i="3"/>
  <c r="I1043" i="3"/>
  <c r="H1043" i="3"/>
  <c r="G1043" i="3"/>
  <c r="F1043" i="3"/>
  <c r="E1043" i="3"/>
  <c r="D1043" i="3"/>
  <c r="C1043" i="3"/>
  <c r="J1042" i="3"/>
  <c r="I1042" i="3"/>
  <c r="H1042" i="3"/>
  <c r="G1042" i="3"/>
  <c r="F1042" i="3"/>
  <c r="E1042" i="3"/>
  <c r="D1042" i="3"/>
  <c r="C1042" i="3"/>
  <c r="J1041" i="3"/>
  <c r="I1041" i="3"/>
  <c r="H1041" i="3"/>
  <c r="G1041" i="3"/>
  <c r="F1041" i="3"/>
  <c r="E1041" i="3"/>
  <c r="D1041" i="3"/>
  <c r="C1041" i="3"/>
  <c r="J1040" i="3"/>
  <c r="I1040" i="3"/>
  <c r="H1040" i="3"/>
  <c r="G1040" i="3"/>
  <c r="F1040" i="3"/>
  <c r="E1040" i="3"/>
  <c r="D1040" i="3"/>
  <c r="C1040" i="3"/>
  <c r="J1039" i="3"/>
  <c r="I1039" i="3"/>
  <c r="H1039" i="3"/>
  <c r="G1039" i="3"/>
  <c r="F1039" i="3"/>
  <c r="E1039" i="3"/>
  <c r="D1039" i="3"/>
  <c r="C1039" i="3"/>
  <c r="J1038" i="3"/>
  <c r="I1038" i="3"/>
  <c r="H1038" i="3"/>
  <c r="G1038" i="3"/>
  <c r="F1038" i="3"/>
  <c r="E1038" i="3"/>
  <c r="D1038" i="3"/>
  <c r="C1038" i="3"/>
  <c r="J1037" i="3"/>
  <c r="I1037" i="3"/>
  <c r="H1037" i="3"/>
  <c r="G1037" i="3"/>
  <c r="F1037" i="3"/>
  <c r="E1037" i="3"/>
  <c r="D1037" i="3"/>
  <c r="C1037" i="3"/>
  <c r="J1036" i="3"/>
  <c r="I1036" i="3"/>
  <c r="H1036" i="3"/>
  <c r="G1036" i="3"/>
  <c r="F1036" i="3"/>
  <c r="E1036" i="3"/>
  <c r="D1036" i="3"/>
  <c r="C1036" i="3"/>
  <c r="J1035" i="3"/>
  <c r="I1035" i="3"/>
  <c r="H1035" i="3"/>
  <c r="G1035" i="3"/>
  <c r="F1035" i="3"/>
  <c r="E1035" i="3"/>
  <c r="D1035" i="3"/>
  <c r="C1035" i="3"/>
  <c r="J1034" i="3"/>
  <c r="I1034" i="3"/>
  <c r="H1034" i="3"/>
  <c r="G1034" i="3"/>
  <c r="F1034" i="3"/>
  <c r="E1034" i="3"/>
  <c r="D1034" i="3"/>
  <c r="C1034" i="3"/>
  <c r="J1033" i="3"/>
  <c r="I1033" i="3"/>
  <c r="H1033" i="3"/>
  <c r="G1033" i="3"/>
  <c r="F1033" i="3"/>
  <c r="E1033" i="3"/>
  <c r="D1033" i="3"/>
  <c r="C1033" i="3"/>
  <c r="J1032" i="3"/>
  <c r="I1032" i="3"/>
  <c r="H1032" i="3"/>
  <c r="G1032" i="3"/>
  <c r="F1032" i="3"/>
  <c r="E1032" i="3"/>
  <c r="D1032" i="3"/>
  <c r="C1032" i="3"/>
  <c r="J1031" i="3"/>
  <c r="I1031" i="3"/>
  <c r="H1031" i="3"/>
  <c r="G1031" i="3"/>
  <c r="F1031" i="3"/>
  <c r="E1031" i="3"/>
  <c r="D1031" i="3"/>
  <c r="C1031" i="3"/>
  <c r="J1030" i="3"/>
  <c r="I1030" i="3"/>
  <c r="H1030" i="3"/>
  <c r="G1030" i="3"/>
  <c r="F1030" i="3"/>
  <c r="E1030" i="3"/>
  <c r="D1030" i="3"/>
  <c r="C1030" i="3"/>
  <c r="J1029" i="3"/>
  <c r="I1029" i="3"/>
  <c r="H1029" i="3"/>
  <c r="G1029" i="3"/>
  <c r="F1029" i="3"/>
  <c r="E1029" i="3"/>
  <c r="D1029" i="3"/>
  <c r="C1029" i="3"/>
  <c r="J1028" i="3"/>
  <c r="I1028" i="3"/>
  <c r="H1028" i="3"/>
  <c r="G1028" i="3"/>
  <c r="F1028" i="3"/>
  <c r="E1028" i="3"/>
  <c r="D1028" i="3"/>
  <c r="C1028" i="3"/>
  <c r="J1027" i="3"/>
  <c r="I1027" i="3"/>
  <c r="H1027" i="3"/>
  <c r="G1027" i="3"/>
  <c r="F1027" i="3"/>
  <c r="E1027" i="3"/>
  <c r="D1027" i="3"/>
  <c r="C1027" i="3"/>
  <c r="J1026" i="3"/>
  <c r="I1026" i="3"/>
  <c r="H1026" i="3"/>
  <c r="G1026" i="3"/>
  <c r="F1026" i="3"/>
  <c r="E1026" i="3"/>
  <c r="D1026" i="3"/>
  <c r="C1026" i="3"/>
  <c r="J1025" i="3"/>
  <c r="I1025" i="3"/>
  <c r="H1025" i="3"/>
  <c r="G1025" i="3"/>
  <c r="F1025" i="3"/>
  <c r="E1025" i="3"/>
  <c r="D1025" i="3"/>
  <c r="C1025" i="3"/>
  <c r="J1024" i="3"/>
  <c r="I1024" i="3"/>
  <c r="H1024" i="3"/>
  <c r="G1024" i="3"/>
  <c r="F1024" i="3"/>
  <c r="E1024" i="3"/>
  <c r="D1024" i="3"/>
  <c r="C1024" i="3"/>
  <c r="J1023" i="3"/>
  <c r="I1023" i="3"/>
  <c r="H1023" i="3"/>
  <c r="G1023" i="3"/>
  <c r="F1023" i="3"/>
  <c r="E1023" i="3"/>
  <c r="D1023" i="3"/>
  <c r="C1023" i="3"/>
  <c r="J1022" i="3"/>
  <c r="I1022" i="3"/>
  <c r="H1022" i="3"/>
  <c r="G1022" i="3"/>
  <c r="F1022" i="3"/>
  <c r="E1022" i="3"/>
  <c r="D1022" i="3"/>
  <c r="C1022" i="3"/>
  <c r="J1021" i="3"/>
  <c r="I1021" i="3"/>
  <c r="H1021" i="3"/>
  <c r="G1021" i="3"/>
  <c r="F1021" i="3"/>
  <c r="E1021" i="3"/>
  <c r="D1021" i="3"/>
  <c r="C1021" i="3"/>
  <c r="J1020" i="3"/>
  <c r="I1020" i="3"/>
  <c r="H1020" i="3"/>
  <c r="G1020" i="3"/>
  <c r="F1020" i="3"/>
  <c r="E1020" i="3"/>
  <c r="D1020" i="3"/>
  <c r="C1020" i="3"/>
  <c r="J1019" i="3"/>
  <c r="I1019" i="3"/>
  <c r="H1019" i="3"/>
  <c r="G1019" i="3"/>
  <c r="F1019" i="3"/>
  <c r="E1019" i="3"/>
  <c r="D1019" i="3"/>
  <c r="C1019" i="3"/>
  <c r="J1018" i="3"/>
  <c r="I1018" i="3"/>
  <c r="H1018" i="3"/>
  <c r="G1018" i="3"/>
  <c r="F1018" i="3"/>
  <c r="E1018" i="3"/>
  <c r="D1018" i="3"/>
  <c r="C1018" i="3"/>
  <c r="J1017" i="3"/>
  <c r="I1017" i="3"/>
  <c r="H1017" i="3"/>
  <c r="G1017" i="3"/>
  <c r="F1017" i="3"/>
  <c r="E1017" i="3"/>
  <c r="D1017" i="3"/>
  <c r="C1017" i="3"/>
  <c r="J1016" i="3"/>
  <c r="I1016" i="3"/>
  <c r="H1016" i="3"/>
  <c r="G1016" i="3"/>
  <c r="F1016" i="3"/>
  <c r="E1016" i="3"/>
  <c r="D1016" i="3"/>
  <c r="C1016" i="3"/>
  <c r="J1015" i="3"/>
  <c r="I1015" i="3"/>
  <c r="H1015" i="3"/>
  <c r="G1015" i="3"/>
  <c r="F1015" i="3"/>
  <c r="E1015" i="3"/>
  <c r="D1015" i="3"/>
  <c r="C1015" i="3"/>
  <c r="J1014" i="3"/>
  <c r="I1014" i="3"/>
  <c r="H1014" i="3"/>
  <c r="G1014" i="3"/>
  <c r="F1014" i="3"/>
  <c r="E1014" i="3"/>
  <c r="D1014" i="3"/>
  <c r="C1014" i="3"/>
  <c r="J1013" i="3"/>
  <c r="I1013" i="3"/>
  <c r="H1013" i="3"/>
  <c r="G1013" i="3"/>
  <c r="F1013" i="3"/>
  <c r="E1013" i="3"/>
  <c r="D1013" i="3"/>
  <c r="C1013" i="3"/>
  <c r="J1012" i="3"/>
  <c r="I1012" i="3"/>
  <c r="H1012" i="3"/>
  <c r="G1012" i="3"/>
  <c r="F1012" i="3"/>
  <c r="E1012" i="3"/>
  <c r="D1012" i="3"/>
  <c r="C1012" i="3"/>
  <c r="J1011" i="3"/>
  <c r="I1011" i="3"/>
  <c r="H1011" i="3"/>
  <c r="G1011" i="3"/>
  <c r="F1011" i="3"/>
  <c r="E1011" i="3"/>
  <c r="D1011" i="3"/>
  <c r="C1011" i="3"/>
  <c r="J1010" i="3"/>
  <c r="I1010" i="3"/>
  <c r="H1010" i="3"/>
  <c r="G1010" i="3"/>
  <c r="F1010" i="3"/>
  <c r="E1010" i="3"/>
  <c r="D1010" i="3"/>
  <c r="C1010" i="3"/>
  <c r="J1009" i="3"/>
  <c r="I1009" i="3"/>
  <c r="H1009" i="3"/>
  <c r="G1009" i="3"/>
  <c r="F1009" i="3"/>
  <c r="E1009" i="3"/>
  <c r="D1009" i="3"/>
  <c r="C1009" i="3"/>
  <c r="J1008" i="3"/>
  <c r="I1008" i="3"/>
  <c r="H1008" i="3"/>
  <c r="G1008" i="3"/>
  <c r="F1008" i="3"/>
  <c r="E1008" i="3"/>
  <c r="D1008" i="3"/>
  <c r="C1008" i="3"/>
  <c r="J1007" i="3"/>
  <c r="I1007" i="3"/>
  <c r="H1007" i="3"/>
  <c r="G1007" i="3"/>
  <c r="F1007" i="3"/>
  <c r="E1007" i="3"/>
  <c r="D1007" i="3"/>
  <c r="C1007" i="3"/>
  <c r="J1006" i="3"/>
  <c r="I1006" i="3"/>
  <c r="H1006" i="3"/>
  <c r="G1006" i="3"/>
  <c r="F1006" i="3"/>
  <c r="E1006" i="3"/>
  <c r="D1006" i="3"/>
  <c r="C1006" i="3"/>
  <c r="J1005" i="3"/>
  <c r="I1005" i="3"/>
  <c r="H1005" i="3"/>
  <c r="G1005" i="3"/>
  <c r="F1005" i="3"/>
  <c r="E1005" i="3"/>
  <c r="D1005" i="3"/>
  <c r="C1005" i="3"/>
  <c r="J1004" i="3"/>
  <c r="I1004" i="3"/>
  <c r="H1004" i="3"/>
  <c r="G1004" i="3"/>
  <c r="F1004" i="3"/>
  <c r="E1004" i="3"/>
  <c r="D1004" i="3"/>
  <c r="C1004" i="3"/>
  <c r="J1003" i="3"/>
  <c r="I1003" i="3"/>
  <c r="H1003" i="3"/>
  <c r="G1003" i="3"/>
  <c r="F1003" i="3"/>
  <c r="E1003" i="3"/>
  <c r="D1003" i="3"/>
  <c r="C1003" i="3"/>
  <c r="J1002" i="3"/>
  <c r="I1002" i="3"/>
  <c r="H1002" i="3"/>
  <c r="G1002" i="3"/>
  <c r="F1002" i="3"/>
  <c r="E1002" i="3"/>
  <c r="D1002" i="3"/>
  <c r="C1002" i="3"/>
  <c r="J1001" i="3"/>
  <c r="I1001" i="3"/>
  <c r="H1001" i="3"/>
  <c r="G1001" i="3"/>
  <c r="F1001" i="3"/>
  <c r="E1001" i="3"/>
  <c r="D1001" i="3"/>
  <c r="C1001" i="3"/>
  <c r="J1000" i="3"/>
  <c r="I1000" i="3"/>
  <c r="H1000" i="3"/>
  <c r="G1000" i="3"/>
  <c r="F1000" i="3"/>
  <c r="E1000" i="3"/>
  <c r="D1000" i="3"/>
  <c r="C1000" i="3"/>
  <c r="J999" i="3"/>
  <c r="I999" i="3"/>
  <c r="H999" i="3"/>
  <c r="G999" i="3"/>
  <c r="F999" i="3"/>
  <c r="E999" i="3"/>
  <c r="D999" i="3"/>
  <c r="C999" i="3"/>
  <c r="J998" i="3"/>
  <c r="I998" i="3"/>
  <c r="H998" i="3"/>
  <c r="G998" i="3"/>
  <c r="F998" i="3"/>
  <c r="E998" i="3"/>
  <c r="D998" i="3"/>
  <c r="C998" i="3"/>
  <c r="J997" i="3"/>
  <c r="I997" i="3"/>
  <c r="H997" i="3"/>
  <c r="G997" i="3"/>
  <c r="F997" i="3"/>
  <c r="E997" i="3"/>
  <c r="D997" i="3"/>
  <c r="C997" i="3"/>
  <c r="J996" i="3"/>
  <c r="I996" i="3"/>
  <c r="H996" i="3"/>
  <c r="G996" i="3"/>
  <c r="F996" i="3"/>
  <c r="E996" i="3"/>
  <c r="D996" i="3"/>
  <c r="C996" i="3"/>
  <c r="J995" i="3"/>
  <c r="I995" i="3"/>
  <c r="H995" i="3"/>
  <c r="G995" i="3"/>
  <c r="F995" i="3"/>
  <c r="E995" i="3"/>
  <c r="D995" i="3"/>
  <c r="C995" i="3"/>
  <c r="J994" i="3"/>
  <c r="I994" i="3"/>
  <c r="H994" i="3"/>
  <c r="G994" i="3"/>
  <c r="F994" i="3"/>
  <c r="E994" i="3"/>
  <c r="D994" i="3"/>
  <c r="C994" i="3"/>
  <c r="J993" i="3"/>
  <c r="I993" i="3"/>
  <c r="H993" i="3"/>
  <c r="G993" i="3"/>
  <c r="F993" i="3"/>
  <c r="E993" i="3"/>
  <c r="D993" i="3"/>
  <c r="C993" i="3"/>
  <c r="J992" i="3"/>
  <c r="I992" i="3"/>
  <c r="H992" i="3"/>
  <c r="G992" i="3"/>
  <c r="F992" i="3"/>
  <c r="E992" i="3"/>
  <c r="D992" i="3"/>
  <c r="C992" i="3"/>
  <c r="J991" i="3"/>
  <c r="I991" i="3"/>
  <c r="H991" i="3"/>
  <c r="G991" i="3"/>
  <c r="F991" i="3"/>
  <c r="E991" i="3"/>
  <c r="D991" i="3"/>
  <c r="C991" i="3"/>
  <c r="J990" i="3"/>
  <c r="I990" i="3"/>
  <c r="H990" i="3"/>
  <c r="G990" i="3"/>
  <c r="F990" i="3"/>
  <c r="E990" i="3"/>
  <c r="D990" i="3"/>
  <c r="C990" i="3"/>
  <c r="J989" i="3"/>
  <c r="I989" i="3"/>
  <c r="H989" i="3"/>
  <c r="G989" i="3"/>
  <c r="F989" i="3"/>
  <c r="E989" i="3"/>
  <c r="D989" i="3"/>
  <c r="C989" i="3"/>
  <c r="J988" i="3"/>
  <c r="I988" i="3"/>
  <c r="H988" i="3"/>
  <c r="G988" i="3"/>
  <c r="F988" i="3"/>
  <c r="E988" i="3"/>
  <c r="D988" i="3"/>
  <c r="C988" i="3"/>
  <c r="J987" i="3"/>
  <c r="I987" i="3"/>
  <c r="H987" i="3"/>
  <c r="G987" i="3"/>
  <c r="F987" i="3"/>
  <c r="E987" i="3"/>
  <c r="D987" i="3"/>
  <c r="C987" i="3"/>
  <c r="J986" i="3"/>
  <c r="I986" i="3"/>
  <c r="H986" i="3"/>
  <c r="G986" i="3"/>
  <c r="F986" i="3"/>
  <c r="E986" i="3"/>
  <c r="D986" i="3"/>
  <c r="C986" i="3"/>
  <c r="J985" i="3"/>
  <c r="I985" i="3"/>
  <c r="H985" i="3"/>
  <c r="G985" i="3"/>
  <c r="F985" i="3"/>
  <c r="E985" i="3"/>
  <c r="D985" i="3"/>
  <c r="C985" i="3"/>
  <c r="J984" i="3"/>
  <c r="I984" i="3"/>
  <c r="H984" i="3"/>
  <c r="G984" i="3"/>
  <c r="F984" i="3"/>
  <c r="E984" i="3"/>
  <c r="D984" i="3"/>
  <c r="C984" i="3"/>
  <c r="J983" i="3"/>
  <c r="I983" i="3"/>
  <c r="H983" i="3"/>
  <c r="G983" i="3"/>
  <c r="F983" i="3"/>
  <c r="E983" i="3"/>
  <c r="D983" i="3"/>
  <c r="C983" i="3"/>
  <c r="J982" i="3"/>
  <c r="I982" i="3"/>
  <c r="H982" i="3"/>
  <c r="G982" i="3"/>
  <c r="F982" i="3"/>
  <c r="E982" i="3"/>
  <c r="D982" i="3"/>
  <c r="C982" i="3"/>
  <c r="J981" i="3"/>
  <c r="I981" i="3"/>
  <c r="H981" i="3"/>
  <c r="G981" i="3"/>
  <c r="F981" i="3"/>
  <c r="E981" i="3"/>
  <c r="D981" i="3"/>
  <c r="C981" i="3"/>
  <c r="J980" i="3"/>
  <c r="I980" i="3"/>
  <c r="H980" i="3"/>
  <c r="G980" i="3"/>
  <c r="F980" i="3"/>
  <c r="E980" i="3"/>
  <c r="D980" i="3"/>
  <c r="C980" i="3"/>
  <c r="J979" i="3"/>
  <c r="I979" i="3"/>
  <c r="H979" i="3"/>
  <c r="G979" i="3"/>
  <c r="F979" i="3"/>
  <c r="E979" i="3"/>
  <c r="D979" i="3"/>
  <c r="C979" i="3"/>
  <c r="J978" i="3"/>
  <c r="I978" i="3"/>
  <c r="H978" i="3"/>
  <c r="G978" i="3"/>
  <c r="F978" i="3"/>
  <c r="E978" i="3"/>
  <c r="D978" i="3"/>
  <c r="C978" i="3"/>
  <c r="J977" i="3"/>
  <c r="I977" i="3"/>
  <c r="H977" i="3"/>
  <c r="G977" i="3"/>
  <c r="F977" i="3"/>
  <c r="E977" i="3"/>
  <c r="D977" i="3"/>
  <c r="C977" i="3"/>
  <c r="J976" i="3"/>
  <c r="I976" i="3"/>
  <c r="H976" i="3"/>
  <c r="G976" i="3"/>
  <c r="F976" i="3"/>
  <c r="E976" i="3"/>
  <c r="D976" i="3"/>
  <c r="C976" i="3"/>
  <c r="J975" i="3"/>
  <c r="I975" i="3"/>
  <c r="H975" i="3"/>
  <c r="G975" i="3"/>
  <c r="F975" i="3"/>
  <c r="E975" i="3"/>
  <c r="D975" i="3"/>
  <c r="C975" i="3"/>
  <c r="J974" i="3"/>
  <c r="I974" i="3"/>
  <c r="H974" i="3"/>
  <c r="G974" i="3"/>
  <c r="F974" i="3"/>
  <c r="E974" i="3"/>
  <c r="D974" i="3"/>
  <c r="C974" i="3"/>
  <c r="J973" i="3"/>
  <c r="I973" i="3"/>
  <c r="H973" i="3"/>
  <c r="G973" i="3"/>
  <c r="F973" i="3"/>
  <c r="E973" i="3"/>
  <c r="D973" i="3"/>
  <c r="C973" i="3"/>
  <c r="J972" i="3"/>
  <c r="I972" i="3"/>
  <c r="H972" i="3"/>
  <c r="G972" i="3"/>
  <c r="F972" i="3"/>
  <c r="E972" i="3"/>
  <c r="D972" i="3"/>
  <c r="C972" i="3"/>
  <c r="J971" i="3"/>
  <c r="I971" i="3"/>
  <c r="H971" i="3"/>
  <c r="G971" i="3"/>
  <c r="F971" i="3"/>
  <c r="E971" i="3"/>
  <c r="D971" i="3"/>
  <c r="C971" i="3"/>
  <c r="J970" i="3"/>
  <c r="I970" i="3"/>
  <c r="H970" i="3"/>
  <c r="G970" i="3"/>
  <c r="F970" i="3"/>
  <c r="E970" i="3"/>
  <c r="D970" i="3"/>
  <c r="C970" i="3"/>
  <c r="J969" i="3"/>
  <c r="I969" i="3"/>
  <c r="H969" i="3"/>
  <c r="G969" i="3"/>
  <c r="F969" i="3"/>
  <c r="E969" i="3"/>
  <c r="D969" i="3"/>
  <c r="C969" i="3"/>
  <c r="J968" i="3"/>
  <c r="I968" i="3"/>
  <c r="H968" i="3"/>
  <c r="G968" i="3"/>
  <c r="F968" i="3"/>
  <c r="E968" i="3"/>
  <c r="D968" i="3"/>
  <c r="C968" i="3"/>
  <c r="J967" i="3"/>
  <c r="I967" i="3"/>
  <c r="H967" i="3"/>
  <c r="G967" i="3"/>
  <c r="F967" i="3"/>
  <c r="E967" i="3"/>
  <c r="D967" i="3"/>
  <c r="C967" i="3"/>
  <c r="J966" i="3"/>
  <c r="I966" i="3"/>
  <c r="H966" i="3"/>
  <c r="G966" i="3"/>
  <c r="F966" i="3"/>
  <c r="E966" i="3"/>
  <c r="D966" i="3"/>
  <c r="C966" i="3"/>
  <c r="J965" i="3"/>
  <c r="I965" i="3"/>
  <c r="H965" i="3"/>
  <c r="G965" i="3"/>
  <c r="F965" i="3"/>
  <c r="E965" i="3"/>
  <c r="D965" i="3"/>
  <c r="C965" i="3"/>
  <c r="J964" i="3"/>
  <c r="I964" i="3"/>
  <c r="H964" i="3"/>
  <c r="G964" i="3"/>
  <c r="F964" i="3"/>
  <c r="E964" i="3"/>
  <c r="D964" i="3"/>
  <c r="C964" i="3"/>
  <c r="J963" i="3"/>
  <c r="I963" i="3"/>
  <c r="H963" i="3"/>
  <c r="G963" i="3"/>
  <c r="F963" i="3"/>
  <c r="E963" i="3"/>
  <c r="D963" i="3"/>
  <c r="C963" i="3"/>
  <c r="J962" i="3"/>
  <c r="I962" i="3"/>
  <c r="H962" i="3"/>
  <c r="G962" i="3"/>
  <c r="F962" i="3"/>
  <c r="E962" i="3"/>
  <c r="D962" i="3"/>
  <c r="C962" i="3"/>
  <c r="J961" i="3"/>
  <c r="I961" i="3"/>
  <c r="H961" i="3"/>
  <c r="G961" i="3"/>
  <c r="F961" i="3"/>
  <c r="E961" i="3"/>
  <c r="D961" i="3"/>
  <c r="C961" i="3"/>
  <c r="J960" i="3"/>
  <c r="I960" i="3"/>
  <c r="H960" i="3"/>
  <c r="G960" i="3"/>
  <c r="F960" i="3"/>
  <c r="E960" i="3"/>
  <c r="D960" i="3"/>
  <c r="C960" i="3"/>
  <c r="J959" i="3"/>
  <c r="I959" i="3"/>
  <c r="H959" i="3"/>
  <c r="G959" i="3"/>
  <c r="F959" i="3"/>
  <c r="E959" i="3"/>
  <c r="D959" i="3"/>
  <c r="C959" i="3"/>
  <c r="J958" i="3"/>
  <c r="I958" i="3"/>
  <c r="H958" i="3"/>
  <c r="G958" i="3"/>
  <c r="F958" i="3"/>
  <c r="E958" i="3"/>
  <c r="D958" i="3"/>
  <c r="C958" i="3"/>
  <c r="J957" i="3"/>
  <c r="I957" i="3"/>
  <c r="H957" i="3"/>
  <c r="G957" i="3"/>
  <c r="F957" i="3"/>
  <c r="E957" i="3"/>
  <c r="D957" i="3"/>
  <c r="C957" i="3"/>
  <c r="J956" i="3"/>
  <c r="I956" i="3"/>
  <c r="H956" i="3"/>
  <c r="G956" i="3"/>
  <c r="F956" i="3"/>
  <c r="E956" i="3"/>
  <c r="D956" i="3"/>
  <c r="C956" i="3"/>
  <c r="J955" i="3"/>
  <c r="I955" i="3"/>
  <c r="H955" i="3"/>
  <c r="G955" i="3"/>
  <c r="F955" i="3"/>
  <c r="E955" i="3"/>
  <c r="D955" i="3"/>
  <c r="C955" i="3"/>
  <c r="J954" i="3"/>
  <c r="I954" i="3"/>
  <c r="H954" i="3"/>
  <c r="G954" i="3"/>
  <c r="F954" i="3"/>
  <c r="E954" i="3"/>
  <c r="D954" i="3"/>
  <c r="C954" i="3"/>
  <c r="J953" i="3"/>
  <c r="I953" i="3"/>
  <c r="H953" i="3"/>
  <c r="G953" i="3"/>
  <c r="F953" i="3"/>
  <c r="E953" i="3"/>
  <c r="D953" i="3"/>
  <c r="C953" i="3"/>
  <c r="J952" i="3"/>
  <c r="I952" i="3"/>
  <c r="H952" i="3"/>
  <c r="G952" i="3"/>
  <c r="F952" i="3"/>
  <c r="E952" i="3"/>
  <c r="D952" i="3"/>
  <c r="C952" i="3"/>
  <c r="J951" i="3"/>
  <c r="I951" i="3"/>
  <c r="H951" i="3"/>
  <c r="G951" i="3"/>
  <c r="F951" i="3"/>
  <c r="E951" i="3"/>
  <c r="D951" i="3"/>
  <c r="C951" i="3"/>
  <c r="J950" i="3"/>
  <c r="I950" i="3"/>
  <c r="H950" i="3"/>
  <c r="G950" i="3"/>
  <c r="F950" i="3"/>
  <c r="E950" i="3"/>
  <c r="D950" i="3"/>
  <c r="C950" i="3"/>
  <c r="J949" i="3"/>
  <c r="I949" i="3"/>
  <c r="H949" i="3"/>
  <c r="G949" i="3"/>
  <c r="F949" i="3"/>
  <c r="E949" i="3"/>
  <c r="D949" i="3"/>
  <c r="C949" i="3"/>
  <c r="J948" i="3"/>
  <c r="I948" i="3"/>
  <c r="H948" i="3"/>
  <c r="G948" i="3"/>
  <c r="F948" i="3"/>
  <c r="E948" i="3"/>
  <c r="D948" i="3"/>
  <c r="C948" i="3"/>
  <c r="J947" i="3"/>
  <c r="I947" i="3"/>
  <c r="H947" i="3"/>
  <c r="G947" i="3"/>
  <c r="F947" i="3"/>
  <c r="E947" i="3"/>
  <c r="D947" i="3"/>
  <c r="C947" i="3"/>
  <c r="J946" i="3"/>
  <c r="I946" i="3"/>
  <c r="H946" i="3"/>
  <c r="G946" i="3"/>
  <c r="F946" i="3"/>
  <c r="E946" i="3"/>
  <c r="D946" i="3"/>
  <c r="C946" i="3"/>
  <c r="J945" i="3"/>
  <c r="I945" i="3"/>
  <c r="H945" i="3"/>
  <c r="G945" i="3"/>
  <c r="F945" i="3"/>
  <c r="E945" i="3"/>
  <c r="D945" i="3"/>
  <c r="C945" i="3"/>
  <c r="J944" i="3"/>
  <c r="I944" i="3"/>
  <c r="H944" i="3"/>
  <c r="G944" i="3"/>
  <c r="F944" i="3"/>
  <c r="E944" i="3"/>
  <c r="D944" i="3"/>
  <c r="C944" i="3"/>
  <c r="J943" i="3"/>
  <c r="I943" i="3"/>
  <c r="H943" i="3"/>
  <c r="G943" i="3"/>
  <c r="F943" i="3"/>
  <c r="E943" i="3"/>
  <c r="D943" i="3"/>
  <c r="C943" i="3"/>
  <c r="J942" i="3"/>
  <c r="I942" i="3"/>
  <c r="H942" i="3"/>
  <c r="G942" i="3"/>
  <c r="F942" i="3"/>
  <c r="E942" i="3"/>
  <c r="D942" i="3"/>
  <c r="C942" i="3"/>
  <c r="J941" i="3"/>
  <c r="I941" i="3"/>
  <c r="H941" i="3"/>
  <c r="G941" i="3"/>
  <c r="F941" i="3"/>
  <c r="E941" i="3"/>
  <c r="D941" i="3"/>
  <c r="C941" i="3"/>
  <c r="J940" i="3"/>
  <c r="I940" i="3"/>
  <c r="H940" i="3"/>
  <c r="G940" i="3"/>
  <c r="F940" i="3"/>
  <c r="E940" i="3"/>
  <c r="D940" i="3"/>
  <c r="C940" i="3"/>
  <c r="J939" i="3"/>
  <c r="I939" i="3"/>
  <c r="H939" i="3"/>
  <c r="G939" i="3"/>
  <c r="F939" i="3"/>
  <c r="E939" i="3"/>
  <c r="D939" i="3"/>
  <c r="C939" i="3"/>
  <c r="J938" i="3"/>
  <c r="I938" i="3"/>
  <c r="H938" i="3"/>
  <c r="G938" i="3"/>
  <c r="F938" i="3"/>
  <c r="E938" i="3"/>
  <c r="D938" i="3"/>
  <c r="C938" i="3"/>
  <c r="J937" i="3"/>
  <c r="I937" i="3"/>
  <c r="H937" i="3"/>
  <c r="G937" i="3"/>
  <c r="F937" i="3"/>
  <c r="E937" i="3"/>
  <c r="D937" i="3"/>
  <c r="C937" i="3"/>
  <c r="J936" i="3"/>
  <c r="I936" i="3"/>
  <c r="H936" i="3"/>
  <c r="G936" i="3"/>
  <c r="F936" i="3"/>
  <c r="E936" i="3"/>
  <c r="D936" i="3"/>
  <c r="C936" i="3"/>
  <c r="J935" i="3"/>
  <c r="I935" i="3"/>
  <c r="H935" i="3"/>
  <c r="G935" i="3"/>
  <c r="F935" i="3"/>
  <c r="E935" i="3"/>
  <c r="D935" i="3"/>
  <c r="C935" i="3"/>
  <c r="J934" i="3"/>
  <c r="I934" i="3"/>
  <c r="H934" i="3"/>
  <c r="G934" i="3"/>
  <c r="F934" i="3"/>
  <c r="E934" i="3"/>
  <c r="D934" i="3"/>
  <c r="C934" i="3"/>
  <c r="J933" i="3"/>
  <c r="I933" i="3"/>
  <c r="H933" i="3"/>
  <c r="G933" i="3"/>
  <c r="F933" i="3"/>
  <c r="E933" i="3"/>
  <c r="D933" i="3"/>
  <c r="C933" i="3"/>
  <c r="J932" i="3"/>
  <c r="I932" i="3"/>
  <c r="H932" i="3"/>
  <c r="G932" i="3"/>
  <c r="F932" i="3"/>
  <c r="E932" i="3"/>
  <c r="D932" i="3"/>
  <c r="C932" i="3"/>
  <c r="J931" i="3"/>
  <c r="I931" i="3"/>
  <c r="H931" i="3"/>
  <c r="G931" i="3"/>
  <c r="F931" i="3"/>
  <c r="E931" i="3"/>
  <c r="D931" i="3"/>
  <c r="C931" i="3"/>
  <c r="J930" i="3"/>
  <c r="I930" i="3"/>
  <c r="H930" i="3"/>
  <c r="G930" i="3"/>
  <c r="F930" i="3"/>
  <c r="E930" i="3"/>
  <c r="D930" i="3"/>
  <c r="C930" i="3"/>
  <c r="J929" i="3"/>
  <c r="I929" i="3"/>
  <c r="H929" i="3"/>
  <c r="G929" i="3"/>
  <c r="F929" i="3"/>
  <c r="E929" i="3"/>
  <c r="D929" i="3"/>
  <c r="C929" i="3"/>
  <c r="J928" i="3"/>
  <c r="I928" i="3"/>
  <c r="H928" i="3"/>
  <c r="G928" i="3"/>
  <c r="F928" i="3"/>
  <c r="E928" i="3"/>
  <c r="D928" i="3"/>
  <c r="C928" i="3"/>
  <c r="J927" i="3"/>
  <c r="I927" i="3"/>
  <c r="H927" i="3"/>
  <c r="G927" i="3"/>
  <c r="F927" i="3"/>
  <c r="E927" i="3"/>
  <c r="D927" i="3"/>
  <c r="C927" i="3"/>
  <c r="J926" i="3"/>
  <c r="I926" i="3"/>
  <c r="H926" i="3"/>
  <c r="G926" i="3"/>
  <c r="F926" i="3"/>
  <c r="E926" i="3"/>
  <c r="D926" i="3"/>
  <c r="C926" i="3"/>
  <c r="J925" i="3"/>
  <c r="I925" i="3"/>
  <c r="H925" i="3"/>
  <c r="G925" i="3"/>
  <c r="F925" i="3"/>
  <c r="E925" i="3"/>
  <c r="D925" i="3"/>
  <c r="C925" i="3"/>
  <c r="J924" i="3"/>
  <c r="I924" i="3"/>
  <c r="H924" i="3"/>
  <c r="G924" i="3"/>
  <c r="F924" i="3"/>
  <c r="E924" i="3"/>
  <c r="D924" i="3"/>
  <c r="C924" i="3"/>
  <c r="J923" i="3"/>
  <c r="I923" i="3"/>
  <c r="H923" i="3"/>
  <c r="G923" i="3"/>
  <c r="F923" i="3"/>
  <c r="E923" i="3"/>
  <c r="D923" i="3"/>
  <c r="C923" i="3"/>
  <c r="J922" i="3"/>
  <c r="I922" i="3"/>
  <c r="H922" i="3"/>
  <c r="G922" i="3"/>
  <c r="F922" i="3"/>
  <c r="E922" i="3"/>
  <c r="D922" i="3"/>
  <c r="C922" i="3"/>
  <c r="J921" i="3"/>
  <c r="I921" i="3"/>
  <c r="H921" i="3"/>
  <c r="G921" i="3"/>
  <c r="F921" i="3"/>
  <c r="E921" i="3"/>
  <c r="D921" i="3"/>
  <c r="C921" i="3"/>
  <c r="J920" i="3"/>
  <c r="I920" i="3"/>
  <c r="H920" i="3"/>
  <c r="G920" i="3"/>
  <c r="F920" i="3"/>
  <c r="E920" i="3"/>
  <c r="D920" i="3"/>
  <c r="C920" i="3"/>
  <c r="J919" i="3"/>
  <c r="I919" i="3"/>
  <c r="H919" i="3"/>
  <c r="G919" i="3"/>
  <c r="F919" i="3"/>
  <c r="E919" i="3"/>
  <c r="D919" i="3"/>
  <c r="C919" i="3"/>
  <c r="J918" i="3"/>
  <c r="I918" i="3"/>
  <c r="H918" i="3"/>
  <c r="G918" i="3"/>
  <c r="F918" i="3"/>
  <c r="E918" i="3"/>
  <c r="D918" i="3"/>
  <c r="C918" i="3"/>
  <c r="J917" i="3"/>
  <c r="I917" i="3"/>
  <c r="H917" i="3"/>
  <c r="G917" i="3"/>
  <c r="F917" i="3"/>
  <c r="E917" i="3"/>
  <c r="D917" i="3"/>
  <c r="C917" i="3"/>
  <c r="J916" i="3"/>
  <c r="I916" i="3"/>
  <c r="H916" i="3"/>
  <c r="G916" i="3"/>
  <c r="F916" i="3"/>
  <c r="E916" i="3"/>
  <c r="D916" i="3"/>
  <c r="C916" i="3"/>
  <c r="J915" i="3"/>
  <c r="I915" i="3"/>
  <c r="H915" i="3"/>
  <c r="G915" i="3"/>
  <c r="F915" i="3"/>
  <c r="E915" i="3"/>
  <c r="D915" i="3"/>
  <c r="C915" i="3"/>
  <c r="J914" i="3"/>
  <c r="I914" i="3"/>
  <c r="H914" i="3"/>
  <c r="G914" i="3"/>
  <c r="F914" i="3"/>
  <c r="E914" i="3"/>
  <c r="D914" i="3"/>
  <c r="C914" i="3"/>
  <c r="J913" i="3"/>
  <c r="I913" i="3"/>
  <c r="H913" i="3"/>
  <c r="G913" i="3"/>
  <c r="F913" i="3"/>
  <c r="E913" i="3"/>
  <c r="D913" i="3"/>
  <c r="C913" i="3"/>
  <c r="J912" i="3"/>
  <c r="I912" i="3"/>
  <c r="H912" i="3"/>
  <c r="G912" i="3"/>
  <c r="F912" i="3"/>
  <c r="E912" i="3"/>
  <c r="D912" i="3"/>
  <c r="C912" i="3"/>
  <c r="J911" i="3"/>
  <c r="I911" i="3"/>
  <c r="H911" i="3"/>
  <c r="G911" i="3"/>
  <c r="F911" i="3"/>
  <c r="E911" i="3"/>
  <c r="D911" i="3"/>
  <c r="C911" i="3"/>
  <c r="J910" i="3"/>
  <c r="I910" i="3"/>
  <c r="H910" i="3"/>
  <c r="G910" i="3"/>
  <c r="F910" i="3"/>
  <c r="E910" i="3"/>
  <c r="D910" i="3"/>
  <c r="C910" i="3"/>
  <c r="J909" i="3"/>
  <c r="I909" i="3"/>
  <c r="H909" i="3"/>
  <c r="G909" i="3"/>
  <c r="F909" i="3"/>
  <c r="E909" i="3"/>
  <c r="D909" i="3"/>
  <c r="C909" i="3"/>
  <c r="J908" i="3"/>
  <c r="I908" i="3"/>
  <c r="H908" i="3"/>
  <c r="G908" i="3"/>
  <c r="F908" i="3"/>
  <c r="E908" i="3"/>
  <c r="D908" i="3"/>
  <c r="C908" i="3"/>
  <c r="J907" i="3"/>
  <c r="I907" i="3"/>
  <c r="H907" i="3"/>
  <c r="G907" i="3"/>
  <c r="F907" i="3"/>
  <c r="E907" i="3"/>
  <c r="D907" i="3"/>
  <c r="C907" i="3"/>
  <c r="J906" i="3"/>
  <c r="I906" i="3"/>
  <c r="H906" i="3"/>
  <c r="G906" i="3"/>
  <c r="F906" i="3"/>
  <c r="E906" i="3"/>
  <c r="D906" i="3"/>
  <c r="C906" i="3"/>
  <c r="J905" i="3"/>
  <c r="I905" i="3"/>
  <c r="H905" i="3"/>
  <c r="G905" i="3"/>
  <c r="F905" i="3"/>
  <c r="E905" i="3"/>
  <c r="D905" i="3"/>
  <c r="C905" i="3"/>
  <c r="J904" i="3"/>
  <c r="I904" i="3"/>
  <c r="H904" i="3"/>
  <c r="G904" i="3"/>
  <c r="F904" i="3"/>
  <c r="E904" i="3"/>
  <c r="D904" i="3"/>
  <c r="C904" i="3"/>
  <c r="J903" i="3"/>
  <c r="I903" i="3"/>
  <c r="H903" i="3"/>
  <c r="G903" i="3"/>
  <c r="F903" i="3"/>
  <c r="E903" i="3"/>
  <c r="D903" i="3"/>
  <c r="C903" i="3"/>
  <c r="J902" i="3"/>
  <c r="I902" i="3"/>
  <c r="H902" i="3"/>
  <c r="G902" i="3"/>
  <c r="F902" i="3"/>
  <c r="E902" i="3"/>
  <c r="D902" i="3"/>
  <c r="C902" i="3"/>
  <c r="J901" i="3"/>
  <c r="I901" i="3"/>
  <c r="H901" i="3"/>
  <c r="G901" i="3"/>
  <c r="F901" i="3"/>
  <c r="E901" i="3"/>
  <c r="D901" i="3"/>
  <c r="C901" i="3"/>
  <c r="J900" i="3"/>
  <c r="I900" i="3"/>
  <c r="H900" i="3"/>
  <c r="G900" i="3"/>
  <c r="F900" i="3"/>
  <c r="E900" i="3"/>
  <c r="D900" i="3"/>
  <c r="C900" i="3"/>
  <c r="J899" i="3"/>
  <c r="I899" i="3"/>
  <c r="H899" i="3"/>
  <c r="G899" i="3"/>
  <c r="F899" i="3"/>
  <c r="E899" i="3"/>
  <c r="D899" i="3"/>
  <c r="C899" i="3"/>
  <c r="J898" i="3"/>
  <c r="I898" i="3"/>
  <c r="H898" i="3"/>
  <c r="G898" i="3"/>
  <c r="F898" i="3"/>
  <c r="E898" i="3"/>
  <c r="D898" i="3"/>
  <c r="C898" i="3"/>
  <c r="J897" i="3"/>
  <c r="I897" i="3"/>
  <c r="H897" i="3"/>
  <c r="G897" i="3"/>
  <c r="F897" i="3"/>
  <c r="E897" i="3"/>
  <c r="D897" i="3"/>
  <c r="C897" i="3"/>
  <c r="J896" i="3"/>
  <c r="I896" i="3"/>
  <c r="H896" i="3"/>
  <c r="G896" i="3"/>
  <c r="F896" i="3"/>
  <c r="E896" i="3"/>
  <c r="D896" i="3"/>
  <c r="C896" i="3"/>
  <c r="J895" i="3"/>
  <c r="I895" i="3"/>
  <c r="H895" i="3"/>
  <c r="G895" i="3"/>
  <c r="F895" i="3"/>
  <c r="E895" i="3"/>
  <c r="D895" i="3"/>
  <c r="C895" i="3"/>
  <c r="J894" i="3"/>
  <c r="I894" i="3"/>
  <c r="H894" i="3"/>
  <c r="G894" i="3"/>
  <c r="F894" i="3"/>
  <c r="E894" i="3"/>
  <c r="D894" i="3"/>
  <c r="C894" i="3"/>
  <c r="J893" i="3"/>
  <c r="I893" i="3"/>
  <c r="H893" i="3"/>
  <c r="G893" i="3"/>
  <c r="F893" i="3"/>
  <c r="E893" i="3"/>
  <c r="D893" i="3"/>
  <c r="C893" i="3"/>
  <c r="J892" i="3"/>
  <c r="I892" i="3"/>
  <c r="H892" i="3"/>
  <c r="G892" i="3"/>
  <c r="F892" i="3"/>
  <c r="E892" i="3"/>
  <c r="D892" i="3"/>
  <c r="C892" i="3"/>
  <c r="J891" i="3"/>
  <c r="I891" i="3"/>
  <c r="H891" i="3"/>
  <c r="G891" i="3"/>
  <c r="F891" i="3"/>
  <c r="E891" i="3"/>
  <c r="D891" i="3"/>
  <c r="C891" i="3"/>
  <c r="J890" i="3"/>
  <c r="I890" i="3"/>
  <c r="H890" i="3"/>
  <c r="G890" i="3"/>
  <c r="F890" i="3"/>
  <c r="E890" i="3"/>
  <c r="D890" i="3"/>
  <c r="C890" i="3"/>
  <c r="J889" i="3"/>
  <c r="I889" i="3"/>
  <c r="H889" i="3"/>
  <c r="G889" i="3"/>
  <c r="F889" i="3"/>
  <c r="E889" i="3"/>
  <c r="D889" i="3"/>
  <c r="C889" i="3"/>
  <c r="J888" i="3"/>
  <c r="I888" i="3"/>
  <c r="H888" i="3"/>
  <c r="G888" i="3"/>
  <c r="F888" i="3"/>
  <c r="E888" i="3"/>
  <c r="D888" i="3"/>
  <c r="C888" i="3"/>
  <c r="J887" i="3"/>
  <c r="I887" i="3"/>
  <c r="H887" i="3"/>
  <c r="G887" i="3"/>
  <c r="F887" i="3"/>
  <c r="E887" i="3"/>
  <c r="D887" i="3"/>
  <c r="C887" i="3"/>
  <c r="J886" i="3"/>
  <c r="I886" i="3"/>
  <c r="H886" i="3"/>
  <c r="G886" i="3"/>
  <c r="F886" i="3"/>
  <c r="E886" i="3"/>
  <c r="D886" i="3"/>
  <c r="C886" i="3"/>
  <c r="J885" i="3"/>
  <c r="I885" i="3"/>
  <c r="H885" i="3"/>
  <c r="G885" i="3"/>
  <c r="F885" i="3"/>
  <c r="E885" i="3"/>
  <c r="D885" i="3"/>
  <c r="C885" i="3"/>
  <c r="J884" i="3"/>
  <c r="I884" i="3"/>
  <c r="H884" i="3"/>
  <c r="G884" i="3"/>
  <c r="F884" i="3"/>
  <c r="E884" i="3"/>
  <c r="D884" i="3"/>
  <c r="C884" i="3"/>
  <c r="J883" i="3"/>
  <c r="I883" i="3"/>
  <c r="H883" i="3"/>
  <c r="G883" i="3"/>
  <c r="F883" i="3"/>
  <c r="E883" i="3"/>
  <c r="D883" i="3"/>
  <c r="C883" i="3"/>
  <c r="J882" i="3"/>
  <c r="I882" i="3"/>
  <c r="H882" i="3"/>
  <c r="G882" i="3"/>
  <c r="F882" i="3"/>
  <c r="E882" i="3"/>
  <c r="D882" i="3"/>
  <c r="C882" i="3"/>
  <c r="J881" i="3"/>
  <c r="I881" i="3"/>
  <c r="H881" i="3"/>
  <c r="G881" i="3"/>
  <c r="F881" i="3"/>
  <c r="E881" i="3"/>
  <c r="D881" i="3"/>
  <c r="C881" i="3"/>
  <c r="J880" i="3"/>
  <c r="I880" i="3"/>
  <c r="H880" i="3"/>
  <c r="G880" i="3"/>
  <c r="F880" i="3"/>
  <c r="E880" i="3"/>
  <c r="D880" i="3"/>
  <c r="C880" i="3"/>
  <c r="J879" i="3"/>
  <c r="I879" i="3"/>
  <c r="H879" i="3"/>
  <c r="G879" i="3"/>
  <c r="F879" i="3"/>
  <c r="E879" i="3"/>
  <c r="D879" i="3"/>
  <c r="C879" i="3"/>
  <c r="J878" i="3"/>
  <c r="I878" i="3"/>
  <c r="H878" i="3"/>
  <c r="G878" i="3"/>
  <c r="F878" i="3"/>
  <c r="E878" i="3"/>
  <c r="D878" i="3"/>
  <c r="C878" i="3"/>
  <c r="J877" i="3"/>
  <c r="I877" i="3"/>
  <c r="H877" i="3"/>
  <c r="G877" i="3"/>
  <c r="F877" i="3"/>
  <c r="E877" i="3"/>
  <c r="D877" i="3"/>
  <c r="C877" i="3"/>
  <c r="J874" i="3"/>
  <c r="I874" i="3"/>
  <c r="H874" i="3"/>
  <c r="G874" i="3"/>
  <c r="F874" i="3"/>
  <c r="E874" i="3"/>
  <c r="D874" i="3"/>
  <c r="C874" i="3"/>
  <c r="J870" i="3"/>
  <c r="I870" i="3"/>
  <c r="H870" i="3"/>
  <c r="G870" i="3"/>
  <c r="F870" i="3"/>
  <c r="E870" i="3"/>
  <c r="D870" i="3"/>
  <c r="C870" i="3"/>
  <c r="J869" i="3"/>
  <c r="I869" i="3"/>
  <c r="H869" i="3"/>
  <c r="G869" i="3"/>
  <c r="F869" i="3"/>
  <c r="E869" i="3"/>
  <c r="D869" i="3"/>
  <c r="C869" i="3"/>
  <c r="J868" i="3"/>
  <c r="I868" i="3"/>
  <c r="H868" i="3"/>
  <c r="G868" i="3"/>
  <c r="F868" i="3"/>
  <c r="E868" i="3"/>
  <c r="D868" i="3"/>
  <c r="C868" i="3"/>
  <c r="J867" i="3"/>
  <c r="I867" i="3"/>
  <c r="H867" i="3"/>
  <c r="G867" i="3"/>
  <c r="F867" i="3"/>
  <c r="E867" i="3"/>
  <c r="D867" i="3"/>
  <c r="C867" i="3"/>
  <c r="J866" i="3"/>
  <c r="I866" i="3"/>
  <c r="H866" i="3"/>
  <c r="G866" i="3"/>
  <c r="F866" i="3"/>
  <c r="E866" i="3"/>
  <c r="D866" i="3"/>
  <c r="C866" i="3"/>
  <c r="J865" i="3"/>
  <c r="I865" i="3"/>
  <c r="H865" i="3"/>
  <c r="G865" i="3"/>
  <c r="F865" i="3"/>
  <c r="E865" i="3"/>
  <c r="D865" i="3"/>
  <c r="C865" i="3"/>
  <c r="J864" i="3"/>
  <c r="I864" i="3"/>
  <c r="H864" i="3"/>
  <c r="G864" i="3"/>
  <c r="F864" i="3"/>
  <c r="E864" i="3"/>
  <c r="D864" i="3"/>
  <c r="C864" i="3"/>
  <c r="J863" i="3"/>
  <c r="I863" i="3"/>
  <c r="H863" i="3"/>
  <c r="G863" i="3"/>
  <c r="F863" i="3"/>
  <c r="E863" i="3"/>
  <c r="D863" i="3"/>
  <c r="C863" i="3"/>
  <c r="J862" i="3"/>
  <c r="I862" i="3"/>
  <c r="H862" i="3"/>
  <c r="G862" i="3"/>
  <c r="F862" i="3"/>
  <c r="E862" i="3"/>
  <c r="D862" i="3"/>
  <c r="C862" i="3"/>
  <c r="J861" i="3"/>
  <c r="I861" i="3"/>
  <c r="H861" i="3"/>
  <c r="G861" i="3"/>
  <c r="F861" i="3"/>
  <c r="E861" i="3"/>
  <c r="D861" i="3"/>
  <c r="C861" i="3"/>
  <c r="J860" i="3"/>
  <c r="I860" i="3"/>
  <c r="H860" i="3"/>
  <c r="G860" i="3"/>
  <c r="F860" i="3"/>
  <c r="E860" i="3"/>
  <c r="D860" i="3"/>
  <c r="C860" i="3"/>
  <c r="J859" i="3"/>
  <c r="I859" i="3"/>
  <c r="H859" i="3"/>
  <c r="G859" i="3"/>
  <c r="F859" i="3"/>
  <c r="E859" i="3"/>
  <c r="D859" i="3"/>
  <c r="C859" i="3"/>
  <c r="J858" i="3"/>
  <c r="I858" i="3"/>
  <c r="H858" i="3"/>
  <c r="G858" i="3"/>
  <c r="F858" i="3"/>
  <c r="E858" i="3"/>
  <c r="D858" i="3"/>
  <c r="C858" i="3"/>
  <c r="J857" i="3"/>
  <c r="I857" i="3"/>
  <c r="H857" i="3"/>
  <c r="G857" i="3"/>
  <c r="F857" i="3"/>
  <c r="E857" i="3"/>
  <c r="D857" i="3"/>
  <c r="C857" i="3"/>
  <c r="J856" i="3"/>
  <c r="I856" i="3"/>
  <c r="H856" i="3"/>
  <c r="G856" i="3"/>
  <c r="F856" i="3"/>
  <c r="E856" i="3"/>
  <c r="D856" i="3"/>
  <c r="C856" i="3"/>
  <c r="J855" i="3"/>
  <c r="I855" i="3"/>
  <c r="H855" i="3"/>
  <c r="G855" i="3"/>
  <c r="F855" i="3"/>
  <c r="E855" i="3"/>
  <c r="D855" i="3"/>
  <c r="C855" i="3"/>
  <c r="J854" i="3"/>
  <c r="I854" i="3"/>
  <c r="H854" i="3"/>
  <c r="G854" i="3"/>
  <c r="F854" i="3"/>
  <c r="E854" i="3"/>
  <c r="D854" i="3"/>
  <c r="C854" i="3"/>
  <c r="J853" i="3"/>
  <c r="I853" i="3"/>
  <c r="H853" i="3"/>
  <c r="G853" i="3"/>
  <c r="F853" i="3"/>
  <c r="E853" i="3"/>
  <c r="D853" i="3"/>
  <c r="C853" i="3"/>
  <c r="J852" i="3"/>
  <c r="I852" i="3"/>
  <c r="H852" i="3"/>
  <c r="G852" i="3"/>
  <c r="F852" i="3"/>
  <c r="E852" i="3"/>
  <c r="D852" i="3"/>
  <c r="C852" i="3"/>
  <c r="J851" i="3"/>
  <c r="I851" i="3"/>
  <c r="H851" i="3"/>
  <c r="G851" i="3"/>
  <c r="F851" i="3"/>
  <c r="E851" i="3"/>
  <c r="D851" i="3"/>
  <c r="C851" i="3"/>
  <c r="J850" i="3"/>
  <c r="I850" i="3"/>
  <c r="H850" i="3"/>
  <c r="G850" i="3"/>
  <c r="F850" i="3"/>
  <c r="E850" i="3"/>
  <c r="D850" i="3"/>
  <c r="C850" i="3"/>
  <c r="J849" i="3"/>
  <c r="I849" i="3"/>
  <c r="H849" i="3"/>
  <c r="G849" i="3"/>
  <c r="F849" i="3"/>
  <c r="E849" i="3"/>
  <c r="D849" i="3"/>
  <c r="C849" i="3"/>
  <c r="J848" i="3"/>
  <c r="I848" i="3"/>
  <c r="H848" i="3"/>
  <c r="G848" i="3"/>
  <c r="F848" i="3"/>
  <c r="E848" i="3"/>
  <c r="D848" i="3"/>
  <c r="C848" i="3"/>
  <c r="J847" i="3"/>
  <c r="I847" i="3"/>
  <c r="H847" i="3"/>
  <c r="G847" i="3"/>
  <c r="F847" i="3"/>
  <c r="E847" i="3"/>
  <c r="D847" i="3"/>
  <c r="C847" i="3"/>
  <c r="J846" i="3"/>
  <c r="I846" i="3"/>
  <c r="H846" i="3"/>
  <c r="G846" i="3"/>
  <c r="F846" i="3"/>
  <c r="E846" i="3"/>
  <c r="D846" i="3"/>
  <c r="C846" i="3"/>
  <c r="J845" i="3"/>
  <c r="I845" i="3"/>
  <c r="H845" i="3"/>
  <c r="G845" i="3"/>
  <c r="F845" i="3"/>
  <c r="E845" i="3"/>
  <c r="D845" i="3"/>
  <c r="C845" i="3"/>
  <c r="J844" i="3"/>
  <c r="I844" i="3"/>
  <c r="H844" i="3"/>
  <c r="G844" i="3"/>
  <c r="F844" i="3"/>
  <c r="E844" i="3"/>
  <c r="D844" i="3"/>
  <c r="C844" i="3"/>
  <c r="J843" i="3"/>
  <c r="I843" i="3"/>
  <c r="H843" i="3"/>
  <c r="G843" i="3"/>
  <c r="F843" i="3"/>
  <c r="E843" i="3"/>
  <c r="D843" i="3"/>
  <c r="C843" i="3"/>
  <c r="J842" i="3"/>
  <c r="I842" i="3"/>
  <c r="H842" i="3"/>
  <c r="G842" i="3"/>
  <c r="F842" i="3"/>
  <c r="E842" i="3"/>
  <c r="D842" i="3"/>
  <c r="C842" i="3"/>
  <c r="J841" i="3"/>
  <c r="I841" i="3"/>
  <c r="H841" i="3"/>
  <c r="G841" i="3"/>
  <c r="F841" i="3"/>
  <c r="E841" i="3"/>
  <c r="D841" i="3"/>
  <c r="C841" i="3"/>
  <c r="J840" i="3"/>
  <c r="I840" i="3"/>
  <c r="H840" i="3"/>
  <c r="G840" i="3"/>
  <c r="F840" i="3"/>
  <c r="E840" i="3"/>
  <c r="D840" i="3"/>
  <c r="C840" i="3"/>
  <c r="J839" i="3"/>
  <c r="I839" i="3"/>
  <c r="H839" i="3"/>
  <c r="G839" i="3"/>
  <c r="F839" i="3"/>
  <c r="E839" i="3"/>
  <c r="D839" i="3"/>
  <c r="C839" i="3"/>
  <c r="J838" i="3"/>
  <c r="I838" i="3"/>
  <c r="H838" i="3"/>
  <c r="G838" i="3"/>
  <c r="F838" i="3"/>
  <c r="E838" i="3"/>
  <c r="D838" i="3"/>
  <c r="C838" i="3"/>
  <c r="J837" i="3"/>
  <c r="I837" i="3"/>
  <c r="H837" i="3"/>
  <c r="G837" i="3"/>
  <c r="F837" i="3"/>
  <c r="E837" i="3"/>
  <c r="D837" i="3"/>
  <c r="C837" i="3"/>
  <c r="J836" i="3"/>
  <c r="I836" i="3"/>
  <c r="H836" i="3"/>
  <c r="G836" i="3"/>
  <c r="F836" i="3"/>
  <c r="E836" i="3"/>
  <c r="D836" i="3"/>
  <c r="C836" i="3"/>
  <c r="J835" i="3"/>
  <c r="I835" i="3"/>
  <c r="H835" i="3"/>
  <c r="G835" i="3"/>
  <c r="F835" i="3"/>
  <c r="E835" i="3"/>
  <c r="D835" i="3"/>
  <c r="C835" i="3"/>
  <c r="J834" i="3"/>
  <c r="I834" i="3"/>
  <c r="H834" i="3"/>
  <c r="G834" i="3"/>
  <c r="F834" i="3"/>
  <c r="E834" i="3"/>
  <c r="D834" i="3"/>
  <c r="C834" i="3"/>
  <c r="J833" i="3"/>
  <c r="I833" i="3"/>
  <c r="H833" i="3"/>
  <c r="G833" i="3"/>
  <c r="F833" i="3"/>
  <c r="E833" i="3"/>
  <c r="D833" i="3"/>
  <c r="C833" i="3"/>
  <c r="J832" i="3"/>
  <c r="I832" i="3"/>
  <c r="H832" i="3"/>
  <c r="G832" i="3"/>
  <c r="F832" i="3"/>
  <c r="E832" i="3"/>
  <c r="D832" i="3"/>
  <c r="C832" i="3"/>
  <c r="J831" i="3"/>
  <c r="I831" i="3"/>
  <c r="H831" i="3"/>
  <c r="G831" i="3"/>
  <c r="F831" i="3"/>
  <c r="E831" i="3"/>
  <c r="D831" i="3"/>
  <c r="C831" i="3"/>
  <c r="J830" i="3"/>
  <c r="I830" i="3"/>
  <c r="H830" i="3"/>
  <c r="G830" i="3"/>
  <c r="F830" i="3"/>
  <c r="E830" i="3"/>
  <c r="D830" i="3"/>
  <c r="C830" i="3"/>
  <c r="J829" i="3"/>
  <c r="I829" i="3"/>
  <c r="H829" i="3"/>
  <c r="G829" i="3"/>
  <c r="F829" i="3"/>
  <c r="E829" i="3"/>
  <c r="D829" i="3"/>
  <c r="C829" i="3"/>
  <c r="J828" i="3"/>
  <c r="I828" i="3"/>
  <c r="H828" i="3"/>
  <c r="G828" i="3"/>
  <c r="F828" i="3"/>
  <c r="E828" i="3"/>
  <c r="D828" i="3"/>
  <c r="C828" i="3"/>
  <c r="J827" i="3"/>
  <c r="I827" i="3"/>
  <c r="H827" i="3"/>
  <c r="G827" i="3"/>
  <c r="F827" i="3"/>
  <c r="E827" i="3"/>
  <c r="D827" i="3"/>
  <c r="C827" i="3"/>
  <c r="J826" i="3"/>
  <c r="I826" i="3"/>
  <c r="H826" i="3"/>
  <c r="G826" i="3"/>
  <c r="F826" i="3"/>
  <c r="E826" i="3"/>
  <c r="D826" i="3"/>
  <c r="C826" i="3"/>
  <c r="J825" i="3"/>
  <c r="I825" i="3"/>
  <c r="H825" i="3"/>
  <c r="G825" i="3"/>
  <c r="F825" i="3"/>
  <c r="E825" i="3"/>
  <c r="D825" i="3"/>
  <c r="C825" i="3"/>
  <c r="J824" i="3"/>
  <c r="I824" i="3"/>
  <c r="H824" i="3"/>
  <c r="G824" i="3"/>
  <c r="F824" i="3"/>
  <c r="E824" i="3"/>
  <c r="D824" i="3"/>
  <c r="C824" i="3"/>
  <c r="J823" i="3"/>
  <c r="I823" i="3"/>
  <c r="H823" i="3"/>
  <c r="G823" i="3"/>
  <c r="F823" i="3"/>
  <c r="E823" i="3"/>
  <c r="D823" i="3"/>
  <c r="C823" i="3"/>
  <c r="J822" i="3"/>
  <c r="I822" i="3"/>
  <c r="H822" i="3"/>
  <c r="G822" i="3"/>
  <c r="F822" i="3"/>
  <c r="E822" i="3"/>
  <c r="D822" i="3"/>
  <c r="C822" i="3"/>
  <c r="J821" i="3"/>
  <c r="I821" i="3"/>
  <c r="H821" i="3"/>
  <c r="G821" i="3"/>
  <c r="F821" i="3"/>
  <c r="E821" i="3"/>
  <c r="D821" i="3"/>
  <c r="C821" i="3"/>
  <c r="J820" i="3"/>
  <c r="I820" i="3"/>
  <c r="H820" i="3"/>
  <c r="G820" i="3"/>
  <c r="F820" i="3"/>
  <c r="E820" i="3"/>
  <c r="D820" i="3"/>
  <c r="C820" i="3"/>
  <c r="J819" i="3"/>
  <c r="I819" i="3"/>
  <c r="H819" i="3"/>
  <c r="G819" i="3"/>
  <c r="F819" i="3"/>
  <c r="E819" i="3"/>
  <c r="D819" i="3"/>
  <c r="C819" i="3"/>
  <c r="J818" i="3"/>
  <c r="I818" i="3"/>
  <c r="H818" i="3"/>
  <c r="G818" i="3"/>
  <c r="F818" i="3"/>
  <c r="E818" i="3"/>
  <c r="D818" i="3"/>
  <c r="C818" i="3"/>
  <c r="J817" i="3"/>
  <c r="I817" i="3"/>
  <c r="H817" i="3"/>
  <c r="G817" i="3"/>
  <c r="F817" i="3"/>
  <c r="E817" i="3"/>
  <c r="D817" i="3"/>
  <c r="C817" i="3"/>
  <c r="J816" i="3"/>
  <c r="I816" i="3"/>
  <c r="H816" i="3"/>
  <c r="G816" i="3"/>
  <c r="F816" i="3"/>
  <c r="E816" i="3"/>
  <c r="D816" i="3"/>
  <c r="C816" i="3"/>
  <c r="J815" i="3"/>
  <c r="I815" i="3"/>
  <c r="H815" i="3"/>
  <c r="G815" i="3"/>
  <c r="F815" i="3"/>
  <c r="E815" i="3"/>
  <c r="D815" i="3"/>
  <c r="C815" i="3"/>
  <c r="J814" i="3"/>
  <c r="I814" i="3"/>
  <c r="H814" i="3"/>
  <c r="G814" i="3"/>
  <c r="F814" i="3"/>
  <c r="E814" i="3"/>
  <c r="D814" i="3"/>
  <c r="C814" i="3"/>
  <c r="J813" i="3"/>
  <c r="I813" i="3"/>
  <c r="H813" i="3"/>
  <c r="G813" i="3"/>
  <c r="F813" i="3"/>
  <c r="E813" i="3"/>
  <c r="D813" i="3"/>
  <c r="C813" i="3"/>
  <c r="J812" i="3"/>
  <c r="I812" i="3"/>
  <c r="H812" i="3"/>
  <c r="G812" i="3"/>
  <c r="F812" i="3"/>
  <c r="E812" i="3"/>
  <c r="D812" i="3"/>
  <c r="C812" i="3"/>
  <c r="J811" i="3"/>
  <c r="I811" i="3"/>
  <c r="H811" i="3"/>
  <c r="G811" i="3"/>
  <c r="F811" i="3"/>
  <c r="E811" i="3"/>
  <c r="D811" i="3"/>
  <c r="C811" i="3"/>
  <c r="J810" i="3"/>
  <c r="I810" i="3"/>
  <c r="H810" i="3"/>
  <c r="G810" i="3"/>
  <c r="F810" i="3"/>
  <c r="E810" i="3"/>
  <c r="D810" i="3"/>
  <c r="C810" i="3"/>
  <c r="J809" i="3"/>
  <c r="I809" i="3"/>
  <c r="H809" i="3"/>
  <c r="G809" i="3"/>
  <c r="F809" i="3"/>
  <c r="E809" i="3"/>
  <c r="D809" i="3"/>
  <c r="C809" i="3"/>
  <c r="J808" i="3"/>
  <c r="I808" i="3"/>
  <c r="H808" i="3"/>
  <c r="G808" i="3"/>
  <c r="F808" i="3"/>
  <c r="E808" i="3"/>
  <c r="D808" i="3"/>
  <c r="C808" i="3"/>
  <c r="J807" i="3"/>
  <c r="I807" i="3"/>
  <c r="H807" i="3"/>
  <c r="G807" i="3"/>
  <c r="F807" i="3"/>
  <c r="E807" i="3"/>
  <c r="D807" i="3"/>
  <c r="C807" i="3"/>
  <c r="J806" i="3"/>
  <c r="I806" i="3"/>
  <c r="H806" i="3"/>
  <c r="G806" i="3"/>
  <c r="F806" i="3"/>
  <c r="E806" i="3"/>
  <c r="D806" i="3"/>
  <c r="C806" i="3"/>
  <c r="J805" i="3"/>
  <c r="I805" i="3"/>
  <c r="H805" i="3"/>
  <c r="G805" i="3"/>
  <c r="F805" i="3"/>
  <c r="E805" i="3"/>
  <c r="D805" i="3"/>
  <c r="C805" i="3"/>
  <c r="J804" i="3"/>
  <c r="I804" i="3"/>
  <c r="H804" i="3"/>
  <c r="G804" i="3"/>
  <c r="F804" i="3"/>
  <c r="E804" i="3"/>
  <c r="D804" i="3"/>
  <c r="C804" i="3"/>
  <c r="J803" i="3"/>
  <c r="I803" i="3"/>
  <c r="H803" i="3"/>
  <c r="G803" i="3"/>
  <c r="F803" i="3"/>
  <c r="E803" i="3"/>
  <c r="D803" i="3"/>
  <c r="C803" i="3"/>
  <c r="J802" i="3"/>
  <c r="I802" i="3"/>
  <c r="H802" i="3"/>
  <c r="G802" i="3"/>
  <c r="F802" i="3"/>
  <c r="E802" i="3"/>
  <c r="D802" i="3"/>
  <c r="C802" i="3"/>
  <c r="J801" i="3"/>
  <c r="I801" i="3"/>
  <c r="H801" i="3"/>
  <c r="G801" i="3"/>
  <c r="F801" i="3"/>
  <c r="E801" i="3"/>
  <c r="D801" i="3"/>
  <c r="C801" i="3"/>
  <c r="J800" i="3"/>
  <c r="I800" i="3"/>
  <c r="H800" i="3"/>
  <c r="G800" i="3"/>
  <c r="F800" i="3"/>
  <c r="E800" i="3"/>
  <c r="D800" i="3"/>
  <c r="C800" i="3"/>
  <c r="J799" i="3"/>
  <c r="I799" i="3"/>
  <c r="H799" i="3"/>
  <c r="G799" i="3"/>
  <c r="F799" i="3"/>
  <c r="E799" i="3"/>
  <c r="D799" i="3"/>
  <c r="C799" i="3"/>
  <c r="J798" i="3"/>
  <c r="I798" i="3"/>
  <c r="H798" i="3"/>
  <c r="G798" i="3"/>
  <c r="F798" i="3"/>
  <c r="E798" i="3"/>
  <c r="D798" i="3"/>
  <c r="C798" i="3"/>
  <c r="J797" i="3"/>
  <c r="I797" i="3"/>
  <c r="H797" i="3"/>
  <c r="G797" i="3"/>
  <c r="F797" i="3"/>
  <c r="E797" i="3"/>
  <c r="D797" i="3"/>
  <c r="C797" i="3"/>
  <c r="J796" i="3"/>
  <c r="I796" i="3"/>
  <c r="H796" i="3"/>
  <c r="G796" i="3"/>
  <c r="F796" i="3"/>
  <c r="E796" i="3"/>
  <c r="D796" i="3"/>
  <c r="C796" i="3"/>
  <c r="J795" i="3"/>
  <c r="I795" i="3"/>
  <c r="H795" i="3"/>
  <c r="G795" i="3"/>
  <c r="F795" i="3"/>
  <c r="E795" i="3"/>
  <c r="D795" i="3"/>
  <c r="C795" i="3"/>
  <c r="J794" i="3"/>
  <c r="I794" i="3"/>
  <c r="H794" i="3"/>
  <c r="G794" i="3"/>
  <c r="F794" i="3"/>
  <c r="E794" i="3"/>
  <c r="D794" i="3"/>
  <c r="C794" i="3"/>
  <c r="J793" i="3"/>
  <c r="I793" i="3"/>
  <c r="H793" i="3"/>
  <c r="G793" i="3"/>
  <c r="F793" i="3"/>
  <c r="E793" i="3"/>
  <c r="D793" i="3"/>
  <c r="C793" i="3"/>
  <c r="J792" i="3"/>
  <c r="I792" i="3"/>
  <c r="H792" i="3"/>
  <c r="G792" i="3"/>
  <c r="F792" i="3"/>
  <c r="E792" i="3"/>
  <c r="D792" i="3"/>
  <c r="C792" i="3"/>
  <c r="J791" i="3"/>
  <c r="I791" i="3"/>
  <c r="H791" i="3"/>
  <c r="G791" i="3"/>
  <c r="F791" i="3"/>
  <c r="E791" i="3"/>
  <c r="D791" i="3"/>
  <c r="C791" i="3"/>
  <c r="J790" i="3"/>
  <c r="I790" i="3"/>
  <c r="H790" i="3"/>
  <c r="G790" i="3"/>
  <c r="F790" i="3"/>
  <c r="E790" i="3"/>
  <c r="D790" i="3"/>
  <c r="C790" i="3"/>
  <c r="J789" i="3"/>
  <c r="I789" i="3"/>
  <c r="H789" i="3"/>
  <c r="G789" i="3"/>
  <c r="F789" i="3"/>
  <c r="E789" i="3"/>
  <c r="D789" i="3"/>
  <c r="C789" i="3"/>
  <c r="J788" i="3"/>
  <c r="I788" i="3"/>
  <c r="H788" i="3"/>
  <c r="G788" i="3"/>
  <c r="F788" i="3"/>
  <c r="E788" i="3"/>
  <c r="D788" i="3"/>
  <c r="C788" i="3"/>
  <c r="J787" i="3"/>
  <c r="I787" i="3"/>
  <c r="H787" i="3"/>
  <c r="G787" i="3"/>
  <c r="F787" i="3"/>
  <c r="E787" i="3"/>
  <c r="D787" i="3"/>
  <c r="C787" i="3"/>
  <c r="J786" i="3"/>
  <c r="I786" i="3"/>
  <c r="H786" i="3"/>
  <c r="G786" i="3"/>
  <c r="F786" i="3"/>
  <c r="E786" i="3"/>
  <c r="D786" i="3"/>
  <c r="C786" i="3"/>
  <c r="J785" i="3"/>
  <c r="I785" i="3"/>
  <c r="H785" i="3"/>
  <c r="G785" i="3"/>
  <c r="F785" i="3"/>
  <c r="E785" i="3"/>
  <c r="D785" i="3"/>
  <c r="C785" i="3"/>
  <c r="J784" i="3"/>
  <c r="I784" i="3"/>
  <c r="H784" i="3"/>
  <c r="G784" i="3"/>
  <c r="F784" i="3"/>
  <c r="E784" i="3"/>
  <c r="D784" i="3"/>
  <c r="C784" i="3"/>
  <c r="J783" i="3"/>
  <c r="I783" i="3"/>
  <c r="H783" i="3"/>
  <c r="G783" i="3"/>
  <c r="F783" i="3"/>
  <c r="E783" i="3"/>
  <c r="D783" i="3"/>
  <c r="C783" i="3"/>
  <c r="J782" i="3"/>
  <c r="I782" i="3"/>
  <c r="H782" i="3"/>
  <c r="G782" i="3"/>
  <c r="F782" i="3"/>
  <c r="E782" i="3"/>
  <c r="D782" i="3"/>
  <c r="C782" i="3"/>
  <c r="J781" i="3"/>
  <c r="I781" i="3"/>
  <c r="H781" i="3"/>
  <c r="G781" i="3"/>
  <c r="F781" i="3"/>
  <c r="E781" i="3"/>
  <c r="D781" i="3"/>
  <c r="C781" i="3"/>
  <c r="J780" i="3"/>
  <c r="I780" i="3"/>
  <c r="H780" i="3"/>
  <c r="G780" i="3"/>
  <c r="F780" i="3"/>
  <c r="E780" i="3"/>
  <c r="D780" i="3"/>
  <c r="C780" i="3"/>
  <c r="J779" i="3"/>
  <c r="I779" i="3"/>
  <c r="H779" i="3"/>
  <c r="G779" i="3"/>
  <c r="F779" i="3"/>
  <c r="E779" i="3"/>
  <c r="D779" i="3"/>
  <c r="C779" i="3"/>
  <c r="J778" i="3"/>
  <c r="I778" i="3"/>
  <c r="H778" i="3"/>
  <c r="G778" i="3"/>
  <c r="F778" i="3"/>
  <c r="E778" i="3"/>
  <c r="D778" i="3"/>
  <c r="C778" i="3"/>
  <c r="J777" i="3"/>
  <c r="I777" i="3"/>
  <c r="H777" i="3"/>
  <c r="G777" i="3"/>
  <c r="F777" i="3"/>
  <c r="E777" i="3"/>
  <c r="D777" i="3"/>
  <c r="C777" i="3"/>
  <c r="J776" i="3"/>
  <c r="I776" i="3"/>
  <c r="H776" i="3"/>
  <c r="G776" i="3"/>
  <c r="F776" i="3"/>
  <c r="E776" i="3"/>
  <c r="D776" i="3"/>
  <c r="C776" i="3"/>
  <c r="J775" i="3"/>
  <c r="I775" i="3"/>
  <c r="H775" i="3"/>
  <c r="G775" i="3"/>
  <c r="F775" i="3"/>
  <c r="E775" i="3"/>
  <c r="D775" i="3"/>
  <c r="C775" i="3"/>
  <c r="J774" i="3"/>
  <c r="I774" i="3"/>
  <c r="H774" i="3"/>
  <c r="G774" i="3"/>
  <c r="F774" i="3"/>
  <c r="E774" i="3"/>
  <c r="D774" i="3"/>
  <c r="C774" i="3"/>
  <c r="J773" i="3"/>
  <c r="I773" i="3"/>
  <c r="H773" i="3"/>
  <c r="G773" i="3"/>
  <c r="F773" i="3"/>
  <c r="E773" i="3"/>
  <c r="D773" i="3"/>
  <c r="C773" i="3"/>
  <c r="J772" i="3"/>
  <c r="I772" i="3"/>
  <c r="H772" i="3"/>
  <c r="G772" i="3"/>
  <c r="F772" i="3"/>
  <c r="E772" i="3"/>
  <c r="D772" i="3"/>
  <c r="C772" i="3"/>
  <c r="J771" i="3"/>
  <c r="I771" i="3"/>
  <c r="H771" i="3"/>
  <c r="G771" i="3"/>
  <c r="F771" i="3"/>
  <c r="E771" i="3"/>
  <c r="D771" i="3"/>
  <c r="C771" i="3"/>
  <c r="J770" i="3"/>
  <c r="I770" i="3"/>
  <c r="H770" i="3"/>
  <c r="G770" i="3"/>
  <c r="F770" i="3"/>
  <c r="E770" i="3"/>
  <c r="D770" i="3"/>
  <c r="C770" i="3"/>
  <c r="J769" i="3"/>
  <c r="I769" i="3"/>
  <c r="H769" i="3"/>
  <c r="G769" i="3"/>
  <c r="F769" i="3"/>
  <c r="E769" i="3"/>
  <c r="D769" i="3"/>
  <c r="C769" i="3"/>
  <c r="J768" i="3"/>
  <c r="I768" i="3"/>
  <c r="H768" i="3"/>
  <c r="G768" i="3"/>
  <c r="F768" i="3"/>
  <c r="E768" i="3"/>
  <c r="D768" i="3"/>
  <c r="C768" i="3"/>
  <c r="J767" i="3"/>
  <c r="I767" i="3"/>
  <c r="H767" i="3"/>
  <c r="G767" i="3"/>
  <c r="F767" i="3"/>
  <c r="E767" i="3"/>
  <c r="D767" i="3"/>
  <c r="C767" i="3"/>
  <c r="J766" i="3"/>
  <c r="I766" i="3"/>
  <c r="H766" i="3"/>
  <c r="G766" i="3"/>
  <c r="F766" i="3"/>
  <c r="E766" i="3"/>
  <c r="D766" i="3"/>
  <c r="C766" i="3"/>
  <c r="J765" i="3"/>
  <c r="I765" i="3"/>
  <c r="H765" i="3"/>
  <c r="G765" i="3"/>
  <c r="F765" i="3"/>
  <c r="E765" i="3"/>
  <c r="D765" i="3"/>
  <c r="C765" i="3"/>
  <c r="J764" i="3"/>
  <c r="I764" i="3"/>
  <c r="H764" i="3"/>
  <c r="G764" i="3"/>
  <c r="F764" i="3"/>
  <c r="E764" i="3"/>
  <c r="D764" i="3"/>
  <c r="C764" i="3"/>
  <c r="J763" i="3"/>
  <c r="I763" i="3"/>
  <c r="H763" i="3"/>
  <c r="G763" i="3"/>
  <c r="F763" i="3"/>
  <c r="E763" i="3"/>
  <c r="D763" i="3"/>
  <c r="C763" i="3"/>
  <c r="J762" i="3"/>
  <c r="I762" i="3"/>
  <c r="H762" i="3"/>
  <c r="G762" i="3"/>
  <c r="F762" i="3"/>
  <c r="E762" i="3"/>
  <c r="D762" i="3"/>
  <c r="C762" i="3"/>
  <c r="J761" i="3"/>
  <c r="I761" i="3"/>
  <c r="H761" i="3"/>
  <c r="G761" i="3"/>
  <c r="F761" i="3"/>
  <c r="E761" i="3"/>
  <c r="D761" i="3"/>
  <c r="C761" i="3"/>
  <c r="J760" i="3"/>
  <c r="I760" i="3"/>
  <c r="H760" i="3"/>
  <c r="G760" i="3"/>
  <c r="F760" i="3"/>
  <c r="E760" i="3"/>
  <c r="D760" i="3"/>
  <c r="C760" i="3"/>
  <c r="J759" i="3"/>
  <c r="I759" i="3"/>
  <c r="H759" i="3"/>
  <c r="G759" i="3"/>
  <c r="F759" i="3"/>
  <c r="E759" i="3"/>
  <c r="D759" i="3"/>
  <c r="C759" i="3"/>
  <c r="J758" i="3"/>
  <c r="I758" i="3"/>
  <c r="H758" i="3"/>
  <c r="G758" i="3"/>
  <c r="F758" i="3"/>
  <c r="E758" i="3"/>
  <c r="D758" i="3"/>
  <c r="C758" i="3"/>
  <c r="J757" i="3"/>
  <c r="I757" i="3"/>
  <c r="H757" i="3"/>
  <c r="G757" i="3"/>
  <c r="F757" i="3"/>
  <c r="E757" i="3"/>
  <c r="D757" i="3"/>
  <c r="C757" i="3"/>
  <c r="J756" i="3"/>
  <c r="I756" i="3"/>
  <c r="H756" i="3"/>
  <c r="G756" i="3"/>
  <c r="F756" i="3"/>
  <c r="E756" i="3"/>
  <c r="D756" i="3"/>
  <c r="C756" i="3"/>
  <c r="J755" i="3"/>
  <c r="I755" i="3"/>
  <c r="H755" i="3"/>
  <c r="G755" i="3"/>
  <c r="F755" i="3"/>
  <c r="E755" i="3"/>
  <c r="D755" i="3"/>
  <c r="C755" i="3"/>
  <c r="J754" i="3"/>
  <c r="I754" i="3"/>
  <c r="H754" i="3"/>
  <c r="G754" i="3"/>
  <c r="F754" i="3"/>
  <c r="E754" i="3"/>
  <c r="D754" i="3"/>
  <c r="C754" i="3"/>
  <c r="J753" i="3"/>
  <c r="I753" i="3"/>
  <c r="H753" i="3"/>
  <c r="G753" i="3"/>
  <c r="F753" i="3"/>
  <c r="E753" i="3"/>
  <c r="D753" i="3"/>
  <c r="C753" i="3"/>
  <c r="J752" i="3"/>
  <c r="I752" i="3"/>
  <c r="H752" i="3"/>
  <c r="G752" i="3"/>
  <c r="F752" i="3"/>
  <c r="E752" i="3"/>
  <c r="D752" i="3"/>
  <c r="C752" i="3"/>
  <c r="J751" i="3"/>
  <c r="I751" i="3"/>
  <c r="H751" i="3"/>
  <c r="G751" i="3"/>
  <c r="F751" i="3"/>
  <c r="E751" i="3"/>
  <c r="D751" i="3"/>
  <c r="C751" i="3"/>
  <c r="J750" i="3"/>
  <c r="I750" i="3"/>
  <c r="H750" i="3"/>
  <c r="G750" i="3"/>
  <c r="F750" i="3"/>
  <c r="E750" i="3"/>
  <c r="D750" i="3"/>
  <c r="C750" i="3"/>
  <c r="J749" i="3"/>
  <c r="I749" i="3"/>
  <c r="H749" i="3"/>
  <c r="G749" i="3"/>
  <c r="F749" i="3"/>
  <c r="E749" i="3"/>
  <c r="D749" i="3"/>
  <c r="C749" i="3"/>
  <c r="J748" i="3"/>
  <c r="I748" i="3"/>
  <c r="H748" i="3"/>
  <c r="G748" i="3"/>
  <c r="F748" i="3"/>
  <c r="E748" i="3"/>
  <c r="D748" i="3"/>
  <c r="C748" i="3"/>
  <c r="J747" i="3"/>
  <c r="I747" i="3"/>
  <c r="H747" i="3"/>
  <c r="G747" i="3"/>
  <c r="F747" i="3"/>
  <c r="E747" i="3"/>
  <c r="D747" i="3"/>
  <c r="C747" i="3"/>
  <c r="J746" i="3"/>
  <c r="I746" i="3"/>
  <c r="H746" i="3"/>
  <c r="G746" i="3"/>
  <c r="F746" i="3"/>
  <c r="E746" i="3"/>
  <c r="D746" i="3"/>
  <c r="C746" i="3"/>
  <c r="J745" i="3"/>
  <c r="I745" i="3"/>
  <c r="H745" i="3"/>
  <c r="G745" i="3"/>
  <c r="F745" i="3"/>
  <c r="E745" i="3"/>
  <c r="D745" i="3"/>
  <c r="C745" i="3"/>
  <c r="J744" i="3"/>
  <c r="I744" i="3"/>
  <c r="H744" i="3"/>
  <c r="G744" i="3"/>
  <c r="F744" i="3"/>
  <c r="E744" i="3"/>
  <c r="D744" i="3"/>
  <c r="C744" i="3"/>
  <c r="J743" i="3"/>
  <c r="I743" i="3"/>
  <c r="H743" i="3"/>
  <c r="G743" i="3"/>
  <c r="F743" i="3"/>
  <c r="E743" i="3"/>
  <c r="D743" i="3"/>
  <c r="C743" i="3"/>
  <c r="J742" i="3"/>
  <c r="I742" i="3"/>
  <c r="H742" i="3"/>
  <c r="G742" i="3"/>
  <c r="F742" i="3"/>
  <c r="E742" i="3"/>
  <c r="D742" i="3"/>
  <c r="C742" i="3"/>
  <c r="J741" i="3"/>
  <c r="I741" i="3"/>
  <c r="H741" i="3"/>
  <c r="G741" i="3"/>
  <c r="F741" i="3"/>
  <c r="E741" i="3"/>
  <c r="D741" i="3"/>
  <c r="C741" i="3"/>
  <c r="J740" i="3"/>
  <c r="I740" i="3"/>
  <c r="H740" i="3"/>
  <c r="G740" i="3"/>
  <c r="F740" i="3"/>
  <c r="E740" i="3"/>
  <c r="D740" i="3"/>
  <c r="C740" i="3"/>
  <c r="J739" i="3"/>
  <c r="I739" i="3"/>
  <c r="H739" i="3"/>
  <c r="G739" i="3"/>
  <c r="F739" i="3"/>
  <c r="E739" i="3"/>
  <c r="D739" i="3"/>
  <c r="C739" i="3"/>
  <c r="J738" i="3"/>
  <c r="I738" i="3"/>
  <c r="H738" i="3"/>
  <c r="G738" i="3"/>
  <c r="F738" i="3"/>
  <c r="E738" i="3"/>
  <c r="D738" i="3"/>
  <c r="C738" i="3"/>
  <c r="J737" i="3"/>
  <c r="I737" i="3"/>
  <c r="H737" i="3"/>
  <c r="G737" i="3"/>
  <c r="F737" i="3"/>
  <c r="E737" i="3"/>
  <c r="D737" i="3"/>
  <c r="C737" i="3"/>
  <c r="J736" i="3"/>
  <c r="I736" i="3"/>
  <c r="H736" i="3"/>
  <c r="G736" i="3"/>
  <c r="F736" i="3"/>
  <c r="E736" i="3"/>
  <c r="D736" i="3"/>
  <c r="C736" i="3"/>
  <c r="J735" i="3"/>
  <c r="I735" i="3"/>
  <c r="H735" i="3"/>
  <c r="G735" i="3"/>
  <c r="F735" i="3"/>
  <c r="E735" i="3"/>
  <c r="D735" i="3"/>
  <c r="C735" i="3"/>
  <c r="J734" i="3"/>
  <c r="I734" i="3"/>
  <c r="H734" i="3"/>
  <c r="G734" i="3"/>
  <c r="F734" i="3"/>
  <c r="E734" i="3"/>
  <c r="D734" i="3"/>
  <c r="C734" i="3"/>
  <c r="J733" i="3"/>
  <c r="I733" i="3"/>
  <c r="H733" i="3"/>
  <c r="G733" i="3"/>
  <c r="F733" i="3"/>
  <c r="E733" i="3"/>
  <c r="D733" i="3"/>
  <c r="C733" i="3"/>
  <c r="J732" i="3"/>
  <c r="I732" i="3"/>
  <c r="H732" i="3"/>
  <c r="G732" i="3"/>
  <c r="F732" i="3"/>
  <c r="E732" i="3"/>
  <c r="D732" i="3"/>
  <c r="C732" i="3"/>
  <c r="J731" i="3"/>
  <c r="I731" i="3"/>
  <c r="H731" i="3"/>
  <c r="G731" i="3"/>
  <c r="F731" i="3"/>
  <c r="E731" i="3"/>
  <c r="D731" i="3"/>
  <c r="C731" i="3"/>
  <c r="J730" i="3"/>
  <c r="I730" i="3"/>
  <c r="H730" i="3"/>
  <c r="G730" i="3"/>
  <c r="F730" i="3"/>
  <c r="E730" i="3"/>
  <c r="D730" i="3"/>
  <c r="C730" i="3"/>
  <c r="J729" i="3"/>
  <c r="I729" i="3"/>
  <c r="H729" i="3"/>
  <c r="G729" i="3"/>
  <c r="F729" i="3"/>
  <c r="E729" i="3"/>
  <c r="D729" i="3"/>
  <c r="C729" i="3"/>
  <c r="J728" i="3"/>
  <c r="I728" i="3"/>
  <c r="H728" i="3"/>
  <c r="G728" i="3"/>
  <c r="F728" i="3"/>
  <c r="E728" i="3"/>
  <c r="D728" i="3"/>
  <c r="C728" i="3"/>
  <c r="J727" i="3"/>
  <c r="I727" i="3"/>
  <c r="H727" i="3"/>
  <c r="G727" i="3"/>
  <c r="F727" i="3"/>
  <c r="E727" i="3"/>
  <c r="D727" i="3"/>
  <c r="C727" i="3"/>
  <c r="J726" i="3"/>
  <c r="I726" i="3"/>
  <c r="H726" i="3"/>
  <c r="G726" i="3"/>
  <c r="F726" i="3"/>
  <c r="E726" i="3"/>
  <c r="D726" i="3"/>
  <c r="C726" i="3"/>
  <c r="J725" i="3"/>
  <c r="I725" i="3"/>
  <c r="H725" i="3"/>
  <c r="G725" i="3"/>
  <c r="F725" i="3"/>
  <c r="E725" i="3"/>
  <c r="D725" i="3"/>
  <c r="C725" i="3"/>
  <c r="J724" i="3"/>
  <c r="I724" i="3"/>
  <c r="H724" i="3"/>
  <c r="G724" i="3"/>
  <c r="F724" i="3"/>
  <c r="E724" i="3"/>
  <c r="D724" i="3"/>
  <c r="C724" i="3"/>
  <c r="J723" i="3"/>
  <c r="I723" i="3"/>
  <c r="H723" i="3"/>
  <c r="G723" i="3"/>
  <c r="F723" i="3"/>
  <c r="E723" i="3"/>
  <c r="D723" i="3"/>
  <c r="C723" i="3"/>
  <c r="J722" i="3"/>
  <c r="I722" i="3"/>
  <c r="H722" i="3"/>
  <c r="G722" i="3"/>
  <c r="F722" i="3"/>
  <c r="E722" i="3"/>
  <c r="D722" i="3"/>
  <c r="C722" i="3"/>
  <c r="J721" i="3"/>
  <c r="I721" i="3"/>
  <c r="H721" i="3"/>
  <c r="G721" i="3"/>
  <c r="F721" i="3"/>
  <c r="E721" i="3"/>
  <c r="D721" i="3"/>
  <c r="C721" i="3"/>
  <c r="J720" i="3"/>
  <c r="I720" i="3"/>
  <c r="H720" i="3"/>
  <c r="G720" i="3"/>
  <c r="F720" i="3"/>
  <c r="E720" i="3"/>
  <c r="D720" i="3"/>
  <c r="C720" i="3"/>
  <c r="J719" i="3"/>
  <c r="I719" i="3"/>
  <c r="H719" i="3"/>
  <c r="G719" i="3"/>
  <c r="F719" i="3"/>
  <c r="E719" i="3"/>
  <c r="D719" i="3"/>
  <c r="C719" i="3"/>
  <c r="J718" i="3"/>
  <c r="I718" i="3"/>
  <c r="H718" i="3"/>
  <c r="G718" i="3"/>
  <c r="F718" i="3"/>
  <c r="E718" i="3"/>
  <c r="D718" i="3"/>
  <c r="C718" i="3"/>
  <c r="J717" i="3"/>
  <c r="I717" i="3"/>
  <c r="H717" i="3"/>
  <c r="G717" i="3"/>
  <c r="F717" i="3"/>
  <c r="E717" i="3"/>
  <c r="D717" i="3"/>
  <c r="C717" i="3"/>
  <c r="J716" i="3"/>
  <c r="I716" i="3"/>
  <c r="H716" i="3"/>
  <c r="G716" i="3"/>
  <c r="F716" i="3"/>
  <c r="E716" i="3"/>
  <c r="D716" i="3"/>
  <c r="C716" i="3"/>
  <c r="J715" i="3"/>
  <c r="I715" i="3"/>
  <c r="H715" i="3"/>
  <c r="G715" i="3"/>
  <c r="F715" i="3"/>
  <c r="E715" i="3"/>
  <c r="D715" i="3"/>
  <c r="C715" i="3"/>
  <c r="J714" i="3"/>
  <c r="I714" i="3"/>
  <c r="H714" i="3"/>
  <c r="G714" i="3"/>
  <c r="F714" i="3"/>
  <c r="E714" i="3"/>
  <c r="D714" i="3"/>
  <c r="C714" i="3"/>
  <c r="J713" i="3"/>
  <c r="I713" i="3"/>
  <c r="H713" i="3"/>
  <c r="G713" i="3"/>
  <c r="F713" i="3"/>
  <c r="E713" i="3"/>
  <c r="D713" i="3"/>
  <c r="C713" i="3"/>
  <c r="J712" i="3"/>
  <c r="I712" i="3"/>
  <c r="H712" i="3"/>
  <c r="G712" i="3"/>
  <c r="F712" i="3"/>
  <c r="E712" i="3"/>
  <c r="D712" i="3"/>
  <c r="C712" i="3"/>
  <c r="J711" i="3"/>
  <c r="I711" i="3"/>
  <c r="H711" i="3"/>
  <c r="G711" i="3"/>
  <c r="F711" i="3"/>
  <c r="E711" i="3"/>
  <c r="D711" i="3"/>
  <c r="C711" i="3"/>
  <c r="J710" i="3"/>
  <c r="I710" i="3"/>
  <c r="H710" i="3"/>
  <c r="G710" i="3"/>
  <c r="F710" i="3"/>
  <c r="E710" i="3"/>
  <c r="D710" i="3"/>
  <c r="C710" i="3"/>
  <c r="J709" i="3"/>
  <c r="I709" i="3"/>
  <c r="H709" i="3"/>
  <c r="G709" i="3"/>
  <c r="F709" i="3"/>
  <c r="E709" i="3"/>
  <c r="D709" i="3"/>
  <c r="C709" i="3"/>
  <c r="J708" i="3"/>
  <c r="I708" i="3"/>
  <c r="H708" i="3"/>
  <c r="G708" i="3"/>
  <c r="F708" i="3"/>
  <c r="E708" i="3"/>
  <c r="D708" i="3"/>
  <c r="C708" i="3"/>
  <c r="J707" i="3"/>
  <c r="I707" i="3"/>
  <c r="H707" i="3"/>
  <c r="G707" i="3"/>
  <c r="F707" i="3"/>
  <c r="E707" i="3"/>
  <c r="D707" i="3"/>
  <c r="C707" i="3"/>
  <c r="J706" i="3"/>
  <c r="I706" i="3"/>
  <c r="H706" i="3"/>
  <c r="G706" i="3"/>
  <c r="F706" i="3"/>
  <c r="E706" i="3"/>
  <c r="D706" i="3"/>
  <c r="C706" i="3"/>
  <c r="J705" i="3"/>
  <c r="I705" i="3"/>
  <c r="H705" i="3"/>
  <c r="G705" i="3"/>
  <c r="F705" i="3"/>
  <c r="E705" i="3"/>
  <c r="D705" i="3"/>
  <c r="C705" i="3"/>
  <c r="J704" i="3"/>
  <c r="I704" i="3"/>
  <c r="H704" i="3"/>
  <c r="G704" i="3"/>
  <c r="F704" i="3"/>
  <c r="E704" i="3"/>
  <c r="D704" i="3"/>
  <c r="C704" i="3"/>
  <c r="J701" i="3"/>
  <c r="I701" i="3"/>
  <c r="H701" i="3"/>
  <c r="G701" i="3"/>
  <c r="F701" i="3"/>
  <c r="E701" i="3"/>
  <c r="D701" i="3"/>
  <c r="C701" i="3"/>
  <c r="C700" i="3"/>
  <c r="J697" i="3"/>
  <c r="I697" i="3"/>
  <c r="H697" i="3"/>
  <c r="G697" i="3"/>
  <c r="F697" i="3"/>
  <c r="E697" i="3"/>
  <c r="D697" i="3"/>
  <c r="C697" i="3"/>
  <c r="J696" i="3"/>
  <c r="I696" i="3"/>
  <c r="H696" i="3"/>
  <c r="G696" i="3"/>
  <c r="F696" i="3"/>
  <c r="E696" i="3"/>
  <c r="D696" i="3"/>
  <c r="C696" i="3"/>
  <c r="J695" i="3"/>
  <c r="I695" i="3"/>
  <c r="H695" i="3"/>
  <c r="G695" i="3"/>
  <c r="F695" i="3"/>
  <c r="E695" i="3"/>
  <c r="D695" i="3"/>
  <c r="C695" i="3"/>
  <c r="J694" i="3"/>
  <c r="I694" i="3"/>
  <c r="H694" i="3"/>
  <c r="G694" i="3"/>
  <c r="F694" i="3"/>
  <c r="E694" i="3"/>
  <c r="D694" i="3"/>
  <c r="C694" i="3"/>
  <c r="J693" i="3"/>
  <c r="I693" i="3"/>
  <c r="H693" i="3"/>
  <c r="G693" i="3"/>
  <c r="F693" i="3"/>
  <c r="E693" i="3"/>
  <c r="D693" i="3"/>
  <c r="C693" i="3"/>
  <c r="J692" i="3"/>
  <c r="I692" i="3"/>
  <c r="H692" i="3"/>
  <c r="G692" i="3"/>
  <c r="F692" i="3"/>
  <c r="E692" i="3"/>
  <c r="D692" i="3"/>
  <c r="C692" i="3"/>
  <c r="J691" i="3"/>
  <c r="I691" i="3"/>
  <c r="H691" i="3"/>
  <c r="G691" i="3"/>
  <c r="F691" i="3"/>
  <c r="E691" i="3"/>
  <c r="D691" i="3"/>
  <c r="C691" i="3"/>
  <c r="J690" i="3"/>
  <c r="I690" i="3"/>
  <c r="H690" i="3"/>
  <c r="G690" i="3"/>
  <c r="F690" i="3"/>
  <c r="E690" i="3"/>
  <c r="D690" i="3"/>
  <c r="C690" i="3"/>
  <c r="J689" i="3"/>
  <c r="I689" i="3"/>
  <c r="H689" i="3"/>
  <c r="G689" i="3"/>
  <c r="F689" i="3"/>
  <c r="E689" i="3"/>
  <c r="D689" i="3"/>
  <c r="C689" i="3"/>
  <c r="J688" i="3"/>
  <c r="I688" i="3"/>
  <c r="H688" i="3"/>
  <c r="G688" i="3"/>
  <c r="F688" i="3"/>
  <c r="E688" i="3"/>
  <c r="D688" i="3"/>
  <c r="C688" i="3"/>
  <c r="J687" i="3"/>
  <c r="I687" i="3"/>
  <c r="H687" i="3"/>
  <c r="G687" i="3"/>
  <c r="F687" i="3"/>
  <c r="E687" i="3"/>
  <c r="D687" i="3"/>
  <c r="C687" i="3"/>
  <c r="J686" i="3"/>
  <c r="I686" i="3"/>
  <c r="H686" i="3"/>
  <c r="G686" i="3"/>
  <c r="F686" i="3"/>
  <c r="E686" i="3"/>
  <c r="D686" i="3"/>
  <c r="C686" i="3"/>
  <c r="J685" i="3"/>
  <c r="I685" i="3"/>
  <c r="H685" i="3"/>
  <c r="G685" i="3"/>
  <c r="F685" i="3"/>
  <c r="E685" i="3"/>
  <c r="D685" i="3"/>
  <c r="C685" i="3"/>
  <c r="J684" i="3"/>
  <c r="I684" i="3"/>
  <c r="H684" i="3"/>
  <c r="G684" i="3"/>
  <c r="F684" i="3"/>
  <c r="E684" i="3"/>
  <c r="D684" i="3"/>
  <c r="C684" i="3"/>
  <c r="J683" i="3"/>
  <c r="I683" i="3"/>
  <c r="H683" i="3"/>
  <c r="G683" i="3"/>
  <c r="F683" i="3"/>
  <c r="E683" i="3"/>
  <c r="D683" i="3"/>
  <c r="C683" i="3"/>
  <c r="J682" i="3"/>
  <c r="I682" i="3"/>
  <c r="H682" i="3"/>
  <c r="G682" i="3"/>
  <c r="F682" i="3"/>
  <c r="E682" i="3"/>
  <c r="D682" i="3"/>
  <c r="C682" i="3"/>
  <c r="J681" i="3"/>
  <c r="I681" i="3"/>
  <c r="H681" i="3"/>
  <c r="G681" i="3"/>
  <c r="F681" i="3"/>
  <c r="E681" i="3"/>
  <c r="D681" i="3"/>
  <c r="C681" i="3"/>
  <c r="J680" i="3"/>
  <c r="I680" i="3"/>
  <c r="H680" i="3"/>
  <c r="G680" i="3"/>
  <c r="F680" i="3"/>
  <c r="E680" i="3"/>
  <c r="D680" i="3"/>
  <c r="C680" i="3"/>
  <c r="J679" i="3"/>
  <c r="I679" i="3"/>
  <c r="H679" i="3"/>
  <c r="G679" i="3"/>
  <c r="F679" i="3"/>
  <c r="E679" i="3"/>
  <c r="D679" i="3"/>
  <c r="C679" i="3"/>
  <c r="J678" i="3"/>
  <c r="I678" i="3"/>
  <c r="H678" i="3"/>
  <c r="G678" i="3"/>
  <c r="F678" i="3"/>
  <c r="E678" i="3"/>
  <c r="D678" i="3"/>
  <c r="C678" i="3"/>
  <c r="J677" i="3"/>
  <c r="I677" i="3"/>
  <c r="H677" i="3"/>
  <c r="G677" i="3"/>
  <c r="F677" i="3"/>
  <c r="E677" i="3"/>
  <c r="D677" i="3"/>
  <c r="C677" i="3"/>
  <c r="J676" i="3"/>
  <c r="I676" i="3"/>
  <c r="H676" i="3"/>
  <c r="G676" i="3"/>
  <c r="F676" i="3"/>
  <c r="E676" i="3"/>
  <c r="D676" i="3"/>
  <c r="C676" i="3"/>
  <c r="J675" i="3"/>
  <c r="I675" i="3"/>
  <c r="H675" i="3"/>
  <c r="G675" i="3"/>
  <c r="F675" i="3"/>
  <c r="E675" i="3"/>
  <c r="D675" i="3"/>
  <c r="C675" i="3"/>
  <c r="J674" i="3"/>
  <c r="I674" i="3"/>
  <c r="H674" i="3"/>
  <c r="G674" i="3"/>
  <c r="F674" i="3"/>
  <c r="E674" i="3"/>
  <c r="D674" i="3"/>
  <c r="C674" i="3"/>
  <c r="J673" i="3"/>
  <c r="I673" i="3"/>
  <c r="H673" i="3"/>
  <c r="G673" i="3"/>
  <c r="F673" i="3"/>
  <c r="E673" i="3"/>
  <c r="D673" i="3"/>
  <c r="C673" i="3"/>
  <c r="J672" i="3"/>
  <c r="I672" i="3"/>
  <c r="H672" i="3"/>
  <c r="G672" i="3"/>
  <c r="F672" i="3"/>
  <c r="E672" i="3"/>
  <c r="D672" i="3"/>
  <c r="C672" i="3"/>
  <c r="J671" i="3"/>
  <c r="I671" i="3"/>
  <c r="H671" i="3"/>
  <c r="G671" i="3"/>
  <c r="F671" i="3"/>
  <c r="E671" i="3"/>
  <c r="D671" i="3"/>
  <c r="C671" i="3"/>
  <c r="J670" i="3"/>
  <c r="I670" i="3"/>
  <c r="H670" i="3"/>
  <c r="G670" i="3"/>
  <c r="F670" i="3"/>
  <c r="E670" i="3"/>
  <c r="D670" i="3"/>
  <c r="C670" i="3"/>
  <c r="J669" i="3"/>
  <c r="I669" i="3"/>
  <c r="H669" i="3"/>
  <c r="G669" i="3"/>
  <c r="F669" i="3"/>
  <c r="E669" i="3"/>
  <c r="D669" i="3"/>
  <c r="C669" i="3"/>
  <c r="J668" i="3"/>
  <c r="I668" i="3"/>
  <c r="H668" i="3"/>
  <c r="G668" i="3"/>
  <c r="F668" i="3"/>
  <c r="E668" i="3"/>
  <c r="D668" i="3"/>
  <c r="C668" i="3"/>
  <c r="J667" i="3"/>
  <c r="I667" i="3"/>
  <c r="H667" i="3"/>
  <c r="G667" i="3"/>
  <c r="F667" i="3"/>
  <c r="E667" i="3"/>
  <c r="D667" i="3"/>
  <c r="C667" i="3"/>
  <c r="J666" i="3"/>
  <c r="I666" i="3"/>
  <c r="H666" i="3"/>
  <c r="G666" i="3"/>
  <c r="F666" i="3"/>
  <c r="E666" i="3"/>
  <c r="D666" i="3"/>
  <c r="C666" i="3"/>
  <c r="J665" i="3"/>
  <c r="I665" i="3"/>
  <c r="H665" i="3"/>
  <c r="G665" i="3"/>
  <c r="F665" i="3"/>
  <c r="E665" i="3"/>
  <c r="D665" i="3"/>
  <c r="C665" i="3"/>
  <c r="J664" i="3"/>
  <c r="I664" i="3"/>
  <c r="H664" i="3"/>
  <c r="G664" i="3"/>
  <c r="F664" i="3"/>
  <c r="E664" i="3"/>
  <c r="D664" i="3"/>
  <c r="C664" i="3"/>
  <c r="J663" i="3"/>
  <c r="I663" i="3"/>
  <c r="H663" i="3"/>
  <c r="G663" i="3"/>
  <c r="F663" i="3"/>
  <c r="E663" i="3"/>
  <c r="D663" i="3"/>
  <c r="C663" i="3"/>
  <c r="J662" i="3"/>
  <c r="I662" i="3"/>
  <c r="H662" i="3"/>
  <c r="G662" i="3"/>
  <c r="F662" i="3"/>
  <c r="E662" i="3"/>
  <c r="D662" i="3"/>
  <c r="C662" i="3"/>
  <c r="J661" i="3"/>
  <c r="I661" i="3"/>
  <c r="H661" i="3"/>
  <c r="G661" i="3"/>
  <c r="F661" i="3"/>
  <c r="E661" i="3"/>
  <c r="D661" i="3"/>
  <c r="C661" i="3"/>
  <c r="J660" i="3"/>
  <c r="I660" i="3"/>
  <c r="H660" i="3"/>
  <c r="G660" i="3"/>
  <c r="F660" i="3"/>
  <c r="E660" i="3"/>
  <c r="D660" i="3"/>
  <c r="C660" i="3"/>
  <c r="J659" i="3"/>
  <c r="I659" i="3"/>
  <c r="H659" i="3"/>
  <c r="G659" i="3"/>
  <c r="F659" i="3"/>
  <c r="E659" i="3"/>
  <c r="D659" i="3"/>
  <c r="C659" i="3"/>
  <c r="J658" i="3"/>
  <c r="I658" i="3"/>
  <c r="H658" i="3"/>
  <c r="G658" i="3"/>
  <c r="F658" i="3"/>
  <c r="E658" i="3"/>
  <c r="D658" i="3"/>
  <c r="C658" i="3"/>
  <c r="J657" i="3"/>
  <c r="I657" i="3"/>
  <c r="H657" i="3"/>
  <c r="G657" i="3"/>
  <c r="F657" i="3"/>
  <c r="E657" i="3"/>
  <c r="D657" i="3"/>
  <c r="C657" i="3"/>
  <c r="J656" i="3"/>
  <c r="I656" i="3"/>
  <c r="H656" i="3"/>
  <c r="G656" i="3"/>
  <c r="F656" i="3"/>
  <c r="E656" i="3"/>
  <c r="D656" i="3"/>
  <c r="C656" i="3"/>
  <c r="J655" i="3"/>
  <c r="I655" i="3"/>
  <c r="H655" i="3"/>
  <c r="G655" i="3"/>
  <c r="F655" i="3"/>
  <c r="E655" i="3"/>
  <c r="D655" i="3"/>
  <c r="C655" i="3"/>
  <c r="J654" i="3"/>
  <c r="I654" i="3"/>
  <c r="H654" i="3"/>
  <c r="G654" i="3"/>
  <c r="F654" i="3"/>
  <c r="E654" i="3"/>
  <c r="D654" i="3"/>
  <c r="C654" i="3"/>
  <c r="J653" i="3"/>
  <c r="I653" i="3"/>
  <c r="H653" i="3"/>
  <c r="G653" i="3"/>
  <c r="F653" i="3"/>
  <c r="E653" i="3"/>
  <c r="D653" i="3"/>
  <c r="C653" i="3"/>
  <c r="J652" i="3"/>
  <c r="I652" i="3"/>
  <c r="H652" i="3"/>
  <c r="G652" i="3"/>
  <c r="F652" i="3"/>
  <c r="E652" i="3"/>
  <c r="D652" i="3"/>
  <c r="C652" i="3"/>
  <c r="J651" i="3"/>
  <c r="I651" i="3"/>
  <c r="H651" i="3"/>
  <c r="G651" i="3"/>
  <c r="F651" i="3"/>
  <c r="E651" i="3"/>
  <c r="D651" i="3"/>
  <c r="C651" i="3"/>
  <c r="J650" i="3"/>
  <c r="I650" i="3"/>
  <c r="H650" i="3"/>
  <c r="G650" i="3"/>
  <c r="F650" i="3"/>
  <c r="E650" i="3"/>
  <c r="D650" i="3"/>
  <c r="C650" i="3"/>
  <c r="J649" i="3"/>
  <c r="I649" i="3"/>
  <c r="H649" i="3"/>
  <c r="G649" i="3"/>
  <c r="F649" i="3"/>
  <c r="E649" i="3"/>
  <c r="D649" i="3"/>
  <c r="C649" i="3"/>
  <c r="J648" i="3"/>
  <c r="I648" i="3"/>
  <c r="H648" i="3"/>
  <c r="G648" i="3"/>
  <c r="F648" i="3"/>
  <c r="E648" i="3"/>
  <c r="D648" i="3"/>
  <c r="C648" i="3"/>
  <c r="J647" i="3"/>
  <c r="I647" i="3"/>
  <c r="H647" i="3"/>
  <c r="G647" i="3"/>
  <c r="F647" i="3"/>
  <c r="E647" i="3"/>
  <c r="D647" i="3"/>
  <c r="C647" i="3"/>
  <c r="J646" i="3"/>
  <c r="I646" i="3"/>
  <c r="H646" i="3"/>
  <c r="G646" i="3"/>
  <c r="F646" i="3"/>
  <c r="E646" i="3"/>
  <c r="D646" i="3"/>
  <c r="C646" i="3"/>
  <c r="J645" i="3"/>
  <c r="I645" i="3"/>
  <c r="H645" i="3"/>
  <c r="G645" i="3"/>
  <c r="F645" i="3"/>
  <c r="E645" i="3"/>
  <c r="D645" i="3"/>
  <c r="C645" i="3"/>
  <c r="J644" i="3"/>
  <c r="I644" i="3"/>
  <c r="H644" i="3"/>
  <c r="G644" i="3"/>
  <c r="F644" i="3"/>
  <c r="E644" i="3"/>
  <c r="D644" i="3"/>
  <c r="C644" i="3"/>
  <c r="J643" i="3"/>
  <c r="I643" i="3"/>
  <c r="H643" i="3"/>
  <c r="G643" i="3"/>
  <c r="F643" i="3"/>
  <c r="E643" i="3"/>
  <c r="D643" i="3"/>
  <c r="C643" i="3"/>
  <c r="J642" i="3"/>
  <c r="I642" i="3"/>
  <c r="H642" i="3"/>
  <c r="G642" i="3"/>
  <c r="F642" i="3"/>
  <c r="E642" i="3"/>
  <c r="D642" i="3"/>
  <c r="C642" i="3"/>
  <c r="J641" i="3"/>
  <c r="I641" i="3"/>
  <c r="H641" i="3"/>
  <c r="G641" i="3"/>
  <c r="F641" i="3"/>
  <c r="E641" i="3"/>
  <c r="D641" i="3"/>
  <c r="C641" i="3"/>
  <c r="J640" i="3"/>
  <c r="I640" i="3"/>
  <c r="H640" i="3"/>
  <c r="G640" i="3"/>
  <c r="F640" i="3"/>
  <c r="E640" i="3"/>
  <c r="D640" i="3"/>
  <c r="C640" i="3"/>
  <c r="J639" i="3"/>
  <c r="I639" i="3"/>
  <c r="H639" i="3"/>
  <c r="G639" i="3"/>
  <c r="F639" i="3"/>
  <c r="E639" i="3"/>
  <c r="D639" i="3"/>
  <c r="C639" i="3"/>
  <c r="J638" i="3"/>
  <c r="I638" i="3"/>
  <c r="H638" i="3"/>
  <c r="G638" i="3"/>
  <c r="F638" i="3"/>
  <c r="E638" i="3"/>
  <c r="D638" i="3"/>
  <c r="C638" i="3"/>
  <c r="J637" i="3"/>
  <c r="I637" i="3"/>
  <c r="H637" i="3"/>
  <c r="G637" i="3"/>
  <c r="F637" i="3"/>
  <c r="E637" i="3"/>
  <c r="D637" i="3"/>
  <c r="C637" i="3"/>
  <c r="J636" i="3"/>
  <c r="I636" i="3"/>
  <c r="H636" i="3"/>
  <c r="G636" i="3"/>
  <c r="F636" i="3"/>
  <c r="E636" i="3"/>
  <c r="D636" i="3"/>
  <c r="C636" i="3"/>
  <c r="J635" i="3"/>
  <c r="I635" i="3"/>
  <c r="H635" i="3"/>
  <c r="G635" i="3"/>
  <c r="F635" i="3"/>
  <c r="E635" i="3"/>
  <c r="D635" i="3"/>
  <c r="C635" i="3"/>
  <c r="J634" i="3"/>
  <c r="I634" i="3"/>
  <c r="H634" i="3"/>
  <c r="G634" i="3"/>
  <c r="F634" i="3"/>
  <c r="E634" i="3"/>
  <c r="D634" i="3"/>
  <c r="C634" i="3"/>
  <c r="J633" i="3"/>
  <c r="I633" i="3"/>
  <c r="H633" i="3"/>
  <c r="G633" i="3"/>
  <c r="F633" i="3"/>
  <c r="E633" i="3"/>
  <c r="D633" i="3"/>
  <c r="C633" i="3"/>
  <c r="J632" i="3"/>
  <c r="I632" i="3"/>
  <c r="H632" i="3"/>
  <c r="G632" i="3"/>
  <c r="F632" i="3"/>
  <c r="E632" i="3"/>
  <c r="D632" i="3"/>
  <c r="C632" i="3"/>
  <c r="J631" i="3"/>
  <c r="I631" i="3"/>
  <c r="H631" i="3"/>
  <c r="G631" i="3"/>
  <c r="F631" i="3"/>
  <c r="E631" i="3"/>
  <c r="D631" i="3"/>
  <c r="C631" i="3"/>
  <c r="J630" i="3"/>
  <c r="I630" i="3"/>
  <c r="H630" i="3"/>
  <c r="G630" i="3"/>
  <c r="F630" i="3"/>
  <c r="E630" i="3"/>
  <c r="D630" i="3"/>
  <c r="C630" i="3"/>
  <c r="J629" i="3"/>
  <c r="I629" i="3"/>
  <c r="H629" i="3"/>
  <c r="G629" i="3"/>
  <c r="F629" i="3"/>
  <c r="E629" i="3"/>
  <c r="D629" i="3"/>
  <c r="C629" i="3"/>
  <c r="J628" i="3"/>
  <c r="I628" i="3"/>
  <c r="H628" i="3"/>
  <c r="G628" i="3"/>
  <c r="F628" i="3"/>
  <c r="E628" i="3"/>
  <c r="D628" i="3"/>
  <c r="C628" i="3"/>
  <c r="J627" i="3"/>
  <c r="I627" i="3"/>
  <c r="H627" i="3"/>
  <c r="G627" i="3"/>
  <c r="F627" i="3"/>
  <c r="E627" i="3"/>
  <c r="D627" i="3"/>
  <c r="C627" i="3"/>
  <c r="J626" i="3"/>
  <c r="I626" i="3"/>
  <c r="H626" i="3"/>
  <c r="G626" i="3"/>
  <c r="F626" i="3"/>
  <c r="E626" i="3"/>
  <c r="D626" i="3"/>
  <c r="C626" i="3"/>
  <c r="J625" i="3"/>
  <c r="I625" i="3"/>
  <c r="H625" i="3"/>
  <c r="G625" i="3"/>
  <c r="F625" i="3"/>
  <c r="E625" i="3"/>
  <c r="D625" i="3"/>
  <c r="C625" i="3"/>
  <c r="J624" i="3"/>
  <c r="I624" i="3"/>
  <c r="H624" i="3"/>
  <c r="G624" i="3"/>
  <c r="F624" i="3"/>
  <c r="E624" i="3"/>
  <c r="D624" i="3"/>
  <c r="C624" i="3"/>
  <c r="J623" i="3"/>
  <c r="I623" i="3"/>
  <c r="H623" i="3"/>
  <c r="G623" i="3"/>
  <c r="F623" i="3"/>
  <c r="E623" i="3"/>
  <c r="D623" i="3"/>
  <c r="C623" i="3"/>
  <c r="J622" i="3"/>
  <c r="I622" i="3"/>
  <c r="H622" i="3"/>
  <c r="G622" i="3"/>
  <c r="F622" i="3"/>
  <c r="E622" i="3"/>
  <c r="D622" i="3"/>
  <c r="C622" i="3"/>
  <c r="J621" i="3"/>
  <c r="I621" i="3"/>
  <c r="H621" i="3"/>
  <c r="G621" i="3"/>
  <c r="F621" i="3"/>
  <c r="E621" i="3"/>
  <c r="D621" i="3"/>
  <c r="C621" i="3"/>
  <c r="J620" i="3"/>
  <c r="I620" i="3"/>
  <c r="H620" i="3"/>
  <c r="G620" i="3"/>
  <c r="F620" i="3"/>
  <c r="E620" i="3"/>
  <c r="D620" i="3"/>
  <c r="C620" i="3"/>
  <c r="J619" i="3"/>
  <c r="I619" i="3"/>
  <c r="H619" i="3"/>
  <c r="G619" i="3"/>
  <c r="F619" i="3"/>
  <c r="E619" i="3"/>
  <c r="D619" i="3"/>
  <c r="C619" i="3"/>
  <c r="J618" i="3"/>
  <c r="I618" i="3"/>
  <c r="H618" i="3"/>
  <c r="G618" i="3"/>
  <c r="F618" i="3"/>
  <c r="E618" i="3"/>
  <c r="D618" i="3"/>
  <c r="C618" i="3"/>
  <c r="J617" i="3"/>
  <c r="I617" i="3"/>
  <c r="H617" i="3"/>
  <c r="G617" i="3"/>
  <c r="F617" i="3"/>
  <c r="E617" i="3"/>
  <c r="D617" i="3"/>
  <c r="C617" i="3"/>
  <c r="J616" i="3"/>
  <c r="I616" i="3"/>
  <c r="H616" i="3"/>
  <c r="G616" i="3"/>
  <c r="F616" i="3"/>
  <c r="E616" i="3"/>
  <c r="D616" i="3"/>
  <c r="C616" i="3"/>
  <c r="J615" i="3"/>
  <c r="I615" i="3"/>
  <c r="H615" i="3"/>
  <c r="G615" i="3"/>
  <c r="F615" i="3"/>
  <c r="E615" i="3"/>
  <c r="D615" i="3"/>
  <c r="C615" i="3"/>
  <c r="J614" i="3"/>
  <c r="I614" i="3"/>
  <c r="H614" i="3"/>
  <c r="G614" i="3"/>
  <c r="F614" i="3"/>
  <c r="E614" i="3"/>
  <c r="D614" i="3"/>
  <c r="C614" i="3"/>
  <c r="J613" i="3"/>
  <c r="I613" i="3"/>
  <c r="H613" i="3"/>
  <c r="G613" i="3"/>
  <c r="F613" i="3"/>
  <c r="E613" i="3"/>
  <c r="D613" i="3"/>
  <c r="C613" i="3"/>
  <c r="J612" i="3"/>
  <c r="I612" i="3"/>
  <c r="H612" i="3"/>
  <c r="G612" i="3"/>
  <c r="F612" i="3"/>
  <c r="E612" i="3"/>
  <c r="D612" i="3"/>
  <c r="C612" i="3"/>
  <c r="J611" i="3"/>
  <c r="I611" i="3"/>
  <c r="H611" i="3"/>
  <c r="G611" i="3"/>
  <c r="F611" i="3"/>
  <c r="E611" i="3"/>
  <c r="D611" i="3"/>
  <c r="C611" i="3"/>
  <c r="J610" i="3"/>
  <c r="I610" i="3"/>
  <c r="H610" i="3"/>
  <c r="G610" i="3"/>
  <c r="F610" i="3"/>
  <c r="E610" i="3"/>
  <c r="D610" i="3"/>
  <c r="C610" i="3"/>
  <c r="J609" i="3"/>
  <c r="I609" i="3"/>
  <c r="H609" i="3"/>
  <c r="G609" i="3"/>
  <c r="F609" i="3"/>
  <c r="E609" i="3"/>
  <c r="D609" i="3"/>
  <c r="C609" i="3"/>
  <c r="J608" i="3"/>
  <c r="I608" i="3"/>
  <c r="H608" i="3"/>
  <c r="G608" i="3"/>
  <c r="F608" i="3"/>
  <c r="E608" i="3"/>
  <c r="D608" i="3"/>
  <c r="C608" i="3"/>
  <c r="J607" i="3"/>
  <c r="I607" i="3"/>
  <c r="H607" i="3"/>
  <c r="G607" i="3"/>
  <c r="F607" i="3"/>
  <c r="E607" i="3"/>
  <c r="D607" i="3"/>
  <c r="C607" i="3"/>
  <c r="J606" i="3"/>
  <c r="I606" i="3"/>
  <c r="H606" i="3"/>
  <c r="G606" i="3"/>
  <c r="F606" i="3"/>
  <c r="E606" i="3"/>
  <c r="D606" i="3"/>
  <c r="C606" i="3"/>
  <c r="J605" i="3"/>
  <c r="I605" i="3"/>
  <c r="H605" i="3"/>
  <c r="G605" i="3"/>
  <c r="F605" i="3"/>
  <c r="E605" i="3"/>
  <c r="D605" i="3"/>
  <c r="C605" i="3"/>
  <c r="J604" i="3"/>
  <c r="I604" i="3"/>
  <c r="H604" i="3"/>
  <c r="G604" i="3"/>
  <c r="F604" i="3"/>
  <c r="E604" i="3"/>
  <c r="D604" i="3"/>
  <c r="C604" i="3"/>
  <c r="J603" i="3"/>
  <c r="I603" i="3"/>
  <c r="H603" i="3"/>
  <c r="G603" i="3"/>
  <c r="F603" i="3"/>
  <c r="E603" i="3"/>
  <c r="D603" i="3"/>
  <c r="C603" i="3"/>
  <c r="J602" i="3"/>
  <c r="I602" i="3"/>
  <c r="H602" i="3"/>
  <c r="G602" i="3"/>
  <c r="F602" i="3"/>
  <c r="E602" i="3"/>
  <c r="D602" i="3"/>
  <c r="C602" i="3"/>
  <c r="J601" i="3"/>
  <c r="I601" i="3"/>
  <c r="H601" i="3"/>
  <c r="G601" i="3"/>
  <c r="F601" i="3"/>
  <c r="E601" i="3"/>
  <c r="D601" i="3"/>
  <c r="C601" i="3"/>
  <c r="J600" i="3"/>
  <c r="I600" i="3"/>
  <c r="H600" i="3"/>
  <c r="G600" i="3"/>
  <c r="F600" i="3"/>
  <c r="E600" i="3"/>
  <c r="D600" i="3"/>
  <c r="C600" i="3"/>
  <c r="J599" i="3"/>
  <c r="I599" i="3"/>
  <c r="H599" i="3"/>
  <c r="G599" i="3"/>
  <c r="F599" i="3"/>
  <c r="E599" i="3"/>
  <c r="D599" i="3"/>
  <c r="C599" i="3"/>
  <c r="J598" i="3"/>
  <c r="I598" i="3"/>
  <c r="H598" i="3"/>
  <c r="G598" i="3"/>
  <c r="F598" i="3"/>
  <c r="E598" i="3"/>
  <c r="D598" i="3"/>
  <c r="C598" i="3"/>
  <c r="J597" i="3"/>
  <c r="I597" i="3"/>
  <c r="H597" i="3"/>
  <c r="G597" i="3"/>
  <c r="F597" i="3"/>
  <c r="E597" i="3"/>
  <c r="D597" i="3"/>
  <c r="C597" i="3"/>
  <c r="J596" i="3"/>
  <c r="I596" i="3"/>
  <c r="H596" i="3"/>
  <c r="G596" i="3"/>
  <c r="F596" i="3"/>
  <c r="E596" i="3"/>
  <c r="D596" i="3"/>
  <c r="C596" i="3"/>
  <c r="J595" i="3"/>
  <c r="I595" i="3"/>
  <c r="H595" i="3"/>
  <c r="G595" i="3"/>
  <c r="F595" i="3"/>
  <c r="E595" i="3"/>
  <c r="D595" i="3"/>
  <c r="C595" i="3"/>
  <c r="J594" i="3"/>
  <c r="I594" i="3"/>
  <c r="H594" i="3"/>
  <c r="G594" i="3"/>
  <c r="F594" i="3"/>
  <c r="E594" i="3"/>
  <c r="D594" i="3"/>
  <c r="C594" i="3"/>
  <c r="J593" i="3"/>
  <c r="I593" i="3"/>
  <c r="H593" i="3"/>
  <c r="G593" i="3"/>
  <c r="F593" i="3"/>
  <c r="E593" i="3"/>
  <c r="D593" i="3"/>
  <c r="C593" i="3"/>
  <c r="J592" i="3"/>
  <c r="I592" i="3"/>
  <c r="H592" i="3"/>
  <c r="G592" i="3"/>
  <c r="F592" i="3"/>
  <c r="E592" i="3"/>
  <c r="D592" i="3"/>
  <c r="C592" i="3"/>
  <c r="J591" i="3"/>
  <c r="I591" i="3"/>
  <c r="H591" i="3"/>
  <c r="G591" i="3"/>
  <c r="F591" i="3"/>
  <c r="E591" i="3"/>
  <c r="D591" i="3"/>
  <c r="C591" i="3"/>
  <c r="J590" i="3"/>
  <c r="I590" i="3"/>
  <c r="H590" i="3"/>
  <c r="G590" i="3"/>
  <c r="F590" i="3"/>
  <c r="E590" i="3"/>
  <c r="D590" i="3"/>
  <c r="C590" i="3"/>
  <c r="J589" i="3"/>
  <c r="I589" i="3"/>
  <c r="H589" i="3"/>
  <c r="G589" i="3"/>
  <c r="F589" i="3"/>
  <c r="E589" i="3"/>
  <c r="D589" i="3"/>
  <c r="C589" i="3"/>
  <c r="J588" i="3"/>
  <c r="I588" i="3"/>
  <c r="H588" i="3"/>
  <c r="G588" i="3"/>
  <c r="F588" i="3"/>
  <c r="E588" i="3"/>
  <c r="D588" i="3"/>
  <c r="C588" i="3"/>
  <c r="J587" i="3"/>
  <c r="I587" i="3"/>
  <c r="H587" i="3"/>
  <c r="G587" i="3"/>
  <c r="F587" i="3"/>
  <c r="E587" i="3"/>
  <c r="D587" i="3"/>
  <c r="C587" i="3"/>
  <c r="J586" i="3"/>
  <c r="I586" i="3"/>
  <c r="H586" i="3"/>
  <c r="G586" i="3"/>
  <c r="F586" i="3"/>
  <c r="E586" i="3"/>
  <c r="D586" i="3"/>
  <c r="C586" i="3"/>
  <c r="J585" i="3"/>
  <c r="I585" i="3"/>
  <c r="H585" i="3"/>
  <c r="G585" i="3"/>
  <c r="F585" i="3"/>
  <c r="E585" i="3"/>
  <c r="D585" i="3"/>
  <c r="C585" i="3"/>
  <c r="J584" i="3"/>
  <c r="I584" i="3"/>
  <c r="H584" i="3"/>
  <c r="G584" i="3"/>
  <c r="F584" i="3"/>
  <c r="E584" i="3"/>
  <c r="D584" i="3"/>
  <c r="C584" i="3"/>
  <c r="J583" i="3"/>
  <c r="I583" i="3"/>
  <c r="H583" i="3"/>
  <c r="G583" i="3"/>
  <c r="F583" i="3"/>
  <c r="E583" i="3"/>
  <c r="D583" i="3"/>
  <c r="C583" i="3"/>
  <c r="J582" i="3"/>
  <c r="I582" i="3"/>
  <c r="H582" i="3"/>
  <c r="G582" i="3"/>
  <c r="F582" i="3"/>
  <c r="E582" i="3"/>
  <c r="D582" i="3"/>
  <c r="C582" i="3"/>
  <c r="J581" i="3"/>
  <c r="I581" i="3"/>
  <c r="H581" i="3"/>
  <c r="G581" i="3"/>
  <c r="F581" i="3"/>
  <c r="E581" i="3"/>
  <c r="D581" i="3"/>
  <c r="C581" i="3"/>
  <c r="J580" i="3"/>
  <c r="I580" i="3"/>
  <c r="H580" i="3"/>
  <c r="G580" i="3"/>
  <c r="F580" i="3"/>
  <c r="E580" i="3"/>
  <c r="D580" i="3"/>
  <c r="C580" i="3"/>
  <c r="J579" i="3"/>
  <c r="I579" i="3"/>
  <c r="H579" i="3"/>
  <c r="G579" i="3"/>
  <c r="F579" i="3"/>
  <c r="E579" i="3"/>
  <c r="D579" i="3"/>
  <c r="C579" i="3"/>
  <c r="J578" i="3"/>
  <c r="I578" i="3"/>
  <c r="H578" i="3"/>
  <c r="G578" i="3"/>
  <c r="F578" i="3"/>
  <c r="E578" i="3"/>
  <c r="D578" i="3"/>
  <c r="C578" i="3"/>
  <c r="J577" i="3"/>
  <c r="I577" i="3"/>
  <c r="H577" i="3"/>
  <c r="G577" i="3"/>
  <c r="F577" i="3"/>
  <c r="E577" i="3"/>
  <c r="D577" i="3"/>
  <c r="C577" i="3"/>
  <c r="J576" i="3"/>
  <c r="I576" i="3"/>
  <c r="H576" i="3"/>
  <c r="G576" i="3"/>
  <c r="F576" i="3"/>
  <c r="E576" i="3"/>
  <c r="D576" i="3"/>
  <c r="C576" i="3"/>
  <c r="J575" i="3"/>
  <c r="I575" i="3"/>
  <c r="H575" i="3"/>
  <c r="G575" i="3"/>
  <c r="F575" i="3"/>
  <c r="E575" i="3"/>
  <c r="D575" i="3"/>
  <c r="C575" i="3"/>
  <c r="J574" i="3"/>
  <c r="I574" i="3"/>
  <c r="H574" i="3"/>
  <c r="G574" i="3"/>
  <c r="F574" i="3"/>
  <c r="E574" i="3"/>
  <c r="D574" i="3"/>
  <c r="C574" i="3"/>
  <c r="J573" i="3"/>
  <c r="I573" i="3"/>
  <c r="H573" i="3"/>
  <c r="G573" i="3"/>
  <c r="F573" i="3"/>
  <c r="E573" i="3"/>
  <c r="D573" i="3"/>
  <c r="C573" i="3"/>
  <c r="J572" i="3"/>
  <c r="I572" i="3"/>
  <c r="H572" i="3"/>
  <c r="G572" i="3"/>
  <c r="F572" i="3"/>
  <c r="E572" i="3"/>
  <c r="D572" i="3"/>
  <c r="C572" i="3"/>
  <c r="J571" i="3"/>
  <c r="I571" i="3"/>
  <c r="H571" i="3"/>
  <c r="G571" i="3"/>
  <c r="F571" i="3"/>
  <c r="E571" i="3"/>
  <c r="D571" i="3"/>
  <c r="C571" i="3"/>
  <c r="J570" i="3"/>
  <c r="I570" i="3"/>
  <c r="H570" i="3"/>
  <c r="G570" i="3"/>
  <c r="F570" i="3"/>
  <c r="E570" i="3"/>
  <c r="D570" i="3"/>
  <c r="C570" i="3"/>
  <c r="J569" i="3"/>
  <c r="I569" i="3"/>
  <c r="H569" i="3"/>
  <c r="G569" i="3"/>
  <c r="F569" i="3"/>
  <c r="E569" i="3"/>
  <c r="D569" i="3"/>
  <c r="C569" i="3"/>
  <c r="J568" i="3"/>
  <c r="I568" i="3"/>
  <c r="H568" i="3"/>
  <c r="G568" i="3"/>
  <c r="F568" i="3"/>
  <c r="E568" i="3"/>
  <c r="D568" i="3"/>
  <c r="C568" i="3"/>
  <c r="J567" i="3"/>
  <c r="I567" i="3"/>
  <c r="H567" i="3"/>
  <c r="G567" i="3"/>
  <c r="F567" i="3"/>
  <c r="E567" i="3"/>
  <c r="D567" i="3"/>
  <c r="C567" i="3"/>
  <c r="J566" i="3"/>
  <c r="I566" i="3"/>
  <c r="H566" i="3"/>
  <c r="G566" i="3"/>
  <c r="F566" i="3"/>
  <c r="E566" i="3"/>
  <c r="D566" i="3"/>
  <c r="C566" i="3"/>
  <c r="J565" i="3"/>
  <c r="I565" i="3"/>
  <c r="H565" i="3"/>
  <c r="G565" i="3"/>
  <c r="F565" i="3"/>
  <c r="E565" i="3"/>
  <c r="D565" i="3"/>
  <c r="C565" i="3"/>
  <c r="J564" i="3"/>
  <c r="I564" i="3"/>
  <c r="H564" i="3"/>
  <c r="G564" i="3"/>
  <c r="F564" i="3"/>
  <c r="E564" i="3"/>
  <c r="D564" i="3"/>
  <c r="C564" i="3"/>
  <c r="J563" i="3"/>
  <c r="I563" i="3"/>
  <c r="H563" i="3"/>
  <c r="G563" i="3"/>
  <c r="F563" i="3"/>
  <c r="E563" i="3"/>
  <c r="D563" i="3"/>
  <c r="C563" i="3"/>
  <c r="J562" i="3"/>
  <c r="I562" i="3"/>
  <c r="H562" i="3"/>
  <c r="G562" i="3"/>
  <c r="F562" i="3"/>
  <c r="E562" i="3"/>
  <c r="D562" i="3"/>
  <c r="C562" i="3"/>
  <c r="J561" i="3"/>
  <c r="I561" i="3"/>
  <c r="H561" i="3"/>
  <c r="G561" i="3"/>
  <c r="F561" i="3"/>
  <c r="E561" i="3"/>
  <c r="D561" i="3"/>
  <c r="C561" i="3"/>
  <c r="J560" i="3"/>
  <c r="I560" i="3"/>
  <c r="H560" i="3"/>
  <c r="G560" i="3"/>
  <c r="F560" i="3"/>
  <c r="E560" i="3"/>
  <c r="D560" i="3"/>
  <c r="C560" i="3"/>
  <c r="J559" i="3"/>
  <c r="I559" i="3"/>
  <c r="H559" i="3"/>
  <c r="G559" i="3"/>
  <c r="F559" i="3"/>
  <c r="E559" i="3"/>
  <c r="D559" i="3"/>
  <c r="C559" i="3"/>
  <c r="J558" i="3"/>
  <c r="I558" i="3"/>
  <c r="H558" i="3"/>
  <c r="G558" i="3"/>
  <c r="F558" i="3"/>
  <c r="E558" i="3"/>
  <c r="D558" i="3"/>
  <c r="C558" i="3"/>
  <c r="J557" i="3"/>
  <c r="I557" i="3"/>
  <c r="H557" i="3"/>
  <c r="G557" i="3"/>
  <c r="F557" i="3"/>
  <c r="E557" i="3"/>
  <c r="D557" i="3"/>
  <c r="C557" i="3"/>
  <c r="J556" i="3"/>
  <c r="I556" i="3"/>
  <c r="H556" i="3"/>
  <c r="G556" i="3"/>
  <c r="F556" i="3"/>
  <c r="E556" i="3"/>
  <c r="D556" i="3"/>
  <c r="C556" i="3"/>
  <c r="J555" i="3"/>
  <c r="I555" i="3"/>
  <c r="H555" i="3"/>
  <c r="G555" i="3"/>
  <c r="F555" i="3"/>
  <c r="E555" i="3"/>
  <c r="D555" i="3"/>
  <c r="C555" i="3"/>
  <c r="J554" i="3"/>
  <c r="I554" i="3"/>
  <c r="H554" i="3"/>
  <c r="G554" i="3"/>
  <c r="F554" i="3"/>
  <c r="E554" i="3"/>
  <c r="D554" i="3"/>
  <c r="C554" i="3"/>
  <c r="J553" i="3"/>
  <c r="I553" i="3"/>
  <c r="H553" i="3"/>
  <c r="G553" i="3"/>
  <c r="F553" i="3"/>
  <c r="E553" i="3"/>
  <c r="D553" i="3"/>
  <c r="C553" i="3"/>
  <c r="J552" i="3"/>
  <c r="I552" i="3"/>
  <c r="H552" i="3"/>
  <c r="G552" i="3"/>
  <c r="F552" i="3"/>
  <c r="E552" i="3"/>
  <c r="D552" i="3"/>
  <c r="C552" i="3"/>
  <c r="J551" i="3"/>
  <c r="I551" i="3"/>
  <c r="H551" i="3"/>
  <c r="G551" i="3"/>
  <c r="F551" i="3"/>
  <c r="E551" i="3"/>
  <c r="D551" i="3"/>
  <c r="C551" i="3"/>
  <c r="J550" i="3"/>
  <c r="I550" i="3"/>
  <c r="H550" i="3"/>
  <c r="G550" i="3"/>
  <c r="F550" i="3"/>
  <c r="E550" i="3"/>
  <c r="D550" i="3"/>
  <c r="C550" i="3"/>
  <c r="J549" i="3"/>
  <c r="I549" i="3"/>
  <c r="H549" i="3"/>
  <c r="G549" i="3"/>
  <c r="F549" i="3"/>
  <c r="E549" i="3"/>
  <c r="D549" i="3"/>
  <c r="C549" i="3"/>
  <c r="J548" i="3"/>
  <c r="I548" i="3"/>
  <c r="H548" i="3"/>
  <c r="G548" i="3"/>
  <c r="F548" i="3"/>
  <c r="E548" i="3"/>
  <c r="D548" i="3"/>
  <c r="C548" i="3"/>
  <c r="J547" i="3"/>
  <c r="I547" i="3"/>
  <c r="H547" i="3"/>
  <c r="G547" i="3"/>
  <c r="F547" i="3"/>
  <c r="E547" i="3"/>
  <c r="D547" i="3"/>
  <c r="C547" i="3"/>
  <c r="J546" i="3"/>
  <c r="I546" i="3"/>
  <c r="H546" i="3"/>
  <c r="G546" i="3"/>
  <c r="F546" i="3"/>
  <c r="E546" i="3"/>
  <c r="D546" i="3"/>
  <c r="C546" i="3"/>
  <c r="J545" i="3"/>
  <c r="I545" i="3"/>
  <c r="H545" i="3"/>
  <c r="G545" i="3"/>
  <c r="F545" i="3"/>
  <c r="E545" i="3"/>
  <c r="D545" i="3"/>
  <c r="C545" i="3"/>
  <c r="J544" i="3"/>
  <c r="I544" i="3"/>
  <c r="H544" i="3"/>
  <c r="G544" i="3"/>
  <c r="F544" i="3"/>
  <c r="E544" i="3"/>
  <c r="D544" i="3"/>
  <c r="C544" i="3"/>
  <c r="J543" i="3"/>
  <c r="I543" i="3"/>
  <c r="H543" i="3"/>
  <c r="G543" i="3"/>
  <c r="F543" i="3"/>
  <c r="E543" i="3"/>
  <c r="D543" i="3"/>
  <c r="C543" i="3"/>
  <c r="J542" i="3"/>
  <c r="I542" i="3"/>
  <c r="H542" i="3"/>
  <c r="G542" i="3"/>
  <c r="F542" i="3"/>
  <c r="E542" i="3"/>
  <c r="D542" i="3"/>
  <c r="C542" i="3"/>
  <c r="J541" i="3"/>
  <c r="I541" i="3"/>
  <c r="H541" i="3"/>
  <c r="G541" i="3"/>
  <c r="F541" i="3"/>
  <c r="E541" i="3"/>
  <c r="D541" i="3"/>
  <c r="C541" i="3"/>
  <c r="J540" i="3"/>
  <c r="I540" i="3"/>
  <c r="H540" i="3"/>
  <c r="G540" i="3"/>
  <c r="F540" i="3"/>
  <c r="E540" i="3"/>
  <c r="D540" i="3"/>
  <c r="C540" i="3"/>
  <c r="J539" i="3"/>
  <c r="I539" i="3"/>
  <c r="H539" i="3"/>
  <c r="G539" i="3"/>
  <c r="F539" i="3"/>
  <c r="E539" i="3"/>
  <c r="D539" i="3"/>
  <c r="C539" i="3"/>
  <c r="J538" i="3"/>
  <c r="I538" i="3"/>
  <c r="H538" i="3"/>
  <c r="G538" i="3"/>
  <c r="F538" i="3"/>
  <c r="E538" i="3"/>
  <c r="D538" i="3"/>
  <c r="C538" i="3"/>
  <c r="J537" i="3"/>
  <c r="I537" i="3"/>
  <c r="H537" i="3"/>
  <c r="G537" i="3"/>
  <c r="F537" i="3"/>
  <c r="E537" i="3"/>
  <c r="D537" i="3"/>
  <c r="C537" i="3"/>
  <c r="J536" i="3"/>
  <c r="I536" i="3"/>
  <c r="H536" i="3"/>
  <c r="G536" i="3"/>
  <c r="F536" i="3"/>
  <c r="E536" i="3"/>
  <c r="D536" i="3"/>
  <c r="C536" i="3"/>
  <c r="J535" i="3"/>
  <c r="I535" i="3"/>
  <c r="H535" i="3"/>
  <c r="G535" i="3"/>
  <c r="F535" i="3"/>
  <c r="E535" i="3"/>
  <c r="D535" i="3"/>
  <c r="C535" i="3"/>
  <c r="J534" i="3"/>
  <c r="I534" i="3"/>
  <c r="H534" i="3"/>
  <c r="G534" i="3"/>
  <c r="F534" i="3"/>
  <c r="E534" i="3"/>
  <c r="D534" i="3"/>
  <c r="C534" i="3"/>
  <c r="J533" i="3"/>
  <c r="I533" i="3"/>
  <c r="H533" i="3"/>
  <c r="G533" i="3"/>
  <c r="F533" i="3"/>
  <c r="E533" i="3"/>
  <c r="D533" i="3"/>
  <c r="C533" i="3"/>
  <c r="J532" i="3"/>
  <c r="I532" i="3"/>
  <c r="H532" i="3"/>
  <c r="G532" i="3"/>
  <c r="F532" i="3"/>
  <c r="E532" i="3"/>
  <c r="D532" i="3"/>
  <c r="C532" i="3"/>
  <c r="J531" i="3"/>
  <c r="I531" i="3"/>
  <c r="H531" i="3"/>
  <c r="G531" i="3"/>
  <c r="F531" i="3"/>
  <c r="E531" i="3"/>
  <c r="D531" i="3"/>
  <c r="C531" i="3"/>
  <c r="J528" i="3"/>
  <c r="I528" i="3"/>
  <c r="H528" i="3"/>
  <c r="G528" i="3"/>
  <c r="F528" i="3"/>
  <c r="E528" i="3"/>
  <c r="D528" i="3"/>
  <c r="C528" i="3"/>
  <c r="C527" i="3"/>
  <c r="J524" i="3"/>
  <c r="I524" i="3"/>
  <c r="H524" i="3"/>
  <c r="G524" i="3"/>
  <c r="F524" i="3"/>
  <c r="E524" i="3"/>
  <c r="D524" i="3"/>
  <c r="C524" i="3"/>
  <c r="J523" i="3"/>
  <c r="I523" i="3"/>
  <c r="H523" i="3"/>
  <c r="G523" i="3"/>
  <c r="F523" i="3"/>
  <c r="E523" i="3"/>
  <c r="D523" i="3"/>
  <c r="C523" i="3"/>
  <c r="J522" i="3"/>
  <c r="I522" i="3"/>
  <c r="H522" i="3"/>
  <c r="G522" i="3"/>
  <c r="F522" i="3"/>
  <c r="E522" i="3"/>
  <c r="D522" i="3"/>
  <c r="C522" i="3"/>
  <c r="J521" i="3"/>
  <c r="I521" i="3"/>
  <c r="H521" i="3"/>
  <c r="G521" i="3"/>
  <c r="F521" i="3"/>
  <c r="E521" i="3"/>
  <c r="D521" i="3"/>
  <c r="C521" i="3"/>
  <c r="J520" i="3"/>
  <c r="I520" i="3"/>
  <c r="H520" i="3"/>
  <c r="G520" i="3"/>
  <c r="F520" i="3"/>
  <c r="E520" i="3"/>
  <c r="D520" i="3"/>
  <c r="C520" i="3"/>
  <c r="J519" i="3"/>
  <c r="I519" i="3"/>
  <c r="H519" i="3"/>
  <c r="G519" i="3"/>
  <c r="F519" i="3"/>
  <c r="E519" i="3"/>
  <c r="D519" i="3"/>
  <c r="C519" i="3"/>
  <c r="J518" i="3"/>
  <c r="I518" i="3"/>
  <c r="H518" i="3"/>
  <c r="G518" i="3"/>
  <c r="F518" i="3"/>
  <c r="E518" i="3"/>
  <c r="D518" i="3"/>
  <c r="C518" i="3"/>
  <c r="J517" i="3"/>
  <c r="I517" i="3"/>
  <c r="H517" i="3"/>
  <c r="G517" i="3"/>
  <c r="F517" i="3"/>
  <c r="E517" i="3"/>
  <c r="D517" i="3"/>
  <c r="C517" i="3"/>
  <c r="J516" i="3"/>
  <c r="I516" i="3"/>
  <c r="H516" i="3"/>
  <c r="G516" i="3"/>
  <c r="F516" i="3"/>
  <c r="E516" i="3"/>
  <c r="D516" i="3"/>
  <c r="C516" i="3"/>
  <c r="J515" i="3"/>
  <c r="I515" i="3"/>
  <c r="H515" i="3"/>
  <c r="G515" i="3"/>
  <c r="F515" i="3"/>
  <c r="E515" i="3"/>
  <c r="D515" i="3"/>
  <c r="C515" i="3"/>
  <c r="J514" i="3"/>
  <c r="I514" i="3"/>
  <c r="H514" i="3"/>
  <c r="G514" i="3"/>
  <c r="F514" i="3"/>
  <c r="E514" i="3"/>
  <c r="D514" i="3"/>
  <c r="C514" i="3"/>
  <c r="J513" i="3"/>
  <c r="I513" i="3"/>
  <c r="H513" i="3"/>
  <c r="G513" i="3"/>
  <c r="F513" i="3"/>
  <c r="E513" i="3"/>
  <c r="D513" i="3"/>
  <c r="C513" i="3"/>
  <c r="J512" i="3"/>
  <c r="I512" i="3"/>
  <c r="H512" i="3"/>
  <c r="G512" i="3"/>
  <c r="F512" i="3"/>
  <c r="E512" i="3"/>
  <c r="D512" i="3"/>
  <c r="C512" i="3"/>
  <c r="J511" i="3"/>
  <c r="I511" i="3"/>
  <c r="H511" i="3"/>
  <c r="G511" i="3"/>
  <c r="F511" i="3"/>
  <c r="E511" i="3"/>
  <c r="D511" i="3"/>
  <c r="C511" i="3"/>
  <c r="J510" i="3"/>
  <c r="I510" i="3"/>
  <c r="H510" i="3"/>
  <c r="G510" i="3"/>
  <c r="F510" i="3"/>
  <c r="E510" i="3"/>
  <c r="D510" i="3"/>
  <c r="C510" i="3"/>
  <c r="J509" i="3"/>
  <c r="I509" i="3"/>
  <c r="H509" i="3"/>
  <c r="G509" i="3"/>
  <c r="F509" i="3"/>
  <c r="E509" i="3"/>
  <c r="D509" i="3"/>
  <c r="C509" i="3"/>
  <c r="J508" i="3"/>
  <c r="I508" i="3"/>
  <c r="H508" i="3"/>
  <c r="G508" i="3"/>
  <c r="F508" i="3"/>
  <c r="E508" i="3"/>
  <c r="D508" i="3"/>
  <c r="C508" i="3"/>
  <c r="J507" i="3"/>
  <c r="I507" i="3"/>
  <c r="H507" i="3"/>
  <c r="G507" i="3"/>
  <c r="F507" i="3"/>
  <c r="E507" i="3"/>
  <c r="D507" i="3"/>
  <c r="C507" i="3"/>
  <c r="J506" i="3"/>
  <c r="I506" i="3"/>
  <c r="H506" i="3"/>
  <c r="G506" i="3"/>
  <c r="F506" i="3"/>
  <c r="E506" i="3"/>
  <c r="D506" i="3"/>
  <c r="C506" i="3"/>
  <c r="J505" i="3"/>
  <c r="I505" i="3"/>
  <c r="H505" i="3"/>
  <c r="G505" i="3"/>
  <c r="F505" i="3"/>
  <c r="E505" i="3"/>
  <c r="D505" i="3"/>
  <c r="C505" i="3"/>
  <c r="J504" i="3"/>
  <c r="I504" i="3"/>
  <c r="H504" i="3"/>
  <c r="G504" i="3"/>
  <c r="F504" i="3"/>
  <c r="E504" i="3"/>
  <c r="D504" i="3"/>
  <c r="C504" i="3"/>
  <c r="J503" i="3"/>
  <c r="I503" i="3"/>
  <c r="H503" i="3"/>
  <c r="G503" i="3"/>
  <c r="F503" i="3"/>
  <c r="E503" i="3"/>
  <c r="D503" i="3"/>
  <c r="C503" i="3"/>
  <c r="J502" i="3"/>
  <c r="I502" i="3"/>
  <c r="H502" i="3"/>
  <c r="G502" i="3"/>
  <c r="F502" i="3"/>
  <c r="E502" i="3"/>
  <c r="D502" i="3"/>
  <c r="C502" i="3"/>
  <c r="J501" i="3"/>
  <c r="I501" i="3"/>
  <c r="H501" i="3"/>
  <c r="G501" i="3"/>
  <c r="F501" i="3"/>
  <c r="E501" i="3"/>
  <c r="D501" i="3"/>
  <c r="C501" i="3"/>
  <c r="J500" i="3"/>
  <c r="I500" i="3"/>
  <c r="H500" i="3"/>
  <c r="G500" i="3"/>
  <c r="F500" i="3"/>
  <c r="E500" i="3"/>
  <c r="D500" i="3"/>
  <c r="C500" i="3"/>
  <c r="J499" i="3"/>
  <c r="I499" i="3"/>
  <c r="H499" i="3"/>
  <c r="G499" i="3"/>
  <c r="F499" i="3"/>
  <c r="E499" i="3"/>
  <c r="D499" i="3"/>
  <c r="C499" i="3"/>
  <c r="J498" i="3"/>
  <c r="I498" i="3"/>
  <c r="H498" i="3"/>
  <c r="G498" i="3"/>
  <c r="F498" i="3"/>
  <c r="E498" i="3"/>
  <c r="D498" i="3"/>
  <c r="C498" i="3"/>
  <c r="J497" i="3"/>
  <c r="I497" i="3"/>
  <c r="H497" i="3"/>
  <c r="G497" i="3"/>
  <c r="F497" i="3"/>
  <c r="E497" i="3"/>
  <c r="D497" i="3"/>
  <c r="C497" i="3"/>
  <c r="J496" i="3"/>
  <c r="I496" i="3"/>
  <c r="H496" i="3"/>
  <c r="G496" i="3"/>
  <c r="F496" i="3"/>
  <c r="E496" i="3"/>
  <c r="D496" i="3"/>
  <c r="C496" i="3"/>
  <c r="J495" i="3"/>
  <c r="I495" i="3"/>
  <c r="H495" i="3"/>
  <c r="G495" i="3"/>
  <c r="F495" i="3"/>
  <c r="E495" i="3"/>
  <c r="D495" i="3"/>
  <c r="C495" i="3"/>
  <c r="J494" i="3"/>
  <c r="I494" i="3"/>
  <c r="H494" i="3"/>
  <c r="G494" i="3"/>
  <c r="F494" i="3"/>
  <c r="E494" i="3"/>
  <c r="D494" i="3"/>
  <c r="C494" i="3"/>
  <c r="J493" i="3"/>
  <c r="I493" i="3"/>
  <c r="H493" i="3"/>
  <c r="G493" i="3"/>
  <c r="F493" i="3"/>
  <c r="E493" i="3"/>
  <c r="D493" i="3"/>
  <c r="C493" i="3"/>
  <c r="J492" i="3"/>
  <c r="I492" i="3"/>
  <c r="H492" i="3"/>
  <c r="G492" i="3"/>
  <c r="F492" i="3"/>
  <c r="E492" i="3"/>
  <c r="D492" i="3"/>
  <c r="C492" i="3"/>
  <c r="J491" i="3"/>
  <c r="I491" i="3"/>
  <c r="H491" i="3"/>
  <c r="G491" i="3"/>
  <c r="F491" i="3"/>
  <c r="E491" i="3"/>
  <c r="D491" i="3"/>
  <c r="C491" i="3"/>
  <c r="J490" i="3"/>
  <c r="I490" i="3"/>
  <c r="H490" i="3"/>
  <c r="G490" i="3"/>
  <c r="F490" i="3"/>
  <c r="E490" i="3"/>
  <c r="D490" i="3"/>
  <c r="C490" i="3"/>
  <c r="J489" i="3"/>
  <c r="I489" i="3"/>
  <c r="H489" i="3"/>
  <c r="G489" i="3"/>
  <c r="F489" i="3"/>
  <c r="E489" i="3"/>
  <c r="D489" i="3"/>
  <c r="C489" i="3"/>
  <c r="J488" i="3"/>
  <c r="I488" i="3"/>
  <c r="H488" i="3"/>
  <c r="G488" i="3"/>
  <c r="F488" i="3"/>
  <c r="E488" i="3"/>
  <c r="D488" i="3"/>
  <c r="C488" i="3"/>
  <c r="J487" i="3"/>
  <c r="I487" i="3"/>
  <c r="H487" i="3"/>
  <c r="G487" i="3"/>
  <c r="F487" i="3"/>
  <c r="E487" i="3"/>
  <c r="D487" i="3"/>
  <c r="C487" i="3"/>
  <c r="J486" i="3"/>
  <c r="I486" i="3"/>
  <c r="H486" i="3"/>
  <c r="G486" i="3"/>
  <c r="F486" i="3"/>
  <c r="E486" i="3"/>
  <c r="D486" i="3"/>
  <c r="C486" i="3"/>
  <c r="J485" i="3"/>
  <c r="I485" i="3"/>
  <c r="H485" i="3"/>
  <c r="G485" i="3"/>
  <c r="F485" i="3"/>
  <c r="E485" i="3"/>
  <c r="D485" i="3"/>
  <c r="C485" i="3"/>
  <c r="J484" i="3"/>
  <c r="I484" i="3"/>
  <c r="H484" i="3"/>
  <c r="G484" i="3"/>
  <c r="F484" i="3"/>
  <c r="E484" i="3"/>
  <c r="D484" i="3"/>
  <c r="C484" i="3"/>
  <c r="J483" i="3"/>
  <c r="I483" i="3"/>
  <c r="H483" i="3"/>
  <c r="G483" i="3"/>
  <c r="F483" i="3"/>
  <c r="E483" i="3"/>
  <c r="D483" i="3"/>
  <c r="C483" i="3"/>
  <c r="J482" i="3"/>
  <c r="I482" i="3"/>
  <c r="H482" i="3"/>
  <c r="G482" i="3"/>
  <c r="F482" i="3"/>
  <c r="E482" i="3"/>
  <c r="D482" i="3"/>
  <c r="C482" i="3"/>
  <c r="J481" i="3"/>
  <c r="I481" i="3"/>
  <c r="H481" i="3"/>
  <c r="G481" i="3"/>
  <c r="F481" i="3"/>
  <c r="E481" i="3"/>
  <c r="D481" i="3"/>
  <c r="C481" i="3"/>
  <c r="J480" i="3"/>
  <c r="I480" i="3"/>
  <c r="H480" i="3"/>
  <c r="G480" i="3"/>
  <c r="F480" i="3"/>
  <c r="E480" i="3"/>
  <c r="D480" i="3"/>
  <c r="C480" i="3"/>
  <c r="J479" i="3"/>
  <c r="I479" i="3"/>
  <c r="H479" i="3"/>
  <c r="G479" i="3"/>
  <c r="F479" i="3"/>
  <c r="E479" i="3"/>
  <c r="D479" i="3"/>
  <c r="C479" i="3"/>
  <c r="J478" i="3"/>
  <c r="I478" i="3"/>
  <c r="H478" i="3"/>
  <c r="G478" i="3"/>
  <c r="F478" i="3"/>
  <c r="E478" i="3"/>
  <c r="D478" i="3"/>
  <c r="C478" i="3"/>
  <c r="J477" i="3"/>
  <c r="I477" i="3"/>
  <c r="H477" i="3"/>
  <c r="G477" i="3"/>
  <c r="F477" i="3"/>
  <c r="E477" i="3"/>
  <c r="D477" i="3"/>
  <c r="C477" i="3"/>
  <c r="J476" i="3"/>
  <c r="I476" i="3"/>
  <c r="H476" i="3"/>
  <c r="G476" i="3"/>
  <c r="F476" i="3"/>
  <c r="E476" i="3"/>
  <c r="D476" i="3"/>
  <c r="C476" i="3"/>
  <c r="J475" i="3"/>
  <c r="I475" i="3"/>
  <c r="H475" i="3"/>
  <c r="G475" i="3"/>
  <c r="F475" i="3"/>
  <c r="E475" i="3"/>
  <c r="D475" i="3"/>
  <c r="C475" i="3"/>
  <c r="J474" i="3"/>
  <c r="I474" i="3"/>
  <c r="H474" i="3"/>
  <c r="G474" i="3"/>
  <c r="F474" i="3"/>
  <c r="E474" i="3"/>
  <c r="D474" i="3"/>
  <c r="C474" i="3"/>
  <c r="J473" i="3"/>
  <c r="I473" i="3"/>
  <c r="H473" i="3"/>
  <c r="G473" i="3"/>
  <c r="F473" i="3"/>
  <c r="E473" i="3"/>
  <c r="D473" i="3"/>
  <c r="C473" i="3"/>
  <c r="J472" i="3"/>
  <c r="I472" i="3"/>
  <c r="H472" i="3"/>
  <c r="G472" i="3"/>
  <c r="F472" i="3"/>
  <c r="E472" i="3"/>
  <c r="D472" i="3"/>
  <c r="C472" i="3"/>
  <c r="J471" i="3"/>
  <c r="I471" i="3"/>
  <c r="H471" i="3"/>
  <c r="G471" i="3"/>
  <c r="F471" i="3"/>
  <c r="E471" i="3"/>
  <c r="D471" i="3"/>
  <c r="C471" i="3"/>
  <c r="J470" i="3"/>
  <c r="I470" i="3"/>
  <c r="H470" i="3"/>
  <c r="G470" i="3"/>
  <c r="F470" i="3"/>
  <c r="E470" i="3"/>
  <c r="D470" i="3"/>
  <c r="C470" i="3"/>
  <c r="J469" i="3"/>
  <c r="I469" i="3"/>
  <c r="H469" i="3"/>
  <c r="G469" i="3"/>
  <c r="F469" i="3"/>
  <c r="E469" i="3"/>
  <c r="D469" i="3"/>
  <c r="C469" i="3"/>
  <c r="J468" i="3"/>
  <c r="I468" i="3"/>
  <c r="H468" i="3"/>
  <c r="G468" i="3"/>
  <c r="F468" i="3"/>
  <c r="E468" i="3"/>
  <c r="D468" i="3"/>
  <c r="C468" i="3"/>
  <c r="J467" i="3"/>
  <c r="I467" i="3"/>
  <c r="H467" i="3"/>
  <c r="G467" i="3"/>
  <c r="F467" i="3"/>
  <c r="E467" i="3"/>
  <c r="D467" i="3"/>
  <c r="C467" i="3"/>
  <c r="J466" i="3"/>
  <c r="I466" i="3"/>
  <c r="H466" i="3"/>
  <c r="G466" i="3"/>
  <c r="F466" i="3"/>
  <c r="E466" i="3"/>
  <c r="D466" i="3"/>
  <c r="C466" i="3"/>
  <c r="J465" i="3"/>
  <c r="I465" i="3"/>
  <c r="H465" i="3"/>
  <c r="G465" i="3"/>
  <c r="F465" i="3"/>
  <c r="E465" i="3"/>
  <c r="D465" i="3"/>
  <c r="C465" i="3"/>
  <c r="J464" i="3"/>
  <c r="I464" i="3"/>
  <c r="H464" i="3"/>
  <c r="G464" i="3"/>
  <c r="F464" i="3"/>
  <c r="E464" i="3"/>
  <c r="D464" i="3"/>
  <c r="C464" i="3"/>
  <c r="J463" i="3"/>
  <c r="I463" i="3"/>
  <c r="H463" i="3"/>
  <c r="G463" i="3"/>
  <c r="F463" i="3"/>
  <c r="E463" i="3"/>
  <c r="D463" i="3"/>
  <c r="C463" i="3"/>
  <c r="J462" i="3"/>
  <c r="I462" i="3"/>
  <c r="H462" i="3"/>
  <c r="G462" i="3"/>
  <c r="F462" i="3"/>
  <c r="E462" i="3"/>
  <c r="D462" i="3"/>
  <c r="C462" i="3"/>
  <c r="J461" i="3"/>
  <c r="I461" i="3"/>
  <c r="H461" i="3"/>
  <c r="G461" i="3"/>
  <c r="F461" i="3"/>
  <c r="E461" i="3"/>
  <c r="D461" i="3"/>
  <c r="C461" i="3"/>
  <c r="J460" i="3"/>
  <c r="I460" i="3"/>
  <c r="H460" i="3"/>
  <c r="G460" i="3"/>
  <c r="F460" i="3"/>
  <c r="E460" i="3"/>
  <c r="D460" i="3"/>
  <c r="C460" i="3"/>
  <c r="J459" i="3"/>
  <c r="I459" i="3"/>
  <c r="H459" i="3"/>
  <c r="G459" i="3"/>
  <c r="F459" i="3"/>
  <c r="E459" i="3"/>
  <c r="D459" i="3"/>
  <c r="C459" i="3"/>
  <c r="J458" i="3"/>
  <c r="I458" i="3"/>
  <c r="H458" i="3"/>
  <c r="G458" i="3"/>
  <c r="F458" i="3"/>
  <c r="E458" i="3"/>
  <c r="D458" i="3"/>
  <c r="C458" i="3"/>
  <c r="J457" i="3"/>
  <c r="I457" i="3"/>
  <c r="H457" i="3"/>
  <c r="G457" i="3"/>
  <c r="F457" i="3"/>
  <c r="E457" i="3"/>
  <c r="D457" i="3"/>
  <c r="C457" i="3"/>
  <c r="J456" i="3"/>
  <c r="I456" i="3"/>
  <c r="H456" i="3"/>
  <c r="G456" i="3"/>
  <c r="F456" i="3"/>
  <c r="E456" i="3"/>
  <c r="D456" i="3"/>
  <c r="C456" i="3"/>
  <c r="J455" i="3"/>
  <c r="I455" i="3"/>
  <c r="H455" i="3"/>
  <c r="G455" i="3"/>
  <c r="F455" i="3"/>
  <c r="E455" i="3"/>
  <c r="D455" i="3"/>
  <c r="C455" i="3"/>
  <c r="J454" i="3"/>
  <c r="I454" i="3"/>
  <c r="H454" i="3"/>
  <c r="G454" i="3"/>
  <c r="F454" i="3"/>
  <c r="E454" i="3"/>
  <c r="D454" i="3"/>
  <c r="C454" i="3"/>
  <c r="J453" i="3"/>
  <c r="I453" i="3"/>
  <c r="H453" i="3"/>
  <c r="G453" i="3"/>
  <c r="F453" i="3"/>
  <c r="E453" i="3"/>
  <c r="D453" i="3"/>
  <c r="C453" i="3"/>
  <c r="J452" i="3"/>
  <c r="I452" i="3"/>
  <c r="H452" i="3"/>
  <c r="G452" i="3"/>
  <c r="F452" i="3"/>
  <c r="E452" i="3"/>
  <c r="D452" i="3"/>
  <c r="C452" i="3"/>
  <c r="J451" i="3"/>
  <c r="I451" i="3"/>
  <c r="H451" i="3"/>
  <c r="G451" i="3"/>
  <c r="F451" i="3"/>
  <c r="E451" i="3"/>
  <c r="D451" i="3"/>
  <c r="C451" i="3"/>
  <c r="J450" i="3"/>
  <c r="I450" i="3"/>
  <c r="H450" i="3"/>
  <c r="G450" i="3"/>
  <c r="F450" i="3"/>
  <c r="E450" i="3"/>
  <c r="D450" i="3"/>
  <c r="C450" i="3"/>
  <c r="J449" i="3"/>
  <c r="I449" i="3"/>
  <c r="H449" i="3"/>
  <c r="G449" i="3"/>
  <c r="F449" i="3"/>
  <c r="E449" i="3"/>
  <c r="D449" i="3"/>
  <c r="C449" i="3"/>
  <c r="J448" i="3"/>
  <c r="I448" i="3"/>
  <c r="H448" i="3"/>
  <c r="G448" i="3"/>
  <c r="F448" i="3"/>
  <c r="E448" i="3"/>
  <c r="D448" i="3"/>
  <c r="C448" i="3"/>
  <c r="J447" i="3"/>
  <c r="I447" i="3"/>
  <c r="H447" i="3"/>
  <c r="G447" i="3"/>
  <c r="F447" i="3"/>
  <c r="E447" i="3"/>
  <c r="D447" i="3"/>
  <c r="C447" i="3"/>
  <c r="J446" i="3"/>
  <c r="I446" i="3"/>
  <c r="H446" i="3"/>
  <c r="G446" i="3"/>
  <c r="F446" i="3"/>
  <c r="E446" i="3"/>
  <c r="D446" i="3"/>
  <c r="C446" i="3"/>
  <c r="J445" i="3"/>
  <c r="I445" i="3"/>
  <c r="H445" i="3"/>
  <c r="G445" i="3"/>
  <c r="F445" i="3"/>
  <c r="E445" i="3"/>
  <c r="D445" i="3"/>
  <c r="C445" i="3"/>
  <c r="J444" i="3"/>
  <c r="I444" i="3"/>
  <c r="H444" i="3"/>
  <c r="G444" i="3"/>
  <c r="F444" i="3"/>
  <c r="E444" i="3"/>
  <c r="D444" i="3"/>
  <c r="C444" i="3"/>
  <c r="J443" i="3"/>
  <c r="I443" i="3"/>
  <c r="H443" i="3"/>
  <c r="G443" i="3"/>
  <c r="F443" i="3"/>
  <c r="E443" i="3"/>
  <c r="D443" i="3"/>
  <c r="C443" i="3"/>
  <c r="J442" i="3"/>
  <c r="I442" i="3"/>
  <c r="H442" i="3"/>
  <c r="G442" i="3"/>
  <c r="F442" i="3"/>
  <c r="E442" i="3"/>
  <c r="D442" i="3"/>
  <c r="C442" i="3"/>
  <c r="J441" i="3"/>
  <c r="I441" i="3"/>
  <c r="H441" i="3"/>
  <c r="G441" i="3"/>
  <c r="F441" i="3"/>
  <c r="E441" i="3"/>
  <c r="D441" i="3"/>
  <c r="C441" i="3"/>
  <c r="J440" i="3"/>
  <c r="I440" i="3"/>
  <c r="H440" i="3"/>
  <c r="G440" i="3"/>
  <c r="F440" i="3"/>
  <c r="E440" i="3"/>
  <c r="D440" i="3"/>
  <c r="C440" i="3"/>
  <c r="J439" i="3"/>
  <c r="I439" i="3"/>
  <c r="H439" i="3"/>
  <c r="G439" i="3"/>
  <c r="F439" i="3"/>
  <c r="E439" i="3"/>
  <c r="D439" i="3"/>
  <c r="C439" i="3"/>
  <c r="J438" i="3"/>
  <c r="I438" i="3"/>
  <c r="H438" i="3"/>
  <c r="G438" i="3"/>
  <c r="F438" i="3"/>
  <c r="E438" i="3"/>
  <c r="D438" i="3"/>
  <c r="C438" i="3"/>
  <c r="J437" i="3"/>
  <c r="I437" i="3"/>
  <c r="H437" i="3"/>
  <c r="G437" i="3"/>
  <c r="F437" i="3"/>
  <c r="E437" i="3"/>
  <c r="D437" i="3"/>
  <c r="C437" i="3"/>
  <c r="J436" i="3"/>
  <c r="I436" i="3"/>
  <c r="H436" i="3"/>
  <c r="G436" i="3"/>
  <c r="F436" i="3"/>
  <c r="E436" i="3"/>
  <c r="D436" i="3"/>
  <c r="C436" i="3"/>
  <c r="J435" i="3"/>
  <c r="I435" i="3"/>
  <c r="H435" i="3"/>
  <c r="G435" i="3"/>
  <c r="F435" i="3"/>
  <c r="E435" i="3"/>
  <c r="D435" i="3"/>
  <c r="C435" i="3"/>
  <c r="J434" i="3"/>
  <c r="I434" i="3"/>
  <c r="H434" i="3"/>
  <c r="G434" i="3"/>
  <c r="F434" i="3"/>
  <c r="E434" i="3"/>
  <c r="D434" i="3"/>
  <c r="C434" i="3"/>
  <c r="J433" i="3"/>
  <c r="I433" i="3"/>
  <c r="H433" i="3"/>
  <c r="G433" i="3"/>
  <c r="F433" i="3"/>
  <c r="E433" i="3"/>
  <c r="D433" i="3"/>
  <c r="C433" i="3"/>
  <c r="J432" i="3"/>
  <c r="I432" i="3"/>
  <c r="H432" i="3"/>
  <c r="G432" i="3"/>
  <c r="F432" i="3"/>
  <c r="E432" i="3"/>
  <c r="D432" i="3"/>
  <c r="C432" i="3"/>
  <c r="J431" i="3"/>
  <c r="I431" i="3"/>
  <c r="H431" i="3"/>
  <c r="G431" i="3"/>
  <c r="F431" i="3"/>
  <c r="E431" i="3"/>
  <c r="D431" i="3"/>
  <c r="C431" i="3"/>
  <c r="J430" i="3"/>
  <c r="I430" i="3"/>
  <c r="H430" i="3"/>
  <c r="G430" i="3"/>
  <c r="F430" i="3"/>
  <c r="E430" i="3"/>
  <c r="D430" i="3"/>
  <c r="C430" i="3"/>
  <c r="J429" i="3"/>
  <c r="I429" i="3"/>
  <c r="H429" i="3"/>
  <c r="G429" i="3"/>
  <c r="F429" i="3"/>
  <c r="E429" i="3"/>
  <c r="D429" i="3"/>
  <c r="C429" i="3"/>
  <c r="J428" i="3"/>
  <c r="I428" i="3"/>
  <c r="H428" i="3"/>
  <c r="G428" i="3"/>
  <c r="F428" i="3"/>
  <c r="E428" i="3"/>
  <c r="D428" i="3"/>
  <c r="C428" i="3"/>
  <c r="J427" i="3"/>
  <c r="I427" i="3"/>
  <c r="H427" i="3"/>
  <c r="G427" i="3"/>
  <c r="F427" i="3"/>
  <c r="E427" i="3"/>
  <c r="D427" i="3"/>
  <c r="C427" i="3"/>
  <c r="J426" i="3"/>
  <c r="I426" i="3"/>
  <c r="H426" i="3"/>
  <c r="G426" i="3"/>
  <c r="F426" i="3"/>
  <c r="E426" i="3"/>
  <c r="D426" i="3"/>
  <c r="C426" i="3"/>
  <c r="J425" i="3"/>
  <c r="I425" i="3"/>
  <c r="H425" i="3"/>
  <c r="G425" i="3"/>
  <c r="F425" i="3"/>
  <c r="E425" i="3"/>
  <c r="D425" i="3"/>
  <c r="C425" i="3"/>
  <c r="J424" i="3"/>
  <c r="I424" i="3"/>
  <c r="H424" i="3"/>
  <c r="G424" i="3"/>
  <c r="F424" i="3"/>
  <c r="E424" i="3"/>
  <c r="D424" i="3"/>
  <c r="C424" i="3"/>
  <c r="J423" i="3"/>
  <c r="I423" i="3"/>
  <c r="H423" i="3"/>
  <c r="G423" i="3"/>
  <c r="F423" i="3"/>
  <c r="E423" i="3"/>
  <c r="D423" i="3"/>
  <c r="C423" i="3"/>
  <c r="J422" i="3"/>
  <c r="I422" i="3"/>
  <c r="H422" i="3"/>
  <c r="G422" i="3"/>
  <c r="F422" i="3"/>
  <c r="E422" i="3"/>
  <c r="D422" i="3"/>
  <c r="C422" i="3"/>
  <c r="J421" i="3"/>
  <c r="I421" i="3"/>
  <c r="H421" i="3"/>
  <c r="G421" i="3"/>
  <c r="F421" i="3"/>
  <c r="E421" i="3"/>
  <c r="D421" i="3"/>
  <c r="C421" i="3"/>
  <c r="J420" i="3"/>
  <c r="I420" i="3"/>
  <c r="H420" i="3"/>
  <c r="G420" i="3"/>
  <c r="F420" i="3"/>
  <c r="E420" i="3"/>
  <c r="D420" i="3"/>
  <c r="C420" i="3"/>
  <c r="J419" i="3"/>
  <c r="I419" i="3"/>
  <c r="H419" i="3"/>
  <c r="G419" i="3"/>
  <c r="F419" i="3"/>
  <c r="E419" i="3"/>
  <c r="D419" i="3"/>
  <c r="C419" i="3"/>
  <c r="J418" i="3"/>
  <c r="I418" i="3"/>
  <c r="H418" i="3"/>
  <c r="G418" i="3"/>
  <c r="F418" i="3"/>
  <c r="E418" i="3"/>
  <c r="D418" i="3"/>
  <c r="C418" i="3"/>
  <c r="J417" i="3"/>
  <c r="I417" i="3"/>
  <c r="H417" i="3"/>
  <c r="G417" i="3"/>
  <c r="F417" i="3"/>
  <c r="E417" i="3"/>
  <c r="D417" i="3"/>
  <c r="C417" i="3"/>
  <c r="J416" i="3"/>
  <c r="I416" i="3"/>
  <c r="H416" i="3"/>
  <c r="G416" i="3"/>
  <c r="F416" i="3"/>
  <c r="E416" i="3"/>
  <c r="D416" i="3"/>
  <c r="C416" i="3"/>
  <c r="J415" i="3"/>
  <c r="I415" i="3"/>
  <c r="H415" i="3"/>
  <c r="G415" i="3"/>
  <c r="F415" i="3"/>
  <c r="E415" i="3"/>
  <c r="D415" i="3"/>
  <c r="C415" i="3"/>
  <c r="J414" i="3"/>
  <c r="I414" i="3"/>
  <c r="H414" i="3"/>
  <c r="G414" i="3"/>
  <c r="F414" i="3"/>
  <c r="E414" i="3"/>
  <c r="D414" i="3"/>
  <c r="C414" i="3"/>
  <c r="J413" i="3"/>
  <c r="I413" i="3"/>
  <c r="H413" i="3"/>
  <c r="G413" i="3"/>
  <c r="F413" i="3"/>
  <c r="E413" i="3"/>
  <c r="D413" i="3"/>
  <c r="C413" i="3"/>
  <c r="J412" i="3"/>
  <c r="I412" i="3"/>
  <c r="H412" i="3"/>
  <c r="G412" i="3"/>
  <c r="F412" i="3"/>
  <c r="E412" i="3"/>
  <c r="D412" i="3"/>
  <c r="C412" i="3"/>
  <c r="J411" i="3"/>
  <c r="I411" i="3"/>
  <c r="H411" i="3"/>
  <c r="G411" i="3"/>
  <c r="F411" i="3"/>
  <c r="E411" i="3"/>
  <c r="D411" i="3"/>
  <c r="C411" i="3"/>
  <c r="J410" i="3"/>
  <c r="I410" i="3"/>
  <c r="H410" i="3"/>
  <c r="G410" i="3"/>
  <c r="F410" i="3"/>
  <c r="E410" i="3"/>
  <c r="D410" i="3"/>
  <c r="C410" i="3"/>
  <c r="J409" i="3"/>
  <c r="I409" i="3"/>
  <c r="H409" i="3"/>
  <c r="G409" i="3"/>
  <c r="F409" i="3"/>
  <c r="E409" i="3"/>
  <c r="D409" i="3"/>
  <c r="C409" i="3"/>
  <c r="J408" i="3"/>
  <c r="I408" i="3"/>
  <c r="H408" i="3"/>
  <c r="G408" i="3"/>
  <c r="F408" i="3"/>
  <c r="E408" i="3"/>
  <c r="D408" i="3"/>
  <c r="C408" i="3"/>
  <c r="J407" i="3"/>
  <c r="I407" i="3"/>
  <c r="H407" i="3"/>
  <c r="G407" i="3"/>
  <c r="F407" i="3"/>
  <c r="E407" i="3"/>
  <c r="D407" i="3"/>
  <c r="C407" i="3"/>
  <c r="J406" i="3"/>
  <c r="I406" i="3"/>
  <c r="H406" i="3"/>
  <c r="G406" i="3"/>
  <c r="F406" i="3"/>
  <c r="E406" i="3"/>
  <c r="D406" i="3"/>
  <c r="C406" i="3"/>
  <c r="J405" i="3"/>
  <c r="I405" i="3"/>
  <c r="H405" i="3"/>
  <c r="G405" i="3"/>
  <c r="F405" i="3"/>
  <c r="E405" i="3"/>
  <c r="D405" i="3"/>
  <c r="C405" i="3"/>
  <c r="J404" i="3"/>
  <c r="I404" i="3"/>
  <c r="H404" i="3"/>
  <c r="G404" i="3"/>
  <c r="F404" i="3"/>
  <c r="E404" i="3"/>
  <c r="D404" i="3"/>
  <c r="C404" i="3"/>
  <c r="J403" i="3"/>
  <c r="I403" i="3"/>
  <c r="H403" i="3"/>
  <c r="G403" i="3"/>
  <c r="F403" i="3"/>
  <c r="E403" i="3"/>
  <c r="D403" i="3"/>
  <c r="C403" i="3"/>
  <c r="J402" i="3"/>
  <c r="I402" i="3"/>
  <c r="H402" i="3"/>
  <c r="G402" i="3"/>
  <c r="F402" i="3"/>
  <c r="E402" i="3"/>
  <c r="D402" i="3"/>
  <c r="C402" i="3"/>
  <c r="J401" i="3"/>
  <c r="I401" i="3"/>
  <c r="H401" i="3"/>
  <c r="G401" i="3"/>
  <c r="F401" i="3"/>
  <c r="E401" i="3"/>
  <c r="D401" i="3"/>
  <c r="C401" i="3"/>
  <c r="J400" i="3"/>
  <c r="I400" i="3"/>
  <c r="H400" i="3"/>
  <c r="G400" i="3"/>
  <c r="F400" i="3"/>
  <c r="E400" i="3"/>
  <c r="D400" i="3"/>
  <c r="C400" i="3"/>
  <c r="J399" i="3"/>
  <c r="I399" i="3"/>
  <c r="H399" i="3"/>
  <c r="G399" i="3"/>
  <c r="F399" i="3"/>
  <c r="E399" i="3"/>
  <c r="D399" i="3"/>
  <c r="C399" i="3"/>
  <c r="J398" i="3"/>
  <c r="I398" i="3"/>
  <c r="H398" i="3"/>
  <c r="G398" i="3"/>
  <c r="F398" i="3"/>
  <c r="E398" i="3"/>
  <c r="D398" i="3"/>
  <c r="C398" i="3"/>
  <c r="J397" i="3"/>
  <c r="I397" i="3"/>
  <c r="H397" i="3"/>
  <c r="G397" i="3"/>
  <c r="F397" i="3"/>
  <c r="E397" i="3"/>
  <c r="D397" i="3"/>
  <c r="C397" i="3"/>
  <c r="J396" i="3"/>
  <c r="I396" i="3"/>
  <c r="H396" i="3"/>
  <c r="G396" i="3"/>
  <c r="F396" i="3"/>
  <c r="E396" i="3"/>
  <c r="D396" i="3"/>
  <c r="C396" i="3"/>
  <c r="J395" i="3"/>
  <c r="I395" i="3"/>
  <c r="H395" i="3"/>
  <c r="G395" i="3"/>
  <c r="F395" i="3"/>
  <c r="E395" i="3"/>
  <c r="D395" i="3"/>
  <c r="C395" i="3"/>
  <c r="J394" i="3"/>
  <c r="I394" i="3"/>
  <c r="H394" i="3"/>
  <c r="G394" i="3"/>
  <c r="F394" i="3"/>
  <c r="E394" i="3"/>
  <c r="D394" i="3"/>
  <c r="C394" i="3"/>
  <c r="J393" i="3"/>
  <c r="I393" i="3"/>
  <c r="H393" i="3"/>
  <c r="G393" i="3"/>
  <c r="F393" i="3"/>
  <c r="E393" i="3"/>
  <c r="D393" i="3"/>
  <c r="C393" i="3"/>
  <c r="J392" i="3"/>
  <c r="I392" i="3"/>
  <c r="H392" i="3"/>
  <c r="G392" i="3"/>
  <c r="F392" i="3"/>
  <c r="E392" i="3"/>
  <c r="D392" i="3"/>
  <c r="C392" i="3"/>
  <c r="J391" i="3"/>
  <c r="I391" i="3"/>
  <c r="H391" i="3"/>
  <c r="G391" i="3"/>
  <c r="F391" i="3"/>
  <c r="E391" i="3"/>
  <c r="D391" i="3"/>
  <c r="C391" i="3"/>
  <c r="J390" i="3"/>
  <c r="I390" i="3"/>
  <c r="H390" i="3"/>
  <c r="G390" i="3"/>
  <c r="F390" i="3"/>
  <c r="E390" i="3"/>
  <c r="D390" i="3"/>
  <c r="C390" i="3"/>
  <c r="J389" i="3"/>
  <c r="I389" i="3"/>
  <c r="H389" i="3"/>
  <c r="G389" i="3"/>
  <c r="F389" i="3"/>
  <c r="E389" i="3"/>
  <c r="D389" i="3"/>
  <c r="C389" i="3"/>
  <c r="J388" i="3"/>
  <c r="I388" i="3"/>
  <c r="H388" i="3"/>
  <c r="G388" i="3"/>
  <c r="F388" i="3"/>
  <c r="E388" i="3"/>
  <c r="D388" i="3"/>
  <c r="C388" i="3"/>
  <c r="J387" i="3"/>
  <c r="I387" i="3"/>
  <c r="H387" i="3"/>
  <c r="G387" i="3"/>
  <c r="F387" i="3"/>
  <c r="E387" i="3"/>
  <c r="D387" i="3"/>
  <c r="C387" i="3"/>
  <c r="J386" i="3"/>
  <c r="I386" i="3"/>
  <c r="H386" i="3"/>
  <c r="G386" i="3"/>
  <c r="F386" i="3"/>
  <c r="E386" i="3"/>
  <c r="D386" i="3"/>
  <c r="C386" i="3"/>
  <c r="J385" i="3"/>
  <c r="I385" i="3"/>
  <c r="H385" i="3"/>
  <c r="G385" i="3"/>
  <c r="F385" i="3"/>
  <c r="E385" i="3"/>
  <c r="D385" i="3"/>
  <c r="C385" i="3"/>
  <c r="J384" i="3"/>
  <c r="I384" i="3"/>
  <c r="H384" i="3"/>
  <c r="G384" i="3"/>
  <c r="F384" i="3"/>
  <c r="E384" i="3"/>
  <c r="D384" i="3"/>
  <c r="C384" i="3"/>
  <c r="J383" i="3"/>
  <c r="I383" i="3"/>
  <c r="H383" i="3"/>
  <c r="G383" i="3"/>
  <c r="F383" i="3"/>
  <c r="E383" i="3"/>
  <c r="D383" i="3"/>
  <c r="C383" i="3"/>
  <c r="J382" i="3"/>
  <c r="I382" i="3"/>
  <c r="H382" i="3"/>
  <c r="G382" i="3"/>
  <c r="F382" i="3"/>
  <c r="E382" i="3"/>
  <c r="D382" i="3"/>
  <c r="C382" i="3"/>
  <c r="J381" i="3"/>
  <c r="I381" i="3"/>
  <c r="H381" i="3"/>
  <c r="G381" i="3"/>
  <c r="F381" i="3"/>
  <c r="E381" i="3"/>
  <c r="D381" i="3"/>
  <c r="C381" i="3"/>
  <c r="J380" i="3"/>
  <c r="I380" i="3"/>
  <c r="H380" i="3"/>
  <c r="G380" i="3"/>
  <c r="F380" i="3"/>
  <c r="E380" i="3"/>
  <c r="D380" i="3"/>
  <c r="C380" i="3"/>
  <c r="J379" i="3"/>
  <c r="I379" i="3"/>
  <c r="H379" i="3"/>
  <c r="G379" i="3"/>
  <c r="F379" i="3"/>
  <c r="E379" i="3"/>
  <c r="D379" i="3"/>
  <c r="C379" i="3"/>
  <c r="J378" i="3"/>
  <c r="I378" i="3"/>
  <c r="H378" i="3"/>
  <c r="G378" i="3"/>
  <c r="F378" i="3"/>
  <c r="E378" i="3"/>
  <c r="D378" i="3"/>
  <c r="C378" i="3"/>
  <c r="J377" i="3"/>
  <c r="I377" i="3"/>
  <c r="H377" i="3"/>
  <c r="G377" i="3"/>
  <c r="F377" i="3"/>
  <c r="E377" i="3"/>
  <c r="D377" i="3"/>
  <c r="C377" i="3"/>
  <c r="J376" i="3"/>
  <c r="I376" i="3"/>
  <c r="H376" i="3"/>
  <c r="G376" i="3"/>
  <c r="F376" i="3"/>
  <c r="E376" i="3"/>
  <c r="D376" i="3"/>
  <c r="C376" i="3"/>
  <c r="J375" i="3"/>
  <c r="I375" i="3"/>
  <c r="H375" i="3"/>
  <c r="G375" i="3"/>
  <c r="F375" i="3"/>
  <c r="E375" i="3"/>
  <c r="D375" i="3"/>
  <c r="C375" i="3"/>
  <c r="J374" i="3"/>
  <c r="I374" i="3"/>
  <c r="H374" i="3"/>
  <c r="G374" i="3"/>
  <c r="F374" i="3"/>
  <c r="E374" i="3"/>
  <c r="D374" i="3"/>
  <c r="C374" i="3"/>
  <c r="J373" i="3"/>
  <c r="I373" i="3"/>
  <c r="H373" i="3"/>
  <c r="G373" i="3"/>
  <c r="F373" i="3"/>
  <c r="E373" i="3"/>
  <c r="D373" i="3"/>
  <c r="C373" i="3"/>
  <c r="J372" i="3"/>
  <c r="I372" i="3"/>
  <c r="H372" i="3"/>
  <c r="G372" i="3"/>
  <c r="F372" i="3"/>
  <c r="E372" i="3"/>
  <c r="D372" i="3"/>
  <c r="C372" i="3"/>
  <c r="J371" i="3"/>
  <c r="I371" i="3"/>
  <c r="H371" i="3"/>
  <c r="G371" i="3"/>
  <c r="F371" i="3"/>
  <c r="E371" i="3"/>
  <c r="D371" i="3"/>
  <c r="C371" i="3"/>
  <c r="J370" i="3"/>
  <c r="I370" i="3"/>
  <c r="H370" i="3"/>
  <c r="G370" i="3"/>
  <c r="F370" i="3"/>
  <c r="E370" i="3"/>
  <c r="D370" i="3"/>
  <c r="C370" i="3"/>
  <c r="J369" i="3"/>
  <c r="I369" i="3"/>
  <c r="H369" i="3"/>
  <c r="G369" i="3"/>
  <c r="F369" i="3"/>
  <c r="E369" i="3"/>
  <c r="D369" i="3"/>
  <c r="C369" i="3"/>
  <c r="J368" i="3"/>
  <c r="I368" i="3"/>
  <c r="H368" i="3"/>
  <c r="G368" i="3"/>
  <c r="F368" i="3"/>
  <c r="E368" i="3"/>
  <c r="D368" i="3"/>
  <c r="C368" i="3"/>
  <c r="J367" i="3"/>
  <c r="I367" i="3"/>
  <c r="H367" i="3"/>
  <c r="G367" i="3"/>
  <c r="F367" i="3"/>
  <c r="E367" i="3"/>
  <c r="D367" i="3"/>
  <c r="C367" i="3"/>
  <c r="J366" i="3"/>
  <c r="I366" i="3"/>
  <c r="H366" i="3"/>
  <c r="G366" i="3"/>
  <c r="F366" i="3"/>
  <c r="E366" i="3"/>
  <c r="D366" i="3"/>
  <c r="C366" i="3"/>
  <c r="J365" i="3"/>
  <c r="I365" i="3"/>
  <c r="H365" i="3"/>
  <c r="G365" i="3"/>
  <c r="F365" i="3"/>
  <c r="E365" i="3"/>
  <c r="D365" i="3"/>
  <c r="C365" i="3"/>
  <c r="J364" i="3"/>
  <c r="I364" i="3"/>
  <c r="H364" i="3"/>
  <c r="G364" i="3"/>
  <c r="F364" i="3"/>
  <c r="E364" i="3"/>
  <c r="D364" i="3"/>
  <c r="C364" i="3"/>
  <c r="J363" i="3"/>
  <c r="I363" i="3"/>
  <c r="H363" i="3"/>
  <c r="G363" i="3"/>
  <c r="F363" i="3"/>
  <c r="E363" i="3"/>
  <c r="D363" i="3"/>
  <c r="C363" i="3"/>
  <c r="J362" i="3"/>
  <c r="I362" i="3"/>
  <c r="H362" i="3"/>
  <c r="G362" i="3"/>
  <c r="F362" i="3"/>
  <c r="E362" i="3"/>
  <c r="D362" i="3"/>
  <c r="C362" i="3"/>
  <c r="J361" i="3"/>
  <c r="I361" i="3"/>
  <c r="H361" i="3"/>
  <c r="G361" i="3"/>
  <c r="F361" i="3"/>
  <c r="E361" i="3"/>
  <c r="D361" i="3"/>
  <c r="C361" i="3"/>
  <c r="J360" i="3"/>
  <c r="I360" i="3"/>
  <c r="H360" i="3"/>
  <c r="G360" i="3"/>
  <c r="F360" i="3"/>
  <c r="E360" i="3"/>
  <c r="D360" i="3"/>
  <c r="C360" i="3"/>
  <c r="J359" i="3"/>
  <c r="I359" i="3"/>
  <c r="H359" i="3"/>
  <c r="G359" i="3"/>
  <c r="F359" i="3"/>
  <c r="E359" i="3"/>
  <c r="D359" i="3"/>
  <c r="C359" i="3"/>
  <c r="J358" i="3"/>
  <c r="I358" i="3"/>
  <c r="H358" i="3"/>
  <c r="G358" i="3"/>
  <c r="F358" i="3"/>
  <c r="E358" i="3"/>
  <c r="D358" i="3"/>
  <c r="C358" i="3"/>
  <c r="J355" i="3"/>
  <c r="I355" i="3"/>
  <c r="H355" i="3"/>
  <c r="G355" i="3"/>
  <c r="F355" i="3"/>
  <c r="E355" i="3"/>
  <c r="D355" i="3"/>
  <c r="C355" i="3"/>
  <c r="C354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185" i="3"/>
  <c r="C181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185" i="3"/>
  <c r="D182" i="3"/>
  <c r="E182" i="3"/>
  <c r="F182" i="3"/>
  <c r="G182" i="3"/>
  <c r="H182" i="3"/>
  <c r="I182" i="3"/>
  <c r="J182" i="3"/>
  <c r="C182" i="3"/>
  <c r="D13" i="3"/>
  <c r="E13" i="3"/>
  <c r="F13" i="3"/>
  <c r="G13" i="3"/>
  <c r="H13" i="3"/>
  <c r="I13" i="3"/>
  <c r="J13" i="3"/>
  <c r="D14" i="3"/>
  <c r="E14" i="3"/>
  <c r="F14" i="3"/>
  <c r="G14" i="3"/>
  <c r="H14" i="3"/>
  <c r="I14" i="3"/>
  <c r="J14" i="3"/>
  <c r="D15" i="3"/>
  <c r="E15" i="3"/>
  <c r="F15" i="3"/>
  <c r="G15" i="3"/>
  <c r="H15" i="3"/>
  <c r="I15" i="3"/>
  <c r="J15" i="3"/>
  <c r="D16" i="3"/>
  <c r="E16" i="3"/>
  <c r="F16" i="3"/>
  <c r="G16" i="3"/>
  <c r="H16" i="3"/>
  <c r="I16" i="3"/>
  <c r="J16" i="3"/>
  <c r="D17" i="3"/>
  <c r="E17" i="3"/>
  <c r="F17" i="3"/>
  <c r="G17" i="3"/>
  <c r="H17" i="3"/>
  <c r="I17" i="3"/>
  <c r="J17" i="3"/>
  <c r="D18" i="3"/>
  <c r="E18" i="3"/>
  <c r="F18" i="3"/>
  <c r="G18" i="3"/>
  <c r="H18" i="3"/>
  <c r="I18" i="3"/>
  <c r="J18" i="3"/>
  <c r="D19" i="3"/>
  <c r="E19" i="3"/>
  <c r="F19" i="3"/>
  <c r="G19" i="3"/>
  <c r="H19" i="3"/>
  <c r="I19" i="3"/>
  <c r="J19" i="3"/>
  <c r="D20" i="3"/>
  <c r="E20" i="3"/>
  <c r="F20" i="3"/>
  <c r="G20" i="3"/>
  <c r="H20" i="3"/>
  <c r="I20" i="3"/>
  <c r="J20" i="3"/>
  <c r="D21" i="3"/>
  <c r="E21" i="3"/>
  <c r="F21" i="3"/>
  <c r="G21" i="3"/>
  <c r="H21" i="3"/>
  <c r="I21" i="3"/>
  <c r="J21" i="3"/>
  <c r="D22" i="3"/>
  <c r="E22" i="3"/>
  <c r="F22" i="3"/>
  <c r="G22" i="3"/>
  <c r="H22" i="3"/>
  <c r="I22" i="3"/>
  <c r="J22" i="3"/>
  <c r="D23" i="3"/>
  <c r="E23" i="3"/>
  <c r="F23" i="3"/>
  <c r="G23" i="3"/>
  <c r="H23" i="3"/>
  <c r="I23" i="3"/>
  <c r="J23" i="3"/>
  <c r="D24" i="3"/>
  <c r="E24" i="3"/>
  <c r="F24" i="3"/>
  <c r="G24" i="3"/>
  <c r="H24" i="3"/>
  <c r="I24" i="3"/>
  <c r="J24" i="3"/>
  <c r="D25" i="3"/>
  <c r="E25" i="3"/>
  <c r="F25" i="3"/>
  <c r="G25" i="3"/>
  <c r="H25" i="3"/>
  <c r="I25" i="3"/>
  <c r="J25" i="3"/>
  <c r="D26" i="3"/>
  <c r="E26" i="3"/>
  <c r="F26" i="3"/>
  <c r="G26" i="3"/>
  <c r="H26" i="3"/>
  <c r="I26" i="3"/>
  <c r="J26" i="3"/>
  <c r="D27" i="3"/>
  <c r="E27" i="3"/>
  <c r="F27" i="3"/>
  <c r="G27" i="3"/>
  <c r="H27" i="3"/>
  <c r="I27" i="3"/>
  <c r="J27" i="3"/>
  <c r="D28" i="3"/>
  <c r="E28" i="3"/>
  <c r="F28" i="3"/>
  <c r="G28" i="3"/>
  <c r="H28" i="3"/>
  <c r="I28" i="3"/>
  <c r="J28" i="3"/>
  <c r="D29" i="3"/>
  <c r="E29" i="3"/>
  <c r="F29" i="3"/>
  <c r="G29" i="3"/>
  <c r="H29" i="3"/>
  <c r="I29" i="3"/>
  <c r="J29" i="3"/>
  <c r="D30" i="3"/>
  <c r="E30" i="3"/>
  <c r="F30" i="3"/>
  <c r="G30" i="3"/>
  <c r="H30" i="3"/>
  <c r="I30" i="3"/>
  <c r="J30" i="3"/>
  <c r="D31" i="3"/>
  <c r="E31" i="3"/>
  <c r="F31" i="3"/>
  <c r="G31" i="3"/>
  <c r="H31" i="3"/>
  <c r="I31" i="3"/>
  <c r="J31" i="3"/>
  <c r="D32" i="3"/>
  <c r="E32" i="3"/>
  <c r="F32" i="3"/>
  <c r="G32" i="3"/>
  <c r="H32" i="3"/>
  <c r="I32" i="3"/>
  <c r="J32" i="3"/>
  <c r="D33" i="3"/>
  <c r="E33" i="3"/>
  <c r="F33" i="3"/>
  <c r="G33" i="3"/>
  <c r="H33" i="3"/>
  <c r="I33" i="3"/>
  <c r="J33" i="3"/>
  <c r="D34" i="3"/>
  <c r="E34" i="3"/>
  <c r="F34" i="3"/>
  <c r="G34" i="3"/>
  <c r="H34" i="3"/>
  <c r="I34" i="3"/>
  <c r="J34" i="3"/>
  <c r="D35" i="3"/>
  <c r="E35" i="3"/>
  <c r="F35" i="3"/>
  <c r="G35" i="3"/>
  <c r="H35" i="3"/>
  <c r="I35" i="3"/>
  <c r="J35" i="3"/>
  <c r="D36" i="3"/>
  <c r="E36" i="3"/>
  <c r="F36" i="3"/>
  <c r="G36" i="3"/>
  <c r="H36" i="3"/>
  <c r="I36" i="3"/>
  <c r="J36" i="3"/>
  <c r="D37" i="3"/>
  <c r="E37" i="3"/>
  <c r="F37" i="3"/>
  <c r="G37" i="3"/>
  <c r="H37" i="3"/>
  <c r="I37" i="3"/>
  <c r="J37" i="3"/>
  <c r="D38" i="3"/>
  <c r="E38" i="3"/>
  <c r="F38" i="3"/>
  <c r="G38" i="3"/>
  <c r="H38" i="3"/>
  <c r="I38" i="3"/>
  <c r="J38" i="3"/>
  <c r="D39" i="3"/>
  <c r="E39" i="3"/>
  <c r="F39" i="3"/>
  <c r="G39" i="3"/>
  <c r="H39" i="3"/>
  <c r="I39" i="3"/>
  <c r="J39" i="3"/>
  <c r="D40" i="3"/>
  <c r="E40" i="3"/>
  <c r="F40" i="3"/>
  <c r="G40" i="3"/>
  <c r="H40" i="3"/>
  <c r="I40" i="3"/>
  <c r="J40" i="3"/>
  <c r="D41" i="3"/>
  <c r="E41" i="3"/>
  <c r="F41" i="3"/>
  <c r="G41" i="3"/>
  <c r="H41" i="3"/>
  <c r="I41" i="3"/>
  <c r="J41" i="3"/>
  <c r="D42" i="3"/>
  <c r="E42" i="3"/>
  <c r="F42" i="3"/>
  <c r="G42" i="3"/>
  <c r="H42" i="3"/>
  <c r="I42" i="3"/>
  <c r="J42" i="3"/>
  <c r="D43" i="3"/>
  <c r="E43" i="3"/>
  <c r="F43" i="3"/>
  <c r="G43" i="3"/>
  <c r="H43" i="3"/>
  <c r="I43" i="3"/>
  <c r="J43" i="3"/>
  <c r="D44" i="3"/>
  <c r="E44" i="3"/>
  <c r="F44" i="3"/>
  <c r="G44" i="3"/>
  <c r="H44" i="3"/>
  <c r="I44" i="3"/>
  <c r="J44" i="3"/>
  <c r="D45" i="3"/>
  <c r="E45" i="3"/>
  <c r="F45" i="3"/>
  <c r="G45" i="3"/>
  <c r="H45" i="3"/>
  <c r="I45" i="3"/>
  <c r="J45" i="3"/>
  <c r="D46" i="3"/>
  <c r="E46" i="3"/>
  <c r="F46" i="3"/>
  <c r="G46" i="3"/>
  <c r="H46" i="3"/>
  <c r="I46" i="3"/>
  <c r="J46" i="3"/>
  <c r="D47" i="3"/>
  <c r="E47" i="3"/>
  <c r="F47" i="3"/>
  <c r="G47" i="3"/>
  <c r="H47" i="3"/>
  <c r="I47" i="3"/>
  <c r="J47" i="3"/>
  <c r="D48" i="3"/>
  <c r="E48" i="3"/>
  <c r="F48" i="3"/>
  <c r="G48" i="3"/>
  <c r="H48" i="3"/>
  <c r="I48" i="3"/>
  <c r="J48" i="3"/>
  <c r="D49" i="3"/>
  <c r="E49" i="3"/>
  <c r="F49" i="3"/>
  <c r="G49" i="3"/>
  <c r="H49" i="3"/>
  <c r="I49" i="3"/>
  <c r="J49" i="3"/>
  <c r="D50" i="3"/>
  <c r="E50" i="3"/>
  <c r="F50" i="3"/>
  <c r="G50" i="3"/>
  <c r="H50" i="3"/>
  <c r="I50" i="3"/>
  <c r="J50" i="3"/>
  <c r="D51" i="3"/>
  <c r="E51" i="3"/>
  <c r="F51" i="3"/>
  <c r="G51" i="3"/>
  <c r="H51" i="3"/>
  <c r="I51" i="3"/>
  <c r="J51" i="3"/>
  <c r="D52" i="3"/>
  <c r="E52" i="3"/>
  <c r="F52" i="3"/>
  <c r="G52" i="3"/>
  <c r="H52" i="3"/>
  <c r="I52" i="3"/>
  <c r="J52" i="3"/>
  <c r="D53" i="3"/>
  <c r="E53" i="3"/>
  <c r="F53" i="3"/>
  <c r="G53" i="3"/>
  <c r="H53" i="3"/>
  <c r="I53" i="3"/>
  <c r="J53" i="3"/>
  <c r="D54" i="3"/>
  <c r="E54" i="3"/>
  <c r="F54" i="3"/>
  <c r="G54" i="3"/>
  <c r="H54" i="3"/>
  <c r="I54" i="3"/>
  <c r="J54" i="3"/>
  <c r="D55" i="3"/>
  <c r="E55" i="3"/>
  <c r="F55" i="3"/>
  <c r="G55" i="3"/>
  <c r="H55" i="3"/>
  <c r="I55" i="3"/>
  <c r="J55" i="3"/>
  <c r="D56" i="3"/>
  <c r="E56" i="3"/>
  <c r="F56" i="3"/>
  <c r="G56" i="3"/>
  <c r="H56" i="3"/>
  <c r="I56" i="3"/>
  <c r="J56" i="3"/>
  <c r="D57" i="3"/>
  <c r="E57" i="3"/>
  <c r="F57" i="3"/>
  <c r="G57" i="3"/>
  <c r="H57" i="3"/>
  <c r="I57" i="3"/>
  <c r="J57" i="3"/>
  <c r="D58" i="3"/>
  <c r="E58" i="3"/>
  <c r="F58" i="3"/>
  <c r="G58" i="3"/>
  <c r="H58" i="3"/>
  <c r="I58" i="3"/>
  <c r="J58" i="3"/>
  <c r="D59" i="3"/>
  <c r="E59" i="3"/>
  <c r="F59" i="3"/>
  <c r="G59" i="3"/>
  <c r="H59" i="3"/>
  <c r="I59" i="3"/>
  <c r="J59" i="3"/>
  <c r="D60" i="3"/>
  <c r="E60" i="3"/>
  <c r="F60" i="3"/>
  <c r="G60" i="3"/>
  <c r="H60" i="3"/>
  <c r="I60" i="3"/>
  <c r="J60" i="3"/>
  <c r="D61" i="3"/>
  <c r="E61" i="3"/>
  <c r="F61" i="3"/>
  <c r="G61" i="3"/>
  <c r="H61" i="3"/>
  <c r="I61" i="3"/>
  <c r="J61" i="3"/>
  <c r="D62" i="3"/>
  <c r="E62" i="3"/>
  <c r="F62" i="3"/>
  <c r="G62" i="3"/>
  <c r="H62" i="3"/>
  <c r="I62" i="3"/>
  <c r="J62" i="3"/>
  <c r="D63" i="3"/>
  <c r="E63" i="3"/>
  <c r="F63" i="3"/>
  <c r="G63" i="3"/>
  <c r="H63" i="3"/>
  <c r="I63" i="3"/>
  <c r="J63" i="3"/>
  <c r="D64" i="3"/>
  <c r="E64" i="3"/>
  <c r="F64" i="3"/>
  <c r="G64" i="3"/>
  <c r="H64" i="3"/>
  <c r="I64" i="3"/>
  <c r="J64" i="3"/>
  <c r="D65" i="3"/>
  <c r="E65" i="3"/>
  <c r="F65" i="3"/>
  <c r="G65" i="3"/>
  <c r="H65" i="3"/>
  <c r="I65" i="3"/>
  <c r="J65" i="3"/>
  <c r="D66" i="3"/>
  <c r="E66" i="3"/>
  <c r="F66" i="3"/>
  <c r="G66" i="3"/>
  <c r="H66" i="3"/>
  <c r="I66" i="3"/>
  <c r="J66" i="3"/>
  <c r="D67" i="3"/>
  <c r="E67" i="3"/>
  <c r="F67" i="3"/>
  <c r="G67" i="3"/>
  <c r="H67" i="3"/>
  <c r="I67" i="3"/>
  <c r="J67" i="3"/>
  <c r="D68" i="3"/>
  <c r="E68" i="3"/>
  <c r="F68" i="3"/>
  <c r="G68" i="3"/>
  <c r="H68" i="3"/>
  <c r="I68" i="3"/>
  <c r="J68" i="3"/>
  <c r="D69" i="3"/>
  <c r="E69" i="3"/>
  <c r="F69" i="3"/>
  <c r="G69" i="3"/>
  <c r="H69" i="3"/>
  <c r="I69" i="3"/>
  <c r="J69" i="3"/>
  <c r="D70" i="3"/>
  <c r="E70" i="3"/>
  <c r="F70" i="3"/>
  <c r="G70" i="3"/>
  <c r="H70" i="3"/>
  <c r="I70" i="3"/>
  <c r="J70" i="3"/>
  <c r="D71" i="3"/>
  <c r="E71" i="3"/>
  <c r="F71" i="3"/>
  <c r="G71" i="3"/>
  <c r="H71" i="3"/>
  <c r="I71" i="3"/>
  <c r="J71" i="3"/>
  <c r="D72" i="3"/>
  <c r="E72" i="3"/>
  <c r="F72" i="3"/>
  <c r="G72" i="3"/>
  <c r="H72" i="3"/>
  <c r="I72" i="3"/>
  <c r="J72" i="3"/>
  <c r="D73" i="3"/>
  <c r="E73" i="3"/>
  <c r="F73" i="3"/>
  <c r="G73" i="3"/>
  <c r="H73" i="3"/>
  <c r="I73" i="3"/>
  <c r="J73" i="3"/>
  <c r="D74" i="3"/>
  <c r="E74" i="3"/>
  <c r="F74" i="3"/>
  <c r="G74" i="3"/>
  <c r="H74" i="3"/>
  <c r="I74" i="3"/>
  <c r="J74" i="3"/>
  <c r="D75" i="3"/>
  <c r="E75" i="3"/>
  <c r="F75" i="3"/>
  <c r="G75" i="3"/>
  <c r="H75" i="3"/>
  <c r="I75" i="3"/>
  <c r="J75" i="3"/>
  <c r="D76" i="3"/>
  <c r="E76" i="3"/>
  <c r="F76" i="3"/>
  <c r="G76" i="3"/>
  <c r="H76" i="3"/>
  <c r="I76" i="3"/>
  <c r="J76" i="3"/>
  <c r="D77" i="3"/>
  <c r="E77" i="3"/>
  <c r="F77" i="3"/>
  <c r="G77" i="3"/>
  <c r="H77" i="3"/>
  <c r="I77" i="3"/>
  <c r="J77" i="3"/>
  <c r="D78" i="3"/>
  <c r="E78" i="3"/>
  <c r="F78" i="3"/>
  <c r="G78" i="3"/>
  <c r="H78" i="3"/>
  <c r="I78" i="3"/>
  <c r="J78" i="3"/>
  <c r="D79" i="3"/>
  <c r="E79" i="3"/>
  <c r="F79" i="3"/>
  <c r="G79" i="3"/>
  <c r="H79" i="3"/>
  <c r="I79" i="3"/>
  <c r="J79" i="3"/>
  <c r="D80" i="3"/>
  <c r="E80" i="3"/>
  <c r="F80" i="3"/>
  <c r="G80" i="3"/>
  <c r="H80" i="3"/>
  <c r="I80" i="3"/>
  <c r="J80" i="3"/>
  <c r="D81" i="3"/>
  <c r="E81" i="3"/>
  <c r="F81" i="3"/>
  <c r="G81" i="3"/>
  <c r="H81" i="3"/>
  <c r="I81" i="3"/>
  <c r="J81" i="3"/>
  <c r="D82" i="3"/>
  <c r="E82" i="3"/>
  <c r="F82" i="3"/>
  <c r="G82" i="3"/>
  <c r="H82" i="3"/>
  <c r="I82" i="3"/>
  <c r="J82" i="3"/>
  <c r="D83" i="3"/>
  <c r="E83" i="3"/>
  <c r="F83" i="3"/>
  <c r="G83" i="3"/>
  <c r="H83" i="3"/>
  <c r="I83" i="3"/>
  <c r="J83" i="3"/>
  <c r="D84" i="3"/>
  <c r="E84" i="3"/>
  <c r="F84" i="3"/>
  <c r="G84" i="3"/>
  <c r="H84" i="3"/>
  <c r="I84" i="3"/>
  <c r="J84" i="3"/>
  <c r="D85" i="3"/>
  <c r="E85" i="3"/>
  <c r="F85" i="3"/>
  <c r="G85" i="3"/>
  <c r="H85" i="3"/>
  <c r="I85" i="3"/>
  <c r="J85" i="3"/>
  <c r="D86" i="3"/>
  <c r="E86" i="3"/>
  <c r="F86" i="3"/>
  <c r="G86" i="3"/>
  <c r="H86" i="3"/>
  <c r="I86" i="3"/>
  <c r="J86" i="3"/>
  <c r="D87" i="3"/>
  <c r="E87" i="3"/>
  <c r="F87" i="3"/>
  <c r="G87" i="3"/>
  <c r="H87" i="3"/>
  <c r="I87" i="3"/>
  <c r="J87" i="3"/>
  <c r="D88" i="3"/>
  <c r="E88" i="3"/>
  <c r="F88" i="3"/>
  <c r="G88" i="3"/>
  <c r="H88" i="3"/>
  <c r="I88" i="3"/>
  <c r="J88" i="3"/>
  <c r="D89" i="3"/>
  <c r="E89" i="3"/>
  <c r="F89" i="3"/>
  <c r="G89" i="3"/>
  <c r="H89" i="3"/>
  <c r="I89" i="3"/>
  <c r="J89" i="3"/>
  <c r="D90" i="3"/>
  <c r="E90" i="3"/>
  <c r="F90" i="3"/>
  <c r="G90" i="3"/>
  <c r="H90" i="3"/>
  <c r="I90" i="3"/>
  <c r="J90" i="3"/>
  <c r="D91" i="3"/>
  <c r="E91" i="3"/>
  <c r="F91" i="3"/>
  <c r="G91" i="3"/>
  <c r="H91" i="3"/>
  <c r="I91" i="3"/>
  <c r="J91" i="3"/>
  <c r="D92" i="3"/>
  <c r="E92" i="3"/>
  <c r="F92" i="3"/>
  <c r="G92" i="3"/>
  <c r="H92" i="3"/>
  <c r="I92" i="3"/>
  <c r="J92" i="3"/>
  <c r="D93" i="3"/>
  <c r="E93" i="3"/>
  <c r="F93" i="3"/>
  <c r="G93" i="3"/>
  <c r="H93" i="3"/>
  <c r="I93" i="3"/>
  <c r="J93" i="3"/>
  <c r="D94" i="3"/>
  <c r="E94" i="3"/>
  <c r="F94" i="3"/>
  <c r="G94" i="3"/>
  <c r="H94" i="3"/>
  <c r="I94" i="3"/>
  <c r="J94" i="3"/>
  <c r="D95" i="3"/>
  <c r="E95" i="3"/>
  <c r="F95" i="3"/>
  <c r="G95" i="3"/>
  <c r="H95" i="3"/>
  <c r="I95" i="3"/>
  <c r="J95" i="3"/>
  <c r="D96" i="3"/>
  <c r="E96" i="3"/>
  <c r="F96" i="3"/>
  <c r="G96" i="3"/>
  <c r="H96" i="3"/>
  <c r="I96" i="3"/>
  <c r="J96" i="3"/>
  <c r="D97" i="3"/>
  <c r="E97" i="3"/>
  <c r="F97" i="3"/>
  <c r="G97" i="3"/>
  <c r="H97" i="3"/>
  <c r="I97" i="3"/>
  <c r="J97" i="3"/>
  <c r="D98" i="3"/>
  <c r="E98" i="3"/>
  <c r="F98" i="3"/>
  <c r="G98" i="3"/>
  <c r="H98" i="3"/>
  <c r="I98" i="3"/>
  <c r="J98" i="3"/>
  <c r="D99" i="3"/>
  <c r="E99" i="3"/>
  <c r="F99" i="3"/>
  <c r="G99" i="3"/>
  <c r="H99" i="3"/>
  <c r="I99" i="3"/>
  <c r="J99" i="3"/>
  <c r="D100" i="3"/>
  <c r="E100" i="3"/>
  <c r="F100" i="3"/>
  <c r="G100" i="3"/>
  <c r="H100" i="3"/>
  <c r="I100" i="3"/>
  <c r="J100" i="3"/>
  <c r="D101" i="3"/>
  <c r="E101" i="3"/>
  <c r="F101" i="3"/>
  <c r="G101" i="3"/>
  <c r="H101" i="3"/>
  <c r="I101" i="3"/>
  <c r="J101" i="3"/>
  <c r="D102" i="3"/>
  <c r="E102" i="3"/>
  <c r="F102" i="3"/>
  <c r="G102" i="3"/>
  <c r="H102" i="3"/>
  <c r="I102" i="3"/>
  <c r="J102" i="3"/>
  <c r="D103" i="3"/>
  <c r="E103" i="3"/>
  <c r="F103" i="3"/>
  <c r="G103" i="3"/>
  <c r="H103" i="3"/>
  <c r="I103" i="3"/>
  <c r="J103" i="3"/>
  <c r="D104" i="3"/>
  <c r="E104" i="3"/>
  <c r="F104" i="3"/>
  <c r="G104" i="3"/>
  <c r="H104" i="3"/>
  <c r="I104" i="3"/>
  <c r="J104" i="3"/>
  <c r="D105" i="3"/>
  <c r="E105" i="3"/>
  <c r="F105" i="3"/>
  <c r="G105" i="3"/>
  <c r="H105" i="3"/>
  <c r="I105" i="3"/>
  <c r="J105" i="3"/>
  <c r="D106" i="3"/>
  <c r="E106" i="3"/>
  <c r="F106" i="3"/>
  <c r="G106" i="3"/>
  <c r="H106" i="3"/>
  <c r="I106" i="3"/>
  <c r="J106" i="3"/>
  <c r="D107" i="3"/>
  <c r="E107" i="3"/>
  <c r="F107" i="3"/>
  <c r="G107" i="3"/>
  <c r="H107" i="3"/>
  <c r="I107" i="3"/>
  <c r="J107" i="3"/>
  <c r="D108" i="3"/>
  <c r="E108" i="3"/>
  <c r="F108" i="3"/>
  <c r="G108" i="3"/>
  <c r="H108" i="3"/>
  <c r="I108" i="3"/>
  <c r="J108" i="3"/>
  <c r="D109" i="3"/>
  <c r="E109" i="3"/>
  <c r="F109" i="3"/>
  <c r="G109" i="3"/>
  <c r="H109" i="3"/>
  <c r="I109" i="3"/>
  <c r="J109" i="3"/>
  <c r="D110" i="3"/>
  <c r="E110" i="3"/>
  <c r="F110" i="3"/>
  <c r="G110" i="3"/>
  <c r="H110" i="3"/>
  <c r="I110" i="3"/>
  <c r="J110" i="3"/>
  <c r="D111" i="3"/>
  <c r="E111" i="3"/>
  <c r="F111" i="3"/>
  <c r="G111" i="3"/>
  <c r="H111" i="3"/>
  <c r="I111" i="3"/>
  <c r="J111" i="3"/>
  <c r="D112" i="3"/>
  <c r="E112" i="3"/>
  <c r="F112" i="3"/>
  <c r="G112" i="3"/>
  <c r="H112" i="3"/>
  <c r="I112" i="3"/>
  <c r="J112" i="3"/>
  <c r="D113" i="3"/>
  <c r="E113" i="3"/>
  <c r="F113" i="3"/>
  <c r="G113" i="3"/>
  <c r="H113" i="3"/>
  <c r="I113" i="3"/>
  <c r="J113" i="3"/>
  <c r="D114" i="3"/>
  <c r="E114" i="3"/>
  <c r="F114" i="3"/>
  <c r="G114" i="3"/>
  <c r="H114" i="3"/>
  <c r="I114" i="3"/>
  <c r="J114" i="3"/>
  <c r="D115" i="3"/>
  <c r="E115" i="3"/>
  <c r="F115" i="3"/>
  <c r="G115" i="3"/>
  <c r="H115" i="3"/>
  <c r="I115" i="3"/>
  <c r="J115" i="3"/>
  <c r="D116" i="3"/>
  <c r="E116" i="3"/>
  <c r="F116" i="3"/>
  <c r="G116" i="3"/>
  <c r="H116" i="3"/>
  <c r="I116" i="3"/>
  <c r="J116" i="3"/>
  <c r="D117" i="3"/>
  <c r="E117" i="3"/>
  <c r="F117" i="3"/>
  <c r="G117" i="3"/>
  <c r="H117" i="3"/>
  <c r="I117" i="3"/>
  <c r="J117" i="3"/>
  <c r="D118" i="3"/>
  <c r="E118" i="3"/>
  <c r="F118" i="3"/>
  <c r="G118" i="3"/>
  <c r="H118" i="3"/>
  <c r="I118" i="3"/>
  <c r="J118" i="3"/>
  <c r="D119" i="3"/>
  <c r="E119" i="3"/>
  <c r="F119" i="3"/>
  <c r="G119" i="3"/>
  <c r="H119" i="3"/>
  <c r="I119" i="3"/>
  <c r="J119" i="3"/>
  <c r="D120" i="3"/>
  <c r="E120" i="3"/>
  <c r="F120" i="3"/>
  <c r="G120" i="3"/>
  <c r="H120" i="3"/>
  <c r="I120" i="3"/>
  <c r="J120" i="3"/>
  <c r="D121" i="3"/>
  <c r="E121" i="3"/>
  <c r="F121" i="3"/>
  <c r="G121" i="3"/>
  <c r="H121" i="3"/>
  <c r="I121" i="3"/>
  <c r="J121" i="3"/>
  <c r="D122" i="3"/>
  <c r="E122" i="3"/>
  <c r="F122" i="3"/>
  <c r="G122" i="3"/>
  <c r="H122" i="3"/>
  <c r="I122" i="3"/>
  <c r="J122" i="3"/>
  <c r="D123" i="3"/>
  <c r="E123" i="3"/>
  <c r="F123" i="3"/>
  <c r="G123" i="3"/>
  <c r="H123" i="3"/>
  <c r="I123" i="3"/>
  <c r="J123" i="3"/>
  <c r="D124" i="3"/>
  <c r="E124" i="3"/>
  <c r="F124" i="3"/>
  <c r="G124" i="3"/>
  <c r="H124" i="3"/>
  <c r="I124" i="3"/>
  <c r="J124" i="3"/>
  <c r="D125" i="3"/>
  <c r="E125" i="3"/>
  <c r="F125" i="3"/>
  <c r="G125" i="3"/>
  <c r="H125" i="3"/>
  <c r="I125" i="3"/>
  <c r="J125" i="3"/>
  <c r="D126" i="3"/>
  <c r="E126" i="3"/>
  <c r="F126" i="3"/>
  <c r="G126" i="3"/>
  <c r="H126" i="3"/>
  <c r="I126" i="3"/>
  <c r="J126" i="3"/>
  <c r="D127" i="3"/>
  <c r="E127" i="3"/>
  <c r="F127" i="3"/>
  <c r="G127" i="3"/>
  <c r="H127" i="3"/>
  <c r="I127" i="3"/>
  <c r="J127" i="3"/>
  <c r="D128" i="3"/>
  <c r="E128" i="3"/>
  <c r="F128" i="3"/>
  <c r="G128" i="3"/>
  <c r="H128" i="3"/>
  <c r="I128" i="3"/>
  <c r="J128" i="3"/>
  <c r="D129" i="3"/>
  <c r="E129" i="3"/>
  <c r="F129" i="3"/>
  <c r="G129" i="3"/>
  <c r="H129" i="3"/>
  <c r="I129" i="3"/>
  <c r="J129" i="3"/>
  <c r="D130" i="3"/>
  <c r="E130" i="3"/>
  <c r="F130" i="3"/>
  <c r="G130" i="3"/>
  <c r="H130" i="3"/>
  <c r="I130" i="3"/>
  <c r="J130" i="3"/>
  <c r="D131" i="3"/>
  <c r="E131" i="3"/>
  <c r="F131" i="3"/>
  <c r="G131" i="3"/>
  <c r="H131" i="3"/>
  <c r="I131" i="3"/>
  <c r="J131" i="3"/>
  <c r="D132" i="3"/>
  <c r="E132" i="3"/>
  <c r="F132" i="3"/>
  <c r="G132" i="3"/>
  <c r="H132" i="3"/>
  <c r="I132" i="3"/>
  <c r="J132" i="3"/>
  <c r="D133" i="3"/>
  <c r="E133" i="3"/>
  <c r="F133" i="3"/>
  <c r="G133" i="3"/>
  <c r="H133" i="3"/>
  <c r="I133" i="3"/>
  <c r="J133" i="3"/>
  <c r="D134" i="3"/>
  <c r="E134" i="3"/>
  <c r="F134" i="3"/>
  <c r="G134" i="3"/>
  <c r="H134" i="3"/>
  <c r="I134" i="3"/>
  <c r="J134" i="3"/>
  <c r="D135" i="3"/>
  <c r="E135" i="3"/>
  <c r="F135" i="3"/>
  <c r="G135" i="3"/>
  <c r="H135" i="3"/>
  <c r="I135" i="3"/>
  <c r="J135" i="3"/>
  <c r="D136" i="3"/>
  <c r="E136" i="3"/>
  <c r="F136" i="3"/>
  <c r="G136" i="3"/>
  <c r="H136" i="3"/>
  <c r="I136" i="3"/>
  <c r="J136" i="3"/>
  <c r="D137" i="3"/>
  <c r="E137" i="3"/>
  <c r="F137" i="3"/>
  <c r="G137" i="3"/>
  <c r="H137" i="3"/>
  <c r="I137" i="3"/>
  <c r="J137" i="3"/>
  <c r="D138" i="3"/>
  <c r="E138" i="3"/>
  <c r="F138" i="3"/>
  <c r="G138" i="3"/>
  <c r="H138" i="3"/>
  <c r="I138" i="3"/>
  <c r="J138" i="3"/>
  <c r="D139" i="3"/>
  <c r="E139" i="3"/>
  <c r="F139" i="3"/>
  <c r="G139" i="3"/>
  <c r="H139" i="3"/>
  <c r="I139" i="3"/>
  <c r="J139" i="3"/>
  <c r="D140" i="3"/>
  <c r="E140" i="3"/>
  <c r="F140" i="3"/>
  <c r="G140" i="3"/>
  <c r="H140" i="3"/>
  <c r="I140" i="3"/>
  <c r="J140" i="3"/>
  <c r="D141" i="3"/>
  <c r="E141" i="3"/>
  <c r="F141" i="3"/>
  <c r="G141" i="3"/>
  <c r="H141" i="3"/>
  <c r="I141" i="3"/>
  <c r="J141" i="3"/>
  <c r="D142" i="3"/>
  <c r="E142" i="3"/>
  <c r="F142" i="3"/>
  <c r="G142" i="3"/>
  <c r="H142" i="3"/>
  <c r="I142" i="3"/>
  <c r="J142" i="3"/>
  <c r="D143" i="3"/>
  <c r="E143" i="3"/>
  <c r="F143" i="3"/>
  <c r="G143" i="3"/>
  <c r="H143" i="3"/>
  <c r="I143" i="3"/>
  <c r="J143" i="3"/>
  <c r="D144" i="3"/>
  <c r="E144" i="3"/>
  <c r="F144" i="3"/>
  <c r="G144" i="3"/>
  <c r="H144" i="3"/>
  <c r="I144" i="3"/>
  <c r="J144" i="3"/>
  <c r="D145" i="3"/>
  <c r="E145" i="3"/>
  <c r="F145" i="3"/>
  <c r="G145" i="3"/>
  <c r="H145" i="3"/>
  <c r="I145" i="3"/>
  <c r="J145" i="3"/>
  <c r="D146" i="3"/>
  <c r="E146" i="3"/>
  <c r="F146" i="3"/>
  <c r="G146" i="3"/>
  <c r="H146" i="3"/>
  <c r="I146" i="3"/>
  <c r="J146" i="3"/>
  <c r="D147" i="3"/>
  <c r="E147" i="3"/>
  <c r="F147" i="3"/>
  <c r="G147" i="3"/>
  <c r="H147" i="3"/>
  <c r="I147" i="3"/>
  <c r="J147" i="3"/>
  <c r="D148" i="3"/>
  <c r="E148" i="3"/>
  <c r="F148" i="3"/>
  <c r="G148" i="3"/>
  <c r="H148" i="3"/>
  <c r="I148" i="3"/>
  <c r="J148" i="3"/>
  <c r="D149" i="3"/>
  <c r="E149" i="3"/>
  <c r="F149" i="3"/>
  <c r="G149" i="3"/>
  <c r="H149" i="3"/>
  <c r="I149" i="3"/>
  <c r="J149" i="3"/>
  <c r="D150" i="3"/>
  <c r="E150" i="3"/>
  <c r="F150" i="3"/>
  <c r="G150" i="3"/>
  <c r="H150" i="3"/>
  <c r="I150" i="3"/>
  <c r="J150" i="3"/>
  <c r="D151" i="3"/>
  <c r="E151" i="3"/>
  <c r="F151" i="3"/>
  <c r="G151" i="3"/>
  <c r="H151" i="3"/>
  <c r="I151" i="3"/>
  <c r="J151" i="3"/>
  <c r="D152" i="3"/>
  <c r="E152" i="3"/>
  <c r="F152" i="3"/>
  <c r="G152" i="3"/>
  <c r="H152" i="3"/>
  <c r="I152" i="3"/>
  <c r="J152" i="3"/>
  <c r="D153" i="3"/>
  <c r="E153" i="3"/>
  <c r="F153" i="3"/>
  <c r="G153" i="3"/>
  <c r="H153" i="3"/>
  <c r="I153" i="3"/>
  <c r="J153" i="3"/>
  <c r="D154" i="3"/>
  <c r="E154" i="3"/>
  <c r="F154" i="3"/>
  <c r="G154" i="3"/>
  <c r="H154" i="3"/>
  <c r="I154" i="3"/>
  <c r="J154" i="3"/>
  <c r="D155" i="3"/>
  <c r="E155" i="3"/>
  <c r="F155" i="3"/>
  <c r="G155" i="3"/>
  <c r="H155" i="3"/>
  <c r="I155" i="3"/>
  <c r="J155" i="3"/>
  <c r="D156" i="3"/>
  <c r="E156" i="3"/>
  <c r="F156" i="3"/>
  <c r="G156" i="3"/>
  <c r="H156" i="3"/>
  <c r="I156" i="3"/>
  <c r="J156" i="3"/>
  <c r="D157" i="3"/>
  <c r="E157" i="3"/>
  <c r="F157" i="3"/>
  <c r="G157" i="3"/>
  <c r="H157" i="3"/>
  <c r="I157" i="3"/>
  <c r="J157" i="3"/>
  <c r="D158" i="3"/>
  <c r="E158" i="3"/>
  <c r="F158" i="3"/>
  <c r="G158" i="3"/>
  <c r="H158" i="3"/>
  <c r="I158" i="3"/>
  <c r="J158" i="3"/>
  <c r="D159" i="3"/>
  <c r="E159" i="3"/>
  <c r="F159" i="3"/>
  <c r="G159" i="3"/>
  <c r="H159" i="3"/>
  <c r="I159" i="3"/>
  <c r="J159" i="3"/>
  <c r="D160" i="3"/>
  <c r="E160" i="3"/>
  <c r="F160" i="3"/>
  <c r="G160" i="3"/>
  <c r="H160" i="3"/>
  <c r="I160" i="3"/>
  <c r="J160" i="3"/>
  <c r="D161" i="3"/>
  <c r="E161" i="3"/>
  <c r="F161" i="3"/>
  <c r="G161" i="3"/>
  <c r="H161" i="3"/>
  <c r="I161" i="3"/>
  <c r="J161" i="3"/>
  <c r="D162" i="3"/>
  <c r="E162" i="3"/>
  <c r="F162" i="3"/>
  <c r="G162" i="3"/>
  <c r="H162" i="3"/>
  <c r="I162" i="3"/>
  <c r="J162" i="3"/>
  <c r="D163" i="3"/>
  <c r="E163" i="3"/>
  <c r="F163" i="3"/>
  <c r="G163" i="3"/>
  <c r="H163" i="3"/>
  <c r="I163" i="3"/>
  <c r="J163" i="3"/>
  <c r="D164" i="3"/>
  <c r="E164" i="3"/>
  <c r="F164" i="3"/>
  <c r="G164" i="3"/>
  <c r="H164" i="3"/>
  <c r="I164" i="3"/>
  <c r="J164" i="3"/>
  <c r="D165" i="3"/>
  <c r="E165" i="3"/>
  <c r="F165" i="3"/>
  <c r="G165" i="3"/>
  <c r="H165" i="3"/>
  <c r="I165" i="3"/>
  <c r="J165" i="3"/>
  <c r="D166" i="3"/>
  <c r="E166" i="3"/>
  <c r="F166" i="3"/>
  <c r="G166" i="3"/>
  <c r="H166" i="3"/>
  <c r="I166" i="3"/>
  <c r="J166" i="3"/>
  <c r="D167" i="3"/>
  <c r="E167" i="3"/>
  <c r="F167" i="3"/>
  <c r="G167" i="3"/>
  <c r="H167" i="3"/>
  <c r="I167" i="3"/>
  <c r="J167" i="3"/>
  <c r="D168" i="3"/>
  <c r="E168" i="3"/>
  <c r="F168" i="3"/>
  <c r="G168" i="3"/>
  <c r="H168" i="3"/>
  <c r="I168" i="3"/>
  <c r="J168" i="3"/>
  <c r="D169" i="3"/>
  <c r="E169" i="3"/>
  <c r="F169" i="3"/>
  <c r="G169" i="3"/>
  <c r="H169" i="3"/>
  <c r="I169" i="3"/>
  <c r="J169" i="3"/>
  <c r="D170" i="3"/>
  <c r="E170" i="3"/>
  <c r="F170" i="3"/>
  <c r="G170" i="3"/>
  <c r="H170" i="3"/>
  <c r="I170" i="3"/>
  <c r="J170" i="3"/>
  <c r="D171" i="3"/>
  <c r="E171" i="3"/>
  <c r="F171" i="3"/>
  <c r="G171" i="3"/>
  <c r="H171" i="3"/>
  <c r="I171" i="3"/>
  <c r="J171" i="3"/>
  <c r="D172" i="3"/>
  <c r="E172" i="3"/>
  <c r="F172" i="3"/>
  <c r="G172" i="3"/>
  <c r="H172" i="3"/>
  <c r="I172" i="3"/>
  <c r="J172" i="3"/>
  <c r="D173" i="3"/>
  <c r="E173" i="3"/>
  <c r="F173" i="3"/>
  <c r="G173" i="3"/>
  <c r="H173" i="3"/>
  <c r="I173" i="3"/>
  <c r="J173" i="3"/>
  <c r="D174" i="3"/>
  <c r="E174" i="3"/>
  <c r="F174" i="3"/>
  <c r="G174" i="3"/>
  <c r="H174" i="3"/>
  <c r="I174" i="3"/>
  <c r="J174" i="3"/>
  <c r="D175" i="3"/>
  <c r="E175" i="3"/>
  <c r="F175" i="3"/>
  <c r="G175" i="3"/>
  <c r="H175" i="3"/>
  <c r="I175" i="3"/>
  <c r="J175" i="3"/>
  <c r="D176" i="3"/>
  <c r="E176" i="3"/>
  <c r="F176" i="3"/>
  <c r="G176" i="3"/>
  <c r="H176" i="3"/>
  <c r="I176" i="3"/>
  <c r="J176" i="3"/>
  <c r="D177" i="3"/>
  <c r="E177" i="3"/>
  <c r="F177" i="3"/>
  <c r="G177" i="3"/>
  <c r="H177" i="3"/>
  <c r="I177" i="3"/>
  <c r="J177" i="3"/>
  <c r="D178" i="3"/>
  <c r="E178" i="3"/>
  <c r="F178" i="3"/>
  <c r="G178" i="3"/>
  <c r="H178" i="3"/>
  <c r="I178" i="3"/>
  <c r="J178" i="3"/>
  <c r="D12" i="3"/>
  <c r="E12" i="3"/>
  <c r="F12" i="3"/>
  <c r="G12" i="3"/>
  <c r="H12" i="3"/>
  <c r="I12" i="3"/>
  <c r="J12" i="3"/>
  <c r="C178" i="3"/>
  <c r="C175" i="3"/>
  <c r="C176" i="3"/>
  <c r="C177" i="3"/>
  <c r="C173" i="3"/>
  <c r="C174" i="3"/>
  <c r="C171" i="3"/>
  <c r="C172" i="3"/>
  <c r="C169" i="3"/>
  <c r="C170" i="3"/>
  <c r="C166" i="3"/>
  <c r="C167" i="3"/>
  <c r="C168" i="3"/>
  <c r="C164" i="3"/>
  <c r="C165" i="3"/>
  <c r="C161" i="3"/>
  <c r="C162" i="3"/>
  <c r="C163" i="3"/>
  <c r="C158" i="3"/>
  <c r="C159" i="3"/>
  <c r="C160" i="3"/>
  <c r="C156" i="3"/>
  <c r="C157" i="3"/>
  <c r="C153" i="3"/>
  <c r="C154" i="3"/>
  <c r="C155" i="3"/>
  <c r="C150" i="3"/>
  <c r="C151" i="3"/>
  <c r="C152" i="3"/>
  <c r="C145" i="3"/>
  <c r="C146" i="3"/>
  <c r="C147" i="3"/>
  <c r="C148" i="3"/>
  <c r="C149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2" i="3"/>
  <c r="D9" i="3"/>
  <c r="E9" i="3"/>
  <c r="F9" i="3"/>
  <c r="G9" i="3"/>
  <c r="H9" i="3"/>
  <c r="I9" i="3"/>
  <c r="J9" i="3"/>
  <c r="C9" i="3"/>
  <c r="N242" i="1" l="1"/>
  <c r="N235" i="1"/>
  <c r="N241" i="1"/>
  <c r="N266" i="1"/>
  <c r="N249" i="1"/>
  <c r="N238" i="1"/>
  <c r="N244" i="1"/>
  <c r="N262" i="1"/>
  <c r="N273" i="1"/>
  <c r="L13" i="3" l="1"/>
  <c r="K13" i="3"/>
  <c r="P13" i="3" l="1"/>
  <c r="N13" i="3"/>
  <c r="O13" i="3"/>
  <c r="V13" i="3"/>
  <c r="X13" i="3"/>
  <c r="R13" i="3"/>
  <c r="Q13" i="3"/>
  <c r="W13" i="3"/>
  <c r="M13" i="3"/>
  <c r="S13" i="3"/>
  <c r="Y13" i="3"/>
  <c r="T13" i="3"/>
  <c r="U13" i="3"/>
  <c r="Z13" i="3"/>
  <c r="L14" i="3" l="1"/>
  <c r="K14" i="3"/>
  <c r="P14" i="3" l="1"/>
  <c r="N14" i="3"/>
  <c r="O14" i="3"/>
  <c r="Z14" i="3"/>
  <c r="X14" i="3"/>
  <c r="Y14" i="3"/>
  <c r="V14" i="3"/>
  <c r="W14" i="3"/>
  <c r="T14" i="3"/>
  <c r="U14" i="3"/>
  <c r="M14" i="3"/>
  <c r="S14" i="3"/>
  <c r="R14" i="3"/>
  <c r="Q14" i="3"/>
  <c r="L15" i="3" l="1"/>
  <c r="K15" i="3"/>
  <c r="P15" i="3" l="1"/>
  <c r="O15" i="3"/>
  <c r="N15" i="3"/>
  <c r="Z15" i="3"/>
  <c r="X15" i="3"/>
  <c r="Y15" i="3"/>
  <c r="V15" i="3"/>
  <c r="W15" i="3"/>
  <c r="U15" i="3"/>
  <c r="T15" i="3"/>
  <c r="M15" i="3"/>
  <c r="S15" i="3"/>
  <c r="R15" i="3"/>
  <c r="Q15" i="3"/>
  <c r="L16" i="3" l="1"/>
  <c r="K16" i="3"/>
  <c r="P16" i="3" l="1"/>
  <c r="O16" i="3"/>
  <c r="N16" i="3"/>
  <c r="Y16" i="3"/>
  <c r="Z16" i="3"/>
  <c r="X16" i="3"/>
  <c r="V16" i="3"/>
  <c r="W16" i="3"/>
  <c r="T16" i="3"/>
  <c r="U16" i="3"/>
  <c r="M16" i="3"/>
  <c r="S16" i="3"/>
  <c r="R16" i="3"/>
  <c r="Q16" i="3"/>
  <c r="L17" i="3" l="1"/>
  <c r="K17" i="3"/>
  <c r="P17" i="3" l="1"/>
  <c r="O17" i="3"/>
  <c r="N17" i="3"/>
  <c r="Z17" i="3"/>
  <c r="X17" i="3"/>
  <c r="Y17" i="3"/>
  <c r="V17" i="3"/>
  <c r="W17" i="3"/>
  <c r="T17" i="3"/>
  <c r="U17" i="3"/>
  <c r="M17" i="3"/>
  <c r="S17" i="3"/>
  <c r="R17" i="3"/>
  <c r="Q17" i="3"/>
  <c r="L18" i="3" l="1"/>
  <c r="K18" i="3"/>
  <c r="P18" i="3" l="1"/>
  <c r="O18" i="3"/>
  <c r="N18" i="3"/>
  <c r="Z18" i="3"/>
  <c r="X18" i="3"/>
  <c r="Y18" i="3"/>
  <c r="V18" i="3"/>
  <c r="W18" i="3"/>
  <c r="T18" i="3"/>
  <c r="U18" i="3"/>
  <c r="M18" i="3"/>
  <c r="S18" i="3"/>
  <c r="R18" i="3"/>
  <c r="Q18" i="3"/>
  <c r="L19" i="3" l="1"/>
  <c r="K19" i="3"/>
  <c r="P19" i="3" l="1"/>
  <c r="N19" i="3"/>
  <c r="O19" i="3"/>
  <c r="Z19" i="3"/>
  <c r="X19" i="3"/>
  <c r="Y19" i="3"/>
  <c r="V19" i="3"/>
  <c r="W19" i="3"/>
  <c r="T19" i="3"/>
  <c r="U19" i="3"/>
  <c r="M19" i="3"/>
  <c r="S19" i="3"/>
  <c r="R19" i="3"/>
  <c r="Q19" i="3"/>
  <c r="L20" i="3" l="1"/>
  <c r="K20" i="3"/>
  <c r="P20" i="3" l="1"/>
  <c r="O20" i="3"/>
  <c r="N20" i="3"/>
  <c r="Z20" i="3"/>
  <c r="Y20" i="3"/>
  <c r="X20" i="3"/>
  <c r="W20" i="3"/>
  <c r="V20" i="3"/>
  <c r="T20" i="3"/>
  <c r="U20" i="3"/>
  <c r="M20" i="3"/>
  <c r="S20" i="3"/>
  <c r="R20" i="3"/>
  <c r="Q20" i="3"/>
  <c r="L21" i="3" l="1"/>
  <c r="K21" i="3"/>
  <c r="P21" i="3" l="1"/>
  <c r="N21" i="3"/>
  <c r="O21" i="3"/>
  <c r="Z21" i="3"/>
  <c r="X21" i="3"/>
  <c r="Y21" i="3"/>
  <c r="V21" i="3"/>
  <c r="W21" i="3"/>
  <c r="T21" i="3"/>
  <c r="U21" i="3"/>
  <c r="M21" i="3"/>
  <c r="S21" i="3"/>
  <c r="R21" i="3"/>
  <c r="Q21" i="3"/>
  <c r="L22" i="3" l="1"/>
  <c r="K22" i="3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6" i="4"/>
  <c r="P22" i="3" l="1"/>
  <c r="O22" i="3"/>
  <c r="N22" i="3"/>
  <c r="Z22" i="3"/>
  <c r="X22" i="3"/>
  <c r="Y22" i="3"/>
  <c r="V22" i="3"/>
  <c r="W22" i="3"/>
  <c r="U22" i="3"/>
  <c r="T22" i="3"/>
  <c r="M22" i="3"/>
  <c r="S22" i="3"/>
  <c r="R22" i="3"/>
  <c r="Q22" i="3"/>
  <c r="L23" i="3" l="1"/>
  <c r="K23" i="3"/>
  <c r="P23" i="3" s="1"/>
  <c r="N23" i="3" l="1"/>
  <c r="O23" i="3"/>
  <c r="Y23" i="3"/>
  <c r="Z23" i="3"/>
  <c r="W23" i="3"/>
  <c r="X23" i="3"/>
  <c r="U23" i="3"/>
  <c r="V23" i="3"/>
  <c r="T23" i="3"/>
  <c r="S23" i="3"/>
  <c r="M23" i="3"/>
  <c r="R23" i="3"/>
  <c r="Q23" i="3"/>
  <c r="L24" i="3" l="1"/>
  <c r="K24" i="3"/>
  <c r="P24" i="3" l="1"/>
  <c r="O24" i="3"/>
  <c r="N24" i="3"/>
  <c r="Y24" i="3"/>
  <c r="Z24" i="3"/>
  <c r="W24" i="3"/>
  <c r="X24" i="3"/>
  <c r="U24" i="3"/>
  <c r="V24" i="3"/>
  <c r="T24" i="3"/>
  <c r="Q24" i="3"/>
  <c r="M24" i="3"/>
  <c r="R24" i="3"/>
  <c r="S24" i="3"/>
  <c r="L25" i="3" l="1"/>
  <c r="K25" i="3"/>
  <c r="O25" i="3" l="1"/>
  <c r="P25" i="3"/>
  <c r="N25" i="3"/>
  <c r="Y25" i="3"/>
  <c r="Z25" i="3"/>
  <c r="W25" i="3"/>
  <c r="X25" i="3"/>
  <c r="U25" i="3"/>
  <c r="V25" i="3"/>
  <c r="T25" i="3"/>
  <c r="S25" i="3"/>
  <c r="M25" i="3"/>
  <c r="R25" i="3"/>
  <c r="Q25" i="3"/>
  <c r="L26" i="3" l="1"/>
  <c r="K26" i="3"/>
  <c r="P26" i="3" l="1"/>
  <c r="N26" i="3"/>
  <c r="O26" i="3"/>
  <c r="Y26" i="3"/>
  <c r="Z26" i="3"/>
  <c r="W26" i="3"/>
  <c r="X26" i="3"/>
  <c r="U26" i="3"/>
  <c r="V26" i="3"/>
  <c r="T26" i="3"/>
  <c r="S26" i="3"/>
  <c r="M26" i="3"/>
  <c r="R26" i="3"/>
  <c r="Q26" i="3"/>
  <c r="L27" i="3" l="1"/>
  <c r="K27" i="3"/>
  <c r="P27" i="3" l="1"/>
  <c r="O27" i="3"/>
  <c r="N27" i="3"/>
  <c r="Z27" i="3"/>
  <c r="X27" i="3"/>
  <c r="Y27" i="3"/>
  <c r="W27" i="3"/>
  <c r="U27" i="3"/>
  <c r="V27" i="3"/>
  <c r="T27" i="3"/>
  <c r="R27" i="3"/>
  <c r="S27" i="3"/>
  <c r="Q27" i="3"/>
  <c r="M27" i="3"/>
  <c r="L28" i="3" l="1"/>
  <c r="K28" i="3"/>
  <c r="P28" i="3" l="1"/>
  <c r="N28" i="3"/>
  <c r="O28" i="3"/>
  <c r="Z28" i="3"/>
  <c r="X28" i="3"/>
  <c r="Y28" i="3"/>
  <c r="V28" i="3"/>
  <c r="W28" i="3"/>
  <c r="T28" i="3"/>
  <c r="U28" i="3"/>
  <c r="R28" i="3"/>
  <c r="Q28" i="3"/>
  <c r="S28" i="3"/>
  <c r="M28" i="3"/>
  <c r="L29" i="3" l="1"/>
  <c r="K29" i="3"/>
  <c r="P29" i="3" l="1"/>
  <c r="N29" i="3"/>
  <c r="O29" i="3"/>
  <c r="Y29" i="3"/>
  <c r="Z29" i="3"/>
  <c r="W29" i="3"/>
  <c r="X29" i="3"/>
  <c r="M29" i="3"/>
  <c r="S29" i="3"/>
  <c r="T29" i="3"/>
  <c r="Q29" i="3"/>
  <c r="U29" i="3"/>
  <c r="V29" i="3"/>
  <c r="R29" i="3"/>
  <c r="L30" i="3" l="1"/>
  <c r="K30" i="3"/>
  <c r="O30" i="3" l="1"/>
  <c r="P30" i="3"/>
  <c r="N30" i="3"/>
  <c r="Y30" i="3"/>
  <c r="Z30" i="3"/>
  <c r="M30" i="3"/>
  <c r="S30" i="3"/>
  <c r="T30" i="3"/>
  <c r="Q30" i="3"/>
  <c r="V30" i="3"/>
  <c r="R30" i="3"/>
  <c r="U30" i="3"/>
  <c r="W30" i="3"/>
  <c r="X30" i="3"/>
  <c r="L31" i="3" l="1"/>
  <c r="K31" i="3"/>
  <c r="P31" i="3" l="1"/>
  <c r="N31" i="3"/>
  <c r="O31" i="3"/>
  <c r="V31" i="3"/>
  <c r="M31" i="3"/>
  <c r="T31" i="3"/>
  <c r="W31" i="3"/>
  <c r="U31" i="3"/>
  <c r="X31" i="3"/>
  <c r="R31" i="3"/>
  <c r="Q31" i="3"/>
  <c r="S31" i="3"/>
  <c r="Z31" i="3"/>
  <c r="Y31" i="3"/>
  <c r="L32" i="3" l="1"/>
  <c r="K32" i="3"/>
  <c r="P32" i="3" l="1"/>
  <c r="N32" i="3"/>
  <c r="O32" i="3"/>
  <c r="Z32" i="3"/>
  <c r="Y32" i="3"/>
  <c r="T32" i="3"/>
  <c r="Q32" i="3"/>
  <c r="V32" i="3"/>
  <c r="S32" i="3"/>
  <c r="U32" i="3"/>
  <c r="R32" i="3"/>
  <c r="X32" i="3"/>
  <c r="M32" i="3"/>
  <c r="W32" i="3"/>
  <c r="K33" i="3" l="1"/>
  <c r="L33" i="3"/>
  <c r="P33" i="3" l="1"/>
  <c r="O33" i="3"/>
  <c r="N33" i="3"/>
  <c r="Y33" i="3"/>
  <c r="T33" i="3"/>
  <c r="V33" i="3"/>
  <c r="U33" i="3"/>
  <c r="X33" i="3"/>
  <c r="R33" i="3"/>
  <c r="W33" i="3"/>
  <c r="Z33" i="3"/>
  <c r="S33" i="3"/>
  <c r="Q33" i="3"/>
  <c r="M33" i="3"/>
  <c r="L34" i="3" l="1"/>
  <c r="K34" i="3"/>
  <c r="P34" i="3" l="1"/>
  <c r="N34" i="3"/>
  <c r="O34" i="3"/>
  <c r="Y34" i="3"/>
  <c r="R34" i="3"/>
  <c r="S34" i="3"/>
  <c r="X34" i="3"/>
  <c r="Q34" i="3"/>
  <c r="W34" i="3"/>
  <c r="T34" i="3"/>
  <c r="V34" i="3"/>
  <c r="Z34" i="3"/>
  <c r="U34" i="3"/>
  <c r="M34" i="3"/>
  <c r="L35" i="3" l="1"/>
  <c r="K35" i="3"/>
  <c r="P35" i="3" l="1"/>
  <c r="N35" i="3"/>
  <c r="O35" i="3"/>
  <c r="S35" i="3"/>
  <c r="M35" i="3"/>
  <c r="V35" i="3"/>
  <c r="U35" i="3"/>
  <c r="R35" i="3"/>
  <c r="X35" i="3"/>
  <c r="Q35" i="3"/>
  <c r="W35" i="3"/>
  <c r="Y35" i="3"/>
  <c r="Z35" i="3"/>
  <c r="T35" i="3"/>
  <c r="K36" i="3" l="1"/>
  <c r="L36" i="3"/>
  <c r="O36" i="3" l="1"/>
  <c r="P36" i="3"/>
  <c r="X36" i="3"/>
  <c r="N36" i="3"/>
  <c r="Z36" i="3"/>
  <c r="U36" i="3"/>
  <c r="M36" i="3"/>
  <c r="T36" i="3"/>
  <c r="R36" i="3"/>
  <c r="W36" i="3"/>
  <c r="Q36" i="3"/>
  <c r="V36" i="3"/>
  <c r="Y36" i="3"/>
  <c r="S36" i="3"/>
  <c r="L37" i="3" l="1"/>
  <c r="K37" i="3"/>
  <c r="O37" i="3" l="1"/>
  <c r="P37" i="3"/>
  <c r="Y37" i="3"/>
  <c r="N37" i="3"/>
  <c r="M37" i="3"/>
  <c r="T37" i="3"/>
  <c r="U37" i="3"/>
  <c r="Q37" i="3"/>
  <c r="S37" i="3"/>
  <c r="W37" i="3"/>
  <c r="V37" i="3"/>
  <c r="R37" i="3"/>
  <c r="X37" i="3"/>
  <c r="Z37" i="3"/>
  <c r="L38" i="3" l="1"/>
  <c r="K38" i="3"/>
  <c r="O38" i="3" l="1"/>
  <c r="P38" i="3"/>
  <c r="Z38" i="3"/>
  <c r="N38" i="3"/>
  <c r="V38" i="3"/>
  <c r="U38" i="3"/>
  <c r="X38" i="3"/>
  <c r="Q38" i="3"/>
  <c r="S38" i="3"/>
  <c r="Y38" i="3"/>
  <c r="R38" i="3"/>
  <c r="M38" i="3"/>
  <c r="W38" i="3"/>
  <c r="T38" i="3"/>
  <c r="K39" i="3" l="1"/>
  <c r="L39" i="3"/>
  <c r="P39" i="3" l="1"/>
  <c r="O39" i="3"/>
  <c r="N39" i="3"/>
  <c r="Y39" i="3"/>
  <c r="V39" i="3"/>
  <c r="U39" i="3"/>
  <c r="X39" i="3"/>
  <c r="S39" i="3"/>
  <c r="W39" i="3"/>
  <c r="M39" i="3"/>
  <c r="Z39" i="3"/>
  <c r="Q39" i="3"/>
  <c r="T39" i="3"/>
  <c r="R39" i="3"/>
  <c r="L40" i="3" l="1"/>
  <c r="K40" i="3"/>
  <c r="O40" i="3" l="1"/>
  <c r="P40" i="3"/>
  <c r="T40" i="3"/>
  <c r="N40" i="3"/>
  <c r="M40" i="3"/>
  <c r="U40" i="3"/>
  <c r="W40" i="3"/>
  <c r="S40" i="3"/>
  <c r="V40" i="3"/>
  <c r="Y40" i="3"/>
  <c r="R40" i="3"/>
  <c r="X40" i="3"/>
  <c r="Q40" i="3"/>
  <c r="Z40" i="3"/>
  <c r="L41" i="3" l="1"/>
  <c r="K41" i="3"/>
  <c r="P41" i="3" l="1"/>
  <c r="Z41" i="3"/>
  <c r="W41" i="3"/>
  <c r="Q41" i="3"/>
  <c r="X41" i="3"/>
  <c r="R41" i="3"/>
  <c r="U41" i="3"/>
  <c r="T41" i="3"/>
  <c r="V41" i="3"/>
  <c r="M41" i="3"/>
  <c r="Y41" i="3"/>
  <c r="O41" i="3"/>
  <c r="S41" i="3"/>
  <c r="N41" i="3"/>
  <c r="L42" i="3" l="1"/>
  <c r="K42" i="3"/>
  <c r="X42" i="3" l="1"/>
  <c r="P42" i="3"/>
  <c r="Q42" i="3"/>
  <c r="T42" i="3"/>
  <c r="S42" i="3"/>
  <c r="Z42" i="3"/>
  <c r="M42" i="3"/>
  <c r="W42" i="3"/>
  <c r="N42" i="3"/>
  <c r="O42" i="3"/>
  <c r="U42" i="3"/>
  <c r="V42" i="3"/>
  <c r="Y42" i="3"/>
  <c r="R42" i="3"/>
  <c r="L43" i="3" l="1"/>
  <c r="K43" i="3"/>
  <c r="P43" i="3" l="1"/>
  <c r="X43" i="3"/>
  <c r="T43" i="3"/>
  <c r="U43" i="3"/>
  <c r="M43" i="3"/>
  <c r="V43" i="3"/>
  <c r="Q43" i="3"/>
  <c r="S43" i="3"/>
  <c r="Z43" i="3"/>
  <c r="N43" i="3"/>
  <c r="R43" i="3"/>
  <c r="Y43" i="3"/>
  <c r="W43" i="3"/>
  <c r="O43" i="3"/>
  <c r="L44" i="3" l="1"/>
  <c r="K44" i="3"/>
  <c r="O44" i="3" s="1"/>
  <c r="M44" i="3" l="1"/>
  <c r="U44" i="3"/>
  <c r="Z44" i="3"/>
  <c r="S44" i="3"/>
  <c r="R44" i="3"/>
  <c r="N44" i="3"/>
  <c r="W44" i="3"/>
  <c r="Y44" i="3"/>
  <c r="X44" i="3"/>
  <c r="Q44" i="3"/>
  <c r="T44" i="3"/>
  <c r="P44" i="3"/>
  <c r="V44" i="3"/>
  <c r="K45" i="3" l="1"/>
  <c r="L45" i="3"/>
  <c r="P45" i="3" l="1"/>
  <c r="X45" i="3"/>
  <c r="R45" i="3"/>
  <c r="Q45" i="3"/>
  <c r="M45" i="3"/>
  <c r="Y45" i="3"/>
  <c r="O45" i="3"/>
  <c r="T45" i="3"/>
  <c r="N45" i="3"/>
  <c r="U45" i="3"/>
  <c r="S45" i="3"/>
  <c r="V45" i="3"/>
  <c r="Z45" i="3"/>
  <c r="W45" i="3"/>
  <c r="L46" i="3" l="1"/>
  <c r="K46" i="3"/>
  <c r="V46" i="3" l="1"/>
  <c r="X46" i="3"/>
  <c r="U46" i="3"/>
  <c r="W46" i="3"/>
  <c r="T46" i="3"/>
  <c r="O46" i="3"/>
  <c r="Y46" i="3"/>
  <c r="N46" i="3"/>
  <c r="S46" i="3"/>
  <c r="M46" i="3"/>
  <c r="R46" i="3"/>
  <c r="Z46" i="3"/>
  <c r="Q46" i="3"/>
  <c r="P46" i="3"/>
  <c r="K47" i="3" l="1"/>
  <c r="L47" i="3"/>
  <c r="P47" i="3" l="1"/>
  <c r="O47" i="3"/>
  <c r="V47" i="3"/>
  <c r="Z47" i="3"/>
  <c r="S47" i="3"/>
  <c r="X47" i="3"/>
  <c r="M47" i="3"/>
  <c r="W47" i="3"/>
  <c r="Q47" i="3"/>
  <c r="N47" i="3"/>
  <c r="T47" i="3"/>
  <c r="Y47" i="3"/>
  <c r="U47" i="3"/>
  <c r="R47" i="3"/>
  <c r="K48" i="3" l="1"/>
  <c r="L48" i="3"/>
  <c r="M48" i="3" l="1"/>
  <c r="Y48" i="3"/>
  <c r="Q48" i="3"/>
  <c r="Z48" i="3"/>
  <c r="U48" i="3"/>
  <c r="X48" i="3"/>
  <c r="R48" i="3"/>
  <c r="S48" i="3"/>
  <c r="V48" i="3"/>
  <c r="W48" i="3"/>
  <c r="O48" i="3"/>
  <c r="T48" i="3"/>
  <c r="N48" i="3"/>
  <c r="P48" i="3"/>
  <c r="L49" i="3" l="1"/>
  <c r="K49" i="3"/>
  <c r="P49" i="3" l="1"/>
  <c r="S49" i="3"/>
  <c r="M49" i="3"/>
  <c r="Q49" i="3"/>
  <c r="R49" i="3"/>
  <c r="X49" i="3"/>
  <c r="Y49" i="3"/>
  <c r="Z49" i="3"/>
  <c r="U49" i="3"/>
  <c r="N49" i="3"/>
  <c r="T49" i="3"/>
  <c r="O49" i="3"/>
  <c r="V49" i="3"/>
  <c r="W49" i="3"/>
  <c r="K50" i="3" l="1"/>
  <c r="L50" i="3"/>
  <c r="O50" i="3" l="1"/>
  <c r="M50" i="3"/>
  <c r="U50" i="3"/>
  <c r="Y50" i="3"/>
  <c r="S50" i="3"/>
  <c r="P50" i="3"/>
  <c r="N50" i="3"/>
  <c r="Q50" i="3"/>
  <c r="X50" i="3"/>
  <c r="V50" i="3"/>
  <c r="Z50" i="3"/>
  <c r="R50" i="3"/>
  <c r="W50" i="3"/>
  <c r="T50" i="3"/>
  <c r="L51" i="3" l="1"/>
  <c r="K51" i="3"/>
  <c r="N51" i="3" l="1"/>
  <c r="Z51" i="3"/>
  <c r="U51" i="3"/>
  <c r="W51" i="3"/>
  <c r="Q51" i="3"/>
  <c r="S51" i="3"/>
  <c r="V51" i="3"/>
  <c r="R51" i="3"/>
  <c r="M51" i="3"/>
  <c r="T51" i="3"/>
  <c r="X51" i="3"/>
  <c r="P51" i="3"/>
  <c r="Y51" i="3"/>
  <c r="O51" i="3"/>
  <c r="L52" i="3" l="1"/>
  <c r="K52" i="3"/>
  <c r="O52" i="3" l="1"/>
  <c r="Q52" i="3"/>
  <c r="U52" i="3"/>
  <c r="R52" i="3"/>
  <c r="N52" i="3"/>
  <c r="Y52" i="3"/>
  <c r="W52" i="3"/>
  <c r="S52" i="3"/>
  <c r="V52" i="3"/>
  <c r="X52" i="3"/>
  <c r="P52" i="3"/>
  <c r="T52" i="3"/>
  <c r="M52" i="3"/>
  <c r="Z52" i="3"/>
  <c r="K53" i="3" l="1"/>
  <c r="L53" i="3"/>
  <c r="X53" i="3" l="1"/>
  <c r="P53" i="3"/>
  <c r="Y53" i="3"/>
  <c r="R53" i="3"/>
  <c r="U53" i="3"/>
  <c r="O53" i="3"/>
  <c r="Z53" i="3"/>
  <c r="N53" i="3"/>
  <c r="M53" i="3"/>
  <c r="V53" i="3"/>
  <c r="W53" i="3"/>
  <c r="T53" i="3"/>
  <c r="Q53" i="3"/>
  <c r="S53" i="3"/>
  <c r="K54" i="3" l="1"/>
  <c r="L54" i="3"/>
  <c r="R54" i="3" l="1"/>
  <c r="W54" i="3"/>
  <c r="O54" i="3"/>
  <c r="T54" i="3"/>
  <c r="V54" i="3"/>
  <c r="M54" i="3"/>
  <c r="N54" i="3"/>
  <c r="S54" i="3"/>
  <c r="Q54" i="3"/>
  <c r="P54" i="3"/>
  <c r="Y54" i="3"/>
  <c r="Z54" i="3"/>
  <c r="X54" i="3"/>
  <c r="U54" i="3"/>
  <c r="L55" i="3" l="1"/>
  <c r="K55" i="3"/>
  <c r="U55" i="3" l="1"/>
  <c r="V55" i="3"/>
  <c r="M55" i="3"/>
  <c r="Q55" i="3"/>
  <c r="Z55" i="3"/>
  <c r="R55" i="3"/>
  <c r="T55" i="3"/>
  <c r="X55" i="3"/>
  <c r="S55" i="3"/>
  <c r="O55" i="3"/>
  <c r="P55" i="3"/>
  <c r="W55" i="3"/>
  <c r="N55" i="3"/>
  <c r="Y55" i="3"/>
  <c r="L56" i="3" l="1"/>
  <c r="K56" i="3"/>
  <c r="S56" i="3" l="1"/>
  <c r="X56" i="3"/>
  <c r="Y56" i="3"/>
  <c r="V56" i="3"/>
  <c r="W56" i="3"/>
  <c r="Q56" i="3"/>
  <c r="T56" i="3"/>
  <c r="M56" i="3"/>
  <c r="Z56" i="3"/>
  <c r="O56" i="3"/>
  <c r="U56" i="3"/>
  <c r="P56" i="3"/>
  <c r="R56" i="3"/>
  <c r="N56" i="3"/>
  <c r="L57" i="3" l="1"/>
  <c r="K57" i="3"/>
  <c r="X57" i="3" l="1"/>
  <c r="S57" i="3"/>
  <c r="V57" i="3"/>
  <c r="O57" i="3"/>
  <c r="M57" i="3"/>
  <c r="T57" i="3"/>
  <c r="N57" i="3"/>
  <c r="R57" i="3"/>
  <c r="Y57" i="3"/>
  <c r="Q57" i="3"/>
  <c r="W57" i="3"/>
  <c r="P57" i="3"/>
  <c r="U57" i="3"/>
  <c r="Z57" i="3"/>
  <c r="K58" i="3" l="1"/>
  <c r="L58" i="3"/>
  <c r="Y58" i="3" l="1"/>
  <c r="V58" i="3"/>
  <c r="P58" i="3"/>
  <c r="S58" i="3"/>
  <c r="N58" i="3"/>
  <c r="Z58" i="3"/>
  <c r="X58" i="3"/>
  <c r="W58" i="3"/>
  <c r="R58" i="3"/>
  <c r="M58" i="3"/>
  <c r="O58" i="3"/>
  <c r="T58" i="3"/>
  <c r="Q58" i="3"/>
  <c r="U58" i="3"/>
  <c r="K59" i="3" l="1"/>
  <c r="L59" i="3"/>
  <c r="V59" i="3" s="1"/>
  <c r="Y59" i="3" l="1"/>
  <c r="O59" i="3"/>
  <c r="N59" i="3"/>
  <c r="U59" i="3"/>
  <c r="R59" i="3"/>
  <c r="X59" i="3"/>
  <c r="S59" i="3"/>
  <c r="Z59" i="3"/>
  <c r="W59" i="3"/>
  <c r="Q59" i="3"/>
  <c r="T59" i="3"/>
  <c r="M59" i="3"/>
  <c r="P59" i="3"/>
  <c r="K60" i="3" l="1"/>
  <c r="L60" i="3"/>
  <c r="S60" i="3" l="1"/>
  <c r="Z60" i="3"/>
  <c r="T60" i="3"/>
  <c r="Y60" i="3"/>
  <c r="P60" i="3"/>
  <c r="X60" i="3"/>
  <c r="O60" i="3"/>
  <c r="U60" i="3"/>
  <c r="M60" i="3"/>
  <c r="W60" i="3"/>
  <c r="V60" i="3"/>
  <c r="N60" i="3"/>
  <c r="R60" i="3"/>
  <c r="Q60" i="3"/>
  <c r="K61" i="3" l="1"/>
  <c r="L61" i="3"/>
  <c r="V61" i="3" l="1"/>
  <c r="O61" i="3"/>
  <c r="R61" i="3"/>
  <c r="Q61" i="3"/>
  <c r="U61" i="3"/>
  <c r="X61" i="3"/>
  <c r="Z61" i="3"/>
  <c r="M61" i="3"/>
  <c r="N61" i="3"/>
  <c r="T61" i="3"/>
  <c r="W61" i="3"/>
  <c r="Y61" i="3"/>
  <c r="S61" i="3"/>
  <c r="P61" i="3"/>
  <c r="L62" i="3" l="1"/>
  <c r="K62" i="3"/>
  <c r="X62" i="3" l="1"/>
  <c r="Y62" i="3"/>
  <c r="U62" i="3"/>
  <c r="Q62" i="3"/>
  <c r="O62" i="3"/>
  <c r="R62" i="3"/>
  <c r="Z62" i="3"/>
  <c r="S62" i="3"/>
  <c r="M62" i="3"/>
  <c r="P62" i="3"/>
  <c r="N62" i="3"/>
  <c r="V62" i="3"/>
  <c r="T62" i="3"/>
  <c r="W62" i="3"/>
  <c r="K63" i="3" l="1"/>
  <c r="L63" i="3"/>
  <c r="X63" i="3" l="1"/>
  <c r="P63" i="3"/>
  <c r="M63" i="3"/>
  <c r="O63" i="3"/>
  <c r="Y63" i="3"/>
  <c r="Q63" i="3"/>
  <c r="R63" i="3"/>
  <c r="V63" i="3"/>
  <c r="S63" i="3"/>
  <c r="T63" i="3"/>
  <c r="N63" i="3"/>
  <c r="U63" i="3"/>
  <c r="W63" i="3"/>
  <c r="Z63" i="3"/>
  <c r="Q64" i="3" l="1"/>
  <c r="V64" i="3"/>
  <c r="O64" i="3"/>
  <c r="X64" i="3"/>
  <c r="P64" i="3"/>
  <c r="M64" i="3"/>
  <c r="Y64" i="3"/>
  <c r="R64" i="3"/>
  <c r="U64" i="3"/>
  <c r="Z64" i="3"/>
  <c r="S64" i="3"/>
  <c r="T64" i="3"/>
  <c r="W64" i="3"/>
  <c r="N64" i="3"/>
  <c r="K65" i="3" l="1"/>
  <c r="L65" i="3"/>
  <c r="P65" i="3" l="1"/>
  <c r="N65" i="3"/>
  <c r="Z65" i="3"/>
  <c r="O65" i="3"/>
  <c r="T65" i="3"/>
  <c r="X65" i="3"/>
  <c r="M65" i="3"/>
  <c r="Y65" i="3"/>
  <c r="W65" i="3"/>
  <c r="U65" i="3"/>
  <c r="V65" i="3"/>
  <c r="R65" i="3"/>
  <c r="Q65" i="3"/>
  <c r="S65" i="3"/>
  <c r="K66" i="3" l="1"/>
  <c r="L66" i="3"/>
  <c r="Z66" i="3" l="1"/>
  <c r="P66" i="3"/>
  <c r="N66" i="3"/>
  <c r="Q66" i="3"/>
  <c r="S66" i="3"/>
  <c r="M66" i="3"/>
  <c r="X66" i="3"/>
  <c r="T66" i="3"/>
  <c r="V66" i="3"/>
  <c r="W66" i="3"/>
  <c r="R66" i="3"/>
  <c r="U66" i="3"/>
  <c r="O66" i="3"/>
  <c r="Y66" i="3"/>
  <c r="L67" i="3" l="1"/>
  <c r="K67" i="3"/>
  <c r="P67" i="3" l="1"/>
  <c r="S67" i="3"/>
  <c r="O67" i="3"/>
  <c r="V67" i="3"/>
  <c r="N67" i="3"/>
  <c r="M67" i="3"/>
  <c r="U67" i="3"/>
  <c r="Q67" i="3"/>
  <c r="X67" i="3"/>
  <c r="T67" i="3"/>
  <c r="W67" i="3"/>
  <c r="R67" i="3"/>
  <c r="Z67" i="3"/>
  <c r="Y67" i="3"/>
  <c r="K68" i="3" l="1"/>
  <c r="L68" i="3"/>
  <c r="O68" i="3" l="1"/>
  <c r="Z68" i="3"/>
  <c r="P68" i="3"/>
  <c r="W68" i="3"/>
  <c r="M68" i="3"/>
  <c r="V68" i="3"/>
  <c r="N68" i="3"/>
  <c r="T68" i="3"/>
  <c r="Y68" i="3"/>
  <c r="Q68" i="3"/>
  <c r="R68" i="3"/>
  <c r="S68" i="3"/>
  <c r="U68" i="3"/>
  <c r="X68" i="3"/>
  <c r="K69" i="3" l="1"/>
  <c r="L69" i="3"/>
  <c r="R69" i="3" l="1"/>
  <c r="Z69" i="3"/>
  <c r="P69" i="3"/>
  <c r="U69" i="3"/>
  <c r="O69" i="3"/>
  <c r="S69" i="3"/>
  <c r="X69" i="3"/>
  <c r="T69" i="3"/>
  <c r="N69" i="3"/>
  <c r="W69" i="3"/>
  <c r="Y69" i="3"/>
  <c r="M69" i="3"/>
  <c r="V69" i="3"/>
  <c r="Q69" i="3"/>
  <c r="L70" i="3" l="1"/>
  <c r="K70" i="3"/>
  <c r="Q70" i="3" l="1"/>
  <c r="O70" i="3"/>
  <c r="N70" i="3"/>
  <c r="P70" i="3"/>
  <c r="T70" i="3"/>
  <c r="X70" i="3"/>
  <c r="V70" i="3"/>
  <c r="Y70" i="3"/>
  <c r="W70" i="3"/>
  <c r="R70" i="3"/>
  <c r="S70" i="3"/>
  <c r="M70" i="3"/>
  <c r="U70" i="3"/>
  <c r="Z70" i="3"/>
  <c r="K71" i="3" l="1"/>
  <c r="L71" i="3"/>
  <c r="X71" i="3" l="1"/>
  <c r="N71" i="3"/>
  <c r="S71" i="3"/>
  <c r="W71" i="3"/>
  <c r="O71" i="3"/>
  <c r="Q71" i="3"/>
  <c r="U71" i="3"/>
  <c r="P71" i="3"/>
  <c r="Y71" i="3"/>
  <c r="R71" i="3"/>
  <c r="M71" i="3"/>
  <c r="Z71" i="3"/>
  <c r="V71" i="3"/>
  <c r="T71" i="3"/>
  <c r="L72" i="3" l="1"/>
  <c r="K72" i="3"/>
  <c r="M72" i="3" l="1"/>
  <c r="S72" i="3"/>
  <c r="Z72" i="3"/>
  <c r="Q72" i="3"/>
  <c r="V72" i="3"/>
  <c r="U72" i="3"/>
  <c r="O72" i="3"/>
  <c r="Y72" i="3"/>
  <c r="X72" i="3"/>
  <c r="T72" i="3"/>
  <c r="R72" i="3"/>
  <c r="W72" i="3"/>
  <c r="P72" i="3"/>
  <c r="N72" i="3"/>
  <c r="L73" i="3" l="1"/>
  <c r="K73" i="3"/>
  <c r="S73" i="3" l="1"/>
  <c r="Y73" i="3"/>
  <c r="R73" i="3"/>
  <c r="P73" i="3"/>
  <c r="X73" i="3"/>
  <c r="O73" i="3"/>
  <c r="W73" i="3"/>
  <c r="V73" i="3"/>
  <c r="U73" i="3"/>
  <c r="Z73" i="3"/>
  <c r="M73" i="3"/>
  <c r="T73" i="3"/>
  <c r="N73" i="3"/>
  <c r="Q73" i="3"/>
  <c r="L74" i="3" l="1"/>
  <c r="O74" i="3" s="1"/>
  <c r="K74" i="3"/>
  <c r="M74" i="3"/>
  <c r="V74" i="3"/>
  <c r="S74" i="3"/>
  <c r="T74" i="3"/>
  <c r="R74" i="3" l="1"/>
  <c r="X74" i="3"/>
  <c r="Q74" i="3"/>
  <c r="Z74" i="3"/>
  <c r="P74" i="3"/>
  <c r="N74" i="3"/>
  <c r="K75" i="3" s="1"/>
  <c r="W74" i="3"/>
  <c r="U74" i="3"/>
  <c r="Y74" i="3"/>
  <c r="L75" i="3" l="1"/>
  <c r="Q75" i="3" s="1"/>
  <c r="U75" i="3"/>
  <c r="T75" i="3" l="1"/>
  <c r="O75" i="3"/>
  <c r="M75" i="3"/>
  <c r="W75" i="3"/>
  <c r="Y75" i="3"/>
  <c r="X75" i="3"/>
  <c r="L76" i="3" s="1"/>
  <c r="N75" i="3"/>
  <c r="K76" i="3" s="1"/>
  <c r="P75" i="3"/>
  <c r="V75" i="3"/>
  <c r="R75" i="3"/>
  <c r="Z75" i="3"/>
  <c r="S75" i="3"/>
  <c r="P76" i="3" l="1"/>
  <c r="U76" i="3"/>
  <c r="R76" i="3"/>
  <c r="T76" i="3"/>
  <c r="X76" i="3"/>
  <c r="Y76" i="3"/>
  <c r="W76" i="3"/>
  <c r="M76" i="3"/>
  <c r="O76" i="3"/>
  <c r="S76" i="3"/>
  <c r="N76" i="3"/>
  <c r="Q76" i="3"/>
  <c r="Z76" i="3"/>
  <c r="V76" i="3"/>
  <c r="K77" i="3" l="1"/>
  <c r="L77" i="3"/>
  <c r="Q77" i="3" l="1"/>
  <c r="O77" i="3"/>
  <c r="P77" i="3"/>
  <c r="Z77" i="3"/>
  <c r="U77" i="3"/>
  <c r="S77" i="3"/>
  <c r="M77" i="3"/>
  <c r="W77" i="3"/>
  <c r="Y77" i="3"/>
  <c r="X77" i="3"/>
  <c r="T77" i="3"/>
  <c r="N77" i="3"/>
  <c r="V77" i="3"/>
  <c r="R77" i="3"/>
  <c r="K78" i="3" l="1"/>
  <c r="L78" i="3"/>
  <c r="P78" i="3" l="1"/>
  <c r="X78" i="3"/>
  <c r="R78" i="3"/>
  <c r="U78" i="3"/>
  <c r="M78" i="3"/>
  <c r="V78" i="3"/>
  <c r="Q78" i="3"/>
  <c r="T78" i="3"/>
  <c r="W78" i="3"/>
  <c r="Z78" i="3"/>
  <c r="O78" i="3"/>
  <c r="Y78" i="3"/>
  <c r="N78" i="3"/>
  <c r="S78" i="3"/>
  <c r="L79" i="3" l="1"/>
  <c r="K79" i="3"/>
  <c r="P79" i="3" l="1"/>
  <c r="Y79" i="3"/>
  <c r="U79" i="3"/>
  <c r="Q79" i="3"/>
  <c r="W79" i="3"/>
  <c r="V79" i="3"/>
  <c r="T79" i="3"/>
  <c r="S79" i="3"/>
  <c r="O79" i="3"/>
  <c r="R79" i="3"/>
  <c r="Z79" i="3"/>
  <c r="M79" i="3"/>
  <c r="N79" i="3"/>
  <c r="X79" i="3"/>
  <c r="K80" i="3" l="1"/>
  <c r="L80" i="3"/>
  <c r="O80" i="3" l="1"/>
  <c r="T80" i="3"/>
  <c r="Z80" i="3"/>
  <c r="R80" i="3"/>
  <c r="W80" i="3"/>
  <c r="X80" i="3"/>
  <c r="S80" i="3"/>
  <c r="Q80" i="3"/>
  <c r="U80" i="3"/>
  <c r="M80" i="3"/>
  <c r="P80" i="3"/>
  <c r="V80" i="3"/>
  <c r="N80" i="3"/>
  <c r="Y80" i="3"/>
  <c r="L81" i="3" l="1"/>
  <c r="K81" i="3"/>
  <c r="O81" i="3" l="1"/>
  <c r="R81" i="3"/>
  <c r="W81" i="3"/>
  <c r="Z81" i="3"/>
  <c r="X81" i="3"/>
  <c r="S81" i="3"/>
  <c r="U81" i="3"/>
  <c r="M81" i="3"/>
  <c r="V81" i="3"/>
  <c r="Y81" i="3"/>
  <c r="Q81" i="3"/>
  <c r="T81" i="3"/>
  <c r="N81" i="3"/>
  <c r="P81" i="3"/>
  <c r="L82" i="3" l="1"/>
  <c r="K82" i="3"/>
  <c r="S82" i="3" l="1"/>
  <c r="Z82" i="3"/>
  <c r="N82" i="3"/>
  <c r="P82" i="3"/>
  <c r="R82" i="3"/>
  <c r="Y82" i="3"/>
  <c r="V82" i="3"/>
  <c r="W82" i="3"/>
  <c r="U82" i="3"/>
  <c r="T82" i="3"/>
  <c r="O82" i="3"/>
  <c r="X82" i="3"/>
  <c r="M82" i="3"/>
  <c r="Q82" i="3"/>
  <c r="K83" i="3" l="1"/>
  <c r="L83" i="3"/>
  <c r="Y83" i="3" l="1"/>
  <c r="R83" i="3"/>
  <c r="P83" i="3"/>
  <c r="W83" i="3"/>
  <c r="X83" i="3"/>
  <c r="V83" i="3"/>
  <c r="M83" i="3"/>
  <c r="N83" i="3"/>
  <c r="S83" i="3"/>
  <c r="T83" i="3"/>
  <c r="Q83" i="3"/>
  <c r="Z83" i="3"/>
  <c r="O83" i="3"/>
  <c r="U83" i="3"/>
  <c r="L84" i="3" l="1"/>
  <c r="K84" i="3"/>
  <c r="S84" i="3" l="1"/>
  <c r="P84" i="3"/>
  <c r="U84" i="3"/>
  <c r="Q84" i="3"/>
  <c r="M84" i="3"/>
  <c r="X84" i="3"/>
  <c r="Z84" i="3"/>
  <c r="V84" i="3"/>
  <c r="N84" i="3"/>
  <c r="R84" i="3"/>
  <c r="Y84" i="3"/>
  <c r="T84" i="3"/>
  <c r="O84" i="3"/>
  <c r="W84" i="3"/>
  <c r="K85" i="3" l="1"/>
  <c r="Y85" i="3" s="1"/>
  <c r="L85" i="3"/>
  <c r="N85" i="3"/>
  <c r="V85" i="3"/>
  <c r="W85" i="3"/>
  <c r="U85" i="3"/>
  <c r="M85" i="3"/>
  <c r="S85" i="3"/>
  <c r="Q85" i="3"/>
  <c r="R85" i="3"/>
  <c r="T85" i="3"/>
  <c r="X85" i="3"/>
  <c r="Z85" i="3"/>
  <c r="O85" i="3" l="1"/>
  <c r="K86" i="3" s="1"/>
  <c r="P85" i="3"/>
  <c r="L86" i="3"/>
  <c r="Y86" i="3" l="1"/>
  <c r="X86" i="3"/>
  <c r="Q86" i="3"/>
  <c r="S86" i="3"/>
  <c r="U86" i="3"/>
  <c r="W86" i="3"/>
  <c r="T86" i="3"/>
  <c r="V86" i="3"/>
  <c r="P86" i="3"/>
  <c r="R86" i="3"/>
  <c r="N86" i="3"/>
  <c r="M86" i="3"/>
  <c r="O86" i="3"/>
  <c r="Z86" i="3"/>
  <c r="K87" i="3" l="1"/>
  <c r="L87" i="3"/>
  <c r="S87" i="3" l="1"/>
  <c r="Q87" i="3"/>
  <c r="Y87" i="3"/>
  <c r="V87" i="3"/>
  <c r="M87" i="3"/>
  <c r="P87" i="3"/>
  <c r="Z87" i="3"/>
  <c r="N87" i="3"/>
  <c r="O87" i="3"/>
  <c r="X87" i="3"/>
  <c r="U87" i="3"/>
  <c r="T87" i="3"/>
  <c r="R87" i="3"/>
  <c r="W87" i="3"/>
  <c r="K88" i="3" l="1"/>
  <c r="L88" i="3"/>
  <c r="P88" i="3" l="1"/>
  <c r="Q88" i="3"/>
  <c r="W88" i="3"/>
  <c r="S88" i="3"/>
  <c r="Z88" i="3"/>
  <c r="N88" i="3"/>
  <c r="M88" i="3"/>
  <c r="X88" i="3"/>
  <c r="R88" i="3"/>
  <c r="Y88" i="3"/>
  <c r="V88" i="3"/>
  <c r="U88" i="3"/>
  <c r="T88" i="3"/>
  <c r="O88" i="3"/>
  <c r="K89" i="3" l="1"/>
  <c r="L89" i="3"/>
  <c r="M89" i="3" l="1"/>
  <c r="X89" i="3"/>
  <c r="V89" i="3"/>
  <c r="O89" i="3"/>
  <c r="R89" i="3"/>
  <c r="N89" i="3"/>
  <c r="Y89" i="3"/>
  <c r="W89" i="3"/>
  <c r="P89" i="3"/>
  <c r="Z89" i="3"/>
  <c r="S89" i="3"/>
  <c r="U89" i="3"/>
  <c r="T89" i="3"/>
  <c r="Q89" i="3"/>
  <c r="L90" i="3" l="1"/>
  <c r="K90" i="3"/>
  <c r="P90" i="3" l="1"/>
  <c r="T90" i="3"/>
  <c r="Y90" i="3"/>
  <c r="N90" i="3"/>
  <c r="O90" i="3"/>
  <c r="W90" i="3"/>
  <c r="S90" i="3"/>
  <c r="R90" i="3"/>
  <c r="V90" i="3"/>
  <c r="U90" i="3"/>
  <c r="X90" i="3"/>
  <c r="Z90" i="3"/>
  <c r="Q90" i="3"/>
  <c r="M90" i="3"/>
  <c r="L91" i="3" l="1"/>
  <c r="K91" i="3"/>
  <c r="P91" i="3" l="1"/>
  <c r="R91" i="3"/>
  <c r="U91" i="3"/>
  <c r="W91" i="3"/>
  <c r="Z91" i="3"/>
  <c r="T91" i="3"/>
  <c r="M91" i="3"/>
  <c r="Y91" i="3"/>
  <c r="S91" i="3"/>
  <c r="V91" i="3"/>
  <c r="Q91" i="3"/>
  <c r="X91" i="3"/>
  <c r="N91" i="3"/>
  <c r="O91" i="3"/>
  <c r="L92" i="3" l="1"/>
  <c r="K92" i="3"/>
  <c r="M92" i="3" l="1"/>
  <c r="P92" i="3"/>
  <c r="T92" i="3"/>
  <c r="W92" i="3"/>
  <c r="Q92" i="3"/>
  <c r="Z92" i="3"/>
  <c r="N92" i="3"/>
  <c r="V92" i="3"/>
  <c r="Y92" i="3"/>
  <c r="U92" i="3"/>
  <c r="S92" i="3"/>
  <c r="R92" i="3"/>
  <c r="X92" i="3"/>
  <c r="O92" i="3"/>
  <c r="K93" i="3" l="1"/>
  <c r="L93" i="3"/>
  <c r="P93" i="3" l="1"/>
  <c r="W93" i="3"/>
  <c r="Z93" i="3"/>
  <c r="M93" i="3"/>
  <c r="R93" i="3"/>
  <c r="V93" i="3"/>
  <c r="Y93" i="3"/>
  <c r="U93" i="3"/>
  <c r="X93" i="3"/>
  <c r="T93" i="3"/>
  <c r="O93" i="3"/>
  <c r="N93" i="3"/>
  <c r="S93" i="3"/>
  <c r="Q93" i="3"/>
  <c r="L94" i="3" l="1"/>
  <c r="K94" i="3"/>
  <c r="R94" i="3" l="1"/>
  <c r="W94" i="3"/>
  <c r="Z94" i="3"/>
  <c r="Q94" i="3"/>
  <c r="T94" i="3"/>
  <c r="P94" i="3"/>
  <c r="V94" i="3"/>
  <c r="N94" i="3"/>
  <c r="M94" i="3"/>
  <c r="U94" i="3"/>
  <c r="Y94" i="3"/>
  <c r="S94" i="3"/>
  <c r="X94" i="3"/>
  <c r="O94" i="3"/>
  <c r="K95" i="3" l="1"/>
  <c r="L95" i="3"/>
  <c r="P95" i="3" l="1"/>
  <c r="W95" i="3"/>
  <c r="X95" i="3"/>
  <c r="Q95" i="3"/>
  <c r="M95" i="3"/>
  <c r="O95" i="3"/>
  <c r="Z95" i="3"/>
  <c r="N95" i="3"/>
  <c r="V95" i="3"/>
  <c r="U95" i="3"/>
  <c r="S95" i="3"/>
  <c r="R95" i="3"/>
  <c r="Y95" i="3"/>
  <c r="T95" i="3"/>
  <c r="L96" i="3" l="1"/>
  <c r="K96" i="3"/>
  <c r="Y96" i="3" l="1"/>
  <c r="O96" i="3"/>
  <c r="X96" i="3"/>
  <c r="Z96" i="3"/>
  <c r="T96" i="3"/>
  <c r="Q96" i="3"/>
  <c r="V96" i="3"/>
  <c r="U96" i="3"/>
  <c r="N96" i="3"/>
  <c r="M96" i="3"/>
  <c r="S96" i="3"/>
  <c r="W96" i="3"/>
  <c r="P96" i="3"/>
  <c r="R96" i="3"/>
  <c r="L97" i="3" l="1"/>
  <c r="K97" i="3"/>
  <c r="T97" i="3" l="1"/>
  <c r="X97" i="3"/>
  <c r="S97" i="3"/>
  <c r="Y97" i="3"/>
  <c r="N97" i="3"/>
  <c r="Z97" i="3"/>
  <c r="V97" i="3"/>
  <c r="R97" i="3"/>
  <c r="O97" i="3"/>
  <c r="Q97" i="3"/>
  <c r="U97" i="3"/>
  <c r="W97" i="3"/>
  <c r="P97" i="3"/>
  <c r="M97" i="3"/>
  <c r="L98" i="3" l="1"/>
  <c r="K98" i="3"/>
  <c r="P98" i="3" l="1"/>
  <c r="W98" i="3"/>
  <c r="V98" i="3"/>
  <c r="O98" i="3"/>
  <c r="S98" i="3"/>
  <c r="N98" i="3"/>
  <c r="X98" i="3"/>
  <c r="M98" i="3"/>
  <c r="Z98" i="3"/>
  <c r="Y98" i="3"/>
  <c r="R98" i="3"/>
  <c r="T98" i="3"/>
  <c r="U98" i="3"/>
  <c r="Q98" i="3"/>
  <c r="K99" i="3" l="1"/>
  <c r="L99" i="3"/>
  <c r="R99" i="3" l="1"/>
  <c r="W99" i="3"/>
  <c r="U99" i="3"/>
  <c r="M99" i="3"/>
  <c r="Z99" i="3"/>
  <c r="Q99" i="3"/>
  <c r="S99" i="3"/>
  <c r="N99" i="3"/>
  <c r="O99" i="3"/>
  <c r="P99" i="3"/>
  <c r="T99" i="3"/>
  <c r="X99" i="3"/>
  <c r="V99" i="3"/>
  <c r="Y99" i="3"/>
  <c r="L100" i="3" l="1"/>
  <c r="K100" i="3"/>
  <c r="M100" i="3" l="1"/>
  <c r="T100" i="3"/>
  <c r="Q100" i="3"/>
  <c r="U100" i="3"/>
  <c r="N100" i="3"/>
  <c r="Z100" i="3"/>
  <c r="O100" i="3"/>
  <c r="R100" i="3"/>
  <c r="V100" i="3"/>
  <c r="X100" i="3"/>
  <c r="Y100" i="3"/>
  <c r="W100" i="3"/>
  <c r="P100" i="3"/>
  <c r="S100" i="3"/>
  <c r="K101" i="3" l="1"/>
  <c r="L101" i="3"/>
  <c r="P101" i="3" l="1"/>
  <c r="M101" i="3"/>
  <c r="R101" i="3"/>
  <c r="T101" i="3"/>
  <c r="S101" i="3"/>
  <c r="X101" i="3"/>
  <c r="U101" i="3"/>
  <c r="Z101" i="3"/>
  <c r="Y101" i="3"/>
  <c r="W101" i="3"/>
  <c r="V101" i="3"/>
  <c r="Q101" i="3"/>
  <c r="O101" i="3"/>
  <c r="N101" i="3"/>
  <c r="L102" i="3" l="1"/>
  <c r="K102" i="3"/>
  <c r="P102" i="3" l="1"/>
  <c r="N102" i="3"/>
  <c r="S102" i="3"/>
  <c r="Q102" i="3"/>
  <c r="R102" i="3"/>
  <c r="W102" i="3"/>
  <c r="O102" i="3"/>
  <c r="Z102" i="3"/>
  <c r="U102" i="3"/>
  <c r="X102" i="3"/>
  <c r="Y102" i="3"/>
  <c r="M102" i="3"/>
  <c r="V102" i="3"/>
  <c r="T102" i="3"/>
  <c r="L103" i="3" l="1"/>
  <c r="K103" i="3"/>
  <c r="Q103" i="3" l="1"/>
  <c r="N103" i="3"/>
  <c r="M103" i="3"/>
  <c r="S103" i="3"/>
  <c r="P103" i="3"/>
  <c r="R103" i="3"/>
  <c r="Y103" i="3"/>
  <c r="W103" i="3"/>
  <c r="T103" i="3"/>
  <c r="X103" i="3"/>
  <c r="V103" i="3"/>
  <c r="Z103" i="3"/>
  <c r="U103" i="3"/>
  <c r="O103" i="3"/>
  <c r="L104" i="3" l="1"/>
  <c r="K104" i="3"/>
  <c r="V104" i="3" l="1"/>
  <c r="S104" i="3"/>
  <c r="P104" i="3"/>
  <c r="Y104" i="3"/>
  <c r="Q104" i="3"/>
  <c r="X104" i="3"/>
  <c r="O104" i="3"/>
  <c r="R104" i="3"/>
  <c r="W104" i="3"/>
  <c r="Z104" i="3"/>
  <c r="U104" i="3"/>
  <c r="T104" i="3"/>
  <c r="N104" i="3"/>
  <c r="M104" i="3"/>
  <c r="K105" i="3" l="1"/>
  <c r="L105" i="3"/>
  <c r="S105" i="3" l="1"/>
  <c r="W105" i="3"/>
  <c r="Q105" i="3"/>
  <c r="Y105" i="3"/>
  <c r="U105" i="3"/>
  <c r="X105" i="3"/>
  <c r="R105" i="3"/>
  <c r="V105" i="3"/>
  <c r="N105" i="3"/>
  <c r="Z105" i="3"/>
  <c r="M105" i="3"/>
  <c r="P105" i="3"/>
  <c r="T105" i="3"/>
  <c r="O105" i="3"/>
  <c r="L106" i="3" l="1"/>
  <c r="K106" i="3"/>
  <c r="Z106" i="3" l="1"/>
  <c r="T106" i="3"/>
  <c r="Y106" i="3"/>
  <c r="N106" i="3"/>
  <c r="P106" i="3"/>
  <c r="X106" i="3"/>
  <c r="R106" i="3"/>
  <c r="V106" i="3"/>
  <c r="M106" i="3"/>
  <c r="U106" i="3"/>
  <c r="W106" i="3"/>
  <c r="Q106" i="3"/>
  <c r="O106" i="3"/>
  <c r="S106" i="3"/>
  <c r="K107" i="3" l="1"/>
  <c r="L107" i="3"/>
  <c r="R107" i="3" l="1"/>
  <c r="T107" i="3"/>
  <c r="Y107" i="3"/>
  <c r="O107" i="3"/>
  <c r="M107" i="3"/>
  <c r="Q107" i="3"/>
  <c r="P107" i="3"/>
  <c r="V107" i="3"/>
  <c r="W107" i="3"/>
  <c r="U107" i="3"/>
  <c r="X107" i="3"/>
  <c r="S107" i="3"/>
  <c r="Z107" i="3"/>
  <c r="N107" i="3"/>
  <c r="L108" i="3" l="1"/>
  <c r="K108" i="3"/>
  <c r="V108" i="3" l="1"/>
  <c r="W108" i="3"/>
  <c r="N108" i="3"/>
  <c r="R108" i="3"/>
  <c r="P108" i="3"/>
  <c r="X108" i="3"/>
  <c r="Y108" i="3"/>
  <c r="S108" i="3"/>
  <c r="T108" i="3"/>
  <c r="Q108" i="3"/>
  <c r="Z108" i="3"/>
  <c r="M108" i="3"/>
  <c r="O108" i="3"/>
  <c r="U108" i="3"/>
  <c r="K109" i="3" l="1"/>
  <c r="L109" i="3"/>
  <c r="Z109" i="3" l="1"/>
  <c r="W109" i="3"/>
  <c r="N109" i="3"/>
  <c r="Q109" i="3"/>
  <c r="M109" i="3"/>
  <c r="S109" i="3"/>
  <c r="V109" i="3"/>
  <c r="P109" i="3"/>
  <c r="O109" i="3"/>
  <c r="U109" i="3"/>
  <c r="T109" i="3"/>
  <c r="Y109" i="3"/>
  <c r="R109" i="3"/>
  <c r="X109" i="3"/>
  <c r="K110" i="3" l="1"/>
  <c r="L110" i="3"/>
  <c r="R110" i="3" l="1"/>
  <c r="N110" i="3"/>
  <c r="W110" i="3"/>
  <c r="M110" i="3"/>
  <c r="P110" i="3"/>
  <c r="X110" i="3"/>
  <c r="S110" i="3"/>
  <c r="Q110" i="3"/>
  <c r="O110" i="3"/>
  <c r="V110" i="3"/>
  <c r="T110" i="3"/>
  <c r="Y110" i="3"/>
  <c r="Z110" i="3"/>
  <c r="U110" i="3"/>
  <c r="L111" i="3" l="1"/>
  <c r="K111" i="3"/>
  <c r="V111" i="3" l="1"/>
  <c r="P111" i="3"/>
  <c r="M111" i="3"/>
  <c r="U111" i="3"/>
  <c r="R111" i="3"/>
  <c r="N111" i="3"/>
  <c r="Z111" i="3"/>
  <c r="Q111" i="3"/>
  <c r="Y111" i="3"/>
  <c r="T111" i="3"/>
  <c r="W111" i="3"/>
  <c r="X111" i="3"/>
  <c r="O111" i="3"/>
  <c r="S111" i="3"/>
  <c r="L112" i="3" l="1"/>
  <c r="K112" i="3"/>
  <c r="P112" i="3" l="1"/>
  <c r="Q112" i="3"/>
  <c r="M112" i="3"/>
  <c r="Z112" i="3"/>
  <c r="O112" i="3"/>
  <c r="V112" i="3"/>
  <c r="N112" i="3"/>
  <c r="S112" i="3"/>
  <c r="R112" i="3"/>
  <c r="T112" i="3"/>
  <c r="X112" i="3"/>
  <c r="U112" i="3"/>
  <c r="Y112" i="3"/>
  <c r="W112" i="3"/>
  <c r="L113" i="3" l="1"/>
  <c r="K113" i="3"/>
  <c r="M113" i="3" l="1"/>
  <c r="U113" i="3"/>
  <c r="V113" i="3"/>
  <c r="Y113" i="3"/>
  <c r="X113" i="3"/>
  <c r="O113" i="3"/>
  <c r="W113" i="3"/>
  <c r="T113" i="3"/>
  <c r="R113" i="3"/>
  <c r="Q113" i="3"/>
  <c r="Z113" i="3"/>
  <c r="N113" i="3"/>
  <c r="P113" i="3"/>
  <c r="S113" i="3"/>
  <c r="K114" i="3" l="1"/>
  <c r="L114" i="3"/>
  <c r="Q114" i="3" l="1"/>
  <c r="M114" i="3"/>
  <c r="T114" i="3"/>
  <c r="Z114" i="3"/>
  <c r="X114" i="3"/>
  <c r="W114" i="3"/>
  <c r="V114" i="3"/>
  <c r="U114" i="3"/>
  <c r="N114" i="3"/>
  <c r="R114" i="3"/>
  <c r="Y114" i="3"/>
  <c r="O114" i="3"/>
  <c r="P114" i="3"/>
  <c r="S114" i="3"/>
  <c r="K115" i="3" l="1"/>
  <c r="L115" i="3"/>
  <c r="W115" i="3" l="1"/>
  <c r="Z115" i="3"/>
  <c r="M115" i="3"/>
  <c r="O115" i="3"/>
  <c r="Y115" i="3"/>
  <c r="R115" i="3"/>
  <c r="S115" i="3"/>
  <c r="P115" i="3"/>
  <c r="X115" i="3"/>
  <c r="V115" i="3"/>
  <c r="N115" i="3"/>
  <c r="Q115" i="3"/>
  <c r="U115" i="3"/>
  <c r="T115" i="3"/>
  <c r="K116" i="3" l="1"/>
  <c r="L116" i="3"/>
  <c r="M116" i="3" l="1"/>
  <c r="N116" i="3"/>
  <c r="O116" i="3"/>
  <c r="S116" i="3"/>
  <c r="R116" i="3"/>
  <c r="T116" i="3"/>
  <c r="V116" i="3"/>
  <c r="Z116" i="3"/>
  <c r="Q116" i="3"/>
  <c r="P116" i="3"/>
  <c r="U116" i="3"/>
  <c r="X116" i="3"/>
  <c r="Y116" i="3"/>
  <c r="W116" i="3"/>
  <c r="K117" i="3" l="1"/>
  <c r="L117" i="3"/>
  <c r="M117" i="3" l="1"/>
  <c r="P117" i="3"/>
  <c r="R117" i="3"/>
  <c r="Y117" i="3"/>
  <c r="U117" i="3"/>
  <c r="W117" i="3"/>
  <c r="V117" i="3"/>
  <c r="X117" i="3"/>
  <c r="Z117" i="3"/>
  <c r="O117" i="3"/>
  <c r="N117" i="3"/>
  <c r="T117" i="3"/>
  <c r="Q117" i="3"/>
  <c r="S117" i="3"/>
  <c r="K118" i="3" l="1"/>
  <c r="L118" i="3"/>
  <c r="Z118" i="3" l="1"/>
  <c r="Q118" i="3"/>
  <c r="X118" i="3"/>
  <c r="W118" i="3"/>
  <c r="V118" i="3"/>
  <c r="P118" i="3"/>
  <c r="T118" i="3"/>
  <c r="M118" i="3"/>
  <c r="S118" i="3"/>
  <c r="O118" i="3"/>
  <c r="R118" i="3"/>
  <c r="Y118" i="3"/>
  <c r="U118" i="3"/>
  <c r="N118" i="3"/>
  <c r="L119" i="3" l="1"/>
  <c r="K119" i="3"/>
  <c r="O119" i="3" l="1"/>
  <c r="U119" i="3"/>
  <c r="V119" i="3"/>
  <c r="S119" i="3"/>
  <c r="P119" i="3"/>
  <c r="M119" i="3"/>
  <c r="X119" i="3"/>
  <c r="N119" i="3"/>
  <c r="Y119" i="3"/>
  <c r="W119" i="3"/>
  <c r="Z119" i="3"/>
  <c r="Q119" i="3"/>
  <c r="T119" i="3"/>
  <c r="R119" i="3"/>
  <c r="K120" i="3" l="1"/>
  <c r="L120" i="3"/>
  <c r="R120" i="3" l="1"/>
  <c r="P120" i="3"/>
  <c r="Z120" i="3"/>
  <c r="S120" i="3"/>
  <c r="Y120" i="3"/>
  <c r="U120" i="3"/>
  <c r="T120" i="3"/>
  <c r="N120" i="3"/>
  <c r="W120" i="3"/>
  <c r="Q120" i="3"/>
  <c r="V120" i="3"/>
  <c r="X120" i="3"/>
  <c r="M120" i="3"/>
  <c r="O120" i="3"/>
  <c r="L121" i="3" l="1"/>
  <c r="K121" i="3"/>
  <c r="X121" i="3" l="1"/>
  <c r="U121" i="3"/>
  <c r="M121" i="3"/>
  <c r="Y121" i="3"/>
  <c r="S121" i="3"/>
  <c r="Z121" i="3"/>
  <c r="N121" i="3"/>
  <c r="T121" i="3"/>
  <c r="O121" i="3"/>
  <c r="W121" i="3"/>
  <c r="V121" i="3"/>
  <c r="Q121" i="3"/>
  <c r="R121" i="3"/>
  <c r="P121" i="3"/>
  <c r="L122" i="3" l="1"/>
  <c r="K122" i="3"/>
  <c r="R122" i="3" l="1"/>
  <c r="P122" i="3"/>
  <c r="U122" i="3"/>
  <c r="Z122" i="3"/>
  <c r="Q122" i="3"/>
  <c r="T122" i="3"/>
  <c r="W122" i="3"/>
  <c r="Y122" i="3"/>
  <c r="X122" i="3"/>
  <c r="N122" i="3"/>
  <c r="S122" i="3"/>
  <c r="V122" i="3"/>
  <c r="O122" i="3"/>
  <c r="M122" i="3"/>
  <c r="L123" i="3" l="1"/>
  <c r="K123" i="3"/>
  <c r="X123" i="3" l="1"/>
  <c r="T123" i="3"/>
  <c r="U123" i="3"/>
  <c r="W123" i="3"/>
  <c r="V123" i="3"/>
  <c r="Z123" i="3"/>
  <c r="Q123" i="3"/>
  <c r="M123" i="3"/>
  <c r="N123" i="3"/>
  <c r="O123" i="3"/>
  <c r="Y123" i="3"/>
  <c r="P123" i="3"/>
  <c r="R123" i="3"/>
  <c r="S123" i="3"/>
  <c r="L124" i="3" l="1"/>
  <c r="K124" i="3"/>
  <c r="Y124" i="3" l="1"/>
  <c r="O124" i="3"/>
  <c r="N124" i="3"/>
  <c r="Q124" i="3"/>
  <c r="S124" i="3"/>
  <c r="W124" i="3"/>
  <c r="P124" i="3"/>
  <c r="V124" i="3"/>
  <c r="Z124" i="3"/>
  <c r="X124" i="3"/>
  <c r="M124" i="3"/>
  <c r="T124" i="3"/>
  <c r="U124" i="3"/>
  <c r="R124" i="3"/>
  <c r="L125" i="3" l="1"/>
  <c r="K125" i="3"/>
  <c r="Z125" i="3" l="1"/>
  <c r="R125" i="3"/>
  <c r="P125" i="3"/>
  <c r="M125" i="3"/>
  <c r="O125" i="3"/>
  <c r="V125" i="3"/>
  <c r="W125" i="3"/>
  <c r="S125" i="3"/>
  <c r="T125" i="3"/>
  <c r="X125" i="3"/>
  <c r="Y125" i="3"/>
  <c r="Q125" i="3"/>
  <c r="N125" i="3"/>
  <c r="U125" i="3"/>
  <c r="K126" i="3" l="1"/>
  <c r="L126" i="3"/>
  <c r="P126" i="3" l="1"/>
  <c r="X126" i="3"/>
  <c r="N126" i="3"/>
  <c r="M126" i="3"/>
  <c r="U126" i="3"/>
  <c r="W126" i="3"/>
  <c r="T126" i="3"/>
  <c r="Q126" i="3"/>
  <c r="S126" i="3"/>
  <c r="O126" i="3"/>
  <c r="V126" i="3"/>
  <c r="Y126" i="3"/>
  <c r="Z126" i="3"/>
  <c r="R126" i="3"/>
  <c r="L127" i="3" l="1"/>
  <c r="K127" i="3"/>
  <c r="R127" i="3" l="1"/>
  <c r="O127" i="3"/>
  <c r="T127" i="3"/>
  <c r="V127" i="3"/>
  <c r="Y127" i="3"/>
  <c r="W127" i="3"/>
  <c r="P127" i="3"/>
  <c r="Z127" i="3"/>
  <c r="S127" i="3"/>
  <c r="X127" i="3"/>
  <c r="M127" i="3"/>
  <c r="Q127" i="3"/>
  <c r="U127" i="3"/>
  <c r="N127" i="3"/>
  <c r="K128" i="3" l="1"/>
  <c r="L128" i="3"/>
  <c r="S128" i="3" l="1"/>
  <c r="V128" i="3"/>
  <c r="O128" i="3"/>
  <c r="R128" i="3"/>
  <c r="M128" i="3"/>
  <c r="W128" i="3"/>
  <c r="Z128" i="3"/>
  <c r="X128" i="3"/>
  <c r="P128" i="3"/>
  <c r="T128" i="3"/>
  <c r="N128" i="3"/>
  <c r="Q128" i="3"/>
  <c r="Y128" i="3"/>
  <c r="U128" i="3"/>
  <c r="K129" i="3" l="1"/>
  <c r="L129" i="3"/>
  <c r="N129" i="3" l="1"/>
  <c r="V129" i="3"/>
  <c r="S129" i="3"/>
  <c r="Q129" i="3"/>
  <c r="R129" i="3"/>
  <c r="U129" i="3"/>
  <c r="Y129" i="3"/>
  <c r="M129" i="3"/>
  <c r="X129" i="3"/>
  <c r="W129" i="3"/>
  <c r="O129" i="3"/>
  <c r="P129" i="3"/>
  <c r="T129" i="3"/>
  <c r="Z129" i="3"/>
  <c r="L130" i="3" l="1"/>
  <c r="K130" i="3"/>
  <c r="U130" i="3" l="1"/>
  <c r="T130" i="3"/>
  <c r="V130" i="3"/>
  <c r="N130" i="3"/>
  <c r="Y130" i="3"/>
  <c r="X130" i="3"/>
  <c r="P130" i="3"/>
  <c r="O130" i="3"/>
  <c r="M130" i="3"/>
  <c r="W130" i="3"/>
  <c r="R130" i="3"/>
  <c r="S130" i="3"/>
  <c r="Z130" i="3"/>
  <c r="Q130" i="3"/>
  <c r="K131" i="3" l="1"/>
  <c r="L131" i="3"/>
  <c r="P131" i="3" l="1"/>
  <c r="O131" i="3"/>
  <c r="V131" i="3"/>
  <c r="U131" i="3"/>
  <c r="Q131" i="3"/>
  <c r="R131" i="3"/>
  <c r="S131" i="3"/>
  <c r="T131" i="3"/>
  <c r="X131" i="3"/>
  <c r="Z131" i="3"/>
  <c r="N131" i="3"/>
  <c r="W131" i="3"/>
  <c r="M131" i="3"/>
  <c r="Y131" i="3"/>
  <c r="K132" i="3" l="1"/>
  <c r="L132" i="3"/>
  <c r="Q132" i="3" l="1"/>
  <c r="M132" i="3"/>
  <c r="P132" i="3"/>
  <c r="V132" i="3"/>
  <c r="U132" i="3"/>
  <c r="R132" i="3"/>
  <c r="Z132" i="3"/>
  <c r="Y132" i="3"/>
  <c r="S132" i="3"/>
  <c r="T132" i="3"/>
  <c r="O132" i="3"/>
  <c r="N132" i="3"/>
  <c r="X132" i="3"/>
  <c r="W132" i="3"/>
  <c r="K133" i="3" l="1"/>
  <c r="L133" i="3"/>
  <c r="M133" i="3" s="1"/>
  <c r="Z133" i="3" l="1"/>
  <c r="R133" i="3"/>
  <c r="O133" i="3"/>
  <c r="S133" i="3"/>
  <c r="T133" i="3"/>
  <c r="U133" i="3"/>
  <c r="P133" i="3"/>
  <c r="X133" i="3"/>
  <c r="V133" i="3"/>
  <c r="L134" i="3" s="1"/>
  <c r="Y133" i="3"/>
  <c r="Q133" i="3"/>
  <c r="W133" i="3"/>
  <c r="N133" i="3"/>
  <c r="K134" i="3" l="1"/>
  <c r="R134" i="3" s="1"/>
  <c r="X134" i="3"/>
  <c r="W134" i="3"/>
  <c r="O134" i="3"/>
  <c r="M134" i="3"/>
  <c r="Y134" i="3"/>
  <c r="S134" i="3"/>
  <c r="P134" i="3"/>
  <c r="Z134" i="3"/>
  <c r="U134" i="3"/>
  <c r="Q134" i="3"/>
  <c r="V134" i="3"/>
  <c r="T134" i="3"/>
  <c r="N134" i="3"/>
  <c r="L135" i="3" l="1"/>
  <c r="K135" i="3"/>
  <c r="U135" i="3" l="1"/>
  <c r="O135" i="3"/>
  <c r="X135" i="3"/>
  <c r="T135" i="3"/>
  <c r="S135" i="3"/>
  <c r="N135" i="3"/>
  <c r="Y135" i="3"/>
  <c r="Z135" i="3"/>
  <c r="Q135" i="3"/>
  <c r="R135" i="3"/>
  <c r="V135" i="3"/>
  <c r="W135" i="3"/>
  <c r="P135" i="3"/>
  <c r="M135" i="3"/>
  <c r="K136" i="3" l="1"/>
  <c r="L136" i="3"/>
  <c r="O136" i="3" l="1"/>
  <c r="U136" i="3"/>
  <c r="T136" i="3"/>
  <c r="V136" i="3"/>
  <c r="S136" i="3"/>
  <c r="R136" i="3"/>
  <c r="Q136" i="3"/>
  <c r="Y136" i="3"/>
  <c r="X136" i="3"/>
  <c r="Z136" i="3"/>
  <c r="M136" i="3"/>
  <c r="W136" i="3"/>
  <c r="N136" i="3"/>
  <c r="P136" i="3"/>
  <c r="L137" i="3" l="1"/>
  <c r="K137" i="3"/>
  <c r="O137" i="3" l="1"/>
  <c r="Z137" i="3"/>
  <c r="Y137" i="3"/>
  <c r="P137" i="3"/>
  <c r="V137" i="3"/>
  <c r="N137" i="3"/>
  <c r="S137" i="3"/>
  <c r="M137" i="3"/>
  <c r="Q137" i="3"/>
  <c r="W137" i="3"/>
  <c r="T137" i="3"/>
  <c r="U137" i="3"/>
  <c r="X137" i="3"/>
  <c r="R137" i="3"/>
  <c r="L138" i="3" l="1"/>
  <c r="K138" i="3"/>
  <c r="O138" i="3" l="1"/>
  <c r="Y138" i="3"/>
  <c r="T138" i="3"/>
  <c r="M138" i="3"/>
  <c r="U138" i="3"/>
  <c r="S138" i="3"/>
  <c r="R138" i="3"/>
  <c r="Q138" i="3"/>
  <c r="P138" i="3"/>
  <c r="W138" i="3"/>
  <c r="Z138" i="3"/>
  <c r="X138" i="3"/>
  <c r="V138" i="3"/>
  <c r="N138" i="3"/>
  <c r="K139" i="3" l="1"/>
  <c r="L139" i="3"/>
  <c r="Y139" i="3" l="1"/>
  <c r="Q139" i="3"/>
  <c r="U139" i="3"/>
  <c r="P139" i="3"/>
  <c r="R139" i="3"/>
  <c r="M139" i="3"/>
  <c r="S139" i="3"/>
  <c r="Z139" i="3"/>
  <c r="X139" i="3"/>
  <c r="V139" i="3"/>
  <c r="N139" i="3"/>
  <c r="T139" i="3"/>
  <c r="W139" i="3"/>
  <c r="O139" i="3"/>
  <c r="K140" i="3" l="1"/>
  <c r="L140" i="3"/>
  <c r="Y140" i="3" l="1"/>
  <c r="U140" i="3"/>
  <c r="O140" i="3"/>
  <c r="R140" i="3"/>
  <c r="W140" i="3"/>
  <c r="V140" i="3"/>
  <c r="M140" i="3"/>
  <c r="Z140" i="3"/>
  <c r="Q140" i="3"/>
  <c r="X140" i="3"/>
  <c r="T140" i="3"/>
  <c r="P140" i="3"/>
  <c r="S140" i="3"/>
  <c r="N140" i="3"/>
  <c r="K141" i="3" l="1"/>
  <c r="L141" i="3"/>
  <c r="X141" i="3" l="1"/>
  <c r="Y141" i="3"/>
  <c r="Z141" i="3"/>
  <c r="Q141" i="3"/>
  <c r="W141" i="3"/>
  <c r="S141" i="3"/>
  <c r="U141" i="3"/>
  <c r="P141" i="3"/>
  <c r="O141" i="3"/>
  <c r="N141" i="3"/>
  <c r="T141" i="3"/>
  <c r="M141" i="3"/>
  <c r="V141" i="3"/>
  <c r="R141" i="3"/>
  <c r="L142" i="3" l="1"/>
  <c r="K142" i="3"/>
  <c r="X142" i="3" l="1"/>
  <c r="O142" i="3"/>
  <c r="U142" i="3"/>
  <c r="T142" i="3"/>
  <c r="R142" i="3"/>
  <c r="W142" i="3"/>
  <c r="Z142" i="3"/>
  <c r="Y142" i="3"/>
  <c r="V142" i="3"/>
  <c r="Q142" i="3"/>
  <c r="M142" i="3"/>
  <c r="S142" i="3"/>
  <c r="N142" i="3"/>
  <c r="P142" i="3"/>
  <c r="L143" i="3" l="1"/>
  <c r="K143" i="3"/>
  <c r="U143" i="3" l="1"/>
  <c r="W143" i="3"/>
  <c r="M143" i="3"/>
  <c r="P143" i="3"/>
  <c r="V143" i="3"/>
  <c r="Z143" i="3"/>
  <c r="Q143" i="3"/>
  <c r="R143" i="3"/>
  <c r="O143" i="3"/>
  <c r="N143" i="3"/>
  <c r="T143" i="3"/>
  <c r="X143" i="3"/>
  <c r="Y143" i="3"/>
  <c r="S143" i="3"/>
  <c r="L144" i="3" l="1"/>
  <c r="K144" i="3"/>
  <c r="T144" i="3" l="1"/>
  <c r="W144" i="3"/>
  <c r="X144" i="3"/>
  <c r="R144" i="3"/>
  <c r="P144" i="3"/>
  <c r="V144" i="3"/>
  <c r="U144" i="3"/>
  <c r="S144" i="3"/>
  <c r="Q144" i="3"/>
  <c r="O144" i="3"/>
  <c r="N144" i="3"/>
  <c r="M144" i="3"/>
  <c r="Y144" i="3"/>
  <c r="Z144" i="3"/>
  <c r="K145" i="3" l="1"/>
  <c r="L145" i="3"/>
  <c r="R145" i="3" l="1"/>
  <c r="V145" i="3"/>
  <c r="Y145" i="3"/>
  <c r="P145" i="3"/>
  <c r="X145" i="3"/>
  <c r="W145" i="3"/>
  <c r="T145" i="3"/>
  <c r="S145" i="3"/>
  <c r="O145" i="3"/>
  <c r="Q145" i="3"/>
  <c r="U145" i="3"/>
  <c r="N145" i="3"/>
  <c r="M145" i="3"/>
  <c r="Z145" i="3"/>
  <c r="K146" i="3" l="1"/>
  <c r="L146" i="3"/>
  <c r="U146" i="3" l="1"/>
  <c r="X146" i="3"/>
  <c r="M146" i="3"/>
  <c r="P146" i="3"/>
  <c r="N146" i="3"/>
  <c r="Y146" i="3"/>
  <c r="O146" i="3"/>
  <c r="T146" i="3"/>
  <c r="L147" i="3" s="1"/>
  <c r="W146" i="3"/>
  <c r="V146" i="3"/>
  <c r="R146" i="3"/>
  <c r="Q146" i="3"/>
  <c r="Z146" i="3"/>
  <c r="S146" i="3"/>
  <c r="K147" i="3" l="1"/>
  <c r="Y147" i="3" l="1"/>
  <c r="X147" i="3"/>
  <c r="Z147" i="3"/>
  <c r="P147" i="3"/>
  <c r="R147" i="3"/>
  <c r="T147" i="3"/>
  <c r="Q147" i="3"/>
  <c r="S147" i="3"/>
  <c r="O147" i="3"/>
  <c r="M147" i="3"/>
  <c r="W147" i="3"/>
  <c r="U147" i="3"/>
  <c r="N147" i="3"/>
  <c r="V147" i="3"/>
  <c r="L148" i="3" l="1"/>
  <c r="K148" i="3"/>
  <c r="U148" i="3" l="1"/>
  <c r="Z148" i="3"/>
  <c r="T148" i="3"/>
  <c r="P148" i="3"/>
  <c r="S148" i="3"/>
  <c r="O148" i="3"/>
  <c r="Y148" i="3"/>
  <c r="V148" i="3"/>
  <c r="N148" i="3"/>
  <c r="W148" i="3"/>
  <c r="M148" i="3"/>
  <c r="Q148" i="3"/>
  <c r="X148" i="3"/>
  <c r="R148" i="3"/>
  <c r="K149" i="3" l="1"/>
  <c r="L149" i="3"/>
  <c r="O149" i="3" l="1"/>
  <c r="S149" i="3"/>
  <c r="W149" i="3"/>
  <c r="T149" i="3"/>
  <c r="V149" i="3"/>
  <c r="U149" i="3"/>
  <c r="N149" i="3"/>
  <c r="P149" i="3"/>
  <c r="X149" i="3"/>
  <c r="R149" i="3"/>
  <c r="Z149" i="3"/>
  <c r="Y149" i="3"/>
  <c r="Q149" i="3"/>
  <c r="M149" i="3"/>
  <c r="K150" i="3" l="1"/>
  <c r="L150" i="3"/>
  <c r="W150" i="3" l="1"/>
  <c r="O150" i="3"/>
  <c r="S150" i="3"/>
  <c r="X150" i="3"/>
  <c r="M150" i="3"/>
  <c r="U150" i="3"/>
  <c r="P150" i="3"/>
  <c r="Z150" i="3"/>
  <c r="T150" i="3"/>
  <c r="R150" i="3"/>
  <c r="N150" i="3"/>
  <c r="Q150" i="3"/>
  <c r="V150" i="3"/>
  <c r="Y150" i="3"/>
  <c r="K151" i="3" l="1"/>
  <c r="L151" i="3"/>
  <c r="S151" i="3" l="1"/>
  <c r="N151" i="3"/>
  <c r="P151" i="3"/>
  <c r="Q151" i="3"/>
  <c r="W151" i="3"/>
  <c r="M151" i="3"/>
  <c r="X151" i="3"/>
  <c r="T151" i="3"/>
  <c r="L152" i="3" s="1"/>
  <c r="O151" i="3"/>
  <c r="Y151" i="3"/>
  <c r="V151" i="3"/>
  <c r="R151" i="3"/>
  <c r="Z151" i="3"/>
  <c r="U151" i="3"/>
  <c r="K152" i="3" l="1"/>
  <c r="S152" i="3" l="1"/>
  <c r="Z152" i="3"/>
  <c r="N152" i="3"/>
  <c r="Y152" i="3"/>
  <c r="X152" i="3"/>
  <c r="T152" i="3"/>
  <c r="W152" i="3"/>
  <c r="P152" i="3"/>
  <c r="U152" i="3"/>
  <c r="O152" i="3"/>
  <c r="V152" i="3"/>
  <c r="M152" i="3"/>
  <c r="Q152" i="3"/>
  <c r="R152" i="3"/>
  <c r="L153" i="3" l="1"/>
  <c r="K153" i="3"/>
  <c r="P153" i="3" l="1"/>
  <c r="S153" i="3"/>
  <c r="V153" i="3"/>
  <c r="Q153" i="3"/>
  <c r="M153" i="3"/>
  <c r="Y153" i="3"/>
  <c r="Z153" i="3"/>
  <c r="N153" i="3"/>
  <c r="O153" i="3"/>
  <c r="W153" i="3"/>
  <c r="X153" i="3"/>
  <c r="U153" i="3"/>
  <c r="T153" i="3"/>
  <c r="R153" i="3"/>
  <c r="L154" i="3" l="1"/>
  <c r="K154" i="3"/>
  <c r="Q154" i="3" l="1"/>
  <c r="N154" i="3"/>
  <c r="R154" i="3"/>
  <c r="S154" i="3"/>
  <c r="M154" i="3"/>
  <c r="Z154" i="3"/>
  <c r="T154" i="3"/>
  <c r="Y154" i="3"/>
  <c r="V154" i="3"/>
  <c r="U154" i="3"/>
  <c r="W154" i="3"/>
  <c r="P154" i="3"/>
  <c r="X154" i="3"/>
  <c r="O154" i="3"/>
  <c r="L155" i="3" l="1"/>
  <c r="K155" i="3"/>
  <c r="N155" i="3" l="1"/>
  <c r="X155" i="3"/>
  <c r="M155" i="3"/>
  <c r="T155" i="3"/>
  <c r="V155" i="3"/>
  <c r="P155" i="3"/>
  <c r="R155" i="3"/>
  <c r="S155" i="3"/>
  <c r="Q155" i="3"/>
  <c r="U155" i="3"/>
  <c r="W155" i="3"/>
  <c r="O155" i="3"/>
  <c r="Z155" i="3"/>
  <c r="Y155" i="3"/>
  <c r="K156" i="3" l="1"/>
  <c r="L156" i="3"/>
  <c r="Q156" i="3" l="1"/>
  <c r="T156" i="3"/>
  <c r="S156" i="3"/>
  <c r="N156" i="3"/>
  <c r="P156" i="3"/>
  <c r="W156" i="3"/>
  <c r="U156" i="3"/>
  <c r="Z156" i="3"/>
  <c r="O156" i="3"/>
  <c r="Y156" i="3"/>
  <c r="M156" i="3"/>
  <c r="R156" i="3"/>
  <c r="V156" i="3"/>
  <c r="X156" i="3"/>
  <c r="K157" i="3" l="1"/>
  <c r="L157" i="3"/>
  <c r="M157" i="3" l="1"/>
  <c r="U157" i="3"/>
  <c r="Y157" i="3"/>
  <c r="R157" i="3"/>
  <c r="V157" i="3"/>
  <c r="Z157" i="3"/>
  <c r="X157" i="3"/>
  <c r="N157" i="3"/>
  <c r="O157" i="3"/>
  <c r="T157" i="3"/>
  <c r="Q157" i="3"/>
  <c r="P157" i="3"/>
  <c r="W157" i="3"/>
  <c r="S157" i="3"/>
  <c r="K158" i="3" l="1"/>
  <c r="L158" i="3"/>
  <c r="P158" i="3" l="1"/>
  <c r="U158" i="3"/>
  <c r="N158" i="3"/>
  <c r="O158" i="3"/>
  <c r="T158" i="3"/>
  <c r="Y158" i="3"/>
  <c r="V158" i="3"/>
  <c r="Z158" i="3"/>
  <c r="Q158" i="3"/>
  <c r="W158" i="3"/>
  <c r="X158" i="3"/>
  <c r="R158" i="3"/>
  <c r="M158" i="3"/>
  <c r="S158" i="3"/>
  <c r="K159" i="3" l="1"/>
  <c r="L159" i="3"/>
  <c r="U159" i="3" l="1"/>
  <c r="S159" i="3"/>
  <c r="W159" i="3"/>
  <c r="N159" i="3"/>
  <c r="O159" i="3"/>
  <c r="M159" i="3"/>
  <c r="Q159" i="3"/>
  <c r="X159" i="3"/>
  <c r="R159" i="3"/>
  <c r="T159" i="3"/>
  <c r="V159" i="3"/>
  <c r="P159" i="3"/>
  <c r="Y159" i="3"/>
  <c r="Z159" i="3"/>
  <c r="K160" i="3" l="1"/>
  <c r="L160" i="3"/>
  <c r="Y160" i="3" l="1"/>
  <c r="O160" i="3"/>
  <c r="Q160" i="3"/>
  <c r="V160" i="3"/>
  <c r="M160" i="3"/>
  <c r="R160" i="3"/>
  <c r="U160" i="3"/>
  <c r="N160" i="3"/>
  <c r="X160" i="3"/>
  <c r="P160" i="3"/>
  <c r="W160" i="3"/>
  <c r="S160" i="3"/>
  <c r="Z160" i="3"/>
  <c r="T160" i="3"/>
  <c r="L161" i="3" l="1"/>
  <c r="K161" i="3"/>
  <c r="O161" i="3" l="1"/>
  <c r="T161" i="3"/>
  <c r="Z161" i="3"/>
  <c r="W161" i="3"/>
  <c r="M161" i="3"/>
  <c r="Q161" i="3"/>
  <c r="U161" i="3"/>
  <c r="S161" i="3"/>
  <c r="X161" i="3"/>
  <c r="Y161" i="3"/>
  <c r="P161" i="3"/>
  <c r="N161" i="3"/>
  <c r="R161" i="3"/>
  <c r="V161" i="3"/>
  <c r="K162" i="3" l="1"/>
  <c r="L162" i="3"/>
  <c r="M162" i="3" l="1"/>
  <c r="S162" i="3"/>
  <c r="P162" i="3"/>
  <c r="W162" i="3"/>
  <c r="Z162" i="3"/>
  <c r="O162" i="3"/>
  <c r="Y162" i="3"/>
  <c r="T162" i="3"/>
  <c r="R162" i="3"/>
  <c r="V162" i="3"/>
  <c r="X162" i="3"/>
  <c r="N162" i="3"/>
  <c r="U162" i="3"/>
  <c r="Q162" i="3"/>
  <c r="L163" i="3" l="1"/>
  <c r="K163" i="3"/>
  <c r="P163" i="3" l="1"/>
  <c r="X163" i="3"/>
  <c r="Z163" i="3"/>
  <c r="W163" i="3"/>
  <c r="U163" i="3"/>
  <c r="S163" i="3"/>
  <c r="N163" i="3"/>
  <c r="V163" i="3"/>
  <c r="T163" i="3"/>
  <c r="M163" i="3"/>
  <c r="Y163" i="3"/>
  <c r="R163" i="3"/>
  <c r="O163" i="3"/>
  <c r="Q163" i="3"/>
  <c r="L164" i="3" l="1"/>
  <c r="K164" i="3"/>
  <c r="Z164" i="3" l="1"/>
  <c r="Q164" i="3"/>
  <c r="U164" i="3"/>
  <c r="R164" i="3"/>
  <c r="X164" i="3"/>
  <c r="T164" i="3"/>
  <c r="P164" i="3"/>
  <c r="N164" i="3"/>
  <c r="W164" i="3"/>
  <c r="O164" i="3"/>
  <c r="S164" i="3"/>
  <c r="V164" i="3"/>
  <c r="Y164" i="3"/>
  <c r="M164" i="3"/>
  <c r="L165" i="3" l="1"/>
  <c r="K165" i="3"/>
  <c r="Z165" i="3" l="1"/>
  <c r="N165" i="3"/>
  <c r="U165" i="3"/>
  <c r="Q165" i="3"/>
  <c r="W165" i="3"/>
  <c r="P165" i="3"/>
  <c r="R165" i="3"/>
  <c r="M165" i="3"/>
  <c r="S165" i="3"/>
  <c r="T165" i="3"/>
  <c r="Y165" i="3"/>
  <c r="V165" i="3"/>
  <c r="X165" i="3"/>
  <c r="O165" i="3"/>
  <c r="L166" i="3" l="1"/>
  <c r="K166" i="3"/>
  <c r="O166" i="3" l="1"/>
  <c r="W166" i="3"/>
  <c r="N166" i="3"/>
  <c r="M166" i="3"/>
  <c r="S166" i="3"/>
  <c r="V166" i="3"/>
  <c r="X166" i="3"/>
  <c r="R166" i="3"/>
  <c r="Y166" i="3"/>
  <c r="P166" i="3"/>
  <c r="Z166" i="3"/>
  <c r="Q166" i="3"/>
  <c r="U166" i="3"/>
  <c r="T166" i="3"/>
  <c r="L167" i="3" l="1"/>
  <c r="K167" i="3"/>
  <c r="V167" i="3" l="1"/>
  <c r="Q167" i="3"/>
  <c r="N167" i="3"/>
  <c r="X167" i="3"/>
  <c r="U167" i="3"/>
  <c r="R167" i="3"/>
  <c r="O167" i="3"/>
  <c r="T167" i="3"/>
  <c r="M167" i="3"/>
  <c r="Z167" i="3"/>
  <c r="W167" i="3"/>
  <c r="S167" i="3"/>
  <c r="P167" i="3"/>
  <c r="Y167" i="3"/>
  <c r="L168" i="3" l="1"/>
  <c r="K168" i="3"/>
  <c r="T168" i="3" l="1"/>
  <c r="X168" i="3"/>
  <c r="W168" i="3"/>
  <c r="Z168" i="3"/>
  <c r="M168" i="3"/>
  <c r="Y168" i="3"/>
  <c r="V168" i="3"/>
  <c r="S168" i="3"/>
  <c r="U168" i="3"/>
  <c r="P168" i="3"/>
  <c r="Q168" i="3"/>
  <c r="N168" i="3"/>
  <c r="O168" i="3"/>
  <c r="R168" i="3"/>
  <c r="K169" i="3" l="1"/>
  <c r="L169" i="3"/>
  <c r="W169" i="3" l="1"/>
  <c r="Y169" i="3"/>
  <c r="S169" i="3"/>
  <c r="M169" i="3"/>
  <c r="X169" i="3"/>
  <c r="N169" i="3"/>
  <c r="Q169" i="3"/>
  <c r="Z169" i="3"/>
  <c r="O169" i="3"/>
  <c r="T169" i="3"/>
  <c r="V169" i="3"/>
  <c r="U169" i="3"/>
  <c r="P169" i="3"/>
  <c r="R169" i="3"/>
  <c r="K170" i="3" l="1"/>
  <c r="L170" i="3"/>
  <c r="U170" i="3" l="1"/>
  <c r="T170" i="3"/>
  <c r="N170" i="3"/>
  <c r="O170" i="3"/>
  <c r="Q170" i="3"/>
  <c r="S170" i="3"/>
  <c r="P170" i="3"/>
  <c r="Z170" i="3"/>
  <c r="Y170" i="3"/>
  <c r="M170" i="3"/>
  <c r="W170" i="3"/>
  <c r="V170" i="3"/>
  <c r="R170" i="3"/>
  <c r="X170" i="3"/>
  <c r="L171" i="3" l="1"/>
  <c r="K171" i="3"/>
  <c r="V171" i="3" l="1"/>
  <c r="W171" i="3"/>
  <c r="Z171" i="3"/>
  <c r="O171" i="3"/>
  <c r="R171" i="3"/>
  <c r="Y171" i="3"/>
  <c r="X171" i="3"/>
  <c r="M171" i="3"/>
  <c r="Q171" i="3"/>
  <c r="P171" i="3"/>
  <c r="T171" i="3"/>
  <c r="N171" i="3"/>
  <c r="U171" i="3"/>
  <c r="S171" i="3"/>
  <c r="L172" i="3" l="1"/>
  <c r="K172" i="3"/>
  <c r="M172" i="3" l="1"/>
  <c r="W172" i="3"/>
  <c r="O172" i="3"/>
  <c r="T172" i="3"/>
  <c r="N172" i="3"/>
  <c r="Z172" i="3"/>
  <c r="R172" i="3"/>
  <c r="Y172" i="3"/>
  <c r="V172" i="3"/>
  <c r="Q172" i="3"/>
  <c r="U172" i="3"/>
  <c r="S172" i="3"/>
  <c r="X172" i="3"/>
  <c r="P172" i="3"/>
  <c r="K173" i="3" l="1"/>
  <c r="L173" i="3"/>
  <c r="R173" i="3" l="1"/>
  <c r="M173" i="3"/>
  <c r="Z173" i="3"/>
  <c r="U173" i="3"/>
  <c r="S173" i="3"/>
  <c r="W173" i="3"/>
  <c r="T173" i="3"/>
  <c r="X173" i="3"/>
  <c r="P173" i="3"/>
  <c r="Y173" i="3"/>
  <c r="N173" i="3"/>
  <c r="O173" i="3"/>
  <c r="Q173" i="3"/>
  <c r="V173" i="3"/>
  <c r="L174" i="3" l="1"/>
  <c r="K174" i="3"/>
  <c r="Z174" i="3" l="1"/>
  <c r="W174" i="3"/>
  <c r="O174" i="3"/>
  <c r="P174" i="3"/>
  <c r="S174" i="3"/>
  <c r="U174" i="3"/>
  <c r="V174" i="3"/>
  <c r="T174" i="3"/>
  <c r="Q174" i="3"/>
  <c r="Y174" i="3"/>
  <c r="X174" i="3"/>
  <c r="M174" i="3"/>
  <c r="N174" i="3"/>
  <c r="R174" i="3"/>
  <c r="L175" i="3" l="1"/>
  <c r="K175" i="3"/>
  <c r="O175" i="3" l="1"/>
  <c r="P175" i="3"/>
  <c r="N175" i="3"/>
  <c r="T175" i="3"/>
  <c r="R175" i="3"/>
  <c r="Z175" i="3"/>
  <c r="W175" i="3"/>
  <c r="U175" i="3"/>
  <c r="X175" i="3"/>
  <c r="Y175" i="3"/>
  <c r="V175" i="3"/>
  <c r="M175" i="3"/>
  <c r="S175" i="3"/>
  <c r="Q175" i="3"/>
  <c r="L176" i="3" l="1"/>
  <c r="K176" i="3"/>
  <c r="P176" i="3" l="1"/>
  <c r="S176" i="3"/>
  <c r="Y176" i="3"/>
  <c r="N176" i="3"/>
  <c r="T176" i="3"/>
  <c r="Z176" i="3"/>
  <c r="W176" i="3"/>
  <c r="V176" i="3"/>
  <c r="Q176" i="3"/>
  <c r="U176" i="3"/>
  <c r="X176" i="3"/>
  <c r="R176" i="3"/>
  <c r="M176" i="3"/>
  <c r="O176" i="3"/>
  <c r="K177" i="3" l="1"/>
  <c r="L177" i="3"/>
  <c r="T177" i="3" l="1"/>
  <c r="P177" i="3"/>
  <c r="W177" i="3"/>
  <c r="Y177" i="3"/>
  <c r="Z177" i="3"/>
  <c r="S177" i="3"/>
  <c r="X177" i="3"/>
  <c r="V177" i="3"/>
  <c r="Q177" i="3"/>
  <c r="N177" i="3"/>
  <c r="M177" i="3"/>
  <c r="U177" i="3"/>
  <c r="O177" i="3"/>
  <c r="R177" i="3"/>
  <c r="L178" i="3" l="1"/>
  <c r="K178" i="3"/>
  <c r="P178" i="3" l="1"/>
  <c r="O178" i="3"/>
  <c r="N178" i="3"/>
  <c r="M178" i="3"/>
  <c r="M184" i="3" s="1"/>
  <c r="S178" i="3"/>
  <c r="S184" i="3" s="1"/>
  <c r="O184" i="3"/>
  <c r="X178" i="3"/>
  <c r="X184" i="3" s="1"/>
  <c r="Z178" i="3"/>
  <c r="Z184" i="3" s="1"/>
  <c r="P184" i="3"/>
  <c r="Q178" i="3"/>
  <c r="Q184" i="3" s="1"/>
  <c r="V178" i="3"/>
  <c r="V184" i="3" s="1"/>
  <c r="W178" i="3"/>
  <c r="W184" i="3" s="1"/>
  <c r="T178" i="3"/>
  <c r="T184" i="3" s="1"/>
  <c r="U178" i="3"/>
  <c r="U184" i="3" s="1"/>
  <c r="N184" i="3"/>
  <c r="R178" i="3"/>
  <c r="R184" i="3" s="1"/>
  <c r="Y178" i="3"/>
  <c r="Y184" i="3" s="1"/>
  <c r="K185" i="3" l="1"/>
  <c r="L185" i="3"/>
  <c r="N185" i="3" l="1"/>
  <c r="M185" i="3"/>
  <c r="P185" i="3"/>
  <c r="O185" i="3"/>
  <c r="Z185" i="3"/>
  <c r="S185" i="3"/>
  <c r="Q185" i="3"/>
  <c r="W185" i="3"/>
  <c r="V185" i="3"/>
  <c r="T185" i="3"/>
  <c r="R185" i="3"/>
  <c r="U185" i="3"/>
  <c r="X185" i="3"/>
  <c r="Y185" i="3"/>
  <c r="K186" i="3" l="1"/>
  <c r="L186" i="3"/>
  <c r="P186" i="3" l="1"/>
  <c r="N186" i="3"/>
  <c r="O186" i="3"/>
  <c r="R186" i="3"/>
  <c r="X186" i="3"/>
  <c r="S186" i="3"/>
  <c r="Z186" i="3"/>
  <c r="T186" i="3"/>
  <c r="U186" i="3"/>
  <c r="M186" i="3"/>
  <c r="W186" i="3"/>
  <c r="Y186" i="3"/>
  <c r="V186" i="3"/>
  <c r="Q186" i="3"/>
  <c r="L187" i="3" l="1"/>
  <c r="K187" i="3"/>
  <c r="P187" i="3" s="1"/>
  <c r="N187" i="3" l="1"/>
  <c r="O187" i="3"/>
  <c r="X187" i="3"/>
  <c r="Q187" i="3"/>
  <c r="M187" i="3"/>
  <c r="V187" i="3"/>
  <c r="U187" i="3"/>
  <c r="Z187" i="3"/>
  <c r="S187" i="3"/>
  <c r="W187" i="3"/>
  <c r="R187" i="3"/>
  <c r="T187" i="3"/>
  <c r="Y187" i="3"/>
  <c r="L188" i="3" l="1"/>
  <c r="K188" i="3"/>
  <c r="O188" i="3" l="1"/>
  <c r="P188" i="3"/>
  <c r="T188" i="3"/>
  <c r="N188" i="3"/>
  <c r="V188" i="3"/>
  <c r="X188" i="3"/>
  <c r="M188" i="3"/>
  <c r="Q188" i="3"/>
  <c r="R188" i="3"/>
  <c r="S188" i="3"/>
  <c r="W188" i="3"/>
  <c r="U188" i="3"/>
  <c r="Y188" i="3"/>
  <c r="Z188" i="3"/>
  <c r="K189" i="3" l="1"/>
  <c r="L189" i="3"/>
  <c r="P189" i="3" l="1"/>
  <c r="O189" i="3"/>
  <c r="N189" i="3"/>
  <c r="W189" i="3"/>
  <c r="V189" i="3"/>
  <c r="Z189" i="3"/>
  <c r="Q189" i="3"/>
  <c r="R189" i="3"/>
  <c r="Y189" i="3"/>
  <c r="M189" i="3"/>
  <c r="U189" i="3"/>
  <c r="T189" i="3"/>
  <c r="X189" i="3"/>
  <c r="S189" i="3"/>
  <c r="K190" i="3" l="1"/>
  <c r="L190" i="3"/>
  <c r="Z190" i="3" s="1"/>
  <c r="P190" i="3" l="1"/>
  <c r="O190" i="3"/>
  <c r="N190" i="3"/>
  <c r="U190" i="3"/>
  <c r="Y190" i="3"/>
  <c r="V190" i="3"/>
  <c r="T190" i="3"/>
  <c r="Q190" i="3"/>
  <c r="M190" i="3"/>
  <c r="W190" i="3"/>
  <c r="S190" i="3"/>
  <c r="X190" i="3"/>
  <c r="R190" i="3"/>
  <c r="K191" i="3" l="1"/>
  <c r="L191" i="3"/>
  <c r="S191" i="3" l="1"/>
  <c r="P191" i="3"/>
  <c r="O191" i="3"/>
  <c r="W191" i="3"/>
  <c r="R191" i="3"/>
  <c r="T191" i="3"/>
  <c r="X191" i="3"/>
  <c r="M191" i="3"/>
  <c r="U191" i="3"/>
  <c r="N191" i="3"/>
  <c r="V191" i="3"/>
  <c r="Y191" i="3"/>
  <c r="Z191" i="3"/>
  <c r="Q191" i="3"/>
  <c r="L192" i="3" l="1"/>
  <c r="K192" i="3"/>
  <c r="P192" i="3" l="1"/>
  <c r="N192" i="3"/>
  <c r="O192" i="3"/>
  <c r="S192" i="3"/>
  <c r="Y192" i="3"/>
  <c r="M192" i="3"/>
  <c r="T192" i="3"/>
  <c r="Q192" i="3"/>
  <c r="K193" i="3" s="1"/>
  <c r="U192" i="3"/>
  <c r="X192" i="3"/>
  <c r="Z192" i="3"/>
  <c r="W192" i="3"/>
  <c r="V192" i="3"/>
  <c r="R192" i="3"/>
  <c r="L193" i="3" l="1"/>
  <c r="N193" i="3" s="1"/>
  <c r="T193" i="3" l="1"/>
  <c r="P193" i="3"/>
  <c r="V193" i="3"/>
  <c r="O193" i="3"/>
  <c r="M193" i="3"/>
  <c r="W193" i="3"/>
  <c r="L194" i="3" s="1"/>
  <c r="X193" i="3"/>
  <c r="S193" i="3"/>
  <c r="Q193" i="3"/>
  <c r="U193" i="3"/>
  <c r="Z193" i="3"/>
  <c r="Y193" i="3"/>
  <c r="R193" i="3"/>
  <c r="K194" i="3" l="1"/>
  <c r="P194" i="3" s="1"/>
  <c r="W194" i="3"/>
  <c r="T194" i="3" l="1"/>
  <c r="V194" i="3"/>
  <c r="Z194" i="3"/>
  <c r="Y194" i="3"/>
  <c r="S194" i="3"/>
  <c r="M194" i="3"/>
  <c r="X194" i="3"/>
  <c r="L195" i="3" s="1"/>
  <c r="Q194" i="3"/>
  <c r="R194" i="3"/>
  <c r="U194" i="3"/>
  <c r="O194" i="3"/>
  <c r="N194" i="3"/>
  <c r="K195" i="3" l="1"/>
  <c r="P195" i="3" s="1"/>
  <c r="O195" i="3"/>
  <c r="N195" i="3"/>
  <c r="M195" i="3"/>
  <c r="V195" i="3"/>
  <c r="Q195" i="3"/>
  <c r="Z195" i="3"/>
  <c r="X195" i="3"/>
  <c r="U195" i="3"/>
  <c r="S195" i="3"/>
  <c r="T195" i="3"/>
  <c r="R195" i="3"/>
  <c r="Y195" i="3"/>
  <c r="W195" i="3"/>
  <c r="L196" i="3" l="1"/>
  <c r="K196" i="3"/>
  <c r="P196" i="3" s="1"/>
  <c r="N196" i="3" l="1"/>
  <c r="O196" i="3"/>
  <c r="W196" i="3"/>
  <c r="X196" i="3"/>
  <c r="Z196" i="3"/>
  <c r="S196" i="3"/>
  <c r="R196" i="3"/>
  <c r="T196" i="3"/>
  <c r="M196" i="3"/>
  <c r="Y196" i="3"/>
  <c r="V196" i="3"/>
  <c r="Q196" i="3"/>
  <c r="U196" i="3"/>
  <c r="K197" i="3" l="1"/>
  <c r="L197" i="3"/>
  <c r="P197" i="3" l="1"/>
  <c r="O197" i="3"/>
  <c r="N197" i="3"/>
  <c r="S197" i="3"/>
  <c r="R197" i="3"/>
  <c r="U197" i="3"/>
  <c r="T197" i="3"/>
  <c r="Z197" i="3"/>
  <c r="W197" i="3"/>
  <c r="V197" i="3"/>
  <c r="X197" i="3"/>
  <c r="M197" i="3"/>
  <c r="Y197" i="3"/>
  <c r="Q197" i="3"/>
  <c r="L198" i="3" l="1"/>
  <c r="K198" i="3"/>
  <c r="O198" i="3" l="1"/>
  <c r="P198" i="3"/>
  <c r="N198" i="3"/>
  <c r="M198" i="3"/>
  <c r="Z198" i="3"/>
  <c r="Y198" i="3"/>
  <c r="T198" i="3"/>
  <c r="Q198" i="3"/>
  <c r="X198" i="3"/>
  <c r="W198" i="3"/>
  <c r="S198" i="3"/>
  <c r="R198" i="3"/>
  <c r="U198" i="3"/>
  <c r="V198" i="3"/>
  <c r="L199" i="3" l="1"/>
  <c r="K199" i="3"/>
  <c r="O199" i="3" l="1"/>
  <c r="P199" i="3"/>
  <c r="N199" i="3"/>
  <c r="T199" i="3"/>
  <c r="U199" i="3"/>
  <c r="V199" i="3"/>
  <c r="X199" i="3"/>
  <c r="Z199" i="3"/>
  <c r="Y199" i="3"/>
  <c r="Q199" i="3"/>
  <c r="R199" i="3"/>
  <c r="S199" i="3"/>
  <c r="M199" i="3"/>
  <c r="W199" i="3"/>
  <c r="K200" i="3" l="1"/>
  <c r="L200" i="3"/>
  <c r="P200" i="3" l="1"/>
  <c r="O200" i="3"/>
  <c r="N200" i="3"/>
  <c r="Y200" i="3"/>
  <c r="S200" i="3"/>
  <c r="R200" i="3"/>
  <c r="U200" i="3"/>
  <c r="M200" i="3"/>
  <c r="T200" i="3"/>
  <c r="X200" i="3"/>
  <c r="Q200" i="3"/>
  <c r="Z200" i="3"/>
  <c r="V200" i="3"/>
  <c r="W200" i="3"/>
  <c r="K201" i="3" l="1"/>
  <c r="L201" i="3"/>
  <c r="P201" i="3" l="1"/>
  <c r="O201" i="3"/>
  <c r="N201" i="3"/>
  <c r="M201" i="3"/>
  <c r="Y201" i="3"/>
  <c r="T201" i="3"/>
  <c r="Q201" i="3"/>
  <c r="W201" i="3"/>
  <c r="U201" i="3"/>
  <c r="R201" i="3"/>
  <c r="X201" i="3"/>
  <c r="S201" i="3"/>
  <c r="V201" i="3"/>
  <c r="Z201" i="3"/>
  <c r="L202" i="3" l="1"/>
  <c r="K202" i="3"/>
  <c r="P202" i="3" l="1"/>
  <c r="N202" i="3"/>
  <c r="O202" i="3"/>
  <c r="W202" i="3"/>
  <c r="X202" i="3"/>
  <c r="U202" i="3"/>
  <c r="T202" i="3"/>
  <c r="M202" i="3"/>
  <c r="R202" i="3"/>
  <c r="Q202" i="3"/>
  <c r="S202" i="3"/>
  <c r="Y202" i="3"/>
  <c r="V202" i="3"/>
  <c r="Z202" i="3"/>
  <c r="K203" i="3" l="1"/>
  <c r="L203" i="3"/>
  <c r="P203" i="3" l="1"/>
  <c r="W203" i="3"/>
  <c r="O203" i="3"/>
  <c r="N203" i="3"/>
  <c r="V203" i="3"/>
  <c r="S203" i="3"/>
  <c r="R203" i="3"/>
  <c r="U203" i="3"/>
  <c r="Z203" i="3"/>
  <c r="Q203" i="3"/>
  <c r="X203" i="3"/>
  <c r="M203" i="3"/>
  <c r="T203" i="3"/>
  <c r="Y203" i="3"/>
  <c r="K204" i="3" l="1"/>
  <c r="L204" i="3"/>
  <c r="P204" i="3" l="1"/>
  <c r="O204" i="3"/>
  <c r="N204" i="3"/>
  <c r="Z204" i="3"/>
  <c r="X204" i="3"/>
  <c r="T204" i="3"/>
  <c r="Y204" i="3"/>
  <c r="W204" i="3"/>
  <c r="R204" i="3"/>
  <c r="U204" i="3"/>
  <c r="V204" i="3"/>
  <c r="Q204" i="3"/>
  <c r="S204" i="3"/>
  <c r="M204" i="3"/>
  <c r="K205" i="3" l="1"/>
  <c r="L205" i="3"/>
  <c r="P205" i="3" l="1"/>
  <c r="N205" i="3"/>
  <c r="O205" i="3"/>
  <c r="T205" i="3"/>
  <c r="Q205" i="3"/>
  <c r="Z205" i="3"/>
  <c r="S205" i="3"/>
  <c r="U205" i="3"/>
  <c r="Y205" i="3"/>
  <c r="R205" i="3"/>
  <c r="X205" i="3"/>
  <c r="W205" i="3"/>
  <c r="M205" i="3"/>
  <c r="V205" i="3"/>
  <c r="L206" i="3" l="1"/>
  <c r="K206" i="3"/>
  <c r="O206" i="3" l="1"/>
  <c r="P206" i="3"/>
  <c r="N206" i="3"/>
  <c r="Q206" i="3"/>
  <c r="T206" i="3"/>
  <c r="Z206" i="3"/>
  <c r="U206" i="3"/>
  <c r="Y206" i="3"/>
  <c r="M206" i="3"/>
  <c r="X206" i="3"/>
  <c r="V206" i="3"/>
  <c r="S206" i="3"/>
  <c r="R206" i="3"/>
  <c r="W206" i="3"/>
  <c r="K207" i="3" l="1"/>
  <c r="L207" i="3"/>
  <c r="W207" i="3" l="1"/>
  <c r="P207" i="3"/>
  <c r="N207" i="3"/>
  <c r="O207" i="3"/>
  <c r="Z207" i="3"/>
  <c r="T207" i="3"/>
  <c r="R207" i="3"/>
  <c r="M207" i="3"/>
  <c r="V207" i="3"/>
  <c r="U207" i="3"/>
  <c r="X207" i="3"/>
  <c r="Y207" i="3"/>
  <c r="Q207" i="3"/>
  <c r="S207" i="3"/>
  <c r="L208" i="3" l="1"/>
  <c r="K208" i="3"/>
  <c r="O208" i="3" l="1"/>
  <c r="P208" i="3"/>
  <c r="X208" i="3"/>
  <c r="N208" i="3"/>
  <c r="W208" i="3"/>
  <c r="R208" i="3"/>
  <c r="M208" i="3"/>
  <c r="T208" i="3"/>
  <c r="V208" i="3"/>
  <c r="Y208" i="3"/>
  <c r="U208" i="3"/>
  <c r="S208" i="3"/>
  <c r="Z208" i="3"/>
  <c r="Q208" i="3"/>
  <c r="K209" i="3" l="1"/>
  <c r="L209" i="3"/>
  <c r="P209" i="3" l="1"/>
  <c r="O209" i="3"/>
  <c r="N209" i="3"/>
  <c r="X209" i="3"/>
  <c r="T209" i="3"/>
  <c r="W209" i="3"/>
  <c r="Z209" i="3"/>
  <c r="V209" i="3"/>
  <c r="M209" i="3"/>
  <c r="R209" i="3"/>
  <c r="Y209" i="3"/>
  <c r="U209" i="3"/>
  <c r="S209" i="3"/>
  <c r="Q209" i="3"/>
  <c r="L210" i="3" l="1"/>
  <c r="K210" i="3"/>
  <c r="P210" i="3" s="1"/>
  <c r="N210" i="3" l="1"/>
  <c r="O210" i="3"/>
  <c r="T210" i="3"/>
  <c r="X210" i="3"/>
  <c r="R210" i="3"/>
  <c r="M210" i="3"/>
  <c r="S210" i="3"/>
  <c r="Q210" i="3"/>
  <c r="V210" i="3"/>
  <c r="Z210" i="3"/>
  <c r="W210" i="3"/>
  <c r="Y210" i="3"/>
  <c r="U210" i="3"/>
  <c r="K211" i="3" l="1"/>
  <c r="L211" i="3"/>
  <c r="Y211" i="3" l="1"/>
  <c r="P211" i="3"/>
  <c r="O211" i="3"/>
  <c r="Q211" i="3"/>
  <c r="N211" i="3"/>
  <c r="U211" i="3"/>
  <c r="W211" i="3"/>
  <c r="S211" i="3"/>
  <c r="V211" i="3"/>
  <c r="T211" i="3"/>
  <c r="Z211" i="3"/>
  <c r="M211" i="3"/>
  <c r="R211" i="3"/>
  <c r="X211" i="3"/>
  <c r="K212" i="3" l="1"/>
  <c r="L212" i="3"/>
  <c r="S212" i="3" s="1"/>
  <c r="P212" i="3" l="1"/>
  <c r="Q212" i="3"/>
  <c r="Z212" i="3"/>
  <c r="O212" i="3"/>
  <c r="Y212" i="3"/>
  <c r="R212" i="3"/>
  <c r="V212" i="3"/>
  <c r="W212" i="3"/>
  <c r="M212" i="3"/>
  <c r="U212" i="3"/>
  <c r="T212" i="3"/>
  <c r="X212" i="3"/>
  <c r="N212" i="3"/>
  <c r="K213" i="3" l="1"/>
  <c r="Q213" i="3" s="1"/>
  <c r="L213" i="3"/>
  <c r="T213" i="3" s="1"/>
  <c r="X213" i="3" l="1"/>
  <c r="Y213" i="3"/>
  <c r="M213" i="3"/>
  <c r="U213" i="3"/>
  <c r="S213" i="3"/>
  <c r="O213" i="3"/>
  <c r="R213" i="3"/>
  <c r="W213" i="3"/>
  <c r="V213" i="3"/>
  <c r="L214" i="3" s="1"/>
  <c r="Z213" i="3"/>
  <c r="P213" i="3"/>
  <c r="N213" i="3"/>
  <c r="K214" i="3" l="1"/>
  <c r="N214" i="3"/>
  <c r="S214" i="3"/>
  <c r="R214" i="3"/>
  <c r="M214" i="3"/>
  <c r="U214" i="3"/>
  <c r="P214" i="3"/>
  <c r="Y214" i="3"/>
  <c r="T214" i="3"/>
  <c r="W214" i="3"/>
  <c r="Z214" i="3"/>
  <c r="X214" i="3"/>
  <c r="Q214" i="3"/>
  <c r="V214" i="3"/>
  <c r="O214" i="3"/>
  <c r="K215" i="3" l="1"/>
  <c r="L215" i="3"/>
  <c r="X215" i="3"/>
  <c r="V215" i="3"/>
  <c r="U215" i="3"/>
  <c r="W215" i="3"/>
  <c r="T215" i="3"/>
  <c r="M215" i="3"/>
  <c r="Z215" i="3" l="1"/>
  <c r="N215" i="3"/>
  <c r="S215" i="3"/>
  <c r="P215" i="3"/>
  <c r="O215" i="3"/>
  <c r="Y215" i="3"/>
  <c r="R215" i="3"/>
  <c r="Q215" i="3"/>
  <c r="L216" i="3"/>
  <c r="K216" i="3" l="1"/>
  <c r="P216" i="3" s="1"/>
  <c r="M216" i="3" l="1"/>
  <c r="U216" i="3"/>
  <c r="X216" i="3"/>
  <c r="S216" i="3"/>
  <c r="R216" i="3"/>
  <c r="Y216" i="3"/>
  <c r="W216" i="3"/>
  <c r="T216" i="3"/>
  <c r="L217" i="3" s="1"/>
  <c r="Z216" i="3"/>
  <c r="O216" i="3"/>
  <c r="V216" i="3"/>
  <c r="N216" i="3"/>
  <c r="K217" i="3" s="1"/>
  <c r="Q216" i="3"/>
  <c r="W217" i="3" l="1"/>
  <c r="P217" i="3"/>
  <c r="Z217" i="3"/>
  <c r="U217" i="3"/>
  <c r="Q217" i="3"/>
  <c r="T217" i="3"/>
  <c r="M217" i="3"/>
  <c r="N217" i="3"/>
  <c r="O217" i="3"/>
  <c r="V217" i="3"/>
  <c r="Y217" i="3"/>
  <c r="X217" i="3"/>
  <c r="S217" i="3"/>
  <c r="R217" i="3"/>
  <c r="K218" i="3" l="1"/>
  <c r="L218" i="3"/>
  <c r="Y218" i="3" s="1"/>
  <c r="P218" i="3" l="1"/>
  <c r="W218" i="3"/>
  <c r="T218" i="3"/>
  <c r="M218" i="3"/>
  <c r="O218" i="3"/>
  <c r="N218" i="3"/>
  <c r="Q218" i="3"/>
  <c r="X218" i="3"/>
  <c r="L219" i="3" s="1"/>
  <c r="Z218" i="3"/>
  <c r="V218" i="3"/>
  <c r="S218" i="3"/>
  <c r="R218" i="3"/>
  <c r="U218" i="3"/>
  <c r="K219" i="3" l="1"/>
  <c r="P219" i="3" s="1"/>
  <c r="Y219" i="3" l="1"/>
  <c r="Q219" i="3"/>
  <c r="T219" i="3"/>
  <c r="V219" i="3"/>
  <c r="U219" i="3"/>
  <c r="W219" i="3"/>
  <c r="L220" i="3" s="1"/>
  <c r="R219" i="3"/>
  <c r="S219" i="3"/>
  <c r="K220" i="3" s="1"/>
  <c r="Z219" i="3"/>
  <c r="X219" i="3"/>
  <c r="O219" i="3"/>
  <c r="N219" i="3"/>
  <c r="M219" i="3"/>
  <c r="P220" i="3" l="1"/>
  <c r="O220" i="3"/>
  <c r="Q220" i="3"/>
  <c r="N220" i="3"/>
  <c r="M220" i="3"/>
  <c r="Y220" i="3"/>
  <c r="W220" i="3"/>
  <c r="U220" i="3"/>
  <c r="X220" i="3"/>
  <c r="V220" i="3"/>
  <c r="R220" i="3"/>
  <c r="S220" i="3"/>
  <c r="T220" i="3"/>
  <c r="Z220" i="3"/>
  <c r="K221" i="3" l="1"/>
  <c r="L221" i="3"/>
  <c r="P221" i="3" l="1"/>
  <c r="O221" i="3"/>
  <c r="N221" i="3"/>
  <c r="T221" i="3"/>
  <c r="Y221" i="3"/>
  <c r="Q221" i="3"/>
  <c r="X221" i="3"/>
  <c r="V221" i="3"/>
  <c r="W221" i="3"/>
  <c r="M221" i="3"/>
  <c r="Z221" i="3"/>
  <c r="U221" i="3"/>
  <c r="S221" i="3"/>
  <c r="R221" i="3"/>
  <c r="K222" i="3" l="1"/>
  <c r="L222" i="3"/>
  <c r="P222" i="3" l="1"/>
  <c r="O222" i="3"/>
  <c r="N222" i="3"/>
  <c r="S222" i="3"/>
  <c r="Z222" i="3"/>
  <c r="W222" i="3"/>
  <c r="M222" i="3"/>
  <c r="X222" i="3"/>
  <c r="Q222" i="3"/>
  <c r="U222" i="3"/>
  <c r="T222" i="3"/>
  <c r="Y222" i="3"/>
  <c r="R222" i="3"/>
  <c r="V222" i="3"/>
  <c r="K223" i="3" l="1"/>
  <c r="L223" i="3"/>
  <c r="P223" i="3" l="1"/>
  <c r="O223" i="3"/>
  <c r="N223" i="3"/>
  <c r="Y223" i="3"/>
  <c r="W223" i="3"/>
  <c r="M223" i="3"/>
  <c r="Q223" i="3"/>
  <c r="Z223" i="3"/>
  <c r="S223" i="3"/>
  <c r="U223" i="3"/>
  <c r="R223" i="3"/>
  <c r="V223" i="3"/>
  <c r="T223" i="3"/>
  <c r="X223" i="3"/>
  <c r="L224" i="3" l="1"/>
  <c r="K224" i="3"/>
  <c r="P224" i="3" l="1"/>
  <c r="N224" i="3"/>
  <c r="O224" i="3"/>
  <c r="S224" i="3"/>
  <c r="U224" i="3"/>
  <c r="R224" i="3"/>
  <c r="V224" i="3"/>
  <c r="Y224" i="3"/>
  <c r="M224" i="3"/>
  <c r="T224" i="3"/>
  <c r="Z224" i="3"/>
  <c r="W224" i="3"/>
  <c r="X224" i="3"/>
  <c r="Q224" i="3"/>
  <c r="K225" i="3" l="1"/>
  <c r="L225" i="3"/>
  <c r="Y225" i="3" s="1"/>
  <c r="P225" i="3" l="1"/>
  <c r="Z225" i="3"/>
  <c r="R225" i="3"/>
  <c r="O225" i="3"/>
  <c r="N225" i="3"/>
  <c r="V225" i="3"/>
  <c r="X225" i="3"/>
  <c r="U225" i="3"/>
  <c r="Q225" i="3"/>
  <c r="T225" i="3"/>
  <c r="W225" i="3"/>
  <c r="M225" i="3"/>
  <c r="S225" i="3"/>
  <c r="K226" i="3" l="1"/>
  <c r="L226" i="3"/>
  <c r="W226" i="3" s="1"/>
  <c r="P226" i="3" l="1"/>
  <c r="O226" i="3"/>
  <c r="N226" i="3"/>
  <c r="M226" i="3"/>
  <c r="V226" i="3"/>
  <c r="S226" i="3"/>
  <c r="T226" i="3"/>
  <c r="Z226" i="3"/>
  <c r="X226" i="3"/>
  <c r="Y226" i="3"/>
  <c r="U226" i="3"/>
  <c r="Q226" i="3"/>
  <c r="R226" i="3"/>
  <c r="L227" i="3" l="1"/>
  <c r="K227" i="3"/>
  <c r="T227" i="3" s="1"/>
  <c r="Z227" i="3"/>
  <c r="Y227" i="3"/>
  <c r="R227" i="3"/>
  <c r="X227" i="3"/>
  <c r="U227" i="3" l="1"/>
  <c r="P227" i="3"/>
  <c r="S227" i="3"/>
  <c r="M227" i="3"/>
  <c r="Q227" i="3"/>
  <c r="W227" i="3"/>
  <c r="V227" i="3"/>
  <c r="L228" i="3" s="1"/>
  <c r="N227" i="3"/>
  <c r="O227" i="3"/>
  <c r="K228" i="3" l="1"/>
  <c r="P228" i="3" s="1"/>
  <c r="O228" i="3"/>
  <c r="N228" i="3"/>
  <c r="Z228" i="3"/>
  <c r="M228" i="3"/>
  <c r="V228" i="3"/>
  <c r="U228" i="3"/>
  <c r="R228" i="3"/>
  <c r="W228" i="3"/>
  <c r="T228" i="3"/>
  <c r="Y228" i="3"/>
  <c r="X228" i="3"/>
  <c r="S228" i="3"/>
  <c r="Q228" i="3"/>
  <c r="K229" i="3" l="1"/>
  <c r="L229" i="3"/>
  <c r="P229" i="3" l="1"/>
  <c r="N229" i="3"/>
  <c r="O229" i="3"/>
  <c r="M229" i="3"/>
  <c r="Q229" i="3"/>
  <c r="R229" i="3"/>
  <c r="U229" i="3"/>
  <c r="Z229" i="3"/>
  <c r="X229" i="3"/>
  <c r="S229" i="3"/>
  <c r="T229" i="3"/>
  <c r="W229" i="3"/>
  <c r="Y229" i="3"/>
  <c r="V229" i="3"/>
  <c r="L230" i="3" l="1"/>
  <c r="K230" i="3"/>
  <c r="P230" i="3" l="1"/>
  <c r="N230" i="3"/>
  <c r="O230" i="3"/>
  <c r="R230" i="3"/>
  <c r="Y230" i="3"/>
  <c r="V230" i="3"/>
  <c r="W230" i="3"/>
  <c r="Q230" i="3"/>
  <c r="X230" i="3"/>
  <c r="U230" i="3"/>
  <c r="T230" i="3"/>
  <c r="Z230" i="3"/>
  <c r="S230" i="3"/>
  <c r="M230" i="3"/>
  <c r="K231" i="3" l="1"/>
  <c r="L231" i="3"/>
  <c r="P231" i="3" l="1"/>
  <c r="O231" i="3"/>
  <c r="N231" i="3"/>
  <c r="Q231" i="3"/>
  <c r="M231" i="3"/>
  <c r="R231" i="3"/>
  <c r="Z231" i="3"/>
  <c r="S231" i="3"/>
  <c r="W231" i="3"/>
  <c r="T231" i="3"/>
  <c r="Y231" i="3"/>
  <c r="V231" i="3"/>
  <c r="U231" i="3"/>
  <c r="X231" i="3"/>
  <c r="K232" i="3" l="1"/>
  <c r="L232" i="3"/>
  <c r="P232" i="3" l="1"/>
  <c r="O232" i="3"/>
  <c r="N232" i="3"/>
  <c r="W232" i="3"/>
  <c r="U232" i="3"/>
  <c r="Y232" i="3"/>
  <c r="S232" i="3"/>
  <c r="Q232" i="3"/>
  <c r="R232" i="3"/>
  <c r="V232" i="3"/>
  <c r="T232" i="3"/>
  <c r="M232" i="3"/>
  <c r="Z232" i="3"/>
  <c r="X232" i="3"/>
  <c r="K233" i="3" l="1"/>
  <c r="L233" i="3"/>
  <c r="P233" i="3" l="1"/>
  <c r="O233" i="3"/>
  <c r="N233" i="3"/>
  <c r="S233" i="3"/>
  <c r="U233" i="3"/>
  <c r="Q233" i="3"/>
  <c r="W233" i="3"/>
  <c r="V233" i="3"/>
  <c r="Z233" i="3"/>
  <c r="M233" i="3"/>
  <c r="T233" i="3"/>
  <c r="X233" i="3"/>
  <c r="Y233" i="3"/>
  <c r="R233" i="3"/>
  <c r="L234" i="3" l="1"/>
  <c r="K234" i="3"/>
  <c r="P234" i="3" s="1"/>
  <c r="N234" i="3" l="1"/>
  <c r="O234" i="3"/>
  <c r="W234" i="3"/>
  <c r="T234" i="3"/>
  <c r="X234" i="3"/>
  <c r="Y234" i="3"/>
  <c r="Q234" i="3"/>
  <c r="S234" i="3"/>
  <c r="U234" i="3"/>
  <c r="Z234" i="3"/>
  <c r="V234" i="3"/>
  <c r="R234" i="3"/>
  <c r="M234" i="3"/>
  <c r="K235" i="3" l="1"/>
  <c r="L235" i="3"/>
  <c r="P235" i="3" l="1"/>
  <c r="O235" i="3"/>
  <c r="N235" i="3"/>
  <c r="R235" i="3"/>
  <c r="Q235" i="3"/>
  <c r="X235" i="3"/>
  <c r="S235" i="3"/>
  <c r="T235" i="3"/>
  <c r="Z235" i="3"/>
  <c r="V235" i="3"/>
  <c r="M235" i="3"/>
  <c r="Y235" i="3"/>
  <c r="W235" i="3"/>
  <c r="U235" i="3"/>
  <c r="L236" i="3" l="1"/>
  <c r="K236" i="3"/>
  <c r="P236" i="3" l="1"/>
  <c r="N236" i="3"/>
  <c r="O236" i="3"/>
  <c r="T236" i="3"/>
  <c r="Z236" i="3"/>
  <c r="U236" i="3"/>
  <c r="W236" i="3"/>
  <c r="Q236" i="3"/>
  <c r="M236" i="3"/>
  <c r="R236" i="3"/>
  <c r="X236" i="3"/>
  <c r="Y236" i="3"/>
  <c r="S236" i="3"/>
  <c r="V236" i="3"/>
  <c r="K237" i="3" l="1"/>
  <c r="L237" i="3"/>
  <c r="P237" i="3" l="1"/>
  <c r="O237" i="3"/>
  <c r="N237" i="3"/>
  <c r="M237" i="3"/>
  <c r="S237" i="3"/>
  <c r="U237" i="3"/>
  <c r="X237" i="3"/>
  <c r="Q237" i="3"/>
  <c r="Z237" i="3"/>
  <c r="Y237" i="3"/>
  <c r="V237" i="3"/>
  <c r="T237" i="3"/>
  <c r="W237" i="3"/>
  <c r="R237" i="3"/>
  <c r="L238" i="3" l="1"/>
  <c r="K238" i="3"/>
  <c r="P238" i="3" s="1"/>
  <c r="N238" i="3" l="1"/>
  <c r="O238" i="3"/>
  <c r="T238" i="3"/>
  <c r="Y238" i="3"/>
  <c r="V238" i="3"/>
  <c r="R238" i="3"/>
  <c r="M238" i="3"/>
  <c r="Q238" i="3"/>
  <c r="X238" i="3"/>
  <c r="U238" i="3"/>
  <c r="W238" i="3"/>
  <c r="S238" i="3"/>
  <c r="Z238" i="3"/>
  <c r="K239" i="3" l="1"/>
  <c r="L239" i="3"/>
  <c r="P239" i="3" l="1"/>
  <c r="O239" i="3"/>
  <c r="N239" i="3"/>
  <c r="R239" i="3"/>
  <c r="V239" i="3"/>
  <c r="T239" i="3"/>
  <c r="Q239" i="3"/>
  <c r="M239" i="3"/>
  <c r="U239" i="3"/>
  <c r="Z239" i="3"/>
  <c r="W239" i="3"/>
  <c r="Y239" i="3"/>
  <c r="S239" i="3"/>
  <c r="X239" i="3"/>
  <c r="K240" i="3" l="1"/>
  <c r="L240" i="3"/>
  <c r="Z240" i="3" s="1"/>
  <c r="P240" i="3" l="1"/>
  <c r="N240" i="3"/>
  <c r="O240" i="3"/>
  <c r="T240" i="3"/>
  <c r="U240" i="3"/>
  <c r="M240" i="3"/>
  <c r="R240" i="3"/>
  <c r="V240" i="3"/>
  <c r="S240" i="3"/>
  <c r="Q240" i="3"/>
  <c r="W240" i="3"/>
  <c r="X240" i="3"/>
  <c r="Y240" i="3"/>
  <c r="L241" i="3" l="1"/>
  <c r="K241" i="3"/>
  <c r="P241" i="3" s="1"/>
  <c r="N241" i="3" l="1"/>
  <c r="O241" i="3"/>
  <c r="X241" i="3"/>
  <c r="Y241" i="3"/>
  <c r="V241" i="3"/>
  <c r="Q241" i="3"/>
  <c r="S241" i="3"/>
  <c r="U241" i="3"/>
  <c r="T241" i="3"/>
  <c r="Z241" i="3"/>
  <c r="R241" i="3"/>
  <c r="W241" i="3"/>
  <c r="M241" i="3"/>
  <c r="K242" i="3" l="1"/>
  <c r="L242" i="3"/>
  <c r="P242" i="3" l="1"/>
  <c r="N242" i="3"/>
  <c r="O242" i="3"/>
  <c r="T242" i="3"/>
  <c r="Q242" i="3"/>
  <c r="Y242" i="3"/>
  <c r="Z242" i="3"/>
  <c r="W242" i="3"/>
  <c r="M242" i="3"/>
  <c r="X242" i="3"/>
  <c r="U242" i="3"/>
  <c r="R242" i="3"/>
  <c r="V242" i="3"/>
  <c r="S242" i="3"/>
  <c r="K243" i="3" l="1"/>
  <c r="L243" i="3"/>
  <c r="R243" i="3" s="1"/>
  <c r="M243" i="3" l="1"/>
  <c r="Q243" i="3"/>
  <c r="V243" i="3"/>
  <c r="X243" i="3"/>
  <c r="W243" i="3"/>
  <c r="P243" i="3"/>
  <c r="Y243" i="3"/>
  <c r="O243" i="3"/>
  <c r="T243" i="3"/>
  <c r="Z243" i="3"/>
  <c r="N243" i="3"/>
  <c r="U243" i="3"/>
  <c r="S243" i="3"/>
  <c r="K244" i="3" l="1"/>
  <c r="L244" i="3"/>
  <c r="P244" i="3" l="1"/>
  <c r="O244" i="3"/>
  <c r="M244" i="3"/>
  <c r="R244" i="3"/>
  <c r="S244" i="3"/>
  <c r="Z244" i="3"/>
  <c r="W244" i="3"/>
  <c r="T244" i="3"/>
  <c r="X244" i="3"/>
  <c r="Y244" i="3"/>
  <c r="U244" i="3"/>
  <c r="V244" i="3"/>
  <c r="N244" i="3"/>
  <c r="Q244" i="3"/>
  <c r="K245" i="3" l="1"/>
  <c r="V245" i="3" s="1"/>
  <c r="L245" i="3"/>
  <c r="O245" i="3" s="1"/>
  <c r="T245" i="3" l="1"/>
  <c r="Y245" i="3"/>
  <c r="S245" i="3"/>
  <c r="W245" i="3"/>
  <c r="Z245" i="3"/>
  <c r="Q245" i="3"/>
  <c r="M245" i="3"/>
  <c r="K246" i="3" s="1"/>
  <c r="P246" i="3" s="1"/>
  <c r="N245" i="3"/>
  <c r="U245" i="3"/>
  <c r="R245" i="3"/>
  <c r="P245" i="3"/>
  <c r="X245" i="3"/>
  <c r="L246" i="3" s="1"/>
  <c r="N246" i="3" l="1"/>
  <c r="O246" i="3"/>
  <c r="T246" i="3"/>
  <c r="X246" i="3"/>
  <c r="M246" i="3"/>
  <c r="U246" i="3"/>
  <c r="Z246" i="3"/>
  <c r="W246" i="3"/>
  <c r="Q246" i="3"/>
  <c r="R246" i="3"/>
  <c r="S246" i="3"/>
  <c r="Y246" i="3"/>
  <c r="V246" i="3"/>
  <c r="K247" i="3" l="1"/>
  <c r="L247" i="3"/>
  <c r="P247" i="3" l="1"/>
  <c r="O247" i="3"/>
  <c r="N247" i="3"/>
  <c r="Q247" i="3"/>
  <c r="W247" i="3"/>
  <c r="R247" i="3"/>
  <c r="V247" i="3"/>
  <c r="X247" i="3"/>
  <c r="Y247" i="3"/>
  <c r="M247" i="3"/>
  <c r="T247" i="3"/>
  <c r="S247" i="3"/>
  <c r="U247" i="3"/>
  <c r="Z247" i="3"/>
  <c r="K248" i="3" l="1"/>
  <c r="L248" i="3"/>
  <c r="P248" i="3" l="1"/>
  <c r="N248" i="3"/>
  <c r="O248" i="3"/>
  <c r="T248" i="3"/>
  <c r="Q248" i="3"/>
  <c r="R248" i="3"/>
  <c r="Y248" i="3"/>
  <c r="S248" i="3"/>
  <c r="M248" i="3"/>
  <c r="X248" i="3"/>
  <c r="W248" i="3"/>
  <c r="Z248" i="3"/>
  <c r="V248" i="3"/>
  <c r="U248" i="3"/>
  <c r="L249" i="3" l="1"/>
  <c r="K249" i="3"/>
  <c r="O249" i="3" l="1"/>
  <c r="P249" i="3"/>
  <c r="S249" i="3"/>
  <c r="N249" i="3"/>
  <c r="X249" i="3"/>
  <c r="U249" i="3"/>
  <c r="R249" i="3"/>
  <c r="Z249" i="3"/>
  <c r="Q249" i="3"/>
  <c r="V249" i="3"/>
  <c r="W249" i="3"/>
  <c r="Y249" i="3"/>
  <c r="M249" i="3"/>
  <c r="T249" i="3"/>
  <c r="K250" i="3" l="1"/>
  <c r="L250" i="3"/>
  <c r="V250" i="3" s="1"/>
  <c r="P250" i="3" l="1"/>
  <c r="O250" i="3"/>
  <c r="N250" i="3"/>
  <c r="W250" i="3"/>
  <c r="R250" i="3"/>
  <c r="S250" i="3"/>
  <c r="Q250" i="3"/>
  <c r="Y250" i="3"/>
  <c r="T250" i="3"/>
  <c r="X250" i="3"/>
  <c r="U250" i="3"/>
  <c r="M250" i="3"/>
  <c r="Z250" i="3"/>
  <c r="L251" i="3" l="1"/>
  <c r="K251" i="3"/>
  <c r="P251" i="3" s="1"/>
  <c r="V251" i="3" l="1"/>
  <c r="O251" i="3"/>
  <c r="M251" i="3"/>
  <c r="T251" i="3"/>
  <c r="Q251" i="3"/>
  <c r="N251" i="3"/>
  <c r="R251" i="3"/>
  <c r="W251" i="3"/>
  <c r="S251" i="3"/>
  <c r="U251" i="3"/>
  <c r="Z251" i="3"/>
  <c r="Y251" i="3"/>
  <c r="X251" i="3"/>
  <c r="K252" i="3" l="1"/>
  <c r="L252" i="3"/>
  <c r="W252" i="3" s="1"/>
  <c r="X252" i="3"/>
  <c r="U252" i="3"/>
  <c r="T252" i="3"/>
  <c r="Y252" i="3" l="1"/>
  <c r="R252" i="3"/>
  <c r="N252" i="3"/>
  <c r="V252" i="3"/>
  <c r="L253" i="3" s="1"/>
  <c r="Q252" i="3"/>
  <c r="P252" i="3"/>
  <c r="S252" i="3"/>
  <c r="M252" i="3"/>
  <c r="Z252" i="3"/>
  <c r="O252" i="3"/>
  <c r="K253" i="3" l="1"/>
  <c r="P253" i="3"/>
  <c r="O253" i="3"/>
  <c r="N253" i="3"/>
  <c r="S253" i="3"/>
  <c r="M253" i="3"/>
  <c r="U253" i="3"/>
  <c r="T253" i="3"/>
  <c r="V253" i="3"/>
  <c r="R253" i="3"/>
  <c r="Z253" i="3"/>
  <c r="Q253" i="3"/>
  <c r="X253" i="3"/>
  <c r="Y253" i="3"/>
  <c r="W253" i="3"/>
  <c r="K254" i="3" l="1"/>
  <c r="L254" i="3"/>
  <c r="W254" i="3" l="1"/>
  <c r="P254" i="3"/>
  <c r="O254" i="3"/>
  <c r="N254" i="3"/>
  <c r="R254" i="3"/>
  <c r="Y254" i="3"/>
  <c r="M254" i="3"/>
  <c r="S254" i="3"/>
  <c r="Q254" i="3"/>
  <c r="X254" i="3"/>
  <c r="T254" i="3"/>
  <c r="U254" i="3"/>
  <c r="Z254" i="3"/>
  <c r="V254" i="3"/>
  <c r="K255" i="3" l="1"/>
  <c r="S255" i="3" s="1"/>
  <c r="L255" i="3"/>
  <c r="N255" i="3" s="1"/>
  <c r="Y255" i="3" l="1"/>
  <c r="T255" i="3"/>
  <c r="M255" i="3"/>
  <c r="X255" i="3"/>
  <c r="P255" i="3"/>
  <c r="R255" i="3"/>
  <c r="W255" i="3"/>
  <c r="Z255" i="3"/>
  <c r="Q255" i="3"/>
  <c r="V255" i="3"/>
  <c r="O255" i="3"/>
  <c r="U255" i="3"/>
  <c r="K256" i="3" l="1"/>
  <c r="L256" i="3"/>
  <c r="X256" i="3" s="1"/>
  <c r="S256" i="3"/>
  <c r="Y256" i="3"/>
  <c r="R256" i="3"/>
  <c r="Q256" i="3"/>
  <c r="Z256" i="3"/>
  <c r="V256" i="3" l="1"/>
  <c r="M256" i="3"/>
  <c r="N256" i="3"/>
  <c r="U256" i="3"/>
  <c r="O256" i="3"/>
  <c r="T256" i="3"/>
  <c r="L257" i="3" s="1"/>
  <c r="W256" i="3"/>
  <c r="P256" i="3"/>
  <c r="K257" i="3" l="1"/>
  <c r="O257" i="3" s="1"/>
  <c r="N257" i="3"/>
  <c r="Y257" i="3"/>
  <c r="S257" i="3"/>
  <c r="Z257" i="3"/>
  <c r="U257" i="3"/>
  <c r="M257" i="3"/>
  <c r="V257" i="3"/>
  <c r="X257" i="3"/>
  <c r="T257" i="3"/>
  <c r="W257" i="3" l="1"/>
  <c r="R257" i="3"/>
  <c r="P257" i="3"/>
  <c r="Q257" i="3"/>
  <c r="K258" i="3"/>
  <c r="L258" i="3"/>
  <c r="P258" i="3" l="1"/>
  <c r="O258" i="3"/>
  <c r="N258" i="3"/>
  <c r="Y258" i="3"/>
  <c r="U258" i="3"/>
  <c r="M258" i="3"/>
  <c r="T258" i="3"/>
  <c r="Z258" i="3"/>
  <c r="W258" i="3"/>
  <c r="S258" i="3"/>
  <c r="R258" i="3"/>
  <c r="X258" i="3"/>
  <c r="V258" i="3"/>
  <c r="Q258" i="3"/>
  <c r="L259" i="3" l="1"/>
  <c r="K259" i="3"/>
  <c r="R259" i="3" l="1"/>
  <c r="P259" i="3"/>
  <c r="M259" i="3"/>
  <c r="U259" i="3"/>
  <c r="Y259" i="3"/>
  <c r="S259" i="3"/>
  <c r="V259" i="3"/>
  <c r="X259" i="3"/>
  <c r="W259" i="3"/>
  <c r="T259" i="3"/>
  <c r="O259" i="3"/>
  <c r="Q259" i="3"/>
  <c r="Z259" i="3"/>
  <c r="N259" i="3"/>
  <c r="K260" i="3" l="1"/>
  <c r="L260" i="3"/>
  <c r="P260" i="3" s="1"/>
  <c r="R260" i="3"/>
  <c r="S260" i="3"/>
  <c r="V260" i="3"/>
  <c r="Z260" i="3"/>
  <c r="W260" i="3"/>
  <c r="Q260" i="3"/>
  <c r="X260" i="3"/>
  <c r="U260" i="3" l="1"/>
  <c r="O260" i="3"/>
  <c r="M260" i="3"/>
  <c r="N260" i="3"/>
  <c r="T260" i="3"/>
  <c r="Y260" i="3"/>
  <c r="L261" i="3"/>
  <c r="K261" i="3"/>
  <c r="P261" i="3" s="1"/>
  <c r="N261" i="3" l="1"/>
  <c r="O261" i="3"/>
  <c r="Y261" i="3"/>
  <c r="R261" i="3"/>
  <c r="V261" i="3"/>
  <c r="W261" i="3"/>
  <c r="U261" i="3"/>
  <c r="Q261" i="3"/>
  <c r="S261" i="3"/>
  <c r="Z261" i="3"/>
  <c r="M261" i="3"/>
  <c r="X261" i="3"/>
  <c r="T261" i="3"/>
  <c r="L262" i="3" l="1"/>
  <c r="K262" i="3"/>
  <c r="P262" i="3" s="1"/>
  <c r="N262" i="3" l="1"/>
  <c r="O262" i="3"/>
  <c r="T262" i="3"/>
  <c r="V262" i="3"/>
  <c r="W262" i="3"/>
  <c r="X262" i="3"/>
  <c r="M262" i="3"/>
  <c r="Q262" i="3"/>
  <c r="Z262" i="3"/>
  <c r="U262" i="3"/>
  <c r="Y262" i="3"/>
  <c r="R262" i="3"/>
  <c r="S262" i="3"/>
  <c r="K263" i="3" l="1"/>
  <c r="L263" i="3"/>
  <c r="Y263" i="3" s="1"/>
  <c r="P263" i="3" l="1"/>
  <c r="O263" i="3"/>
  <c r="N263" i="3"/>
  <c r="V263" i="3"/>
  <c r="Z263" i="3"/>
  <c r="X263" i="3"/>
  <c r="Q263" i="3"/>
  <c r="M263" i="3"/>
  <c r="S263" i="3"/>
  <c r="T263" i="3"/>
  <c r="W263" i="3"/>
  <c r="R263" i="3"/>
  <c r="U263" i="3"/>
  <c r="K264" i="3" l="1"/>
  <c r="L264" i="3"/>
  <c r="P264" i="3" l="1"/>
  <c r="O264" i="3"/>
  <c r="N264" i="3"/>
  <c r="R264" i="3"/>
  <c r="M264" i="3"/>
  <c r="Q264" i="3"/>
  <c r="X264" i="3"/>
  <c r="U264" i="3"/>
  <c r="Y264" i="3"/>
  <c r="V264" i="3"/>
  <c r="Z264" i="3"/>
  <c r="T264" i="3"/>
  <c r="W264" i="3"/>
  <c r="S264" i="3"/>
  <c r="L265" i="3" l="1"/>
  <c r="K265" i="3"/>
  <c r="P265" i="3" s="1"/>
  <c r="N265" i="3" l="1"/>
  <c r="O265" i="3"/>
  <c r="M265" i="3"/>
  <c r="X265" i="3"/>
  <c r="Y265" i="3"/>
  <c r="S265" i="3"/>
  <c r="Z265" i="3"/>
  <c r="R265" i="3"/>
  <c r="V265" i="3"/>
  <c r="T265" i="3"/>
  <c r="U265" i="3"/>
  <c r="Q265" i="3"/>
  <c r="W265" i="3"/>
  <c r="L266" i="3" l="1"/>
  <c r="K266" i="3"/>
  <c r="P266" i="3" l="1"/>
  <c r="N266" i="3"/>
  <c r="O266" i="3"/>
  <c r="V266" i="3"/>
  <c r="U266" i="3"/>
  <c r="M266" i="3"/>
  <c r="T266" i="3"/>
  <c r="W266" i="3"/>
  <c r="Q266" i="3"/>
  <c r="X266" i="3"/>
  <c r="Z266" i="3"/>
  <c r="S266" i="3"/>
  <c r="R266" i="3"/>
  <c r="Y266" i="3"/>
  <c r="L267" i="3" l="1"/>
  <c r="K267" i="3"/>
  <c r="P267" i="3" l="1"/>
  <c r="N267" i="3"/>
  <c r="O267" i="3"/>
  <c r="T267" i="3"/>
  <c r="M267" i="3"/>
  <c r="X267" i="3"/>
  <c r="Y267" i="3"/>
  <c r="U267" i="3"/>
  <c r="W267" i="3"/>
  <c r="R267" i="3"/>
  <c r="V267" i="3"/>
  <c r="S267" i="3"/>
  <c r="Q267" i="3"/>
  <c r="Z267" i="3"/>
  <c r="K268" i="3" l="1"/>
  <c r="L268" i="3"/>
  <c r="P268" i="3" l="1"/>
  <c r="O268" i="3"/>
  <c r="N268" i="3"/>
  <c r="Z268" i="3"/>
  <c r="Y268" i="3"/>
  <c r="T268" i="3"/>
  <c r="V268" i="3"/>
  <c r="Q268" i="3"/>
  <c r="U268" i="3"/>
  <c r="X268" i="3"/>
  <c r="R268" i="3"/>
  <c r="W268" i="3"/>
  <c r="S268" i="3"/>
  <c r="M268" i="3"/>
  <c r="K269" i="3" l="1"/>
  <c r="L269" i="3"/>
  <c r="P269" i="3" l="1"/>
  <c r="O269" i="3"/>
  <c r="N269" i="3"/>
  <c r="Q269" i="3"/>
  <c r="U269" i="3"/>
  <c r="R269" i="3"/>
  <c r="M269" i="3"/>
  <c r="V269" i="3"/>
  <c r="X269" i="3"/>
  <c r="Z269" i="3"/>
  <c r="T269" i="3"/>
  <c r="S269" i="3"/>
  <c r="W269" i="3"/>
  <c r="Y269" i="3"/>
  <c r="K270" i="3" l="1"/>
  <c r="L270" i="3"/>
  <c r="Y270" i="3" l="1"/>
  <c r="P270" i="3"/>
  <c r="O270" i="3"/>
  <c r="N270" i="3"/>
  <c r="T270" i="3"/>
  <c r="U270" i="3"/>
  <c r="V270" i="3"/>
  <c r="X270" i="3"/>
  <c r="W270" i="3"/>
  <c r="Q270" i="3"/>
  <c r="Z270" i="3"/>
  <c r="R270" i="3"/>
  <c r="M270" i="3"/>
  <c r="S270" i="3"/>
  <c r="K271" i="3" l="1"/>
  <c r="L271" i="3"/>
  <c r="P271" i="3" l="1"/>
  <c r="O271" i="3"/>
  <c r="N271" i="3"/>
  <c r="Q271" i="3"/>
  <c r="V271" i="3"/>
  <c r="Z271" i="3"/>
  <c r="Y271" i="3"/>
  <c r="M271" i="3"/>
  <c r="T271" i="3"/>
  <c r="W271" i="3"/>
  <c r="S271" i="3"/>
  <c r="U271" i="3"/>
  <c r="R271" i="3"/>
  <c r="X271" i="3"/>
  <c r="K272" i="3" l="1"/>
  <c r="L272" i="3"/>
  <c r="R272" i="3" s="1"/>
  <c r="P272" i="3" l="1"/>
  <c r="O272" i="3"/>
  <c r="N272" i="3"/>
  <c r="Z272" i="3"/>
  <c r="M272" i="3"/>
  <c r="X272" i="3"/>
  <c r="Y272" i="3"/>
  <c r="Q272" i="3"/>
  <c r="V272" i="3"/>
  <c r="W272" i="3"/>
  <c r="T272" i="3"/>
  <c r="S272" i="3"/>
  <c r="U272" i="3"/>
  <c r="K273" i="3" l="1"/>
  <c r="L273" i="3"/>
  <c r="Z273" i="3" l="1"/>
  <c r="P273" i="3"/>
  <c r="M273" i="3"/>
  <c r="Y273" i="3"/>
  <c r="X273" i="3"/>
  <c r="O273" i="3"/>
  <c r="T273" i="3"/>
  <c r="W273" i="3"/>
  <c r="N273" i="3"/>
  <c r="S273" i="3"/>
  <c r="U273" i="3"/>
  <c r="Q273" i="3"/>
  <c r="V273" i="3"/>
  <c r="R273" i="3"/>
  <c r="L274" i="3" l="1"/>
  <c r="K274" i="3"/>
  <c r="T274" i="3" s="1"/>
  <c r="Q274" i="3"/>
  <c r="Y274" i="3"/>
  <c r="W274" i="3"/>
  <c r="X274" i="3"/>
  <c r="Z274" i="3" l="1"/>
  <c r="S274" i="3"/>
  <c r="U274" i="3"/>
  <c r="V274" i="3"/>
  <c r="L275" i="3" s="1"/>
  <c r="P274" i="3"/>
  <c r="R274" i="3"/>
  <c r="N274" i="3"/>
  <c r="O274" i="3"/>
  <c r="M274" i="3"/>
  <c r="K275" i="3" l="1"/>
  <c r="P275" i="3" s="1"/>
  <c r="R275" i="3"/>
  <c r="M275" i="3"/>
  <c r="Q275" i="3"/>
  <c r="V275" i="3"/>
  <c r="Y275" i="3"/>
  <c r="S275" i="3"/>
  <c r="W275" i="3" l="1"/>
  <c r="X275" i="3"/>
  <c r="T275" i="3"/>
  <c r="U275" i="3"/>
  <c r="N275" i="3"/>
  <c r="Z275" i="3"/>
  <c r="O275" i="3"/>
  <c r="K276" i="3"/>
  <c r="L276" i="3" l="1"/>
  <c r="P276" i="3"/>
  <c r="O276" i="3"/>
  <c r="N276" i="3"/>
  <c r="Q276" i="3"/>
  <c r="Z276" i="3"/>
  <c r="R276" i="3"/>
  <c r="T276" i="3"/>
  <c r="Y276" i="3"/>
  <c r="W276" i="3"/>
  <c r="M276" i="3"/>
  <c r="U276" i="3"/>
  <c r="S276" i="3"/>
  <c r="V276" i="3"/>
  <c r="X276" i="3"/>
  <c r="L277" i="3" l="1"/>
  <c r="K277" i="3"/>
  <c r="P277" i="3" s="1"/>
  <c r="N277" i="3" l="1"/>
  <c r="O277" i="3"/>
  <c r="X277" i="3"/>
  <c r="Z277" i="3"/>
  <c r="S277" i="3"/>
  <c r="T277" i="3"/>
  <c r="U277" i="3"/>
  <c r="R277" i="3"/>
  <c r="V277" i="3"/>
  <c r="W277" i="3"/>
  <c r="Y277" i="3"/>
  <c r="M277" i="3"/>
  <c r="Q277" i="3"/>
  <c r="K278" i="3" l="1"/>
  <c r="L278" i="3"/>
  <c r="P278" i="3" l="1"/>
  <c r="O278" i="3"/>
  <c r="N278" i="3"/>
  <c r="X278" i="3"/>
  <c r="Q278" i="3"/>
  <c r="T278" i="3"/>
  <c r="V278" i="3"/>
  <c r="Z278" i="3"/>
  <c r="R278" i="3"/>
  <c r="U278" i="3"/>
  <c r="Y278" i="3"/>
  <c r="S278" i="3"/>
  <c r="M278" i="3"/>
  <c r="W278" i="3"/>
  <c r="L279" i="3" l="1"/>
  <c r="K279" i="3"/>
  <c r="P279" i="3" l="1"/>
  <c r="N279" i="3"/>
  <c r="O279" i="3"/>
  <c r="U279" i="3"/>
  <c r="R279" i="3"/>
  <c r="V279" i="3"/>
  <c r="S279" i="3"/>
  <c r="M279" i="3"/>
  <c r="Y279" i="3"/>
  <c r="Q279" i="3"/>
  <c r="W279" i="3"/>
  <c r="X279" i="3"/>
  <c r="Z279" i="3"/>
  <c r="T279" i="3"/>
  <c r="K280" i="3" l="1"/>
  <c r="L280" i="3"/>
  <c r="P280" i="3" l="1"/>
  <c r="O280" i="3"/>
  <c r="N280" i="3"/>
  <c r="V280" i="3"/>
  <c r="Z280" i="3"/>
  <c r="R280" i="3"/>
  <c r="X280" i="3"/>
  <c r="Q280" i="3"/>
  <c r="S280" i="3"/>
  <c r="M280" i="3"/>
  <c r="T280" i="3"/>
  <c r="W280" i="3"/>
  <c r="U280" i="3"/>
  <c r="Y280" i="3"/>
  <c r="K281" i="3" l="1"/>
  <c r="L281" i="3"/>
  <c r="P281" i="3" l="1"/>
  <c r="O281" i="3"/>
  <c r="N281" i="3"/>
  <c r="Z281" i="3"/>
  <c r="Y281" i="3"/>
  <c r="M281" i="3"/>
  <c r="Q281" i="3"/>
  <c r="X281" i="3"/>
  <c r="V281" i="3"/>
  <c r="W281" i="3"/>
  <c r="U281" i="3"/>
  <c r="S281" i="3"/>
  <c r="T281" i="3"/>
  <c r="R281" i="3"/>
  <c r="L282" i="3" l="1"/>
  <c r="K282" i="3"/>
  <c r="P282" i="3" l="1"/>
  <c r="N282" i="3"/>
  <c r="O282" i="3"/>
  <c r="Q282" i="3"/>
  <c r="V282" i="3"/>
  <c r="X282" i="3"/>
  <c r="Z282" i="3"/>
  <c r="W282" i="3"/>
  <c r="Y282" i="3"/>
  <c r="T282" i="3"/>
  <c r="U282" i="3"/>
  <c r="M282" i="3"/>
  <c r="S282" i="3"/>
  <c r="R282" i="3"/>
  <c r="K283" i="3" l="1"/>
  <c r="L283" i="3"/>
  <c r="P283" i="3" l="1"/>
  <c r="O283" i="3"/>
  <c r="N283" i="3"/>
  <c r="V283" i="3"/>
  <c r="M283" i="3"/>
  <c r="Z283" i="3"/>
  <c r="T283" i="3"/>
  <c r="Q283" i="3"/>
  <c r="X283" i="3"/>
  <c r="U283" i="3"/>
  <c r="R283" i="3"/>
  <c r="S283" i="3"/>
  <c r="Y283" i="3"/>
  <c r="W283" i="3"/>
  <c r="L284" i="3" l="1"/>
  <c r="K284" i="3"/>
  <c r="P284" i="3" l="1"/>
  <c r="N284" i="3"/>
  <c r="O284" i="3"/>
  <c r="M284" i="3"/>
  <c r="W284" i="3"/>
  <c r="T284" i="3"/>
  <c r="V284" i="3"/>
  <c r="X284" i="3"/>
  <c r="Y284" i="3"/>
  <c r="S284" i="3"/>
  <c r="Z284" i="3"/>
  <c r="R284" i="3"/>
  <c r="U284" i="3"/>
  <c r="Q284" i="3"/>
  <c r="L285" i="3" l="1"/>
  <c r="K285" i="3"/>
  <c r="P285" i="3" l="1"/>
  <c r="N285" i="3"/>
  <c r="O285" i="3"/>
  <c r="X285" i="3"/>
  <c r="V285" i="3"/>
  <c r="S285" i="3"/>
  <c r="M285" i="3"/>
  <c r="Z285" i="3"/>
  <c r="W285" i="3"/>
  <c r="R285" i="3"/>
  <c r="U285" i="3"/>
  <c r="Y285" i="3"/>
  <c r="Q285" i="3"/>
  <c r="T285" i="3"/>
  <c r="K286" i="3" l="1"/>
  <c r="L286" i="3"/>
  <c r="P286" i="3" l="1"/>
  <c r="O286" i="3"/>
  <c r="N286" i="3"/>
  <c r="Z286" i="3"/>
  <c r="V286" i="3"/>
  <c r="T286" i="3"/>
  <c r="M286" i="3"/>
  <c r="W286" i="3"/>
  <c r="Y286" i="3"/>
  <c r="Q286" i="3"/>
  <c r="X286" i="3"/>
  <c r="R286" i="3"/>
  <c r="U286" i="3"/>
  <c r="S286" i="3"/>
  <c r="K287" i="3" l="1"/>
  <c r="L287" i="3"/>
  <c r="P287" i="3" l="1"/>
  <c r="O287" i="3"/>
  <c r="N287" i="3"/>
  <c r="M287" i="3"/>
  <c r="X287" i="3"/>
  <c r="S287" i="3"/>
  <c r="V287" i="3"/>
  <c r="W287" i="3"/>
  <c r="R287" i="3"/>
  <c r="Q287" i="3"/>
  <c r="T287" i="3"/>
  <c r="Y287" i="3"/>
  <c r="Z287" i="3"/>
  <c r="U287" i="3"/>
  <c r="K288" i="3" l="1"/>
  <c r="P288" i="3" s="1"/>
  <c r="L288" i="3"/>
  <c r="O288" i="3" l="1"/>
  <c r="N288" i="3"/>
  <c r="Z288" i="3"/>
  <c r="X288" i="3"/>
  <c r="M288" i="3"/>
  <c r="Q288" i="3"/>
  <c r="U288" i="3"/>
  <c r="R288" i="3"/>
  <c r="W288" i="3"/>
  <c r="T288" i="3"/>
  <c r="V288" i="3"/>
  <c r="Y288" i="3"/>
  <c r="S288" i="3"/>
  <c r="L289" i="3" l="1"/>
  <c r="K289" i="3"/>
  <c r="P289" i="3" l="1"/>
  <c r="N289" i="3"/>
  <c r="O289" i="3"/>
  <c r="S289" i="3"/>
  <c r="T289" i="3"/>
  <c r="Q289" i="3"/>
  <c r="X289" i="3"/>
  <c r="Z289" i="3"/>
  <c r="U289" i="3"/>
  <c r="M289" i="3"/>
  <c r="R289" i="3"/>
  <c r="W289" i="3"/>
  <c r="V289" i="3"/>
  <c r="Y289" i="3"/>
  <c r="K290" i="3" l="1"/>
  <c r="L290" i="3"/>
  <c r="P290" i="3" l="1"/>
  <c r="O290" i="3"/>
  <c r="N290" i="3"/>
  <c r="U290" i="3"/>
  <c r="S290" i="3"/>
  <c r="M290" i="3"/>
  <c r="Z290" i="3"/>
  <c r="W290" i="3"/>
  <c r="V290" i="3"/>
  <c r="Y290" i="3"/>
  <c r="T290" i="3"/>
  <c r="Q290" i="3"/>
  <c r="X290" i="3"/>
  <c r="R290" i="3"/>
  <c r="K291" i="3" l="1"/>
  <c r="L291" i="3"/>
  <c r="P291" i="3" l="1"/>
  <c r="O291" i="3"/>
  <c r="N291" i="3"/>
  <c r="S291" i="3"/>
  <c r="U291" i="3"/>
  <c r="V291" i="3"/>
  <c r="Z291" i="3"/>
  <c r="M291" i="3"/>
  <c r="Q291" i="3"/>
  <c r="Y291" i="3"/>
  <c r="R291" i="3"/>
  <c r="W291" i="3"/>
  <c r="T291" i="3"/>
  <c r="X291" i="3"/>
  <c r="K292" i="3" l="1"/>
  <c r="L292" i="3"/>
  <c r="P292" i="3" l="1"/>
  <c r="O292" i="3"/>
  <c r="N292" i="3"/>
  <c r="R292" i="3"/>
  <c r="Z292" i="3"/>
  <c r="Q292" i="3"/>
  <c r="U292" i="3"/>
  <c r="V292" i="3"/>
  <c r="M292" i="3"/>
  <c r="W292" i="3"/>
  <c r="X292" i="3"/>
  <c r="S292" i="3"/>
  <c r="Y292" i="3"/>
  <c r="T292" i="3"/>
  <c r="L293" i="3" l="1"/>
  <c r="K293" i="3"/>
  <c r="P293" i="3" s="1"/>
  <c r="W293" i="3" l="1"/>
  <c r="R293" i="3"/>
  <c r="O293" i="3"/>
  <c r="X293" i="3"/>
  <c r="Q293" i="3"/>
  <c r="Z293" i="3"/>
  <c r="Y293" i="3"/>
  <c r="V293" i="3"/>
  <c r="M293" i="3"/>
  <c r="S293" i="3"/>
  <c r="U293" i="3"/>
  <c r="N293" i="3"/>
  <c r="T293" i="3"/>
  <c r="K294" i="3" l="1"/>
  <c r="V294" i="3" s="1"/>
  <c r="L294" i="3"/>
  <c r="N294" i="3" s="1"/>
  <c r="Y294" i="3"/>
  <c r="W294" i="3" l="1"/>
  <c r="X294" i="3"/>
  <c r="R294" i="3"/>
  <c r="P294" i="3"/>
  <c r="Q294" i="3"/>
  <c r="M294" i="3"/>
  <c r="T294" i="3"/>
  <c r="S294" i="3"/>
  <c r="Z294" i="3"/>
  <c r="O294" i="3"/>
  <c r="U294" i="3"/>
  <c r="K295" i="3" l="1"/>
  <c r="M295" i="3" s="1"/>
  <c r="L295" i="3"/>
  <c r="T295" i="3" l="1"/>
  <c r="V295" i="3"/>
  <c r="Y295" i="3"/>
  <c r="N295" i="3"/>
  <c r="Q295" i="3"/>
  <c r="S295" i="3"/>
  <c r="X295" i="3"/>
  <c r="P295" i="3"/>
  <c r="K296" i="3" s="1"/>
  <c r="W295" i="3"/>
  <c r="U295" i="3"/>
  <c r="O295" i="3"/>
  <c r="Z295" i="3"/>
  <c r="R295" i="3"/>
  <c r="L296" i="3"/>
  <c r="P296" i="3" l="1"/>
  <c r="O296" i="3"/>
  <c r="N296" i="3"/>
  <c r="W296" i="3"/>
  <c r="M296" i="3"/>
  <c r="X296" i="3"/>
  <c r="Q296" i="3"/>
  <c r="Y296" i="3"/>
  <c r="U296" i="3"/>
  <c r="R296" i="3"/>
  <c r="Z296" i="3"/>
  <c r="V296" i="3"/>
  <c r="S296" i="3"/>
  <c r="T296" i="3"/>
  <c r="L297" i="3" l="1"/>
  <c r="K297" i="3"/>
  <c r="P297" i="3" l="1"/>
  <c r="N297" i="3"/>
  <c r="O297" i="3"/>
  <c r="R297" i="3"/>
  <c r="X297" i="3"/>
  <c r="S297" i="3"/>
  <c r="T297" i="3"/>
  <c r="Y297" i="3"/>
  <c r="W297" i="3"/>
  <c r="U297" i="3"/>
  <c r="V297" i="3"/>
  <c r="Q297" i="3"/>
  <c r="Z297" i="3"/>
  <c r="M297" i="3"/>
  <c r="K298" i="3" l="1"/>
  <c r="L298" i="3"/>
  <c r="P298" i="3" l="1"/>
  <c r="O298" i="3"/>
  <c r="N298" i="3"/>
  <c r="R298" i="3"/>
  <c r="W298" i="3"/>
  <c r="Q298" i="3"/>
  <c r="Y298" i="3"/>
  <c r="Z298" i="3"/>
  <c r="X298" i="3"/>
  <c r="T298" i="3"/>
  <c r="V298" i="3"/>
  <c r="S298" i="3"/>
  <c r="M298" i="3"/>
  <c r="U298" i="3"/>
  <c r="K299" i="3" l="1"/>
  <c r="L299" i="3"/>
  <c r="P299" i="3" l="1"/>
  <c r="O299" i="3"/>
  <c r="N299" i="3"/>
  <c r="W299" i="3"/>
  <c r="Z299" i="3"/>
  <c r="X299" i="3"/>
  <c r="Q299" i="3"/>
  <c r="U299" i="3"/>
  <c r="Y299" i="3"/>
  <c r="S299" i="3"/>
  <c r="T299" i="3"/>
  <c r="R299" i="3"/>
  <c r="V299" i="3"/>
  <c r="M299" i="3"/>
  <c r="K300" i="3" l="1"/>
  <c r="L300" i="3"/>
  <c r="P300" i="3" l="1"/>
  <c r="O300" i="3"/>
  <c r="N300" i="3"/>
  <c r="W300" i="3"/>
  <c r="S300" i="3"/>
  <c r="Q300" i="3"/>
  <c r="M300" i="3"/>
  <c r="Y300" i="3"/>
  <c r="X300" i="3"/>
  <c r="V300" i="3"/>
  <c r="Z300" i="3"/>
  <c r="T300" i="3"/>
  <c r="U300" i="3"/>
  <c r="R300" i="3"/>
  <c r="K301" i="3" l="1"/>
  <c r="L301" i="3"/>
  <c r="P301" i="3" l="1"/>
  <c r="O301" i="3"/>
  <c r="N301" i="3"/>
  <c r="U301" i="3"/>
  <c r="T301" i="3"/>
  <c r="X301" i="3"/>
  <c r="M301" i="3"/>
  <c r="Z301" i="3"/>
  <c r="W301" i="3"/>
  <c r="S301" i="3"/>
  <c r="Y301" i="3"/>
  <c r="Q301" i="3"/>
  <c r="R301" i="3"/>
  <c r="V301" i="3"/>
  <c r="K302" i="3" l="1"/>
  <c r="L302" i="3"/>
  <c r="P302" i="3" l="1"/>
  <c r="O302" i="3"/>
  <c r="N302" i="3"/>
  <c r="M302" i="3"/>
  <c r="Y302" i="3"/>
  <c r="R302" i="3"/>
  <c r="U302" i="3"/>
  <c r="V302" i="3"/>
  <c r="X302" i="3"/>
  <c r="W302" i="3"/>
  <c r="Q302" i="3"/>
  <c r="T302" i="3"/>
  <c r="Z302" i="3"/>
  <c r="S302" i="3"/>
  <c r="L303" i="3" l="1"/>
  <c r="K303" i="3"/>
  <c r="P303" i="3" l="1"/>
  <c r="N303" i="3"/>
  <c r="O303" i="3"/>
  <c r="V303" i="3"/>
  <c r="M303" i="3"/>
  <c r="S303" i="3"/>
  <c r="Q303" i="3"/>
  <c r="Z303" i="3"/>
  <c r="U303" i="3"/>
  <c r="Y303" i="3"/>
  <c r="R303" i="3"/>
  <c r="W303" i="3"/>
  <c r="T303" i="3"/>
  <c r="X303" i="3"/>
  <c r="L304" i="3" l="1"/>
  <c r="K304" i="3"/>
  <c r="P304" i="3" s="1"/>
  <c r="N304" i="3" l="1"/>
  <c r="O304" i="3"/>
  <c r="T304" i="3"/>
  <c r="U304" i="3"/>
  <c r="X304" i="3"/>
  <c r="S304" i="3"/>
  <c r="M304" i="3"/>
  <c r="R304" i="3"/>
  <c r="Y304" i="3"/>
  <c r="W304" i="3"/>
  <c r="V304" i="3"/>
  <c r="Z304" i="3"/>
  <c r="Q304" i="3"/>
  <c r="K305" i="3" l="1"/>
  <c r="L305" i="3"/>
  <c r="P305" i="3" l="1"/>
  <c r="O305" i="3"/>
  <c r="N305" i="3"/>
  <c r="T305" i="3"/>
  <c r="W305" i="3"/>
  <c r="M305" i="3"/>
  <c r="R305" i="3"/>
  <c r="S305" i="3"/>
  <c r="U305" i="3"/>
  <c r="Q305" i="3"/>
  <c r="Z305" i="3"/>
  <c r="X305" i="3"/>
  <c r="V305" i="3"/>
  <c r="Y305" i="3"/>
  <c r="K306" i="3" l="1"/>
  <c r="L306" i="3"/>
  <c r="P306" i="3" l="1"/>
  <c r="O306" i="3"/>
  <c r="N306" i="3"/>
  <c r="Q306" i="3"/>
  <c r="V306" i="3"/>
  <c r="W306" i="3"/>
  <c r="R306" i="3"/>
  <c r="S306" i="3"/>
  <c r="U306" i="3"/>
  <c r="X306" i="3"/>
  <c r="T306" i="3"/>
  <c r="Z306" i="3"/>
  <c r="M306" i="3"/>
  <c r="Y306" i="3"/>
  <c r="L307" i="3" l="1"/>
  <c r="K307" i="3"/>
  <c r="P307" i="3" l="1"/>
  <c r="N307" i="3"/>
  <c r="O307" i="3"/>
  <c r="M307" i="3"/>
  <c r="Z307" i="3"/>
  <c r="S307" i="3"/>
  <c r="U307" i="3"/>
  <c r="Q307" i="3"/>
  <c r="T307" i="3"/>
  <c r="W307" i="3"/>
  <c r="Y307" i="3"/>
  <c r="V307" i="3"/>
  <c r="R307" i="3"/>
  <c r="X307" i="3"/>
  <c r="L308" i="3" l="1"/>
  <c r="K308" i="3"/>
  <c r="P308" i="3" s="1"/>
  <c r="N308" i="3" l="1"/>
  <c r="O308" i="3"/>
  <c r="X308" i="3"/>
  <c r="R308" i="3"/>
  <c r="Q308" i="3"/>
  <c r="Z308" i="3"/>
  <c r="T308" i="3"/>
  <c r="W308" i="3"/>
  <c r="M308" i="3"/>
  <c r="V308" i="3"/>
  <c r="S308" i="3"/>
  <c r="Y308" i="3"/>
  <c r="U308" i="3"/>
  <c r="L309" i="3" l="1"/>
  <c r="K309" i="3"/>
  <c r="P309" i="3" s="1"/>
  <c r="N309" i="3" l="1"/>
  <c r="O309" i="3"/>
  <c r="U309" i="3"/>
  <c r="R309" i="3"/>
  <c r="Y309" i="3"/>
  <c r="Z309" i="3"/>
  <c r="V309" i="3"/>
  <c r="W309" i="3"/>
  <c r="S309" i="3"/>
  <c r="X309" i="3"/>
  <c r="Q309" i="3"/>
  <c r="T309" i="3"/>
  <c r="M309" i="3"/>
  <c r="K310" i="3" s="1"/>
  <c r="L310" i="3" l="1"/>
  <c r="X310" i="3" s="1"/>
  <c r="P310" i="3" l="1"/>
  <c r="O310" i="3"/>
  <c r="N310" i="3"/>
  <c r="U310" i="3"/>
  <c r="V310" i="3"/>
  <c r="M310" i="3"/>
  <c r="S310" i="3"/>
  <c r="Q310" i="3"/>
  <c r="T310" i="3"/>
  <c r="Z310" i="3"/>
  <c r="R310" i="3"/>
  <c r="W310" i="3"/>
  <c r="Y310" i="3"/>
  <c r="L311" i="3" l="1"/>
  <c r="K311" i="3"/>
  <c r="P311" i="3" s="1"/>
  <c r="N311" i="3" l="1"/>
  <c r="O311" i="3"/>
  <c r="W311" i="3"/>
  <c r="S311" i="3"/>
  <c r="T311" i="3"/>
  <c r="X311" i="3"/>
  <c r="U311" i="3"/>
  <c r="Q311" i="3"/>
  <c r="Y311" i="3"/>
  <c r="Z311" i="3"/>
  <c r="R311" i="3"/>
  <c r="V311" i="3"/>
  <c r="M311" i="3"/>
  <c r="K312" i="3" l="1"/>
  <c r="L312" i="3"/>
  <c r="P312" i="3" l="1"/>
  <c r="O312" i="3"/>
  <c r="N312" i="3"/>
  <c r="S312" i="3"/>
  <c r="Y312" i="3"/>
  <c r="M312" i="3"/>
  <c r="V312" i="3"/>
  <c r="Q312" i="3"/>
  <c r="U312" i="3"/>
  <c r="W312" i="3"/>
  <c r="Z312" i="3"/>
  <c r="T312" i="3"/>
  <c r="X312" i="3"/>
  <c r="R312" i="3"/>
  <c r="K313" i="3" l="1"/>
  <c r="L313" i="3"/>
  <c r="P313" i="3" l="1"/>
  <c r="O313" i="3"/>
  <c r="N313" i="3"/>
  <c r="X313" i="3"/>
  <c r="V313" i="3"/>
  <c r="M313" i="3"/>
  <c r="T313" i="3"/>
  <c r="Z313" i="3"/>
  <c r="Q313" i="3"/>
  <c r="W313" i="3"/>
  <c r="Y313" i="3"/>
  <c r="S313" i="3"/>
  <c r="R313" i="3"/>
  <c r="U313" i="3"/>
  <c r="L314" i="3" l="1"/>
  <c r="K314" i="3"/>
  <c r="P314" i="3" s="1"/>
  <c r="N314" i="3" l="1"/>
  <c r="O314" i="3"/>
  <c r="M314" i="3"/>
  <c r="W314" i="3"/>
  <c r="V314" i="3"/>
  <c r="Q314" i="3"/>
  <c r="T314" i="3"/>
  <c r="U314" i="3"/>
  <c r="X314" i="3"/>
  <c r="S314" i="3"/>
  <c r="Y314" i="3"/>
  <c r="R314" i="3"/>
  <c r="Z314" i="3"/>
  <c r="L315" i="3" l="1"/>
  <c r="K315" i="3"/>
  <c r="P315" i="3" s="1"/>
  <c r="N315" i="3" l="1"/>
  <c r="O315" i="3"/>
  <c r="U315" i="3"/>
  <c r="Z315" i="3"/>
  <c r="Q315" i="3"/>
  <c r="M315" i="3"/>
  <c r="X315" i="3"/>
  <c r="T315" i="3"/>
  <c r="Y315" i="3"/>
  <c r="S315" i="3"/>
  <c r="W315" i="3"/>
  <c r="V315" i="3"/>
  <c r="R315" i="3"/>
  <c r="L316" i="3" l="1"/>
  <c r="K316" i="3"/>
  <c r="P316" i="3" s="1"/>
  <c r="N316" i="3" l="1"/>
  <c r="O316" i="3"/>
  <c r="V316" i="3"/>
  <c r="S316" i="3"/>
  <c r="Y316" i="3"/>
  <c r="T316" i="3"/>
  <c r="U316" i="3"/>
  <c r="R316" i="3"/>
  <c r="Q316" i="3"/>
  <c r="W316" i="3"/>
  <c r="M316" i="3"/>
  <c r="X316" i="3"/>
  <c r="Z316" i="3"/>
  <c r="K317" i="3" l="1"/>
  <c r="L317" i="3"/>
  <c r="P317" i="3" l="1"/>
  <c r="O317" i="3"/>
  <c r="N317" i="3"/>
  <c r="T317" i="3"/>
  <c r="S317" i="3"/>
  <c r="R317" i="3"/>
  <c r="V317" i="3"/>
  <c r="Y317" i="3"/>
  <c r="X317" i="3"/>
  <c r="Z317" i="3"/>
  <c r="U317" i="3"/>
  <c r="W317" i="3"/>
  <c r="Q317" i="3"/>
  <c r="M317" i="3"/>
  <c r="K318" i="3" l="1"/>
  <c r="L318" i="3"/>
  <c r="P318" i="3" l="1"/>
  <c r="O318" i="3"/>
  <c r="N318" i="3"/>
  <c r="Y318" i="3"/>
  <c r="T318" i="3"/>
  <c r="S318" i="3"/>
  <c r="U318" i="3"/>
  <c r="Q318" i="3"/>
  <c r="W318" i="3"/>
  <c r="M318" i="3"/>
  <c r="V318" i="3"/>
  <c r="X318" i="3"/>
  <c r="R318" i="3"/>
  <c r="Z318" i="3"/>
  <c r="L319" i="3" l="1"/>
  <c r="K319" i="3"/>
  <c r="Y319" i="3" s="1"/>
  <c r="U319" i="3" l="1"/>
  <c r="M319" i="3"/>
  <c r="V319" i="3"/>
  <c r="P319" i="3"/>
  <c r="Z319" i="3"/>
  <c r="X319" i="3"/>
  <c r="T319" i="3"/>
  <c r="W319" i="3"/>
  <c r="L320" i="3" s="1"/>
  <c r="N319" i="3"/>
  <c r="O319" i="3"/>
  <c r="Q319" i="3"/>
  <c r="S319" i="3"/>
  <c r="R319" i="3"/>
  <c r="K320" i="3" l="1"/>
  <c r="N320" i="3" s="1"/>
  <c r="X320" i="3"/>
  <c r="T320" i="3"/>
  <c r="M320" i="3"/>
  <c r="U320" i="3"/>
  <c r="V320" i="3" l="1"/>
  <c r="Y320" i="3"/>
  <c r="S320" i="3"/>
  <c r="Q320" i="3"/>
  <c r="W320" i="3"/>
  <c r="L321" i="3" s="1"/>
  <c r="R320" i="3"/>
  <c r="Z320" i="3"/>
  <c r="O320" i="3"/>
  <c r="K321" i="3" s="1"/>
  <c r="P320" i="3"/>
  <c r="P321" i="3" l="1"/>
  <c r="O321" i="3"/>
  <c r="M321" i="3"/>
  <c r="N321" i="3"/>
  <c r="T321" i="3"/>
  <c r="Z321" i="3"/>
  <c r="X321" i="3"/>
  <c r="S321" i="3"/>
  <c r="Y321" i="3"/>
  <c r="U321" i="3"/>
  <c r="R321" i="3"/>
  <c r="V321" i="3"/>
  <c r="W321" i="3"/>
  <c r="Q321" i="3"/>
  <c r="K322" i="3" l="1"/>
  <c r="L322" i="3"/>
  <c r="P322" i="3" l="1"/>
  <c r="O322" i="3"/>
  <c r="N322" i="3"/>
  <c r="Q322" i="3"/>
  <c r="V322" i="3"/>
  <c r="Z322" i="3"/>
  <c r="R322" i="3"/>
  <c r="T322" i="3"/>
  <c r="W322" i="3"/>
  <c r="Y322" i="3"/>
  <c r="X322" i="3"/>
  <c r="U322" i="3"/>
  <c r="S322" i="3"/>
  <c r="M322" i="3"/>
  <c r="K323" i="3" l="1"/>
  <c r="L323" i="3"/>
  <c r="P323" i="3" l="1"/>
  <c r="O323" i="3"/>
  <c r="N323" i="3"/>
  <c r="W323" i="3"/>
  <c r="V323" i="3"/>
  <c r="M323" i="3"/>
  <c r="U323" i="3"/>
  <c r="Y323" i="3"/>
  <c r="Z323" i="3"/>
  <c r="R323" i="3"/>
  <c r="T323" i="3"/>
  <c r="S323" i="3"/>
  <c r="Q323" i="3"/>
  <c r="X323" i="3"/>
  <c r="L324" i="3" l="1"/>
  <c r="K324" i="3"/>
  <c r="P324" i="3" s="1"/>
  <c r="N324" i="3" l="1"/>
  <c r="O324" i="3"/>
  <c r="X324" i="3"/>
  <c r="W324" i="3"/>
  <c r="S324" i="3"/>
  <c r="V324" i="3"/>
  <c r="Y324" i="3"/>
  <c r="U324" i="3"/>
  <c r="T324" i="3"/>
  <c r="Z324" i="3"/>
  <c r="R324" i="3"/>
  <c r="M324" i="3"/>
  <c r="Q324" i="3"/>
  <c r="L325" i="3" l="1"/>
  <c r="K325" i="3"/>
  <c r="P325" i="3" l="1"/>
  <c r="N325" i="3"/>
  <c r="O325" i="3"/>
  <c r="Y325" i="3"/>
  <c r="S325" i="3"/>
  <c r="U325" i="3"/>
  <c r="T325" i="3"/>
  <c r="Q325" i="3"/>
  <c r="W325" i="3"/>
  <c r="Z325" i="3"/>
  <c r="V325" i="3"/>
  <c r="X325" i="3"/>
  <c r="R325" i="3"/>
  <c r="M325" i="3"/>
  <c r="K326" i="3" l="1"/>
  <c r="L326" i="3"/>
  <c r="P326" i="3" l="1"/>
  <c r="O326" i="3"/>
  <c r="N326" i="3"/>
  <c r="R326" i="3"/>
  <c r="M326" i="3"/>
  <c r="U326" i="3"/>
  <c r="T326" i="3"/>
  <c r="Z326" i="3"/>
  <c r="Y326" i="3"/>
  <c r="S326" i="3"/>
  <c r="X326" i="3"/>
  <c r="Q326" i="3"/>
  <c r="W326" i="3"/>
  <c r="V326" i="3"/>
  <c r="L327" i="3" l="1"/>
  <c r="K327" i="3"/>
  <c r="P327" i="3" s="1"/>
  <c r="N327" i="3" l="1"/>
  <c r="O327" i="3"/>
  <c r="R327" i="3"/>
  <c r="S327" i="3"/>
  <c r="Y327" i="3"/>
  <c r="X327" i="3"/>
  <c r="M327" i="3"/>
  <c r="V327" i="3"/>
  <c r="Z327" i="3"/>
  <c r="W327" i="3"/>
  <c r="Q327" i="3"/>
  <c r="U327" i="3"/>
  <c r="T327" i="3"/>
  <c r="L328" i="3" l="1"/>
  <c r="K328" i="3"/>
  <c r="P328" i="3" s="1"/>
  <c r="O328" i="3" l="1"/>
  <c r="W328" i="3"/>
  <c r="N328" i="3"/>
  <c r="M328" i="3"/>
  <c r="S328" i="3"/>
  <c r="Z328" i="3"/>
  <c r="Y328" i="3"/>
  <c r="U328" i="3"/>
  <c r="X328" i="3"/>
  <c r="R328" i="3"/>
  <c r="T328" i="3"/>
  <c r="V328" i="3"/>
  <c r="Q328" i="3"/>
  <c r="L329" i="3" l="1"/>
  <c r="K329" i="3"/>
  <c r="P329" i="3" l="1"/>
  <c r="Z329" i="3"/>
  <c r="O329" i="3"/>
  <c r="Y329" i="3"/>
  <c r="N329" i="3"/>
  <c r="X329" i="3"/>
  <c r="V329" i="3"/>
  <c r="Q329" i="3"/>
  <c r="S329" i="3"/>
  <c r="M329" i="3"/>
  <c r="T329" i="3"/>
  <c r="R329" i="3"/>
  <c r="U329" i="3"/>
  <c r="W329" i="3"/>
  <c r="K330" i="3" l="1"/>
  <c r="L330" i="3"/>
  <c r="P330" i="3" l="1"/>
  <c r="O330" i="3"/>
  <c r="Q330" i="3"/>
  <c r="S330" i="3"/>
  <c r="R330" i="3"/>
  <c r="X330" i="3"/>
  <c r="M330" i="3"/>
  <c r="U330" i="3"/>
  <c r="L331" i="3" s="1"/>
  <c r="W330" i="3"/>
  <c r="V330" i="3"/>
  <c r="T330" i="3"/>
  <c r="Y330" i="3"/>
  <c r="N330" i="3"/>
  <c r="Z330" i="3"/>
  <c r="K331" i="3" l="1"/>
  <c r="N331" i="3" s="1"/>
  <c r="W331" i="3"/>
  <c r="X331" i="3"/>
  <c r="M331" i="3"/>
  <c r="U331" i="3"/>
  <c r="T331" i="3"/>
  <c r="Q331" i="3"/>
  <c r="Y331" i="3"/>
  <c r="V331" i="3" l="1"/>
  <c r="Z331" i="3"/>
  <c r="R331" i="3"/>
  <c r="S331" i="3"/>
  <c r="O331" i="3"/>
  <c r="P331" i="3"/>
  <c r="K332" i="3"/>
  <c r="L332" i="3"/>
  <c r="N332" i="3" s="1"/>
  <c r="P332" i="3" l="1"/>
  <c r="O332" i="3"/>
  <c r="W332" i="3"/>
  <c r="U332" i="3"/>
  <c r="X332" i="3"/>
  <c r="S332" i="3"/>
  <c r="Y332" i="3"/>
  <c r="V332" i="3"/>
  <c r="M332" i="3"/>
  <c r="T332" i="3"/>
  <c r="R332" i="3"/>
  <c r="Q332" i="3"/>
  <c r="Z332" i="3"/>
  <c r="L333" i="3" l="1"/>
  <c r="K333" i="3"/>
  <c r="P333" i="3" s="1"/>
  <c r="N333" i="3" l="1"/>
  <c r="O333" i="3"/>
  <c r="W333" i="3"/>
  <c r="V333" i="3"/>
  <c r="S333" i="3"/>
  <c r="Y333" i="3"/>
  <c r="Q333" i="3"/>
  <c r="T333" i="3"/>
  <c r="U333" i="3"/>
  <c r="M333" i="3"/>
  <c r="Z333" i="3"/>
  <c r="X333" i="3"/>
  <c r="R333" i="3"/>
  <c r="L334" i="3" l="1"/>
  <c r="K334" i="3"/>
  <c r="P334" i="3" s="1"/>
  <c r="N334" i="3" l="1"/>
  <c r="O334" i="3"/>
  <c r="M334" i="3"/>
  <c r="R334" i="3"/>
  <c r="V334" i="3"/>
  <c r="Z334" i="3"/>
  <c r="Y334" i="3"/>
  <c r="Q334" i="3"/>
  <c r="X334" i="3"/>
  <c r="T334" i="3"/>
  <c r="U334" i="3"/>
  <c r="W334" i="3"/>
  <c r="S334" i="3"/>
  <c r="L335" i="3" l="1"/>
  <c r="K335" i="3"/>
  <c r="P335" i="3" s="1"/>
  <c r="N335" i="3" l="1"/>
  <c r="O335" i="3"/>
  <c r="T335" i="3"/>
  <c r="X335" i="3"/>
  <c r="V335" i="3"/>
  <c r="Z335" i="3"/>
  <c r="U335" i="3"/>
  <c r="Y335" i="3"/>
  <c r="R335" i="3"/>
  <c r="S335" i="3"/>
  <c r="W335" i="3"/>
  <c r="M335" i="3"/>
  <c r="Q335" i="3"/>
  <c r="L336" i="3" l="1"/>
  <c r="K336" i="3"/>
  <c r="P336" i="3" s="1"/>
  <c r="N336" i="3" l="1"/>
  <c r="O336" i="3"/>
  <c r="X336" i="3"/>
  <c r="Q336" i="3"/>
  <c r="Z336" i="3"/>
  <c r="S336" i="3"/>
  <c r="V336" i="3"/>
  <c r="W336" i="3"/>
  <c r="Y336" i="3"/>
  <c r="T336" i="3"/>
  <c r="U336" i="3"/>
  <c r="M336" i="3"/>
  <c r="R336" i="3"/>
  <c r="K337" i="3" l="1"/>
  <c r="L337" i="3"/>
  <c r="P337" i="3" l="1"/>
  <c r="O337" i="3"/>
  <c r="N337" i="3"/>
  <c r="R337" i="3"/>
  <c r="V337" i="3"/>
  <c r="T337" i="3"/>
  <c r="S337" i="3"/>
  <c r="Y337" i="3"/>
  <c r="M337" i="3"/>
  <c r="Z337" i="3"/>
  <c r="U337" i="3"/>
  <c r="Q337" i="3"/>
  <c r="X337" i="3"/>
  <c r="W337" i="3"/>
  <c r="L338" i="3" l="1"/>
  <c r="K338" i="3"/>
  <c r="P338" i="3" l="1"/>
  <c r="N338" i="3"/>
  <c r="O338" i="3"/>
  <c r="S338" i="3"/>
  <c r="R338" i="3"/>
  <c r="Z338" i="3"/>
  <c r="T338" i="3"/>
  <c r="W338" i="3"/>
  <c r="V338" i="3"/>
  <c r="Y338" i="3"/>
  <c r="Q338" i="3"/>
  <c r="X338" i="3"/>
  <c r="U338" i="3"/>
  <c r="M338" i="3"/>
  <c r="K339" i="3" l="1"/>
  <c r="L339" i="3"/>
  <c r="P339" i="3" l="1"/>
  <c r="O339" i="3"/>
  <c r="N339" i="3"/>
  <c r="M339" i="3"/>
  <c r="Q339" i="3"/>
  <c r="X339" i="3"/>
  <c r="Y339" i="3"/>
  <c r="R339" i="3"/>
  <c r="T339" i="3"/>
  <c r="S339" i="3"/>
  <c r="U339" i="3"/>
  <c r="V339" i="3"/>
  <c r="W339" i="3"/>
  <c r="Z339" i="3"/>
  <c r="L340" i="3" l="1"/>
  <c r="K340" i="3"/>
  <c r="P340" i="3" s="1"/>
  <c r="N340" i="3" l="1"/>
  <c r="O340" i="3"/>
  <c r="R340" i="3"/>
  <c r="S340" i="3"/>
  <c r="U340" i="3"/>
  <c r="W340" i="3"/>
  <c r="Y340" i="3"/>
  <c r="Q340" i="3"/>
  <c r="V340" i="3"/>
  <c r="X340" i="3"/>
  <c r="Z340" i="3"/>
  <c r="T340" i="3"/>
  <c r="M340" i="3"/>
  <c r="L341" i="3" l="1"/>
  <c r="K341" i="3"/>
  <c r="O341" i="3" l="1"/>
  <c r="P341" i="3"/>
  <c r="N341" i="3"/>
  <c r="U341" i="3"/>
  <c r="W341" i="3"/>
  <c r="Q341" i="3"/>
  <c r="T341" i="3"/>
  <c r="R341" i="3"/>
  <c r="S341" i="3"/>
  <c r="M341" i="3"/>
  <c r="V341" i="3"/>
  <c r="Z341" i="3"/>
  <c r="X341" i="3"/>
  <c r="Y341" i="3"/>
  <c r="L342" i="3" l="1"/>
  <c r="K342" i="3"/>
  <c r="P342" i="3" l="1"/>
  <c r="N342" i="3"/>
  <c r="O342" i="3"/>
  <c r="R342" i="3"/>
  <c r="S342" i="3"/>
  <c r="M342" i="3"/>
  <c r="Q342" i="3"/>
  <c r="Z342" i="3"/>
  <c r="T342" i="3"/>
  <c r="U342" i="3"/>
  <c r="V342" i="3"/>
  <c r="Y342" i="3"/>
  <c r="X342" i="3"/>
  <c r="W342" i="3"/>
  <c r="L343" i="3" l="1"/>
  <c r="K343" i="3"/>
  <c r="P343" i="3" s="1"/>
  <c r="N343" i="3" l="1"/>
  <c r="O343" i="3"/>
  <c r="U343" i="3"/>
  <c r="Q343" i="3"/>
  <c r="V343" i="3"/>
  <c r="Y343" i="3"/>
  <c r="M343" i="3"/>
  <c r="R343" i="3"/>
  <c r="X343" i="3"/>
  <c r="W343" i="3"/>
  <c r="Z343" i="3"/>
  <c r="S343" i="3"/>
  <c r="T343" i="3"/>
  <c r="L344" i="3" l="1"/>
  <c r="K344" i="3"/>
  <c r="P344" i="3" s="1"/>
  <c r="N344" i="3" l="1"/>
  <c r="O344" i="3"/>
  <c r="Z344" i="3"/>
  <c r="W344" i="3"/>
  <c r="V344" i="3"/>
  <c r="S344" i="3"/>
  <c r="T344" i="3"/>
  <c r="R344" i="3"/>
  <c r="Q344" i="3"/>
  <c r="X344" i="3"/>
  <c r="U344" i="3"/>
  <c r="M344" i="3"/>
  <c r="Y344" i="3"/>
  <c r="L345" i="3" l="1"/>
  <c r="K345" i="3"/>
  <c r="P345" i="3" s="1"/>
  <c r="N345" i="3" l="1"/>
  <c r="O345" i="3"/>
  <c r="Y345" i="3"/>
  <c r="V345" i="3"/>
  <c r="Z345" i="3"/>
  <c r="S345" i="3"/>
  <c r="U345" i="3"/>
  <c r="T345" i="3"/>
  <c r="M345" i="3"/>
  <c r="Q345" i="3"/>
  <c r="X345" i="3"/>
  <c r="W345" i="3"/>
  <c r="R345" i="3"/>
  <c r="K346" i="3" l="1"/>
  <c r="L346" i="3"/>
  <c r="P346" i="3" l="1"/>
  <c r="O346" i="3"/>
  <c r="N346" i="3"/>
  <c r="U346" i="3"/>
  <c r="V346" i="3"/>
  <c r="R346" i="3"/>
  <c r="Y346" i="3"/>
  <c r="W346" i="3"/>
  <c r="T346" i="3"/>
  <c r="X346" i="3"/>
  <c r="Z346" i="3"/>
  <c r="S346" i="3"/>
  <c r="Q346" i="3"/>
  <c r="M346" i="3"/>
  <c r="L347" i="3" l="1"/>
  <c r="K347" i="3"/>
  <c r="P347" i="3" s="1"/>
  <c r="N347" i="3" l="1"/>
  <c r="O347" i="3"/>
  <c r="U347" i="3"/>
  <c r="X347" i="3"/>
  <c r="W347" i="3"/>
  <c r="M347" i="3"/>
  <c r="T347" i="3"/>
  <c r="S347" i="3"/>
  <c r="Z347" i="3"/>
  <c r="V347" i="3"/>
  <c r="Q347" i="3"/>
  <c r="Y347" i="3"/>
  <c r="R347" i="3"/>
  <c r="L348" i="3" l="1"/>
  <c r="K348" i="3"/>
  <c r="O348" i="3" l="1"/>
  <c r="P348" i="3"/>
  <c r="N348" i="3"/>
  <c r="T348" i="3"/>
  <c r="Q348" i="3"/>
  <c r="Y348" i="3"/>
  <c r="W348" i="3"/>
  <c r="Z348" i="3"/>
  <c r="M348" i="3"/>
  <c r="U348" i="3"/>
  <c r="V348" i="3"/>
  <c r="S348" i="3"/>
  <c r="R348" i="3"/>
  <c r="X348" i="3"/>
  <c r="K349" i="3" l="1"/>
  <c r="L349" i="3"/>
  <c r="P349" i="3" l="1"/>
  <c r="O349" i="3"/>
  <c r="N349" i="3"/>
  <c r="V349" i="3"/>
  <c r="X349" i="3"/>
  <c r="Q349" i="3"/>
  <c r="M349" i="3"/>
  <c r="U349" i="3"/>
  <c r="S349" i="3"/>
  <c r="R349" i="3"/>
  <c r="Z349" i="3"/>
  <c r="T349" i="3"/>
  <c r="W349" i="3"/>
  <c r="Y349" i="3"/>
  <c r="K350" i="3" l="1"/>
  <c r="L350" i="3"/>
  <c r="P350" i="3" l="1"/>
  <c r="O350" i="3"/>
  <c r="N350" i="3"/>
  <c r="Z350" i="3"/>
  <c r="W350" i="3"/>
  <c r="T350" i="3"/>
  <c r="Y350" i="3"/>
  <c r="V350" i="3"/>
  <c r="S350" i="3"/>
  <c r="X350" i="3"/>
  <c r="M350" i="3"/>
  <c r="R350" i="3"/>
  <c r="Q350" i="3"/>
  <c r="U350" i="3"/>
  <c r="L351" i="3" l="1"/>
  <c r="K351" i="3"/>
  <c r="P351" i="3" s="1"/>
  <c r="N351" i="3" l="1"/>
  <c r="O351" i="3"/>
  <c r="Y351" i="3"/>
  <c r="Y357" i="3" s="1"/>
  <c r="O357" i="3"/>
  <c r="N357" i="3"/>
  <c r="U351" i="3"/>
  <c r="U357" i="3" s="1"/>
  <c r="Z351" i="3"/>
  <c r="Z357" i="3" s="1"/>
  <c r="W351" i="3"/>
  <c r="W357" i="3" s="1"/>
  <c r="M351" i="3"/>
  <c r="M357" i="3" s="1"/>
  <c r="R351" i="3"/>
  <c r="R357" i="3" s="1"/>
  <c r="P357" i="3"/>
  <c r="V351" i="3"/>
  <c r="V357" i="3" s="1"/>
  <c r="T351" i="3"/>
  <c r="T357" i="3" s="1"/>
  <c r="S351" i="3"/>
  <c r="S357" i="3" s="1"/>
  <c r="Q351" i="3"/>
  <c r="Q357" i="3" s="1"/>
  <c r="X351" i="3"/>
  <c r="X357" i="3" s="1"/>
  <c r="K358" i="3" l="1"/>
  <c r="L358" i="3"/>
  <c r="U358" i="3" l="1"/>
  <c r="X358" i="3"/>
  <c r="M358" i="3"/>
  <c r="O358" i="3"/>
  <c r="S358" i="3"/>
  <c r="P358" i="3"/>
  <c r="Q358" i="3"/>
  <c r="T358" i="3"/>
  <c r="L359" i="3" s="1"/>
  <c r="R358" i="3"/>
  <c r="V358" i="3"/>
  <c r="N358" i="3"/>
  <c r="Y358" i="3"/>
  <c r="Z358" i="3"/>
  <c r="W358" i="3"/>
  <c r="K359" i="3" l="1"/>
  <c r="P359" i="3" l="1"/>
  <c r="V359" i="3"/>
  <c r="T359" i="3"/>
  <c r="X359" i="3"/>
  <c r="R359" i="3"/>
  <c r="O359" i="3"/>
  <c r="S359" i="3"/>
  <c r="M359" i="3"/>
  <c r="Z359" i="3"/>
  <c r="U359" i="3"/>
  <c r="Y359" i="3"/>
  <c r="Q359" i="3"/>
  <c r="N359" i="3"/>
  <c r="W359" i="3"/>
  <c r="K360" i="3" l="1"/>
  <c r="L360" i="3"/>
  <c r="T360" i="3" l="1"/>
  <c r="O360" i="3"/>
  <c r="Y360" i="3"/>
  <c r="W360" i="3"/>
  <c r="R360" i="3"/>
  <c r="S360" i="3"/>
  <c r="N360" i="3"/>
  <c r="X360" i="3"/>
  <c r="V360" i="3"/>
  <c r="Z360" i="3"/>
  <c r="U360" i="3"/>
  <c r="M360" i="3"/>
  <c r="Q360" i="3"/>
  <c r="P360" i="3"/>
  <c r="L361" i="3" l="1"/>
  <c r="K361" i="3"/>
  <c r="N361" i="3" l="1"/>
  <c r="T361" i="3"/>
  <c r="R361" i="3"/>
  <c r="O361" i="3"/>
  <c r="M361" i="3"/>
  <c r="U361" i="3"/>
  <c r="Y361" i="3"/>
  <c r="P361" i="3"/>
  <c r="W361" i="3"/>
  <c r="X361" i="3"/>
  <c r="Q361" i="3"/>
  <c r="S361" i="3"/>
  <c r="Z361" i="3"/>
  <c r="V361" i="3"/>
  <c r="K362" i="3" l="1"/>
  <c r="L362" i="3"/>
  <c r="Y362" i="3" l="1"/>
  <c r="R362" i="3"/>
  <c r="Q362" i="3"/>
  <c r="N362" i="3"/>
  <c r="V362" i="3"/>
  <c r="M362" i="3"/>
  <c r="Z362" i="3"/>
  <c r="X362" i="3"/>
  <c r="P362" i="3"/>
  <c r="T362" i="3"/>
  <c r="O362" i="3"/>
  <c r="U362" i="3"/>
  <c r="W362" i="3"/>
  <c r="S362" i="3"/>
  <c r="K363" i="3" l="1"/>
  <c r="L363" i="3"/>
  <c r="M363" i="3" l="1"/>
  <c r="R363" i="3"/>
  <c r="O363" i="3"/>
  <c r="N363" i="3"/>
  <c r="Q363" i="3"/>
  <c r="U363" i="3"/>
  <c r="Y363" i="3"/>
  <c r="S363" i="3"/>
  <c r="W363" i="3"/>
  <c r="V363" i="3"/>
  <c r="X363" i="3"/>
  <c r="T363" i="3"/>
  <c r="P363" i="3"/>
  <c r="Z363" i="3"/>
  <c r="K364" i="3" l="1"/>
  <c r="L364" i="3"/>
  <c r="Z364" i="3" l="1"/>
  <c r="S364" i="3"/>
  <c r="P364" i="3"/>
  <c r="R364" i="3"/>
  <c r="W364" i="3"/>
  <c r="Y364" i="3"/>
  <c r="O364" i="3"/>
  <c r="V364" i="3"/>
  <c r="U364" i="3"/>
  <c r="N364" i="3"/>
  <c r="T364" i="3"/>
  <c r="Q364" i="3"/>
  <c r="M364" i="3"/>
  <c r="X364" i="3"/>
  <c r="K365" i="3" l="1"/>
  <c r="L365" i="3"/>
  <c r="R365" i="3" l="1"/>
  <c r="Y365" i="3"/>
  <c r="U365" i="3"/>
  <c r="P365" i="3"/>
  <c r="V365" i="3"/>
  <c r="O365" i="3"/>
  <c r="S365" i="3"/>
  <c r="X365" i="3"/>
  <c r="M365" i="3"/>
  <c r="Z365" i="3"/>
  <c r="Q365" i="3"/>
  <c r="T365" i="3"/>
  <c r="N365" i="3"/>
  <c r="W365" i="3"/>
  <c r="L366" i="3" l="1"/>
  <c r="K366" i="3"/>
  <c r="V366" i="3" l="1"/>
  <c r="Y366" i="3"/>
  <c r="P366" i="3"/>
  <c r="T366" i="3"/>
  <c r="O366" i="3"/>
  <c r="M366" i="3"/>
  <c r="Q366" i="3"/>
  <c r="N366" i="3"/>
  <c r="U366" i="3"/>
  <c r="Z366" i="3"/>
  <c r="W366" i="3"/>
  <c r="R366" i="3"/>
  <c r="X366" i="3"/>
  <c r="S366" i="3"/>
  <c r="K367" i="3" l="1"/>
  <c r="L367" i="3"/>
  <c r="Z367" i="3" l="1"/>
  <c r="X367" i="3"/>
  <c r="S367" i="3"/>
  <c r="P367" i="3"/>
  <c r="N367" i="3"/>
  <c r="T367" i="3"/>
  <c r="W367" i="3"/>
  <c r="M367" i="3"/>
  <c r="O367" i="3"/>
  <c r="V367" i="3"/>
  <c r="Y367" i="3"/>
  <c r="U367" i="3"/>
  <c r="R367" i="3"/>
  <c r="Q367" i="3"/>
  <c r="K368" i="3" l="1"/>
  <c r="L368" i="3"/>
  <c r="W368" i="3" l="1"/>
  <c r="P368" i="3"/>
  <c r="O368" i="3"/>
  <c r="T368" i="3"/>
  <c r="V368" i="3"/>
  <c r="S368" i="3"/>
  <c r="N368" i="3"/>
  <c r="R368" i="3"/>
  <c r="Q368" i="3"/>
  <c r="U368" i="3"/>
  <c r="Z368" i="3"/>
  <c r="M368" i="3"/>
  <c r="X368" i="3"/>
  <c r="Y368" i="3"/>
  <c r="K369" i="3" l="1"/>
  <c r="L369" i="3"/>
  <c r="Y369" i="3" s="1"/>
  <c r="T369" i="3" l="1"/>
  <c r="Q369" i="3"/>
  <c r="U369" i="3"/>
  <c r="M369" i="3"/>
  <c r="X369" i="3"/>
  <c r="Z369" i="3"/>
  <c r="V369" i="3"/>
  <c r="O369" i="3"/>
  <c r="N369" i="3"/>
  <c r="P369" i="3"/>
  <c r="W369" i="3"/>
  <c r="R369" i="3"/>
  <c r="S369" i="3"/>
  <c r="L370" i="3" l="1"/>
  <c r="K370" i="3"/>
  <c r="S370" i="3" s="1"/>
  <c r="Q370" i="3" l="1"/>
  <c r="N370" i="3"/>
  <c r="O370" i="3"/>
  <c r="R370" i="3"/>
  <c r="T370" i="3"/>
  <c r="P370" i="3"/>
  <c r="U370" i="3"/>
  <c r="V370" i="3"/>
  <c r="Y370" i="3"/>
  <c r="M370" i="3"/>
  <c r="W370" i="3"/>
  <c r="X370" i="3"/>
  <c r="Z370" i="3"/>
  <c r="L371" i="3" l="1"/>
  <c r="K371" i="3"/>
  <c r="P371" i="3" s="1"/>
  <c r="V371" i="3" l="1"/>
  <c r="U371" i="3"/>
  <c r="Q371" i="3"/>
  <c r="Z371" i="3"/>
  <c r="N371" i="3"/>
  <c r="W371" i="3"/>
  <c r="R371" i="3"/>
  <c r="M371" i="3"/>
  <c r="S371" i="3"/>
  <c r="O371" i="3"/>
  <c r="X371" i="3"/>
  <c r="Y371" i="3"/>
  <c r="T371" i="3"/>
  <c r="L372" i="3" l="1"/>
  <c r="K372" i="3"/>
  <c r="U372" i="3" s="1"/>
  <c r="S372" i="3"/>
  <c r="R372" i="3"/>
  <c r="T372" i="3"/>
  <c r="O372" i="3"/>
  <c r="Z372" i="3"/>
  <c r="P372" i="3"/>
  <c r="M372" i="3" l="1"/>
  <c r="X372" i="3"/>
  <c r="V372" i="3"/>
  <c r="Q372" i="3"/>
  <c r="Y372" i="3"/>
  <c r="W372" i="3"/>
  <c r="N372" i="3"/>
  <c r="K373" i="3" s="1"/>
  <c r="L373" i="3"/>
  <c r="S373" i="3" l="1"/>
  <c r="Z373" i="3"/>
  <c r="T373" i="3"/>
  <c r="R373" i="3"/>
  <c r="P373" i="3"/>
  <c r="W373" i="3"/>
  <c r="M373" i="3"/>
  <c r="K374" i="3" s="1"/>
  <c r="Y373" i="3"/>
  <c r="Q373" i="3"/>
  <c r="V373" i="3"/>
  <c r="O373" i="3"/>
  <c r="U373" i="3"/>
  <c r="N373" i="3"/>
  <c r="X373" i="3"/>
  <c r="L374" i="3" l="1"/>
  <c r="V374" i="3" s="1"/>
  <c r="U374" i="3" l="1"/>
  <c r="X374" i="3"/>
  <c r="R374" i="3"/>
  <c r="W374" i="3"/>
  <c r="O374" i="3"/>
  <c r="Z374" i="3"/>
  <c r="Q374" i="3"/>
  <c r="T374" i="3"/>
  <c r="L375" i="3" s="1"/>
  <c r="M374" i="3"/>
  <c r="S374" i="3"/>
  <c r="P374" i="3"/>
  <c r="N374" i="3"/>
  <c r="Y374" i="3"/>
  <c r="K375" i="3" l="1"/>
  <c r="R375" i="3" s="1"/>
  <c r="O375" i="3"/>
  <c r="S375" i="3"/>
  <c r="M375" i="3"/>
  <c r="N375" i="3"/>
  <c r="V375" i="3"/>
  <c r="W375" i="3"/>
  <c r="Q375" i="3"/>
  <c r="U375" i="3"/>
  <c r="T375" i="3"/>
  <c r="X375" i="3" l="1"/>
  <c r="Z375" i="3"/>
  <c r="Y375" i="3"/>
  <c r="P375" i="3"/>
  <c r="L376" i="3"/>
  <c r="K376" i="3"/>
  <c r="Z376" i="3" l="1"/>
  <c r="Q376" i="3"/>
  <c r="P376" i="3"/>
  <c r="M376" i="3"/>
  <c r="R376" i="3"/>
  <c r="O376" i="3"/>
  <c r="S376" i="3"/>
  <c r="Y376" i="3"/>
  <c r="X376" i="3"/>
  <c r="N376" i="3"/>
  <c r="U376" i="3"/>
  <c r="W376" i="3"/>
  <c r="V376" i="3"/>
  <c r="T376" i="3"/>
  <c r="L377" i="3" l="1"/>
  <c r="K377" i="3"/>
  <c r="V377" i="3" l="1"/>
  <c r="Z377" i="3"/>
  <c r="R377" i="3"/>
  <c r="Q377" i="3"/>
  <c r="U377" i="3"/>
  <c r="S377" i="3"/>
  <c r="T377" i="3"/>
  <c r="N377" i="3"/>
  <c r="X377" i="3"/>
  <c r="M377" i="3"/>
  <c r="Y377" i="3"/>
  <c r="W377" i="3"/>
  <c r="O377" i="3"/>
  <c r="P377" i="3"/>
  <c r="L378" i="3" l="1"/>
  <c r="K378" i="3"/>
  <c r="P378" i="3" l="1"/>
  <c r="U378" i="3"/>
  <c r="S378" i="3"/>
  <c r="Y378" i="3"/>
  <c r="M378" i="3"/>
  <c r="V378" i="3"/>
  <c r="W378" i="3"/>
  <c r="N378" i="3"/>
  <c r="Q378" i="3"/>
  <c r="X378" i="3"/>
  <c r="O378" i="3"/>
  <c r="R378" i="3"/>
  <c r="T378" i="3"/>
  <c r="Z378" i="3"/>
  <c r="L379" i="3" l="1"/>
  <c r="K379" i="3"/>
  <c r="M379" i="3" l="1"/>
  <c r="V379" i="3"/>
  <c r="S379" i="3"/>
  <c r="X379" i="3"/>
  <c r="W379" i="3"/>
  <c r="Q379" i="3"/>
  <c r="T379" i="3"/>
  <c r="Y379" i="3"/>
  <c r="U379" i="3"/>
  <c r="N379" i="3"/>
  <c r="R379" i="3"/>
  <c r="O379" i="3"/>
  <c r="Z379" i="3"/>
  <c r="P379" i="3"/>
  <c r="L380" i="3" l="1"/>
  <c r="K380" i="3"/>
  <c r="U380" i="3" l="1"/>
  <c r="S380" i="3"/>
  <c r="M380" i="3"/>
  <c r="N380" i="3"/>
  <c r="Q380" i="3"/>
  <c r="P380" i="3"/>
  <c r="T380" i="3"/>
  <c r="X380" i="3"/>
  <c r="Y380" i="3"/>
  <c r="Z380" i="3"/>
  <c r="R380" i="3"/>
  <c r="O380" i="3"/>
  <c r="V380" i="3"/>
  <c r="W380" i="3"/>
  <c r="L381" i="3" l="1"/>
  <c r="K381" i="3"/>
  <c r="T381" i="3" l="1"/>
  <c r="V381" i="3"/>
  <c r="R381" i="3"/>
  <c r="Q381" i="3"/>
  <c r="O381" i="3"/>
  <c r="P381" i="3"/>
  <c r="U381" i="3"/>
  <c r="W381" i="3"/>
  <c r="Y381" i="3"/>
  <c r="X381" i="3"/>
  <c r="N381" i="3"/>
  <c r="S381" i="3"/>
  <c r="M381" i="3"/>
  <c r="Z381" i="3"/>
  <c r="K382" i="3" l="1"/>
  <c r="L382" i="3"/>
  <c r="P382" i="3" l="1"/>
  <c r="Q382" i="3"/>
  <c r="X382" i="3"/>
  <c r="O382" i="3"/>
  <c r="S382" i="3"/>
  <c r="W382" i="3"/>
  <c r="M382" i="3"/>
  <c r="R382" i="3"/>
  <c r="T382" i="3"/>
  <c r="N382" i="3"/>
  <c r="Z382" i="3"/>
  <c r="V382" i="3"/>
  <c r="U382" i="3"/>
  <c r="Y382" i="3"/>
  <c r="K383" i="3" l="1"/>
  <c r="L383" i="3"/>
  <c r="V383" i="3" l="1"/>
  <c r="S383" i="3"/>
  <c r="O383" i="3"/>
  <c r="P383" i="3"/>
  <c r="W383" i="3"/>
  <c r="T383" i="3"/>
  <c r="R383" i="3"/>
  <c r="X383" i="3"/>
  <c r="U383" i="3"/>
  <c r="Q383" i="3"/>
  <c r="Z383" i="3"/>
  <c r="M383" i="3"/>
  <c r="Y383" i="3"/>
  <c r="N383" i="3"/>
  <c r="L384" i="3" l="1"/>
  <c r="K384" i="3"/>
  <c r="P384" i="3" l="1"/>
  <c r="N384" i="3"/>
  <c r="R384" i="3"/>
  <c r="O384" i="3"/>
  <c r="Y384" i="3"/>
  <c r="T384" i="3"/>
  <c r="Q384" i="3"/>
  <c r="M384" i="3"/>
  <c r="K385" i="3" s="1"/>
  <c r="S384" i="3"/>
  <c r="V384" i="3"/>
  <c r="X384" i="3"/>
  <c r="Z384" i="3"/>
  <c r="U384" i="3"/>
  <c r="W384" i="3"/>
  <c r="L385" i="3" l="1"/>
  <c r="M385" i="3" s="1"/>
  <c r="Z385" i="3" l="1"/>
  <c r="N385" i="3"/>
  <c r="T385" i="3"/>
  <c r="Q385" i="3"/>
  <c r="R385" i="3"/>
  <c r="X385" i="3"/>
  <c r="S385" i="3"/>
  <c r="W385" i="3"/>
  <c r="O385" i="3"/>
  <c r="U385" i="3"/>
  <c r="P385" i="3"/>
  <c r="V385" i="3"/>
  <c r="Y385" i="3"/>
  <c r="K386" i="3" l="1"/>
  <c r="L386" i="3"/>
  <c r="S386" i="3" s="1"/>
  <c r="T386" i="3" l="1"/>
  <c r="O386" i="3"/>
  <c r="R386" i="3"/>
  <c r="Y386" i="3"/>
  <c r="V386" i="3"/>
  <c r="M386" i="3"/>
  <c r="N386" i="3"/>
  <c r="X386" i="3"/>
  <c r="U386" i="3"/>
  <c r="W386" i="3"/>
  <c r="Q386" i="3"/>
  <c r="Z386" i="3"/>
  <c r="P386" i="3"/>
  <c r="L387" i="3" l="1"/>
  <c r="K387" i="3"/>
  <c r="V387" i="3" s="1"/>
  <c r="N387" i="3"/>
  <c r="R387" i="3"/>
  <c r="O387" i="3"/>
  <c r="M387" i="3"/>
  <c r="K388" i="3" s="1"/>
  <c r="T387" i="3"/>
  <c r="W387" i="3"/>
  <c r="P387" i="3"/>
  <c r="S387" i="3"/>
  <c r="Q387" i="3"/>
  <c r="U387" i="3"/>
  <c r="X387" i="3"/>
  <c r="Y387" i="3" l="1"/>
  <c r="Z387" i="3"/>
  <c r="L388" i="3"/>
  <c r="N388" i="3" s="1"/>
  <c r="T388" i="3"/>
  <c r="O388" i="3"/>
  <c r="Y388" i="3"/>
  <c r="W388" i="3"/>
  <c r="U388" i="3"/>
  <c r="S388" i="3"/>
  <c r="X388" i="3"/>
  <c r="P388" i="3"/>
  <c r="R388" i="3"/>
  <c r="V388" i="3" l="1"/>
  <c r="Q388" i="3"/>
  <c r="Z388" i="3"/>
  <c r="M388" i="3"/>
  <c r="K389" i="3"/>
  <c r="L389" i="3"/>
  <c r="P389" i="3" l="1"/>
  <c r="O389" i="3"/>
  <c r="W389" i="3"/>
  <c r="Y389" i="3"/>
  <c r="S389" i="3"/>
  <c r="X389" i="3"/>
  <c r="V389" i="3"/>
  <c r="R389" i="3"/>
  <c r="Q389" i="3"/>
  <c r="Z389" i="3"/>
  <c r="U389" i="3"/>
  <c r="N389" i="3"/>
  <c r="M389" i="3"/>
  <c r="T389" i="3"/>
  <c r="K390" i="3" l="1"/>
  <c r="L390" i="3"/>
  <c r="P390" i="3" l="1"/>
  <c r="Y390" i="3"/>
  <c r="O390" i="3"/>
  <c r="T390" i="3"/>
  <c r="M390" i="3"/>
  <c r="R390" i="3"/>
  <c r="V390" i="3"/>
  <c r="Z390" i="3"/>
  <c r="S390" i="3"/>
  <c r="U390" i="3"/>
  <c r="W390" i="3"/>
  <c r="N390" i="3"/>
  <c r="X390" i="3"/>
  <c r="Q390" i="3"/>
  <c r="L391" i="3" l="1"/>
  <c r="K391" i="3"/>
  <c r="Q391" i="3" l="1"/>
  <c r="R391" i="3"/>
  <c r="W391" i="3"/>
  <c r="U391" i="3"/>
  <c r="T391" i="3"/>
  <c r="O391" i="3"/>
  <c r="N391" i="3"/>
  <c r="P391" i="3"/>
  <c r="S391" i="3"/>
  <c r="X391" i="3"/>
  <c r="M391" i="3"/>
  <c r="Y391" i="3"/>
  <c r="Z391" i="3"/>
  <c r="V391" i="3"/>
  <c r="K392" i="3" l="1"/>
  <c r="L392" i="3"/>
  <c r="T392" i="3" s="1"/>
  <c r="Y392" i="3" l="1"/>
  <c r="O392" i="3"/>
  <c r="W392" i="3"/>
  <c r="R392" i="3"/>
  <c r="Z392" i="3"/>
  <c r="X392" i="3"/>
  <c r="S392" i="3"/>
  <c r="P392" i="3"/>
  <c r="M392" i="3"/>
  <c r="V392" i="3"/>
  <c r="U392" i="3"/>
  <c r="N392" i="3"/>
  <c r="Q392" i="3"/>
  <c r="L393" i="3" l="1"/>
  <c r="K393" i="3"/>
  <c r="Q393" i="3" s="1"/>
  <c r="W393" i="3" l="1"/>
  <c r="U393" i="3"/>
  <c r="P393" i="3"/>
  <c r="V393" i="3"/>
  <c r="M393" i="3"/>
  <c r="X393" i="3"/>
  <c r="O393" i="3"/>
  <c r="K394" i="3" s="1"/>
  <c r="S393" i="3"/>
  <c r="R393" i="3"/>
  <c r="T393" i="3"/>
  <c r="Y393" i="3"/>
  <c r="N393" i="3"/>
  <c r="Z393" i="3"/>
  <c r="L394" i="3" l="1"/>
  <c r="X394" i="3" s="1"/>
  <c r="O394" i="3"/>
  <c r="S394" i="3"/>
  <c r="W394" i="3"/>
  <c r="T394" i="3"/>
  <c r="V394" i="3"/>
  <c r="N394" i="3"/>
  <c r="P394" i="3"/>
  <c r="Q394" i="3"/>
  <c r="U394" i="3"/>
  <c r="Y394" i="3" l="1"/>
  <c r="Z394" i="3"/>
  <c r="M394" i="3"/>
  <c r="R394" i="3"/>
  <c r="L395" i="3"/>
  <c r="K395" i="3"/>
  <c r="R395" i="3" l="1"/>
  <c r="M395" i="3"/>
  <c r="X395" i="3"/>
  <c r="N395" i="3"/>
  <c r="S395" i="3"/>
  <c r="Q395" i="3"/>
  <c r="Z395" i="3"/>
  <c r="U395" i="3"/>
  <c r="V395" i="3"/>
  <c r="W395" i="3"/>
  <c r="T395" i="3"/>
  <c r="Y395" i="3"/>
  <c r="P395" i="3"/>
  <c r="O395" i="3"/>
  <c r="L396" i="3" l="1"/>
  <c r="K396" i="3"/>
  <c r="X396" i="3" l="1"/>
  <c r="R396" i="3"/>
  <c r="U396" i="3"/>
  <c r="W396" i="3"/>
  <c r="O396" i="3"/>
  <c r="N396" i="3"/>
  <c r="Q396" i="3"/>
  <c r="V396" i="3"/>
  <c r="Y396" i="3"/>
  <c r="P396" i="3"/>
  <c r="S396" i="3"/>
  <c r="M396" i="3"/>
  <c r="T396" i="3"/>
  <c r="Z396" i="3"/>
  <c r="L397" i="3" l="1"/>
  <c r="K397" i="3"/>
  <c r="P397" i="3" l="1"/>
  <c r="M397" i="3"/>
  <c r="S397" i="3"/>
  <c r="U397" i="3"/>
  <c r="Y397" i="3"/>
  <c r="W397" i="3"/>
  <c r="V397" i="3"/>
  <c r="N397" i="3"/>
  <c r="Z397" i="3"/>
  <c r="T397" i="3"/>
  <c r="Q397" i="3"/>
  <c r="O397" i="3"/>
  <c r="X397" i="3"/>
  <c r="R397" i="3"/>
  <c r="L398" i="3" l="1"/>
  <c r="K398" i="3"/>
  <c r="M398" i="3" l="1"/>
  <c r="Y398" i="3"/>
  <c r="W398" i="3"/>
  <c r="V398" i="3"/>
  <c r="R398" i="3"/>
  <c r="U398" i="3"/>
  <c r="N398" i="3"/>
  <c r="T398" i="3"/>
  <c r="L399" i="3" s="1"/>
  <c r="Z398" i="3"/>
  <c r="Q398" i="3"/>
  <c r="O398" i="3"/>
  <c r="S398" i="3"/>
  <c r="P398" i="3"/>
  <c r="X398" i="3"/>
  <c r="K399" i="3" l="1"/>
  <c r="X399" i="3" l="1"/>
  <c r="V399" i="3"/>
  <c r="Y399" i="3"/>
  <c r="Z399" i="3"/>
  <c r="U399" i="3"/>
  <c r="S399" i="3"/>
  <c r="R399" i="3"/>
  <c r="W399" i="3"/>
  <c r="N399" i="3"/>
  <c r="Q399" i="3"/>
  <c r="M399" i="3"/>
  <c r="O399" i="3"/>
  <c r="P399" i="3"/>
  <c r="T399" i="3"/>
  <c r="L400" i="3" l="1"/>
  <c r="K400" i="3"/>
  <c r="W400" i="3" l="1"/>
  <c r="O400" i="3"/>
  <c r="X400" i="3"/>
  <c r="V400" i="3"/>
  <c r="N400" i="3"/>
  <c r="P400" i="3"/>
  <c r="Q400" i="3"/>
  <c r="R400" i="3"/>
  <c r="M400" i="3"/>
  <c r="Z400" i="3"/>
  <c r="S400" i="3"/>
  <c r="U400" i="3"/>
  <c r="T400" i="3"/>
  <c r="Y400" i="3"/>
  <c r="L401" i="3" l="1"/>
  <c r="K401" i="3"/>
  <c r="Z401" i="3" l="1"/>
  <c r="N401" i="3"/>
  <c r="Q401" i="3"/>
  <c r="W401" i="3"/>
  <c r="X401" i="3"/>
  <c r="O401" i="3"/>
  <c r="Y401" i="3"/>
  <c r="S401" i="3"/>
  <c r="V401" i="3"/>
  <c r="P401" i="3"/>
  <c r="U401" i="3"/>
  <c r="M401" i="3"/>
  <c r="T401" i="3"/>
  <c r="R401" i="3"/>
  <c r="L402" i="3" l="1"/>
  <c r="K402" i="3"/>
  <c r="X402" i="3" l="1"/>
  <c r="Z402" i="3"/>
  <c r="O402" i="3"/>
  <c r="W402" i="3"/>
  <c r="R402" i="3"/>
  <c r="U402" i="3"/>
  <c r="Q402" i="3"/>
  <c r="V402" i="3"/>
  <c r="Y402" i="3"/>
  <c r="T402" i="3"/>
  <c r="P402" i="3"/>
  <c r="S402" i="3"/>
  <c r="N402" i="3"/>
  <c r="M402" i="3"/>
  <c r="L403" i="3" l="1"/>
  <c r="K403" i="3"/>
  <c r="S403" i="3" l="1"/>
  <c r="U403" i="3"/>
  <c r="R403" i="3"/>
  <c r="N403" i="3"/>
  <c r="Y403" i="3"/>
  <c r="M403" i="3"/>
  <c r="K404" i="3" s="1"/>
  <c r="Z403" i="3"/>
  <c r="W403" i="3"/>
  <c r="Q403" i="3"/>
  <c r="V403" i="3"/>
  <c r="T403" i="3"/>
  <c r="O403" i="3"/>
  <c r="P403" i="3"/>
  <c r="X403" i="3"/>
  <c r="L404" i="3" l="1"/>
  <c r="W404" i="3" s="1"/>
  <c r="Q404" i="3" l="1"/>
  <c r="U404" i="3"/>
  <c r="S404" i="3"/>
  <c r="Y404" i="3"/>
  <c r="O404" i="3"/>
  <c r="P404" i="3"/>
  <c r="Z404" i="3"/>
  <c r="R404" i="3"/>
  <c r="N404" i="3"/>
  <c r="M404" i="3"/>
  <c r="V404" i="3"/>
  <c r="T404" i="3"/>
  <c r="X404" i="3"/>
  <c r="L405" i="3" l="1"/>
  <c r="K405" i="3"/>
  <c r="O405" i="3" l="1"/>
  <c r="X405" i="3"/>
  <c r="Q405" i="3"/>
  <c r="P405" i="3"/>
  <c r="V405" i="3"/>
  <c r="N405" i="3"/>
  <c r="M405" i="3"/>
  <c r="W405" i="3"/>
  <c r="T405" i="3"/>
  <c r="Y405" i="3"/>
  <c r="R405" i="3"/>
  <c r="S405" i="3"/>
  <c r="Z405" i="3"/>
  <c r="U405" i="3"/>
  <c r="K406" i="3" l="1"/>
  <c r="L406" i="3"/>
  <c r="Y406" i="3" s="1"/>
  <c r="N406" i="3" l="1"/>
  <c r="V406" i="3"/>
  <c r="O406" i="3"/>
  <c r="T406" i="3"/>
  <c r="S406" i="3"/>
  <c r="U406" i="3"/>
  <c r="X406" i="3"/>
  <c r="Z406" i="3"/>
  <c r="R406" i="3"/>
  <c r="W406" i="3"/>
  <c r="P406" i="3"/>
  <c r="M406" i="3"/>
  <c r="Q406" i="3"/>
  <c r="K407" i="3" l="1"/>
  <c r="L407" i="3"/>
  <c r="U407" i="3" l="1"/>
  <c r="W407" i="3"/>
  <c r="M407" i="3"/>
  <c r="O407" i="3"/>
  <c r="N407" i="3"/>
  <c r="Z407" i="3"/>
  <c r="Y407" i="3"/>
  <c r="R407" i="3"/>
  <c r="Q407" i="3"/>
  <c r="T407" i="3"/>
  <c r="S407" i="3"/>
  <c r="P407" i="3"/>
  <c r="V407" i="3"/>
  <c r="X407" i="3"/>
  <c r="K408" i="3" l="1"/>
  <c r="L408" i="3"/>
  <c r="X408" i="3" l="1"/>
  <c r="V408" i="3"/>
  <c r="Z408" i="3"/>
  <c r="R408" i="3"/>
  <c r="Y408" i="3"/>
  <c r="M408" i="3"/>
  <c r="W408" i="3"/>
  <c r="N408" i="3"/>
  <c r="Q408" i="3"/>
  <c r="U408" i="3"/>
  <c r="O408" i="3"/>
  <c r="P408" i="3"/>
  <c r="S408" i="3"/>
  <c r="T408" i="3"/>
  <c r="L409" i="3" l="1"/>
  <c r="K409" i="3"/>
  <c r="W409" i="3" l="1"/>
  <c r="O409" i="3"/>
  <c r="N409" i="3"/>
  <c r="Y409" i="3"/>
  <c r="X409" i="3"/>
  <c r="T409" i="3"/>
  <c r="S409" i="3"/>
  <c r="Q409" i="3"/>
  <c r="P409" i="3"/>
  <c r="V409" i="3"/>
  <c r="M409" i="3"/>
  <c r="R409" i="3"/>
  <c r="Z409" i="3"/>
  <c r="U409" i="3"/>
  <c r="L410" i="3" l="1"/>
  <c r="K410" i="3"/>
  <c r="Y410" i="3" l="1"/>
  <c r="P410" i="3"/>
  <c r="Q410" i="3"/>
  <c r="X410" i="3"/>
  <c r="U410" i="3"/>
  <c r="S410" i="3"/>
  <c r="T410" i="3"/>
  <c r="R410" i="3"/>
  <c r="Z410" i="3"/>
  <c r="M410" i="3"/>
  <c r="V410" i="3"/>
  <c r="W410" i="3"/>
  <c r="N410" i="3"/>
  <c r="O410" i="3"/>
  <c r="L411" i="3" l="1"/>
  <c r="K411" i="3"/>
  <c r="Z411" i="3" l="1"/>
  <c r="U411" i="3"/>
  <c r="O411" i="3"/>
  <c r="T411" i="3"/>
  <c r="Y411" i="3"/>
  <c r="M411" i="3"/>
  <c r="W411" i="3"/>
  <c r="V411" i="3"/>
  <c r="P411" i="3"/>
  <c r="R411" i="3"/>
  <c r="Q411" i="3"/>
  <c r="S411" i="3"/>
  <c r="X411" i="3"/>
  <c r="N411" i="3"/>
  <c r="K412" i="3" l="1"/>
  <c r="L412" i="3"/>
  <c r="S412" i="3" s="1"/>
  <c r="Z412" i="3" l="1"/>
  <c r="V412" i="3"/>
  <c r="O412" i="3"/>
  <c r="P412" i="3"/>
  <c r="U412" i="3"/>
  <c r="R412" i="3"/>
  <c r="Q412" i="3"/>
  <c r="W412" i="3"/>
  <c r="M412" i="3"/>
  <c r="T412" i="3"/>
  <c r="N412" i="3"/>
  <c r="X412" i="3"/>
  <c r="Y412" i="3"/>
  <c r="L413" i="3" l="1"/>
  <c r="K413" i="3"/>
  <c r="S413" i="3" l="1"/>
  <c r="R413" i="3"/>
  <c r="O413" i="3"/>
  <c r="Q413" i="3"/>
  <c r="M413" i="3"/>
  <c r="T413" i="3"/>
  <c r="V413" i="3"/>
  <c r="Y413" i="3"/>
  <c r="N413" i="3"/>
  <c r="P413" i="3"/>
  <c r="U413" i="3"/>
  <c r="X413" i="3"/>
  <c r="W413" i="3"/>
  <c r="Z413" i="3"/>
  <c r="K414" i="3" l="1"/>
  <c r="L414" i="3"/>
  <c r="R414" i="3" l="1"/>
  <c r="X414" i="3"/>
  <c r="M414" i="3"/>
  <c r="P414" i="3"/>
  <c r="W414" i="3"/>
  <c r="N414" i="3"/>
  <c r="V414" i="3"/>
  <c r="T414" i="3"/>
  <c r="S414" i="3"/>
  <c r="Z414" i="3"/>
  <c r="Y414" i="3"/>
  <c r="O414" i="3"/>
  <c r="U414" i="3"/>
  <c r="Q414" i="3"/>
  <c r="L415" i="3" l="1"/>
  <c r="K415" i="3"/>
  <c r="N415" i="3" l="1"/>
  <c r="U415" i="3"/>
  <c r="W415" i="3"/>
  <c r="R415" i="3"/>
  <c r="M415" i="3"/>
  <c r="Z415" i="3"/>
  <c r="Q415" i="3"/>
  <c r="V415" i="3"/>
  <c r="T415" i="3"/>
  <c r="O415" i="3"/>
  <c r="X415" i="3"/>
  <c r="Y415" i="3"/>
  <c r="P415" i="3"/>
  <c r="S415" i="3"/>
  <c r="K416" i="3" l="1"/>
  <c r="L416" i="3"/>
  <c r="T416" i="3" l="1"/>
  <c r="Z416" i="3"/>
  <c r="W416" i="3"/>
  <c r="P416" i="3"/>
  <c r="S416" i="3"/>
  <c r="Y416" i="3"/>
  <c r="U416" i="3"/>
  <c r="Q416" i="3"/>
  <c r="V416" i="3"/>
  <c r="N416" i="3"/>
  <c r="O416" i="3"/>
  <c r="X416" i="3"/>
  <c r="M416" i="3"/>
  <c r="R416" i="3"/>
  <c r="K417" i="3" l="1"/>
  <c r="L417" i="3"/>
  <c r="Y417" i="3" l="1"/>
  <c r="Z417" i="3"/>
  <c r="S417" i="3"/>
  <c r="R417" i="3"/>
  <c r="O417" i="3"/>
  <c r="N417" i="3"/>
  <c r="U417" i="3"/>
  <c r="X417" i="3"/>
  <c r="W417" i="3"/>
  <c r="M417" i="3"/>
  <c r="T417" i="3"/>
  <c r="V417" i="3"/>
  <c r="P417" i="3"/>
  <c r="Q417" i="3"/>
  <c r="K418" i="3" l="1"/>
  <c r="L418" i="3"/>
  <c r="X418" i="3" l="1"/>
  <c r="P418" i="3"/>
  <c r="W418" i="3"/>
  <c r="V418" i="3"/>
  <c r="N418" i="3"/>
  <c r="U418" i="3"/>
  <c r="T418" i="3"/>
  <c r="L419" i="3" s="1"/>
  <c r="M418" i="3"/>
  <c r="K419" i="3" s="1"/>
  <c r="Y418" i="3"/>
  <c r="R418" i="3"/>
  <c r="S418" i="3"/>
  <c r="Q418" i="3"/>
  <c r="Z418" i="3"/>
  <c r="O418" i="3"/>
  <c r="M419" i="3" l="1"/>
  <c r="T419" i="3"/>
  <c r="Q419" i="3"/>
  <c r="P419" i="3"/>
  <c r="R419" i="3"/>
  <c r="W419" i="3"/>
  <c r="S419" i="3"/>
  <c r="N419" i="3"/>
  <c r="U419" i="3"/>
  <c r="V419" i="3"/>
  <c r="Y419" i="3"/>
  <c r="Z419" i="3"/>
  <c r="X419" i="3"/>
  <c r="O419" i="3"/>
  <c r="L420" i="3" l="1"/>
  <c r="K420" i="3"/>
  <c r="V420" i="3" l="1"/>
  <c r="R420" i="3"/>
  <c r="S420" i="3"/>
  <c r="N420" i="3"/>
  <c r="Y420" i="3"/>
  <c r="U420" i="3"/>
  <c r="Q420" i="3"/>
  <c r="P420" i="3"/>
  <c r="Z420" i="3"/>
  <c r="T420" i="3"/>
  <c r="X420" i="3"/>
  <c r="W420" i="3"/>
  <c r="M420" i="3"/>
  <c r="O420" i="3"/>
  <c r="K421" i="3" l="1"/>
  <c r="L421" i="3"/>
  <c r="V421" i="3" l="1"/>
  <c r="U421" i="3"/>
  <c r="T421" i="3"/>
  <c r="W421" i="3"/>
  <c r="Q421" i="3"/>
  <c r="S421" i="3"/>
  <c r="X421" i="3"/>
  <c r="Z421" i="3"/>
  <c r="O421" i="3"/>
  <c r="M421" i="3"/>
  <c r="P421" i="3"/>
  <c r="R421" i="3"/>
  <c r="Y421" i="3"/>
  <c r="N421" i="3"/>
  <c r="K422" i="3" l="1"/>
  <c r="L422" i="3"/>
  <c r="P422" i="3" l="1"/>
  <c r="M422" i="3"/>
  <c r="W422" i="3"/>
  <c r="N422" i="3"/>
  <c r="V422" i="3"/>
  <c r="R422" i="3"/>
  <c r="S422" i="3"/>
  <c r="U422" i="3"/>
  <c r="T422" i="3"/>
  <c r="X422" i="3"/>
  <c r="Z422" i="3"/>
  <c r="O422" i="3"/>
  <c r="Y422" i="3"/>
  <c r="Q422" i="3"/>
  <c r="L423" i="3" l="1"/>
  <c r="K423" i="3"/>
  <c r="X423" i="3" s="1"/>
  <c r="P423" i="3" l="1"/>
  <c r="U423" i="3"/>
  <c r="O423" i="3"/>
  <c r="N423" i="3"/>
  <c r="M423" i="3"/>
  <c r="T423" i="3"/>
  <c r="L424" i="3" s="1"/>
  <c r="S423" i="3"/>
  <c r="R423" i="3"/>
  <c r="K424" i="3" s="1"/>
  <c r="V423" i="3"/>
  <c r="Y423" i="3"/>
  <c r="Z423" i="3"/>
  <c r="Q423" i="3"/>
  <c r="W423" i="3"/>
  <c r="T424" i="3" l="1"/>
  <c r="Q424" i="3"/>
  <c r="X424" i="3"/>
  <c r="U424" i="3"/>
  <c r="Y424" i="3"/>
  <c r="V424" i="3"/>
  <c r="Z424" i="3"/>
  <c r="M424" i="3"/>
  <c r="R424" i="3"/>
  <c r="P424" i="3"/>
  <c r="S424" i="3"/>
  <c r="W424" i="3"/>
  <c r="O424" i="3"/>
  <c r="N424" i="3"/>
  <c r="K425" i="3" l="1"/>
  <c r="L425" i="3"/>
  <c r="Z425" i="3" s="1"/>
  <c r="N425" i="3" l="1"/>
  <c r="X425" i="3"/>
  <c r="Y425" i="3"/>
  <c r="U425" i="3"/>
  <c r="V425" i="3"/>
  <c r="R425" i="3"/>
  <c r="Q425" i="3"/>
  <c r="O425" i="3"/>
  <c r="P425" i="3"/>
  <c r="S425" i="3"/>
  <c r="M425" i="3"/>
  <c r="T425" i="3"/>
  <c r="W425" i="3"/>
  <c r="K426" i="3" l="1"/>
  <c r="L426" i="3"/>
  <c r="V426" i="3" l="1"/>
  <c r="S426" i="3"/>
  <c r="T426" i="3"/>
  <c r="U426" i="3"/>
  <c r="N426" i="3"/>
  <c r="P426" i="3"/>
  <c r="W426" i="3"/>
  <c r="R426" i="3"/>
  <c r="M426" i="3"/>
  <c r="O426" i="3"/>
  <c r="Y426" i="3"/>
  <c r="Z426" i="3"/>
  <c r="X426" i="3"/>
  <c r="Q426" i="3"/>
  <c r="K427" i="3" l="1"/>
  <c r="L427" i="3"/>
  <c r="R427" i="3" l="1"/>
  <c r="X427" i="3"/>
  <c r="Z427" i="3"/>
  <c r="T427" i="3"/>
  <c r="V427" i="3"/>
  <c r="W427" i="3"/>
  <c r="M427" i="3"/>
  <c r="U427" i="3"/>
  <c r="S427" i="3"/>
  <c r="P427" i="3"/>
  <c r="N427" i="3"/>
  <c r="Y427" i="3"/>
  <c r="O427" i="3"/>
  <c r="Q427" i="3"/>
  <c r="L428" i="3" l="1"/>
  <c r="K428" i="3"/>
  <c r="N428" i="3" l="1"/>
  <c r="Z428" i="3"/>
  <c r="S428" i="3"/>
  <c r="Y428" i="3"/>
  <c r="Q428" i="3"/>
  <c r="U428" i="3"/>
  <c r="T428" i="3"/>
  <c r="L429" i="3" s="1"/>
  <c r="P428" i="3"/>
  <c r="O428" i="3"/>
  <c r="M428" i="3"/>
  <c r="W428" i="3"/>
  <c r="V428" i="3"/>
  <c r="X428" i="3"/>
  <c r="R428" i="3"/>
  <c r="K429" i="3" l="1"/>
  <c r="U429" i="3" l="1"/>
  <c r="N429" i="3"/>
  <c r="P429" i="3"/>
  <c r="M429" i="3"/>
  <c r="R429" i="3"/>
  <c r="X429" i="3"/>
  <c r="Y429" i="3"/>
  <c r="T429" i="3"/>
  <c r="L430" i="3" s="1"/>
  <c r="S429" i="3"/>
  <c r="Q429" i="3"/>
  <c r="O429" i="3"/>
  <c r="V429" i="3"/>
  <c r="Z429" i="3"/>
  <c r="W429" i="3"/>
  <c r="K430" i="3" l="1"/>
  <c r="N430" i="3" l="1"/>
  <c r="V430" i="3"/>
  <c r="Z430" i="3"/>
  <c r="U430" i="3"/>
  <c r="O430" i="3"/>
  <c r="W430" i="3"/>
  <c r="X430" i="3"/>
  <c r="T430" i="3"/>
  <c r="M430" i="3"/>
  <c r="S430" i="3"/>
  <c r="P430" i="3"/>
  <c r="Y430" i="3"/>
  <c r="Q430" i="3"/>
  <c r="R430" i="3"/>
  <c r="L431" i="3" l="1"/>
  <c r="K431" i="3"/>
  <c r="O431" i="3" l="1"/>
  <c r="T431" i="3"/>
  <c r="X431" i="3"/>
  <c r="M431" i="3"/>
  <c r="U431" i="3"/>
  <c r="W431" i="3"/>
  <c r="Z431" i="3"/>
  <c r="R431" i="3"/>
  <c r="P431" i="3"/>
  <c r="V431" i="3"/>
  <c r="N431" i="3"/>
  <c r="Q431" i="3"/>
  <c r="Y431" i="3"/>
  <c r="S431" i="3"/>
  <c r="K432" i="3" l="1"/>
  <c r="L432" i="3"/>
  <c r="Q432" i="3" l="1"/>
  <c r="V432" i="3"/>
  <c r="U432" i="3"/>
  <c r="S432" i="3"/>
  <c r="M432" i="3"/>
  <c r="P432" i="3"/>
  <c r="W432" i="3"/>
  <c r="X432" i="3"/>
  <c r="N432" i="3"/>
  <c r="Z432" i="3"/>
  <c r="T432" i="3"/>
  <c r="O432" i="3"/>
  <c r="Y432" i="3"/>
  <c r="R432" i="3"/>
  <c r="K433" i="3" l="1"/>
  <c r="S433" i="3" s="1"/>
  <c r="L433" i="3"/>
  <c r="R433" i="3" s="1"/>
  <c r="V433" i="3"/>
  <c r="O433" i="3" l="1"/>
  <c r="Q433" i="3"/>
  <c r="P433" i="3"/>
  <c r="N433" i="3"/>
  <c r="T433" i="3"/>
  <c r="L434" i="3" s="1"/>
  <c r="X433" i="3"/>
  <c r="Z433" i="3"/>
  <c r="M433" i="3"/>
  <c r="K434" i="3" s="1"/>
  <c r="Y433" i="3"/>
  <c r="U433" i="3"/>
  <c r="W433" i="3"/>
  <c r="V434" i="3" l="1"/>
  <c r="Z434" i="3"/>
  <c r="W434" i="3"/>
  <c r="M434" i="3"/>
  <c r="T434" i="3"/>
  <c r="R434" i="3"/>
  <c r="S434" i="3"/>
  <c r="P434" i="3"/>
  <c r="X434" i="3"/>
  <c r="Q434" i="3"/>
  <c r="U434" i="3"/>
  <c r="Y434" i="3"/>
  <c r="N434" i="3"/>
  <c r="O434" i="3"/>
  <c r="L435" i="3" l="1"/>
  <c r="K435" i="3"/>
  <c r="R435" i="3" l="1"/>
  <c r="T435" i="3"/>
  <c r="X435" i="3"/>
  <c r="W435" i="3"/>
  <c r="O435" i="3"/>
  <c r="M435" i="3"/>
  <c r="N435" i="3"/>
  <c r="P435" i="3"/>
  <c r="U435" i="3"/>
  <c r="Q435" i="3"/>
  <c r="Y435" i="3"/>
  <c r="S435" i="3"/>
  <c r="V435" i="3"/>
  <c r="Z435" i="3"/>
  <c r="L436" i="3" l="1"/>
  <c r="K436" i="3"/>
  <c r="U436" i="3" l="1"/>
  <c r="V436" i="3"/>
  <c r="Z436" i="3"/>
  <c r="X436" i="3"/>
  <c r="M436" i="3"/>
  <c r="Y436" i="3"/>
  <c r="W436" i="3"/>
  <c r="R436" i="3"/>
  <c r="P436" i="3"/>
  <c r="S436" i="3"/>
  <c r="T436" i="3"/>
  <c r="N436" i="3"/>
  <c r="O436" i="3"/>
  <c r="Q436" i="3"/>
  <c r="K437" i="3" l="1"/>
  <c r="L437" i="3"/>
  <c r="U437" i="3" l="1"/>
  <c r="N437" i="3"/>
  <c r="X437" i="3"/>
  <c r="O437" i="3"/>
  <c r="Q437" i="3"/>
  <c r="Z437" i="3"/>
  <c r="Y437" i="3"/>
  <c r="V437" i="3"/>
  <c r="P437" i="3"/>
  <c r="W437" i="3"/>
  <c r="R437" i="3"/>
  <c r="M437" i="3"/>
  <c r="T437" i="3"/>
  <c r="S437" i="3"/>
  <c r="K438" i="3" l="1"/>
  <c r="L438" i="3"/>
  <c r="N438" i="3" l="1"/>
  <c r="X438" i="3"/>
  <c r="V438" i="3"/>
  <c r="R438" i="3"/>
  <c r="T438" i="3"/>
  <c r="Y438" i="3"/>
  <c r="Q438" i="3"/>
  <c r="M438" i="3"/>
  <c r="P438" i="3"/>
  <c r="W438" i="3"/>
  <c r="O438" i="3"/>
  <c r="U438" i="3"/>
  <c r="S438" i="3"/>
  <c r="Z438" i="3"/>
  <c r="K439" i="3" l="1"/>
  <c r="L439" i="3"/>
  <c r="O439" i="3" s="1"/>
  <c r="Z439" i="3" l="1"/>
  <c r="V439" i="3"/>
  <c r="Q439" i="3"/>
  <c r="M439" i="3"/>
  <c r="P439" i="3"/>
  <c r="T439" i="3"/>
  <c r="X439" i="3"/>
  <c r="Y439" i="3"/>
  <c r="N439" i="3"/>
  <c r="W439" i="3"/>
  <c r="R439" i="3"/>
  <c r="U439" i="3"/>
  <c r="S439" i="3"/>
  <c r="K440" i="3" l="1"/>
  <c r="L440" i="3"/>
  <c r="S440" i="3" l="1"/>
  <c r="W440" i="3"/>
  <c r="V440" i="3"/>
  <c r="Z440" i="3"/>
  <c r="R440" i="3"/>
  <c r="P440" i="3"/>
  <c r="T440" i="3"/>
  <c r="N440" i="3"/>
  <c r="X440" i="3"/>
  <c r="Q440" i="3"/>
  <c r="Y440" i="3"/>
  <c r="O440" i="3"/>
  <c r="M440" i="3"/>
  <c r="U440" i="3"/>
  <c r="L441" i="3" l="1"/>
  <c r="K441" i="3"/>
  <c r="Z441" i="3" l="1"/>
  <c r="M441" i="3"/>
  <c r="S441" i="3"/>
  <c r="R441" i="3"/>
  <c r="W441" i="3"/>
  <c r="O441" i="3"/>
  <c r="U441" i="3"/>
  <c r="Y441" i="3"/>
  <c r="V441" i="3"/>
  <c r="N441" i="3"/>
  <c r="P441" i="3"/>
  <c r="X441" i="3"/>
  <c r="Q441" i="3"/>
  <c r="T441" i="3"/>
  <c r="L442" i="3" l="1"/>
  <c r="K442" i="3"/>
  <c r="U442" i="3" l="1"/>
  <c r="Z442" i="3"/>
  <c r="P442" i="3"/>
  <c r="W442" i="3"/>
  <c r="N442" i="3"/>
  <c r="S442" i="3"/>
  <c r="O442" i="3"/>
  <c r="Q442" i="3"/>
  <c r="V442" i="3"/>
  <c r="M442" i="3"/>
  <c r="X442" i="3"/>
  <c r="T442" i="3"/>
  <c r="R442" i="3"/>
  <c r="Y442" i="3"/>
  <c r="L443" i="3" l="1"/>
  <c r="K443" i="3"/>
  <c r="Z443" i="3" l="1"/>
  <c r="O443" i="3"/>
  <c r="U443" i="3"/>
  <c r="Y443" i="3"/>
  <c r="Q443" i="3"/>
  <c r="R443" i="3"/>
  <c r="N443" i="3"/>
  <c r="M443" i="3"/>
  <c r="V443" i="3"/>
  <c r="X443" i="3"/>
  <c r="T443" i="3"/>
  <c r="S443" i="3"/>
  <c r="P443" i="3"/>
  <c r="W443" i="3"/>
  <c r="K444" i="3" l="1"/>
  <c r="L444" i="3"/>
  <c r="X444" i="3" l="1"/>
  <c r="P444" i="3"/>
  <c r="S444" i="3"/>
  <c r="Z444" i="3"/>
  <c r="V444" i="3"/>
  <c r="Y444" i="3"/>
  <c r="M444" i="3"/>
  <c r="W444" i="3"/>
  <c r="N444" i="3"/>
  <c r="Q444" i="3"/>
  <c r="U444" i="3"/>
  <c r="T444" i="3"/>
  <c r="O444" i="3"/>
  <c r="R444" i="3"/>
  <c r="K445" i="3" l="1"/>
  <c r="L445" i="3"/>
  <c r="N445" i="3" l="1"/>
  <c r="M445" i="3"/>
  <c r="S445" i="3"/>
  <c r="V445" i="3"/>
  <c r="R445" i="3"/>
  <c r="T445" i="3"/>
  <c r="X445" i="3"/>
  <c r="Y445" i="3"/>
  <c r="Z445" i="3"/>
  <c r="Q445" i="3"/>
  <c r="W445" i="3"/>
  <c r="U445" i="3"/>
  <c r="P445" i="3"/>
  <c r="O445" i="3"/>
  <c r="L446" i="3" l="1"/>
  <c r="K446" i="3"/>
  <c r="T446" i="3" l="1"/>
  <c r="Y446" i="3"/>
  <c r="Z446" i="3"/>
  <c r="O446" i="3"/>
  <c r="W446" i="3"/>
  <c r="P446" i="3"/>
  <c r="U446" i="3"/>
  <c r="N446" i="3"/>
  <c r="X446" i="3"/>
  <c r="Q446" i="3"/>
  <c r="S446" i="3"/>
  <c r="M446" i="3"/>
  <c r="R446" i="3"/>
  <c r="V446" i="3"/>
  <c r="K447" i="3" l="1"/>
  <c r="L447" i="3"/>
  <c r="N447" i="3" l="1"/>
  <c r="S447" i="3"/>
  <c r="R447" i="3"/>
  <c r="T447" i="3"/>
  <c r="P447" i="3"/>
  <c r="O447" i="3"/>
  <c r="V447" i="3"/>
  <c r="Z447" i="3"/>
  <c r="Y447" i="3"/>
  <c r="X447" i="3"/>
  <c r="U447" i="3"/>
  <c r="Q447" i="3"/>
  <c r="M447" i="3"/>
  <c r="W447" i="3"/>
  <c r="L448" i="3" l="1"/>
  <c r="K448" i="3"/>
  <c r="Q448" i="3" l="1"/>
  <c r="W448" i="3"/>
  <c r="S448" i="3"/>
  <c r="U448" i="3"/>
  <c r="N448" i="3"/>
  <c r="Z448" i="3"/>
  <c r="M448" i="3"/>
  <c r="K449" i="3" s="1"/>
  <c r="Y448" i="3"/>
  <c r="X448" i="3"/>
  <c r="R448" i="3"/>
  <c r="T448" i="3"/>
  <c r="P448" i="3"/>
  <c r="O448" i="3"/>
  <c r="V448" i="3"/>
  <c r="L449" i="3" l="1"/>
  <c r="Y449" i="3" s="1"/>
  <c r="T449" i="3" l="1"/>
  <c r="N449" i="3"/>
  <c r="R449" i="3"/>
  <c r="V449" i="3"/>
  <c r="Z449" i="3"/>
  <c r="U449" i="3"/>
  <c r="O449" i="3"/>
  <c r="M449" i="3"/>
  <c r="Q449" i="3"/>
  <c r="P449" i="3"/>
  <c r="S449" i="3"/>
  <c r="X449" i="3"/>
  <c r="W449" i="3"/>
  <c r="K450" i="3" l="1"/>
  <c r="L450" i="3"/>
  <c r="N450" i="3" l="1"/>
  <c r="P450" i="3"/>
  <c r="Q450" i="3"/>
  <c r="O450" i="3"/>
  <c r="R450" i="3"/>
  <c r="Y450" i="3"/>
  <c r="U450" i="3"/>
  <c r="T450" i="3"/>
  <c r="X450" i="3"/>
  <c r="M450" i="3"/>
  <c r="Z450" i="3"/>
  <c r="V450" i="3"/>
  <c r="W450" i="3"/>
  <c r="S450" i="3"/>
  <c r="K451" i="3" l="1"/>
  <c r="L451" i="3"/>
  <c r="N451" i="3" l="1"/>
  <c r="X451" i="3"/>
  <c r="Y451" i="3"/>
  <c r="O451" i="3"/>
  <c r="Z451" i="3"/>
  <c r="P451" i="3"/>
  <c r="M451" i="3"/>
  <c r="S451" i="3"/>
  <c r="U451" i="3"/>
  <c r="R451" i="3"/>
  <c r="W451" i="3"/>
  <c r="Q451" i="3"/>
  <c r="T451" i="3"/>
  <c r="V451" i="3"/>
  <c r="K452" i="3" l="1"/>
  <c r="L452" i="3"/>
  <c r="U452" i="3" l="1"/>
  <c r="Q452" i="3"/>
  <c r="N452" i="3"/>
  <c r="W452" i="3"/>
  <c r="O452" i="3"/>
  <c r="Z452" i="3"/>
  <c r="R452" i="3"/>
  <c r="Y452" i="3"/>
  <c r="M452" i="3"/>
  <c r="V452" i="3"/>
  <c r="S452" i="3"/>
  <c r="T452" i="3"/>
  <c r="P452" i="3"/>
  <c r="X452" i="3"/>
  <c r="K453" i="3" l="1"/>
  <c r="L453" i="3"/>
  <c r="M453" i="3" l="1"/>
  <c r="N453" i="3"/>
  <c r="Z453" i="3"/>
  <c r="S453" i="3"/>
  <c r="Y453" i="3"/>
  <c r="U453" i="3"/>
  <c r="R453" i="3"/>
  <c r="T453" i="3"/>
  <c r="O453" i="3"/>
  <c r="W453" i="3"/>
  <c r="Q453" i="3"/>
  <c r="V453" i="3"/>
  <c r="P453" i="3"/>
  <c r="X453" i="3"/>
  <c r="K454" i="3" l="1"/>
  <c r="L454" i="3"/>
  <c r="Y454" i="3" l="1"/>
  <c r="O454" i="3"/>
  <c r="R454" i="3"/>
  <c r="U454" i="3"/>
  <c r="T454" i="3"/>
  <c r="Z454" i="3"/>
  <c r="W454" i="3"/>
  <c r="L455" i="3" s="1"/>
  <c r="Q454" i="3"/>
  <c r="N454" i="3"/>
  <c r="M454" i="3"/>
  <c r="S454" i="3"/>
  <c r="P454" i="3"/>
  <c r="X454" i="3"/>
  <c r="V454" i="3"/>
  <c r="K455" i="3" l="1"/>
  <c r="M455" i="3" s="1"/>
  <c r="W455" i="3" l="1"/>
  <c r="N455" i="3"/>
  <c r="Q455" i="3"/>
  <c r="V455" i="3"/>
  <c r="X455" i="3"/>
  <c r="T455" i="3"/>
  <c r="Y455" i="3"/>
  <c r="R455" i="3"/>
  <c r="Z455" i="3"/>
  <c r="O455" i="3"/>
  <c r="S455" i="3"/>
  <c r="P455" i="3"/>
  <c r="U455" i="3"/>
  <c r="L456" i="3" l="1"/>
  <c r="K456" i="3"/>
  <c r="P456" i="3" l="1"/>
  <c r="V456" i="3"/>
  <c r="U456" i="3"/>
  <c r="X456" i="3"/>
  <c r="Z456" i="3"/>
  <c r="Y456" i="3"/>
  <c r="N456" i="3"/>
  <c r="T456" i="3"/>
  <c r="L457" i="3" s="1"/>
  <c r="R456" i="3"/>
  <c r="S456" i="3"/>
  <c r="W456" i="3"/>
  <c r="O456" i="3"/>
  <c r="Q456" i="3"/>
  <c r="M456" i="3"/>
  <c r="K457" i="3" l="1"/>
  <c r="R457" i="3" s="1"/>
  <c r="T457" i="3" l="1"/>
  <c r="V457" i="3"/>
  <c r="W457" i="3"/>
  <c r="M457" i="3"/>
  <c r="Y457" i="3"/>
  <c r="O457" i="3"/>
  <c r="Z457" i="3"/>
  <c r="X457" i="3"/>
  <c r="U457" i="3"/>
  <c r="Q457" i="3"/>
  <c r="N457" i="3"/>
  <c r="P457" i="3"/>
  <c r="S457" i="3"/>
  <c r="L458" i="3" l="1"/>
  <c r="K458" i="3"/>
  <c r="N458" i="3" s="1"/>
  <c r="T458" i="3"/>
  <c r="V458" i="3"/>
  <c r="Z458" i="3"/>
  <c r="M458" i="3"/>
  <c r="O458" i="3"/>
  <c r="Q458" i="3" l="1"/>
  <c r="W458" i="3"/>
  <c r="U458" i="3"/>
  <c r="L459" i="3" s="1"/>
  <c r="S458" i="3"/>
  <c r="Y458" i="3"/>
  <c r="R458" i="3"/>
  <c r="P458" i="3"/>
  <c r="K459" i="3" s="1"/>
  <c r="X458" i="3"/>
  <c r="Y459" i="3" l="1"/>
  <c r="S459" i="3"/>
  <c r="M459" i="3"/>
  <c r="Z459" i="3"/>
  <c r="V459" i="3"/>
  <c r="X459" i="3"/>
  <c r="R459" i="3"/>
  <c r="W459" i="3"/>
  <c r="T459" i="3"/>
  <c r="N459" i="3"/>
  <c r="Q459" i="3"/>
  <c r="U459" i="3"/>
  <c r="P459" i="3"/>
  <c r="O459" i="3"/>
  <c r="L460" i="3" l="1"/>
  <c r="K460" i="3"/>
  <c r="P460" i="3" l="1"/>
  <c r="R460" i="3"/>
  <c r="W460" i="3"/>
  <c r="Y460" i="3"/>
  <c r="O460" i="3"/>
  <c r="X460" i="3"/>
  <c r="T460" i="3"/>
  <c r="L461" i="3" s="1"/>
  <c r="Q460" i="3"/>
  <c r="V460" i="3"/>
  <c r="S460" i="3"/>
  <c r="N460" i="3"/>
  <c r="Z460" i="3"/>
  <c r="U460" i="3"/>
  <c r="M460" i="3"/>
  <c r="K461" i="3" l="1"/>
  <c r="P461" i="3" s="1"/>
  <c r="Q461" i="3" l="1"/>
  <c r="Y461" i="3"/>
  <c r="V461" i="3"/>
  <c r="W461" i="3"/>
  <c r="T461" i="3"/>
  <c r="X461" i="3"/>
  <c r="R461" i="3"/>
  <c r="S461" i="3"/>
  <c r="Z461" i="3"/>
  <c r="O461" i="3"/>
  <c r="M461" i="3"/>
  <c r="U461" i="3"/>
  <c r="N461" i="3"/>
  <c r="L462" i="3" l="1"/>
  <c r="K462" i="3"/>
  <c r="P462" i="3" l="1"/>
  <c r="N462" i="3"/>
  <c r="R462" i="3"/>
  <c r="S462" i="3"/>
  <c r="T462" i="3"/>
  <c r="W462" i="3"/>
  <c r="V462" i="3"/>
  <c r="M462" i="3"/>
  <c r="K463" i="3" s="1"/>
  <c r="U462" i="3"/>
  <c r="Z462" i="3"/>
  <c r="Q462" i="3"/>
  <c r="X462" i="3"/>
  <c r="Y462" i="3"/>
  <c r="O462" i="3"/>
  <c r="L463" i="3" l="1"/>
  <c r="M463" i="3" s="1"/>
  <c r="X463" i="3" l="1"/>
  <c r="R463" i="3"/>
  <c r="S463" i="3"/>
  <c r="Q463" i="3"/>
  <c r="T463" i="3"/>
  <c r="Y463" i="3"/>
  <c r="O463" i="3"/>
  <c r="K464" i="3" s="1"/>
  <c r="V463" i="3"/>
  <c r="Z463" i="3"/>
  <c r="U463" i="3"/>
  <c r="P463" i="3"/>
  <c r="W463" i="3"/>
  <c r="N463" i="3"/>
  <c r="L464" i="3" l="1"/>
  <c r="T464" i="3" s="1"/>
  <c r="W464" i="3" l="1"/>
  <c r="M464" i="3"/>
  <c r="P464" i="3"/>
  <c r="R464" i="3"/>
  <c r="Y464" i="3"/>
  <c r="V464" i="3"/>
  <c r="X464" i="3"/>
  <c r="U464" i="3"/>
  <c r="N464" i="3"/>
  <c r="Q464" i="3"/>
  <c r="S464" i="3"/>
  <c r="Z464" i="3"/>
  <c r="O464" i="3"/>
  <c r="L465" i="3" l="1"/>
  <c r="K465" i="3"/>
  <c r="M465" i="3" l="1"/>
  <c r="X465" i="3"/>
  <c r="W465" i="3"/>
  <c r="O465" i="3"/>
  <c r="R465" i="3"/>
  <c r="T465" i="3"/>
  <c r="S465" i="3"/>
  <c r="N465" i="3"/>
  <c r="Z465" i="3"/>
  <c r="Q465" i="3"/>
  <c r="P465" i="3"/>
  <c r="Y465" i="3"/>
  <c r="V465" i="3"/>
  <c r="U465" i="3"/>
  <c r="L466" i="3" l="1"/>
  <c r="K466" i="3"/>
  <c r="M466" i="3" l="1"/>
  <c r="S466" i="3"/>
  <c r="U466" i="3"/>
  <c r="R466" i="3"/>
  <c r="W466" i="3"/>
  <c r="O466" i="3"/>
  <c r="T466" i="3"/>
  <c r="L467" i="3" s="1"/>
  <c r="Z466" i="3"/>
  <c r="N466" i="3"/>
  <c r="X466" i="3"/>
  <c r="Y466" i="3"/>
  <c r="P466" i="3"/>
  <c r="V466" i="3"/>
  <c r="Q466" i="3"/>
  <c r="K467" i="3" l="1"/>
  <c r="S467" i="3" l="1"/>
  <c r="X467" i="3"/>
  <c r="N467" i="3"/>
  <c r="R467" i="3"/>
  <c r="P467" i="3"/>
  <c r="O467" i="3"/>
  <c r="T467" i="3"/>
  <c r="Y467" i="3"/>
  <c r="Q467" i="3"/>
  <c r="U467" i="3"/>
  <c r="M467" i="3"/>
  <c r="W467" i="3"/>
  <c r="V467" i="3"/>
  <c r="Z467" i="3"/>
  <c r="L468" i="3" l="1"/>
  <c r="K468" i="3"/>
  <c r="O468" i="3" l="1"/>
  <c r="V468" i="3"/>
  <c r="N468" i="3"/>
  <c r="P468" i="3"/>
  <c r="U468" i="3"/>
  <c r="W468" i="3"/>
  <c r="R468" i="3"/>
  <c r="X468" i="3"/>
  <c r="T468" i="3"/>
  <c r="S468" i="3"/>
  <c r="Q468" i="3"/>
  <c r="Z468" i="3"/>
  <c r="M468" i="3"/>
  <c r="Y468" i="3"/>
  <c r="K469" i="3" l="1"/>
  <c r="L469" i="3"/>
  <c r="T469" i="3" l="1"/>
  <c r="R469" i="3"/>
  <c r="Z469" i="3"/>
  <c r="O469" i="3"/>
  <c r="W469" i="3"/>
  <c r="S469" i="3"/>
  <c r="U469" i="3"/>
  <c r="Q469" i="3"/>
  <c r="M469" i="3"/>
  <c r="V469" i="3"/>
  <c r="X469" i="3"/>
  <c r="P469" i="3"/>
  <c r="N469" i="3"/>
  <c r="Y469" i="3"/>
  <c r="K470" i="3" l="1"/>
  <c r="L470" i="3"/>
  <c r="N470" i="3" l="1"/>
  <c r="U470" i="3"/>
  <c r="Z470" i="3"/>
  <c r="S470" i="3"/>
  <c r="M470" i="3"/>
  <c r="O470" i="3"/>
  <c r="W470" i="3"/>
  <c r="T470" i="3"/>
  <c r="V470" i="3"/>
  <c r="Q470" i="3"/>
  <c r="X470" i="3"/>
  <c r="R470" i="3"/>
  <c r="P470" i="3"/>
  <c r="Y470" i="3"/>
  <c r="K471" i="3" l="1"/>
  <c r="L471" i="3"/>
  <c r="T471" i="3" l="1"/>
  <c r="R471" i="3"/>
  <c r="O471" i="3"/>
  <c r="X471" i="3"/>
  <c r="Y471" i="3"/>
  <c r="P471" i="3"/>
  <c r="Q471" i="3"/>
  <c r="V471" i="3"/>
  <c r="M471" i="3"/>
  <c r="Z471" i="3"/>
  <c r="U471" i="3"/>
  <c r="S471" i="3"/>
  <c r="W471" i="3"/>
  <c r="N471" i="3"/>
  <c r="L472" i="3" l="1"/>
  <c r="K472" i="3"/>
  <c r="R472" i="3" s="1"/>
  <c r="U472" i="3" l="1"/>
  <c r="Y472" i="3"/>
  <c r="T472" i="3"/>
  <c r="X472" i="3"/>
  <c r="O472" i="3"/>
  <c r="N472" i="3"/>
  <c r="S472" i="3"/>
  <c r="Q472" i="3"/>
  <c r="W472" i="3"/>
  <c r="M472" i="3"/>
  <c r="P472" i="3"/>
  <c r="Z472" i="3"/>
  <c r="V472" i="3"/>
  <c r="L473" i="3" l="1"/>
  <c r="K473" i="3"/>
  <c r="N473" i="3" s="1"/>
  <c r="V473" i="3" l="1"/>
  <c r="R473" i="3"/>
  <c r="T473" i="3"/>
  <c r="S473" i="3"/>
  <c r="Y473" i="3"/>
  <c r="O473" i="3"/>
  <c r="U473" i="3"/>
  <c r="X473" i="3"/>
  <c r="W473" i="3"/>
  <c r="Q473" i="3"/>
  <c r="M473" i="3"/>
  <c r="P473" i="3"/>
  <c r="Z473" i="3"/>
  <c r="L474" i="3" l="1"/>
  <c r="K474" i="3"/>
  <c r="T474" i="3" s="1"/>
  <c r="R474" i="3" l="1"/>
  <c r="X474" i="3"/>
  <c r="Y474" i="3"/>
  <c r="N474" i="3"/>
  <c r="S474" i="3"/>
  <c r="U474" i="3"/>
  <c r="L475" i="3" s="1"/>
  <c r="Q474" i="3"/>
  <c r="M474" i="3"/>
  <c r="Z474" i="3"/>
  <c r="V474" i="3"/>
  <c r="O474" i="3"/>
  <c r="W474" i="3"/>
  <c r="P474" i="3"/>
  <c r="K475" i="3" l="1"/>
  <c r="Q475" i="3" s="1"/>
  <c r="S475" i="3"/>
  <c r="M475" i="3"/>
  <c r="O475" i="3"/>
  <c r="Z475" i="3"/>
  <c r="Y475" i="3"/>
  <c r="P475" i="3"/>
  <c r="R475" i="3"/>
  <c r="V475" i="3"/>
  <c r="U475" i="3"/>
  <c r="N475" i="3"/>
  <c r="X475" i="3" l="1"/>
  <c r="T475" i="3"/>
  <c r="W475" i="3"/>
  <c r="K476" i="3"/>
  <c r="Y476" i="3" s="1"/>
  <c r="L476" i="3"/>
  <c r="S476" i="3" s="1"/>
  <c r="Q476" i="3" l="1"/>
  <c r="V476" i="3"/>
  <c r="Z476" i="3"/>
  <c r="W476" i="3"/>
  <c r="X476" i="3"/>
  <c r="T476" i="3"/>
  <c r="N476" i="3"/>
  <c r="K477" i="3" s="1"/>
  <c r="O476" i="3"/>
  <c r="U476" i="3"/>
  <c r="P476" i="3"/>
  <c r="R476" i="3"/>
  <c r="M476" i="3"/>
  <c r="L477" i="3" l="1"/>
  <c r="P477" i="3" s="1"/>
  <c r="W477" i="3"/>
  <c r="U477" i="3"/>
  <c r="Q477" i="3"/>
  <c r="O477" i="3"/>
  <c r="X477" i="3"/>
  <c r="S477" i="3"/>
  <c r="T477" i="3" l="1"/>
  <c r="Z477" i="3"/>
  <c r="R477" i="3"/>
  <c r="N477" i="3"/>
  <c r="M477" i="3"/>
  <c r="K478" i="3" s="1"/>
  <c r="U478" i="3" s="1"/>
  <c r="Y477" i="3"/>
  <c r="V477" i="3"/>
  <c r="L478" i="3"/>
  <c r="P478" i="3" s="1"/>
  <c r="Q478" i="3" l="1"/>
  <c r="T478" i="3"/>
  <c r="M478" i="3"/>
  <c r="N478" i="3"/>
  <c r="S478" i="3"/>
  <c r="W478" i="3"/>
  <c r="Z478" i="3"/>
  <c r="Y478" i="3"/>
  <c r="L479" i="3" s="1"/>
  <c r="R479" i="3" s="1"/>
  <c r="R478" i="3"/>
  <c r="O478" i="3"/>
  <c r="V478" i="3"/>
  <c r="X478" i="3"/>
  <c r="K479" i="3"/>
  <c r="W479" i="3" l="1"/>
  <c r="N479" i="3"/>
  <c r="Z479" i="3"/>
  <c r="V479" i="3"/>
  <c r="Y479" i="3"/>
  <c r="T479" i="3"/>
  <c r="L480" i="3" s="1"/>
  <c r="P479" i="3"/>
  <c r="Q479" i="3"/>
  <c r="O479" i="3"/>
  <c r="U479" i="3"/>
  <c r="S479" i="3"/>
  <c r="X479" i="3"/>
  <c r="M479" i="3"/>
  <c r="K480" i="3" l="1"/>
  <c r="T480" i="3" l="1"/>
  <c r="U480" i="3"/>
  <c r="V480" i="3"/>
  <c r="Z480" i="3"/>
  <c r="S480" i="3"/>
  <c r="Y480" i="3"/>
  <c r="Q480" i="3"/>
  <c r="X480" i="3"/>
  <c r="O480" i="3"/>
  <c r="W480" i="3"/>
  <c r="N480" i="3"/>
  <c r="P480" i="3"/>
  <c r="R480" i="3"/>
  <c r="M480" i="3"/>
  <c r="K481" i="3" l="1"/>
  <c r="L481" i="3"/>
  <c r="Z481" i="3" s="1"/>
  <c r="T481" i="3" l="1"/>
  <c r="W481" i="3"/>
  <c r="Y481" i="3"/>
  <c r="U481" i="3"/>
  <c r="S481" i="3"/>
  <c r="O481" i="3"/>
  <c r="N481" i="3"/>
  <c r="V481" i="3"/>
  <c r="R481" i="3"/>
  <c r="M481" i="3"/>
  <c r="Q481" i="3"/>
  <c r="P481" i="3"/>
  <c r="X481" i="3"/>
  <c r="K482" i="3" l="1"/>
  <c r="L482" i="3"/>
  <c r="Z482" i="3" l="1"/>
  <c r="Q482" i="3"/>
  <c r="W482" i="3"/>
  <c r="S482" i="3"/>
  <c r="T482" i="3"/>
  <c r="R482" i="3"/>
  <c r="U482" i="3"/>
  <c r="V482" i="3"/>
  <c r="X482" i="3"/>
  <c r="P482" i="3"/>
  <c r="M482" i="3"/>
  <c r="O482" i="3"/>
  <c r="N482" i="3"/>
  <c r="Y482" i="3"/>
  <c r="L483" i="3" l="1"/>
  <c r="K483" i="3"/>
  <c r="Y483" i="3" l="1"/>
  <c r="R483" i="3"/>
  <c r="S483" i="3"/>
  <c r="W483" i="3"/>
  <c r="M483" i="3"/>
  <c r="X483" i="3"/>
  <c r="O483" i="3"/>
  <c r="T483" i="3"/>
  <c r="N483" i="3"/>
  <c r="V483" i="3"/>
  <c r="Q483" i="3"/>
  <c r="Z483" i="3"/>
  <c r="P483" i="3"/>
  <c r="U483" i="3"/>
  <c r="L484" i="3" l="1"/>
  <c r="K484" i="3"/>
  <c r="P484" i="3" s="1"/>
  <c r="Y484" i="3"/>
  <c r="R484" i="3" l="1"/>
  <c r="X484" i="3"/>
  <c r="Z484" i="3"/>
  <c r="T484" i="3"/>
  <c r="Q484" i="3"/>
  <c r="W484" i="3"/>
  <c r="O484" i="3"/>
  <c r="S484" i="3"/>
  <c r="M484" i="3"/>
  <c r="N484" i="3"/>
  <c r="U484" i="3"/>
  <c r="V484" i="3"/>
  <c r="K485" i="3" l="1"/>
  <c r="U485" i="3" s="1"/>
  <c r="L485" i="3"/>
  <c r="M485" i="3" l="1"/>
  <c r="Q485" i="3"/>
  <c r="R485" i="3"/>
  <c r="O485" i="3"/>
  <c r="Y485" i="3"/>
  <c r="P485" i="3"/>
  <c r="Z485" i="3"/>
  <c r="V485" i="3"/>
  <c r="S485" i="3"/>
  <c r="W485" i="3"/>
  <c r="T485" i="3"/>
  <c r="N485" i="3"/>
  <c r="X485" i="3"/>
  <c r="K486" i="3" l="1"/>
  <c r="L486" i="3"/>
  <c r="V486" i="3" s="1"/>
  <c r="R486" i="3" l="1"/>
  <c r="N486" i="3"/>
  <c r="Y486" i="3"/>
  <c r="M486" i="3"/>
  <c r="T486" i="3"/>
  <c r="S486" i="3"/>
  <c r="O486" i="3"/>
  <c r="W486" i="3"/>
  <c r="L487" i="3" s="1"/>
  <c r="Q486" i="3"/>
  <c r="X486" i="3"/>
  <c r="P486" i="3"/>
  <c r="Z486" i="3"/>
  <c r="U486" i="3"/>
  <c r="K487" i="3" l="1"/>
  <c r="R487" i="3" s="1"/>
  <c r="P487" i="3"/>
  <c r="X487" i="3"/>
  <c r="O487" i="3"/>
  <c r="S487" i="3"/>
  <c r="Q487" i="3"/>
  <c r="V487" i="3"/>
  <c r="M487" i="3"/>
  <c r="N487" i="3"/>
  <c r="Z487" i="3"/>
  <c r="W487" i="3"/>
  <c r="T487" i="3" l="1"/>
  <c r="Y487" i="3"/>
  <c r="U487" i="3"/>
  <c r="K488" i="3"/>
  <c r="L488" i="3"/>
  <c r="T488" i="3" l="1"/>
  <c r="W488" i="3"/>
  <c r="X488" i="3"/>
  <c r="M488" i="3"/>
  <c r="O488" i="3"/>
  <c r="S488" i="3"/>
  <c r="P488" i="3"/>
  <c r="Q488" i="3"/>
  <c r="U488" i="3"/>
  <c r="V488" i="3"/>
  <c r="N488" i="3"/>
  <c r="Z488" i="3"/>
  <c r="R488" i="3"/>
  <c r="Y488" i="3"/>
  <c r="K489" i="3" l="1"/>
  <c r="L489" i="3"/>
  <c r="X489" i="3" l="1"/>
  <c r="Z489" i="3"/>
  <c r="S489" i="3"/>
  <c r="T489" i="3"/>
  <c r="V489" i="3"/>
  <c r="U489" i="3"/>
  <c r="Q489" i="3"/>
  <c r="M489" i="3"/>
  <c r="K490" i="3" s="1"/>
  <c r="W489" i="3"/>
  <c r="Y489" i="3"/>
  <c r="N489" i="3"/>
  <c r="P489" i="3"/>
  <c r="O489" i="3"/>
  <c r="R489" i="3"/>
  <c r="L490" i="3" l="1"/>
  <c r="M490" i="3" s="1"/>
  <c r="N490" i="3" l="1"/>
  <c r="R490" i="3"/>
  <c r="Z490" i="3"/>
  <c r="X490" i="3"/>
  <c r="S490" i="3"/>
  <c r="T490" i="3"/>
  <c r="V490" i="3"/>
  <c r="Q490" i="3"/>
  <c r="Y490" i="3"/>
  <c r="P490" i="3"/>
  <c r="W490" i="3"/>
  <c r="O490" i="3"/>
  <c r="U490" i="3"/>
  <c r="L491" i="3" l="1"/>
  <c r="K491" i="3"/>
  <c r="M491" i="3" l="1"/>
  <c r="Z491" i="3"/>
  <c r="W491" i="3"/>
  <c r="V491" i="3"/>
  <c r="O491" i="3"/>
  <c r="U491" i="3"/>
  <c r="N491" i="3"/>
  <c r="P491" i="3"/>
  <c r="Q491" i="3"/>
  <c r="T491" i="3"/>
  <c r="Y491" i="3"/>
  <c r="S491" i="3"/>
  <c r="R491" i="3"/>
  <c r="X491" i="3"/>
  <c r="K492" i="3" l="1"/>
  <c r="L492" i="3"/>
  <c r="N492" i="3" l="1"/>
  <c r="Q492" i="3"/>
  <c r="W492" i="3"/>
  <c r="Z492" i="3"/>
  <c r="V492" i="3"/>
  <c r="U492" i="3"/>
  <c r="Y492" i="3"/>
  <c r="M492" i="3"/>
  <c r="R492" i="3"/>
  <c r="O492" i="3"/>
  <c r="P492" i="3"/>
  <c r="S492" i="3"/>
  <c r="X492" i="3"/>
  <c r="T492" i="3"/>
  <c r="L493" i="3" s="1"/>
  <c r="K493" i="3" l="1"/>
  <c r="V493" i="3" s="1"/>
  <c r="Y493" i="3" l="1"/>
  <c r="X493" i="3"/>
  <c r="M493" i="3"/>
  <c r="Z493" i="3"/>
  <c r="R493" i="3"/>
  <c r="Q493" i="3"/>
  <c r="S493" i="3"/>
  <c r="T493" i="3"/>
  <c r="N493" i="3"/>
  <c r="U493" i="3"/>
  <c r="P493" i="3"/>
  <c r="O493" i="3"/>
  <c r="W493" i="3"/>
  <c r="L494" i="3" l="1"/>
  <c r="K494" i="3"/>
  <c r="N494" i="3" s="1"/>
  <c r="M494" i="3" l="1"/>
  <c r="O494" i="3"/>
  <c r="X494" i="3"/>
  <c r="U494" i="3"/>
  <c r="S494" i="3"/>
  <c r="P494" i="3"/>
  <c r="Z494" i="3"/>
  <c r="Q494" i="3"/>
  <c r="Y494" i="3"/>
  <c r="V494" i="3"/>
  <c r="W494" i="3"/>
  <c r="T494" i="3"/>
  <c r="R494" i="3"/>
  <c r="K495" i="3" l="1"/>
  <c r="L495" i="3"/>
  <c r="P495" i="3" s="1"/>
  <c r="M495" i="3" l="1"/>
  <c r="Q495" i="3"/>
  <c r="W495" i="3"/>
  <c r="Y495" i="3"/>
  <c r="T495" i="3"/>
  <c r="V495" i="3"/>
  <c r="O495" i="3"/>
  <c r="K496" i="3" s="1"/>
  <c r="S495" i="3"/>
  <c r="U495" i="3"/>
  <c r="X495" i="3"/>
  <c r="N495" i="3"/>
  <c r="R495" i="3"/>
  <c r="Z495" i="3"/>
  <c r="L496" i="3" l="1"/>
  <c r="T496" i="3" s="1"/>
  <c r="X496" i="3"/>
  <c r="U496" i="3"/>
  <c r="S496" i="3"/>
  <c r="V496" i="3"/>
  <c r="Z496" i="3"/>
  <c r="O496" i="3"/>
  <c r="Y496" i="3"/>
  <c r="R496" i="3"/>
  <c r="M496" i="3"/>
  <c r="N496" i="3"/>
  <c r="P496" i="3" l="1"/>
  <c r="W496" i="3"/>
  <c r="Q496" i="3"/>
  <c r="K497" i="3"/>
  <c r="L497" i="3"/>
  <c r="S497" i="3" l="1"/>
  <c r="T497" i="3"/>
  <c r="M497" i="3"/>
  <c r="Y497" i="3"/>
  <c r="W497" i="3"/>
  <c r="O497" i="3"/>
  <c r="N497" i="3"/>
  <c r="Q497" i="3"/>
  <c r="U497" i="3"/>
  <c r="X497" i="3"/>
  <c r="V497" i="3"/>
  <c r="Z497" i="3"/>
  <c r="R497" i="3"/>
  <c r="P497" i="3"/>
  <c r="L498" i="3" l="1"/>
  <c r="K498" i="3"/>
  <c r="S498" i="3" l="1"/>
  <c r="R498" i="3"/>
  <c r="Q498" i="3"/>
  <c r="M498" i="3"/>
  <c r="T498" i="3"/>
  <c r="W498" i="3"/>
  <c r="U498" i="3"/>
  <c r="Z498" i="3"/>
  <c r="N498" i="3"/>
  <c r="P498" i="3"/>
  <c r="O498" i="3"/>
  <c r="Y498" i="3"/>
  <c r="V498" i="3"/>
  <c r="X498" i="3"/>
  <c r="K499" i="3" l="1"/>
  <c r="L499" i="3"/>
  <c r="W499" i="3" l="1"/>
  <c r="Q499" i="3"/>
  <c r="M499" i="3"/>
  <c r="T499" i="3"/>
  <c r="X499" i="3"/>
  <c r="Z499" i="3"/>
  <c r="U499" i="3"/>
  <c r="R499" i="3"/>
  <c r="P499" i="3"/>
  <c r="Y499" i="3"/>
  <c r="O499" i="3"/>
  <c r="S499" i="3"/>
  <c r="V499" i="3"/>
  <c r="N499" i="3"/>
  <c r="L500" i="3" l="1"/>
  <c r="K500" i="3"/>
  <c r="T500" i="3" l="1"/>
  <c r="W500" i="3"/>
  <c r="Z500" i="3"/>
  <c r="Y500" i="3"/>
  <c r="X500" i="3"/>
  <c r="P500" i="3"/>
  <c r="O500" i="3"/>
  <c r="R500" i="3"/>
  <c r="V500" i="3"/>
  <c r="M500" i="3"/>
  <c r="S500" i="3"/>
  <c r="N500" i="3"/>
  <c r="Q500" i="3"/>
  <c r="U500" i="3"/>
  <c r="K501" i="3" l="1"/>
  <c r="L501" i="3"/>
  <c r="O501" i="3" l="1"/>
  <c r="Z501" i="3"/>
  <c r="X501" i="3"/>
  <c r="T501" i="3"/>
  <c r="N501" i="3"/>
  <c r="P501" i="3"/>
  <c r="R501" i="3"/>
  <c r="W501" i="3"/>
  <c r="U501" i="3"/>
  <c r="S501" i="3"/>
  <c r="V501" i="3"/>
  <c r="M501" i="3"/>
  <c r="Y501" i="3"/>
  <c r="Q501" i="3"/>
  <c r="L502" i="3" l="1"/>
  <c r="K502" i="3"/>
  <c r="Q502" i="3" l="1"/>
  <c r="Z502" i="3"/>
  <c r="W502" i="3"/>
  <c r="S502" i="3"/>
  <c r="N502" i="3"/>
  <c r="V502" i="3"/>
  <c r="U502" i="3"/>
  <c r="X502" i="3"/>
  <c r="T502" i="3"/>
  <c r="O502" i="3"/>
  <c r="Y502" i="3"/>
  <c r="R502" i="3"/>
  <c r="P502" i="3"/>
  <c r="M502" i="3"/>
  <c r="L503" i="3" l="1"/>
  <c r="K503" i="3"/>
  <c r="U503" i="3" l="1"/>
  <c r="W503" i="3"/>
  <c r="P503" i="3"/>
  <c r="V503" i="3"/>
  <c r="X503" i="3"/>
  <c r="T503" i="3"/>
  <c r="S503" i="3"/>
  <c r="Q503" i="3"/>
  <c r="R503" i="3"/>
  <c r="O503" i="3"/>
  <c r="M503" i="3"/>
  <c r="Z503" i="3"/>
  <c r="N503" i="3"/>
  <c r="Y503" i="3"/>
  <c r="L504" i="3" l="1"/>
  <c r="K504" i="3"/>
  <c r="V504" i="3" l="1"/>
  <c r="X504" i="3"/>
  <c r="O504" i="3"/>
  <c r="T504" i="3"/>
  <c r="W504" i="3"/>
  <c r="R504" i="3"/>
  <c r="M504" i="3"/>
  <c r="S504" i="3"/>
  <c r="P504" i="3"/>
  <c r="U504" i="3"/>
  <c r="Y504" i="3"/>
  <c r="N504" i="3"/>
  <c r="Q504" i="3"/>
  <c r="Z504" i="3"/>
  <c r="K505" i="3" l="1"/>
  <c r="L505" i="3"/>
  <c r="V505" i="3" l="1"/>
  <c r="X505" i="3"/>
  <c r="S505" i="3"/>
  <c r="T505" i="3"/>
  <c r="P505" i="3"/>
  <c r="R505" i="3"/>
  <c r="N505" i="3"/>
  <c r="Q505" i="3"/>
  <c r="O505" i="3"/>
  <c r="W505" i="3"/>
  <c r="Z505" i="3"/>
  <c r="Y505" i="3"/>
  <c r="M505" i="3"/>
  <c r="U505" i="3"/>
  <c r="L506" i="3" l="1"/>
  <c r="K506" i="3"/>
  <c r="V506" i="3" l="1"/>
  <c r="Q506" i="3"/>
  <c r="Z506" i="3"/>
  <c r="N506" i="3"/>
  <c r="U506" i="3"/>
  <c r="X506" i="3"/>
  <c r="S506" i="3"/>
  <c r="P506" i="3"/>
  <c r="M506" i="3"/>
  <c r="Y506" i="3"/>
  <c r="O506" i="3"/>
  <c r="W506" i="3"/>
  <c r="R506" i="3"/>
  <c r="T506" i="3"/>
  <c r="L507" i="3" s="1"/>
  <c r="K507" i="3" l="1"/>
  <c r="R507" i="3" l="1"/>
  <c r="Y507" i="3"/>
  <c r="W507" i="3"/>
  <c r="U507" i="3"/>
  <c r="X507" i="3"/>
  <c r="O507" i="3"/>
  <c r="S507" i="3"/>
  <c r="V507" i="3"/>
  <c r="P507" i="3"/>
  <c r="Z507" i="3"/>
  <c r="Q507" i="3"/>
  <c r="M507" i="3"/>
  <c r="N507" i="3"/>
  <c r="T507" i="3"/>
  <c r="K508" i="3" l="1"/>
  <c r="L508" i="3"/>
  <c r="N508" i="3" l="1"/>
  <c r="Q508" i="3"/>
  <c r="P508" i="3"/>
  <c r="R508" i="3"/>
  <c r="V508" i="3"/>
  <c r="M508" i="3"/>
  <c r="T508" i="3"/>
  <c r="U508" i="3"/>
  <c r="X508" i="3"/>
  <c r="S508" i="3"/>
  <c r="Z508" i="3"/>
  <c r="Y508" i="3"/>
  <c r="O508" i="3"/>
  <c r="W508" i="3"/>
  <c r="K509" i="3" l="1"/>
  <c r="L509" i="3"/>
  <c r="N509" i="3" s="1"/>
  <c r="O509" i="3" l="1"/>
  <c r="X509" i="3"/>
  <c r="S509" i="3"/>
  <c r="P509" i="3"/>
  <c r="R509" i="3"/>
  <c r="U509" i="3"/>
  <c r="Z509" i="3"/>
  <c r="Y509" i="3"/>
  <c r="M509" i="3"/>
  <c r="T509" i="3"/>
  <c r="Q509" i="3"/>
  <c r="W509" i="3"/>
  <c r="V509" i="3"/>
  <c r="K510" i="3" l="1"/>
  <c r="L510" i="3"/>
  <c r="M510" i="3" l="1"/>
  <c r="U510" i="3"/>
  <c r="R510" i="3"/>
  <c r="T510" i="3"/>
  <c r="W510" i="3"/>
  <c r="V510" i="3"/>
  <c r="Y510" i="3"/>
  <c r="N510" i="3"/>
  <c r="S510" i="3"/>
  <c r="Z510" i="3"/>
  <c r="X510" i="3"/>
  <c r="P510" i="3"/>
  <c r="Q510" i="3"/>
  <c r="O510" i="3"/>
  <c r="K511" i="3" l="1"/>
  <c r="L511" i="3"/>
  <c r="M511" i="3" l="1"/>
  <c r="P511" i="3"/>
  <c r="Y511" i="3"/>
  <c r="R511" i="3"/>
  <c r="Z511" i="3"/>
  <c r="N511" i="3"/>
  <c r="O511" i="3"/>
  <c r="Q511" i="3"/>
  <c r="U511" i="3"/>
  <c r="S511" i="3"/>
  <c r="W511" i="3"/>
  <c r="X511" i="3"/>
  <c r="V511" i="3"/>
  <c r="T511" i="3"/>
  <c r="L512" i="3" l="1"/>
  <c r="K512" i="3"/>
  <c r="Z512" i="3" l="1"/>
  <c r="O512" i="3"/>
  <c r="V512" i="3"/>
  <c r="Q512" i="3"/>
  <c r="W512" i="3"/>
  <c r="P512" i="3"/>
  <c r="S512" i="3"/>
  <c r="X512" i="3"/>
  <c r="T512" i="3"/>
  <c r="U512" i="3"/>
  <c r="M512" i="3"/>
  <c r="Y512" i="3"/>
  <c r="R512" i="3"/>
  <c r="N512" i="3"/>
  <c r="K513" i="3" l="1"/>
  <c r="L513" i="3"/>
  <c r="O513" i="3" s="1"/>
  <c r="N513" i="3" l="1"/>
  <c r="Z513" i="3"/>
  <c r="R513" i="3"/>
  <c r="P513" i="3"/>
  <c r="W513" i="3"/>
  <c r="T513" i="3"/>
  <c r="Y513" i="3"/>
  <c r="Q513" i="3"/>
  <c r="X513" i="3"/>
  <c r="V513" i="3"/>
  <c r="S513" i="3"/>
  <c r="M513" i="3"/>
  <c r="U513" i="3"/>
  <c r="K514" i="3" l="1"/>
  <c r="L514" i="3"/>
  <c r="Q514" i="3" l="1"/>
  <c r="S514" i="3"/>
  <c r="W514" i="3"/>
  <c r="Z514" i="3"/>
  <c r="T514" i="3"/>
  <c r="M514" i="3"/>
  <c r="P514" i="3"/>
  <c r="R514" i="3"/>
  <c r="N514" i="3"/>
  <c r="Y514" i="3"/>
  <c r="U514" i="3"/>
  <c r="O514" i="3"/>
  <c r="V514" i="3"/>
  <c r="X514" i="3"/>
  <c r="L515" i="3" l="1"/>
  <c r="K515" i="3"/>
  <c r="S515" i="3"/>
  <c r="Q515" i="3"/>
  <c r="M515" i="3"/>
  <c r="X515" i="3"/>
  <c r="O515" i="3"/>
  <c r="T515" i="3"/>
  <c r="W515" i="3"/>
  <c r="Y515" i="3" l="1"/>
  <c r="Z515" i="3"/>
  <c r="U515" i="3"/>
  <c r="R515" i="3"/>
  <c r="N515" i="3"/>
  <c r="P515" i="3"/>
  <c r="V515" i="3"/>
  <c r="K516" i="3"/>
  <c r="L516" i="3" l="1"/>
  <c r="W516" i="3" s="1"/>
  <c r="X516" i="3"/>
  <c r="S516" i="3"/>
  <c r="Z516" i="3"/>
  <c r="P516" i="3"/>
  <c r="Q516" i="3"/>
  <c r="U516" i="3"/>
  <c r="N516" i="3"/>
  <c r="R516" i="3"/>
  <c r="Y516" i="3"/>
  <c r="M516" i="3" l="1"/>
  <c r="K517" i="3" s="1"/>
  <c r="T516" i="3"/>
  <c r="O516" i="3"/>
  <c r="V516" i="3"/>
  <c r="L517" i="3"/>
  <c r="Z517" i="3" l="1"/>
  <c r="R517" i="3"/>
  <c r="V517" i="3"/>
  <c r="U517" i="3"/>
  <c r="M517" i="3"/>
  <c r="O517" i="3"/>
  <c r="Q517" i="3"/>
  <c r="W517" i="3"/>
  <c r="S517" i="3"/>
  <c r="Y517" i="3"/>
  <c r="P517" i="3"/>
  <c r="T517" i="3"/>
  <c r="X517" i="3"/>
  <c r="N517" i="3"/>
  <c r="K518" i="3" l="1"/>
  <c r="L518" i="3"/>
  <c r="N518" i="3" l="1"/>
  <c r="Q518" i="3"/>
  <c r="V518" i="3"/>
  <c r="Y518" i="3"/>
  <c r="T518" i="3"/>
  <c r="P518" i="3"/>
  <c r="X518" i="3"/>
  <c r="U518" i="3"/>
  <c r="O518" i="3"/>
  <c r="M518" i="3"/>
  <c r="R518" i="3"/>
  <c r="S518" i="3"/>
  <c r="Z518" i="3"/>
  <c r="W518" i="3"/>
  <c r="L519" i="3" l="1"/>
  <c r="K519" i="3"/>
  <c r="Z519" i="3" l="1"/>
  <c r="Y519" i="3"/>
  <c r="O519" i="3"/>
  <c r="Q519" i="3"/>
  <c r="P519" i="3"/>
  <c r="R519" i="3"/>
  <c r="M519" i="3"/>
  <c r="X519" i="3"/>
  <c r="S519" i="3"/>
  <c r="U519" i="3"/>
  <c r="W519" i="3"/>
  <c r="T519" i="3"/>
  <c r="V519" i="3"/>
  <c r="N519" i="3"/>
  <c r="K520" i="3" l="1"/>
  <c r="L520" i="3"/>
  <c r="N520" i="3" s="1"/>
  <c r="P520" i="3" l="1"/>
  <c r="V520" i="3"/>
  <c r="T520" i="3"/>
  <c r="Z520" i="3"/>
  <c r="W520" i="3"/>
  <c r="R520" i="3"/>
  <c r="M520" i="3"/>
  <c r="S520" i="3"/>
  <c r="Q520" i="3"/>
  <c r="Y520" i="3"/>
  <c r="U520" i="3"/>
  <c r="X520" i="3"/>
  <c r="O520" i="3"/>
  <c r="K521" i="3" l="1"/>
  <c r="L521" i="3"/>
  <c r="S521" i="3" l="1"/>
  <c r="R521" i="3"/>
  <c r="Q521" i="3"/>
  <c r="V521" i="3"/>
  <c r="M521" i="3"/>
  <c r="W521" i="3"/>
  <c r="O521" i="3"/>
  <c r="X521" i="3"/>
  <c r="Y521" i="3"/>
  <c r="U521" i="3"/>
  <c r="N521" i="3"/>
  <c r="P521" i="3"/>
  <c r="Z521" i="3"/>
  <c r="T521" i="3"/>
  <c r="L522" i="3" l="1"/>
  <c r="K522" i="3"/>
  <c r="T522" i="3" l="1"/>
  <c r="S522" i="3"/>
  <c r="O522" i="3"/>
  <c r="P522" i="3"/>
  <c r="Z522" i="3"/>
  <c r="X522" i="3"/>
  <c r="M522" i="3"/>
  <c r="N522" i="3"/>
  <c r="U522" i="3"/>
  <c r="Q522" i="3"/>
  <c r="W522" i="3"/>
  <c r="Y522" i="3"/>
  <c r="R522" i="3"/>
  <c r="V522" i="3"/>
  <c r="K523" i="3" l="1"/>
  <c r="L523" i="3"/>
  <c r="M523" i="3" l="1"/>
  <c r="O523" i="3"/>
  <c r="U523" i="3"/>
  <c r="V523" i="3"/>
  <c r="Y523" i="3"/>
  <c r="N523" i="3"/>
  <c r="P523" i="3"/>
  <c r="R523" i="3"/>
  <c r="W523" i="3"/>
  <c r="X523" i="3"/>
  <c r="T523" i="3"/>
  <c r="S523" i="3"/>
  <c r="Q523" i="3"/>
  <c r="Z523" i="3"/>
  <c r="K524" i="3" l="1"/>
  <c r="L524" i="3"/>
  <c r="R524" i="3" l="1"/>
  <c r="R530" i="3" s="1"/>
  <c r="Z524" i="3"/>
  <c r="Z530" i="3" s="1"/>
  <c r="N524" i="3"/>
  <c r="N530" i="3" s="1"/>
  <c r="X524" i="3"/>
  <c r="X530" i="3" s="1"/>
  <c r="V524" i="3"/>
  <c r="V530" i="3" s="1"/>
  <c r="U524" i="3"/>
  <c r="U530" i="3" s="1"/>
  <c r="S524" i="3"/>
  <c r="S530" i="3" s="1"/>
  <c r="O524" i="3"/>
  <c r="O530" i="3" s="1"/>
  <c r="T524" i="3"/>
  <c r="T530" i="3" s="1"/>
  <c r="Q524" i="3"/>
  <c r="Q530" i="3" s="1"/>
  <c r="P524" i="3"/>
  <c r="P530" i="3" s="1"/>
  <c r="M524" i="3"/>
  <c r="M530" i="3" s="1"/>
  <c r="W524" i="3"/>
  <c r="W530" i="3" s="1"/>
  <c r="Y524" i="3"/>
  <c r="Y530" i="3" s="1"/>
  <c r="L531" i="3" l="1"/>
  <c r="K531" i="3"/>
  <c r="W531" i="3" l="1"/>
  <c r="O531" i="3"/>
  <c r="U531" i="3"/>
  <c r="Z531" i="3"/>
  <c r="T531" i="3"/>
  <c r="M531" i="3"/>
  <c r="R531" i="3"/>
  <c r="X531" i="3"/>
  <c r="S531" i="3"/>
  <c r="N531" i="3"/>
  <c r="V531" i="3"/>
  <c r="Q531" i="3"/>
  <c r="P531" i="3"/>
  <c r="Y531" i="3"/>
  <c r="K532" i="3" l="1"/>
  <c r="L532" i="3"/>
  <c r="T532" i="3" l="1"/>
  <c r="Z532" i="3"/>
  <c r="Q532" i="3"/>
  <c r="Y532" i="3"/>
  <c r="X532" i="3"/>
  <c r="P532" i="3"/>
  <c r="M532" i="3"/>
  <c r="U532" i="3"/>
  <c r="S532" i="3"/>
  <c r="W532" i="3"/>
  <c r="N532" i="3"/>
  <c r="O532" i="3"/>
  <c r="R532" i="3"/>
  <c r="V532" i="3"/>
  <c r="L533" i="3" l="1"/>
  <c r="K533" i="3"/>
  <c r="O533" i="3" s="1"/>
  <c r="M533" i="3" l="1"/>
  <c r="W533" i="3"/>
  <c r="Y533" i="3"/>
  <c r="Z533" i="3"/>
  <c r="N533" i="3"/>
  <c r="P533" i="3"/>
  <c r="T533" i="3"/>
  <c r="V533" i="3"/>
  <c r="R533" i="3"/>
  <c r="S533" i="3"/>
  <c r="X533" i="3"/>
  <c r="Q533" i="3"/>
  <c r="U533" i="3"/>
  <c r="K534" i="3" l="1"/>
  <c r="L534" i="3"/>
  <c r="R534" i="3" l="1"/>
  <c r="U534" i="3"/>
  <c r="S534" i="3"/>
  <c r="Z534" i="3"/>
  <c r="T534" i="3"/>
  <c r="X534" i="3"/>
  <c r="P534" i="3"/>
  <c r="V534" i="3"/>
  <c r="L535" i="3" s="1"/>
  <c r="Y534" i="3"/>
  <c r="M534" i="3"/>
  <c r="O534" i="3"/>
  <c r="Q534" i="3"/>
  <c r="N534" i="3"/>
  <c r="W534" i="3"/>
  <c r="K535" i="3" l="1"/>
  <c r="O535" i="3"/>
  <c r="P535" i="3"/>
  <c r="Z535" i="3"/>
  <c r="M535" i="3"/>
  <c r="V535" i="3"/>
  <c r="R535" i="3"/>
  <c r="S535" i="3"/>
  <c r="N535" i="3"/>
  <c r="T535" i="3"/>
  <c r="Q535" i="3"/>
  <c r="Y535" i="3"/>
  <c r="W535" i="3"/>
  <c r="U535" i="3"/>
  <c r="X535" i="3"/>
  <c r="K536" i="3" l="1"/>
  <c r="L536" i="3"/>
  <c r="Y536" i="3" l="1"/>
  <c r="X536" i="3"/>
  <c r="R536" i="3"/>
  <c r="T536" i="3"/>
  <c r="V536" i="3"/>
  <c r="Q536" i="3"/>
  <c r="O536" i="3"/>
  <c r="W536" i="3"/>
  <c r="N536" i="3"/>
  <c r="M536" i="3"/>
  <c r="U536" i="3"/>
  <c r="S536" i="3"/>
  <c r="P536" i="3"/>
  <c r="Z536" i="3"/>
  <c r="L537" i="3" l="1"/>
  <c r="K537" i="3"/>
  <c r="X537" i="3" l="1"/>
  <c r="Z537" i="3"/>
  <c r="T537" i="3"/>
  <c r="P537" i="3"/>
  <c r="S537" i="3"/>
  <c r="Q537" i="3"/>
  <c r="N537" i="3"/>
  <c r="O537" i="3"/>
  <c r="U537" i="3"/>
  <c r="V537" i="3"/>
  <c r="Y537" i="3"/>
  <c r="M537" i="3"/>
  <c r="R537" i="3"/>
  <c r="W537" i="3"/>
  <c r="K538" i="3" l="1"/>
  <c r="L538" i="3"/>
  <c r="M538" i="3" l="1"/>
  <c r="Q538" i="3"/>
  <c r="P538" i="3"/>
  <c r="N538" i="3"/>
  <c r="S538" i="3"/>
  <c r="U538" i="3"/>
  <c r="T538" i="3"/>
  <c r="Z538" i="3"/>
  <c r="X538" i="3"/>
  <c r="V538" i="3"/>
  <c r="O538" i="3"/>
  <c r="W538" i="3"/>
  <c r="R538" i="3"/>
  <c r="Y538" i="3"/>
  <c r="L539" i="3" l="1"/>
  <c r="K539" i="3"/>
  <c r="Q539" i="3" l="1"/>
  <c r="N539" i="3"/>
  <c r="T539" i="3"/>
  <c r="P539" i="3"/>
  <c r="Y539" i="3"/>
  <c r="O539" i="3"/>
  <c r="W539" i="3"/>
  <c r="X539" i="3"/>
  <c r="S539" i="3"/>
  <c r="U539" i="3"/>
  <c r="V539" i="3"/>
  <c r="R539" i="3"/>
  <c r="Z539" i="3"/>
  <c r="M539" i="3"/>
  <c r="K540" i="3" l="1"/>
  <c r="L540" i="3"/>
  <c r="M540" i="3" s="1"/>
  <c r="T540" i="3" l="1"/>
  <c r="Z540" i="3"/>
  <c r="V540" i="3"/>
  <c r="N540" i="3"/>
  <c r="P540" i="3"/>
  <c r="O540" i="3"/>
  <c r="S540" i="3"/>
  <c r="W540" i="3"/>
  <c r="R540" i="3"/>
  <c r="X540" i="3"/>
  <c r="Q540" i="3"/>
  <c r="Y540" i="3"/>
  <c r="U540" i="3"/>
  <c r="K541" i="3" l="1"/>
  <c r="L541" i="3"/>
  <c r="N541" i="3" l="1"/>
  <c r="S541" i="3"/>
  <c r="U541" i="3"/>
  <c r="P541" i="3"/>
  <c r="Q541" i="3"/>
  <c r="Y541" i="3"/>
  <c r="Z541" i="3"/>
  <c r="R541" i="3"/>
  <c r="W541" i="3"/>
  <c r="T541" i="3"/>
  <c r="X541" i="3"/>
  <c r="M541" i="3"/>
  <c r="V541" i="3"/>
  <c r="O541" i="3"/>
  <c r="L542" i="3" l="1"/>
  <c r="K542" i="3"/>
  <c r="N542" i="3" l="1"/>
  <c r="W542" i="3"/>
  <c r="P542" i="3"/>
  <c r="V542" i="3"/>
  <c r="Q542" i="3"/>
  <c r="Z542" i="3"/>
  <c r="R542" i="3"/>
  <c r="X542" i="3"/>
  <c r="U542" i="3"/>
  <c r="Y542" i="3"/>
  <c r="S542" i="3"/>
  <c r="M542" i="3"/>
  <c r="O542" i="3"/>
  <c r="T542" i="3"/>
  <c r="L543" i="3" l="1"/>
  <c r="K543" i="3"/>
  <c r="M543" i="3" l="1"/>
  <c r="X543" i="3"/>
  <c r="Z543" i="3"/>
  <c r="W543" i="3"/>
  <c r="O543" i="3"/>
  <c r="Y543" i="3"/>
  <c r="T543" i="3"/>
  <c r="V543" i="3"/>
  <c r="S543" i="3"/>
  <c r="N543" i="3"/>
  <c r="Q543" i="3"/>
  <c r="U543" i="3"/>
  <c r="R543" i="3"/>
  <c r="P543" i="3"/>
  <c r="L544" i="3" l="1"/>
  <c r="K544" i="3"/>
  <c r="S544" i="3" l="1"/>
  <c r="P544" i="3"/>
  <c r="N544" i="3"/>
  <c r="O544" i="3"/>
  <c r="T544" i="3"/>
  <c r="Q544" i="3"/>
  <c r="Y544" i="3"/>
  <c r="V544" i="3"/>
  <c r="U544" i="3"/>
  <c r="M544" i="3"/>
  <c r="Z544" i="3"/>
  <c r="W544" i="3"/>
  <c r="X544" i="3"/>
  <c r="R544" i="3"/>
  <c r="L545" i="3" l="1"/>
  <c r="K545" i="3"/>
  <c r="S545" i="3" l="1"/>
  <c r="R545" i="3"/>
  <c r="Y545" i="3"/>
  <c r="X545" i="3"/>
  <c r="M545" i="3"/>
  <c r="U545" i="3"/>
  <c r="N545" i="3"/>
  <c r="W545" i="3"/>
  <c r="T545" i="3"/>
  <c r="O545" i="3"/>
  <c r="P545" i="3"/>
  <c r="V545" i="3"/>
  <c r="Q545" i="3"/>
  <c r="Z545" i="3"/>
  <c r="L546" i="3" l="1"/>
  <c r="K546" i="3"/>
  <c r="Y546" i="3" l="1"/>
  <c r="O546" i="3"/>
  <c r="P546" i="3"/>
  <c r="Z546" i="3"/>
  <c r="N546" i="3"/>
  <c r="S546" i="3"/>
  <c r="W546" i="3"/>
  <c r="M546" i="3"/>
  <c r="V546" i="3"/>
  <c r="Q546" i="3"/>
  <c r="T546" i="3"/>
  <c r="R546" i="3"/>
  <c r="U546" i="3"/>
  <c r="X546" i="3"/>
  <c r="K547" i="3" l="1"/>
  <c r="L547" i="3"/>
  <c r="S547" i="3" s="1"/>
  <c r="P547" i="3" l="1"/>
  <c r="X547" i="3"/>
  <c r="Q547" i="3"/>
  <c r="T547" i="3"/>
  <c r="Z547" i="3"/>
  <c r="Y547" i="3"/>
  <c r="N547" i="3"/>
  <c r="R547" i="3"/>
  <c r="V547" i="3"/>
  <c r="W547" i="3"/>
  <c r="M547" i="3"/>
  <c r="O547" i="3"/>
  <c r="U547" i="3"/>
  <c r="K548" i="3" l="1"/>
  <c r="L548" i="3"/>
  <c r="P548" i="3" l="1"/>
  <c r="N548" i="3"/>
  <c r="X548" i="3"/>
  <c r="Z548" i="3"/>
  <c r="R548" i="3"/>
  <c r="T548" i="3"/>
  <c r="O548" i="3"/>
  <c r="U548" i="3"/>
  <c r="Y548" i="3"/>
  <c r="W548" i="3"/>
  <c r="Q548" i="3"/>
  <c r="S548" i="3"/>
  <c r="V548" i="3"/>
  <c r="M548" i="3"/>
  <c r="K549" i="3" l="1"/>
  <c r="L549" i="3"/>
  <c r="N549" i="3" l="1"/>
  <c r="Y549" i="3"/>
  <c r="O549" i="3"/>
  <c r="R549" i="3"/>
  <c r="W549" i="3"/>
  <c r="Z549" i="3"/>
  <c r="U549" i="3"/>
  <c r="P549" i="3"/>
  <c r="X549" i="3"/>
  <c r="T549" i="3"/>
  <c r="Q549" i="3"/>
  <c r="M549" i="3"/>
  <c r="S549" i="3"/>
  <c r="V549" i="3"/>
  <c r="K550" i="3" l="1"/>
  <c r="L550" i="3"/>
  <c r="R550" i="3" l="1"/>
  <c r="W550" i="3"/>
  <c r="Q550" i="3"/>
  <c r="N550" i="3"/>
  <c r="Z550" i="3"/>
  <c r="Y550" i="3"/>
  <c r="X550" i="3"/>
  <c r="T550" i="3"/>
  <c r="L551" i="3" s="1"/>
  <c r="S550" i="3"/>
  <c r="P550" i="3"/>
  <c r="M550" i="3"/>
  <c r="U550" i="3"/>
  <c r="V550" i="3"/>
  <c r="O550" i="3"/>
  <c r="K551" i="3" l="1"/>
  <c r="W551" i="3" l="1"/>
  <c r="X551" i="3"/>
  <c r="N551" i="3"/>
  <c r="P551" i="3"/>
  <c r="V551" i="3"/>
  <c r="S551" i="3"/>
  <c r="Q551" i="3"/>
  <c r="R551" i="3"/>
  <c r="Z551" i="3"/>
  <c r="M551" i="3"/>
  <c r="Y551" i="3"/>
  <c r="O551" i="3"/>
  <c r="T551" i="3"/>
  <c r="U551" i="3"/>
  <c r="L552" i="3" l="1"/>
  <c r="K552" i="3"/>
  <c r="X552" i="3" l="1"/>
  <c r="Q552" i="3"/>
  <c r="U552" i="3"/>
  <c r="S552" i="3"/>
  <c r="M552" i="3"/>
  <c r="O552" i="3"/>
  <c r="Y552" i="3"/>
  <c r="P552" i="3"/>
  <c r="N552" i="3"/>
  <c r="R552" i="3"/>
  <c r="T552" i="3"/>
  <c r="W552" i="3"/>
  <c r="Z552" i="3"/>
  <c r="V552" i="3"/>
  <c r="K553" i="3" l="1"/>
  <c r="L553" i="3"/>
  <c r="Z553" i="3" l="1"/>
  <c r="P553" i="3"/>
  <c r="U553" i="3"/>
  <c r="S553" i="3"/>
  <c r="O553" i="3"/>
  <c r="R553" i="3"/>
  <c r="T553" i="3"/>
  <c r="W553" i="3"/>
  <c r="Q553" i="3"/>
  <c r="X553" i="3"/>
  <c r="Y553" i="3"/>
  <c r="V553" i="3"/>
  <c r="M553" i="3"/>
  <c r="N553" i="3"/>
  <c r="L554" i="3" l="1"/>
  <c r="K554" i="3"/>
  <c r="X554" i="3" l="1"/>
  <c r="O554" i="3"/>
  <c r="V554" i="3"/>
  <c r="Q554" i="3"/>
  <c r="N554" i="3"/>
  <c r="U554" i="3"/>
  <c r="Y554" i="3"/>
  <c r="P554" i="3"/>
  <c r="R554" i="3"/>
  <c r="M554" i="3"/>
  <c r="T554" i="3"/>
  <c r="W554" i="3"/>
  <c r="Z554" i="3"/>
  <c r="S554" i="3"/>
  <c r="K555" i="3" l="1"/>
  <c r="L555" i="3"/>
  <c r="S555" i="3" l="1"/>
  <c r="O555" i="3"/>
  <c r="V555" i="3"/>
  <c r="M555" i="3"/>
  <c r="P555" i="3"/>
  <c r="T555" i="3"/>
  <c r="Y555" i="3"/>
  <c r="X555" i="3"/>
  <c r="W555" i="3"/>
  <c r="U555" i="3"/>
  <c r="N555" i="3"/>
  <c r="R555" i="3"/>
  <c r="Z555" i="3"/>
  <c r="Q555" i="3"/>
  <c r="L556" i="3" l="1"/>
  <c r="K556" i="3"/>
  <c r="U556" i="3" l="1"/>
  <c r="W556" i="3"/>
  <c r="S556" i="3"/>
  <c r="N556" i="3"/>
  <c r="X556" i="3"/>
  <c r="V556" i="3"/>
  <c r="P556" i="3"/>
  <c r="R556" i="3"/>
  <c r="Y556" i="3"/>
  <c r="Q556" i="3"/>
  <c r="O556" i="3"/>
  <c r="M556" i="3"/>
  <c r="Z556" i="3"/>
  <c r="T556" i="3"/>
  <c r="L557" i="3" l="1"/>
  <c r="K557" i="3"/>
  <c r="N557" i="3" l="1"/>
  <c r="Z557" i="3"/>
  <c r="R557" i="3"/>
  <c r="V557" i="3"/>
  <c r="M557" i="3"/>
  <c r="T557" i="3"/>
  <c r="P557" i="3"/>
  <c r="W557" i="3"/>
  <c r="O557" i="3"/>
  <c r="Q557" i="3"/>
  <c r="Y557" i="3"/>
  <c r="S557" i="3"/>
  <c r="U557" i="3"/>
  <c r="X557" i="3"/>
  <c r="L558" i="3" l="1"/>
  <c r="K558" i="3"/>
  <c r="O558" i="3" l="1"/>
  <c r="S558" i="3"/>
  <c r="R558" i="3"/>
  <c r="Q558" i="3"/>
  <c r="X558" i="3"/>
  <c r="M558" i="3"/>
  <c r="U558" i="3"/>
  <c r="N558" i="3"/>
  <c r="Y558" i="3"/>
  <c r="Z558" i="3"/>
  <c r="T558" i="3"/>
  <c r="V558" i="3"/>
  <c r="P558" i="3"/>
  <c r="W558" i="3"/>
  <c r="K559" i="3" l="1"/>
  <c r="L559" i="3"/>
  <c r="R559" i="3" l="1"/>
  <c r="P559" i="3"/>
  <c r="Y559" i="3"/>
  <c r="W559" i="3"/>
  <c r="V559" i="3"/>
  <c r="Q559" i="3"/>
  <c r="X559" i="3"/>
  <c r="N559" i="3"/>
  <c r="S559" i="3"/>
  <c r="U559" i="3"/>
  <c r="O559" i="3"/>
  <c r="Z559" i="3"/>
  <c r="M559" i="3"/>
  <c r="T559" i="3"/>
  <c r="L560" i="3" l="1"/>
  <c r="K560" i="3"/>
  <c r="N560" i="3" l="1"/>
  <c r="X560" i="3"/>
  <c r="M560" i="3"/>
  <c r="V560" i="3"/>
  <c r="T560" i="3"/>
  <c r="W560" i="3"/>
  <c r="Y560" i="3"/>
  <c r="P560" i="3"/>
  <c r="U560" i="3"/>
  <c r="Z560" i="3"/>
  <c r="Q560" i="3"/>
  <c r="S560" i="3"/>
  <c r="O560" i="3"/>
  <c r="R560" i="3"/>
  <c r="K561" i="3" l="1"/>
  <c r="L561" i="3"/>
  <c r="R561" i="3" l="1"/>
  <c r="O561" i="3"/>
  <c r="W561" i="3"/>
  <c r="V561" i="3"/>
  <c r="M561" i="3"/>
  <c r="S561" i="3"/>
  <c r="T561" i="3"/>
  <c r="L562" i="3" s="1"/>
  <c r="N561" i="3"/>
  <c r="P561" i="3"/>
  <c r="X561" i="3"/>
  <c r="Y561" i="3"/>
  <c r="Q561" i="3"/>
  <c r="Z561" i="3"/>
  <c r="U561" i="3"/>
  <c r="K562" i="3" l="1"/>
  <c r="W562" i="3" l="1"/>
  <c r="O562" i="3"/>
  <c r="M562" i="3"/>
  <c r="Y562" i="3"/>
  <c r="Z562" i="3"/>
  <c r="X562" i="3"/>
  <c r="T562" i="3"/>
  <c r="V562" i="3"/>
  <c r="U562" i="3"/>
  <c r="Q562" i="3"/>
  <c r="N562" i="3"/>
  <c r="S562" i="3"/>
  <c r="P562" i="3"/>
  <c r="R562" i="3"/>
  <c r="L563" i="3" l="1"/>
  <c r="K563" i="3"/>
  <c r="T563" i="3" l="1"/>
  <c r="Y563" i="3"/>
  <c r="X563" i="3"/>
  <c r="N563" i="3"/>
  <c r="R563" i="3"/>
  <c r="U563" i="3"/>
  <c r="P563" i="3"/>
  <c r="Z563" i="3"/>
  <c r="O563" i="3"/>
  <c r="Q563" i="3"/>
  <c r="S563" i="3"/>
  <c r="V563" i="3"/>
  <c r="M563" i="3"/>
  <c r="W563" i="3"/>
  <c r="L564" i="3" l="1"/>
  <c r="K564" i="3"/>
  <c r="U564" i="3" l="1"/>
  <c r="X564" i="3"/>
  <c r="Z564" i="3"/>
  <c r="O564" i="3"/>
  <c r="V564" i="3"/>
  <c r="M564" i="3"/>
  <c r="R564" i="3"/>
  <c r="W564" i="3"/>
  <c r="Q564" i="3"/>
  <c r="Y564" i="3"/>
  <c r="T564" i="3"/>
  <c r="P564" i="3"/>
  <c r="N564" i="3"/>
  <c r="S564" i="3"/>
  <c r="K565" i="3" l="1"/>
  <c r="L565" i="3"/>
  <c r="Q565" i="3" s="1"/>
  <c r="N565" i="3" l="1"/>
  <c r="Z565" i="3"/>
  <c r="P565" i="3"/>
  <c r="R565" i="3"/>
  <c r="X565" i="3"/>
  <c r="M565" i="3"/>
  <c r="Y565" i="3"/>
  <c r="S565" i="3"/>
  <c r="W565" i="3"/>
  <c r="T565" i="3"/>
  <c r="U565" i="3"/>
  <c r="O565" i="3"/>
  <c r="V565" i="3"/>
  <c r="K566" i="3" l="1"/>
  <c r="L566" i="3"/>
  <c r="Y566" i="3" l="1"/>
  <c r="X566" i="3"/>
  <c r="R566" i="3"/>
  <c r="Z566" i="3"/>
  <c r="V566" i="3"/>
  <c r="N566" i="3"/>
  <c r="M566" i="3"/>
  <c r="T566" i="3"/>
  <c r="O566" i="3"/>
  <c r="Q566" i="3"/>
  <c r="W566" i="3"/>
  <c r="S566" i="3"/>
  <c r="P566" i="3"/>
  <c r="U566" i="3"/>
  <c r="L567" i="3" l="1"/>
  <c r="K567" i="3"/>
  <c r="R567" i="3" l="1"/>
  <c r="P567" i="3"/>
  <c r="Z567" i="3"/>
  <c r="W567" i="3"/>
  <c r="N567" i="3"/>
  <c r="X567" i="3"/>
  <c r="U567" i="3"/>
  <c r="M567" i="3"/>
  <c r="Y567" i="3"/>
  <c r="O567" i="3"/>
  <c r="S567" i="3"/>
  <c r="V567" i="3"/>
  <c r="Q567" i="3"/>
  <c r="T567" i="3"/>
  <c r="K568" i="3" l="1"/>
  <c r="L568" i="3"/>
  <c r="M568" i="3" l="1"/>
  <c r="Y568" i="3"/>
  <c r="U568" i="3"/>
  <c r="O568" i="3"/>
  <c r="N568" i="3"/>
  <c r="Z568" i="3"/>
  <c r="V568" i="3"/>
  <c r="X568" i="3"/>
  <c r="T568" i="3"/>
  <c r="W568" i="3"/>
  <c r="P568" i="3"/>
  <c r="R568" i="3"/>
  <c r="Q568" i="3"/>
  <c r="S568" i="3"/>
  <c r="K569" i="3" l="1"/>
  <c r="L569" i="3"/>
  <c r="M569" i="3" s="1"/>
  <c r="T569" i="3" l="1"/>
  <c r="U569" i="3"/>
  <c r="W569" i="3"/>
  <c r="P569" i="3"/>
  <c r="Y569" i="3"/>
  <c r="S569" i="3"/>
  <c r="N569" i="3"/>
  <c r="R569" i="3"/>
  <c r="O569" i="3"/>
  <c r="V569" i="3"/>
  <c r="Q569" i="3"/>
  <c r="Z569" i="3"/>
  <c r="X569" i="3"/>
  <c r="L570" i="3" l="1"/>
  <c r="K570" i="3"/>
  <c r="T570" i="3" s="1"/>
  <c r="S570" i="3" l="1"/>
  <c r="X570" i="3"/>
  <c r="P570" i="3"/>
  <c r="U570" i="3"/>
  <c r="O570" i="3"/>
  <c r="Y570" i="3"/>
  <c r="M570" i="3"/>
  <c r="R570" i="3"/>
  <c r="N570" i="3"/>
  <c r="Z570" i="3"/>
  <c r="Q570" i="3"/>
  <c r="V570" i="3"/>
  <c r="W570" i="3"/>
  <c r="K571" i="3" l="1"/>
  <c r="L571" i="3"/>
  <c r="Y571" i="3" s="1"/>
  <c r="S571" i="3"/>
  <c r="Q571" i="3"/>
  <c r="M571" i="3" l="1"/>
  <c r="P571" i="3"/>
  <c r="N571" i="3"/>
  <c r="O571" i="3"/>
  <c r="R571" i="3"/>
  <c r="K572" i="3" s="1"/>
  <c r="U571" i="3"/>
  <c r="Z571" i="3"/>
  <c r="V571" i="3"/>
  <c r="X571" i="3"/>
  <c r="T571" i="3"/>
  <c r="W571" i="3"/>
  <c r="L572" i="3" l="1"/>
  <c r="Y572" i="3" s="1"/>
  <c r="N572" i="3" l="1"/>
  <c r="X572" i="3"/>
  <c r="R572" i="3"/>
  <c r="U572" i="3"/>
  <c r="V572" i="3"/>
  <c r="Z572" i="3"/>
  <c r="S572" i="3"/>
  <c r="M572" i="3"/>
  <c r="W572" i="3"/>
  <c r="O572" i="3"/>
  <c r="P572" i="3"/>
  <c r="T572" i="3"/>
  <c r="Q572" i="3"/>
  <c r="K573" i="3" l="1"/>
  <c r="L573" i="3"/>
  <c r="Z573" i="3" s="1"/>
  <c r="N573" i="3" l="1"/>
  <c r="Y573" i="3"/>
  <c r="U573" i="3"/>
  <c r="R573" i="3"/>
  <c r="S573" i="3"/>
  <c r="T573" i="3"/>
  <c r="W573" i="3"/>
  <c r="M573" i="3"/>
  <c r="K574" i="3" s="1"/>
  <c r="X573" i="3"/>
  <c r="Q573" i="3"/>
  <c r="O573" i="3"/>
  <c r="P573" i="3"/>
  <c r="V573" i="3"/>
  <c r="L574" i="3" l="1"/>
  <c r="V574" i="3" s="1"/>
  <c r="Y574" i="3" l="1"/>
  <c r="M574" i="3"/>
  <c r="N574" i="3"/>
  <c r="W574" i="3"/>
  <c r="O574" i="3"/>
  <c r="X574" i="3"/>
  <c r="Q574" i="3"/>
  <c r="R574" i="3"/>
  <c r="Z574" i="3"/>
  <c r="P574" i="3"/>
  <c r="S574" i="3"/>
  <c r="T574" i="3"/>
  <c r="U574" i="3"/>
  <c r="L575" i="3" l="1"/>
  <c r="K575" i="3"/>
  <c r="R575" i="3" s="1"/>
  <c r="P575" i="3"/>
  <c r="X575" i="3"/>
  <c r="Z575" i="3"/>
  <c r="Q575" i="3"/>
  <c r="O575" i="3"/>
  <c r="U575" i="3"/>
  <c r="Y575" i="3"/>
  <c r="M575" i="3"/>
  <c r="T575" i="3" l="1"/>
  <c r="W575" i="3"/>
  <c r="N575" i="3"/>
  <c r="K576" i="3" s="1"/>
  <c r="S575" i="3"/>
  <c r="V575" i="3"/>
  <c r="L576" i="3" l="1"/>
  <c r="U576" i="3" s="1"/>
  <c r="T576" i="3" l="1"/>
  <c r="S576" i="3"/>
  <c r="V576" i="3"/>
  <c r="W576" i="3"/>
  <c r="Z576" i="3"/>
  <c r="Y576" i="3"/>
  <c r="M576" i="3"/>
  <c r="K577" i="3" s="1"/>
  <c r="X576" i="3"/>
  <c r="Q576" i="3"/>
  <c r="R576" i="3"/>
  <c r="O576" i="3"/>
  <c r="N576" i="3"/>
  <c r="P576" i="3"/>
  <c r="L577" i="3" l="1"/>
  <c r="S577" i="3" s="1"/>
  <c r="T577" i="3" l="1"/>
  <c r="O577" i="3"/>
  <c r="P577" i="3"/>
  <c r="W577" i="3"/>
  <c r="V577" i="3"/>
  <c r="M577" i="3"/>
  <c r="K578" i="3" s="1"/>
  <c r="R577" i="3"/>
  <c r="X577" i="3"/>
  <c r="Q577" i="3"/>
  <c r="Z577" i="3"/>
  <c r="Y577" i="3"/>
  <c r="U577" i="3"/>
  <c r="N577" i="3"/>
  <c r="L578" i="3" l="1"/>
  <c r="W578" i="3" s="1"/>
  <c r="T578" i="3" l="1"/>
  <c r="R578" i="3"/>
  <c r="Q578" i="3"/>
  <c r="N578" i="3"/>
  <c r="Z578" i="3"/>
  <c r="S578" i="3"/>
  <c r="X578" i="3"/>
  <c r="O578" i="3"/>
  <c r="U578" i="3"/>
  <c r="P578" i="3"/>
  <c r="M578" i="3"/>
  <c r="V578" i="3"/>
  <c r="Y578" i="3"/>
  <c r="K579" i="3" l="1"/>
  <c r="L579" i="3"/>
  <c r="O579" i="3" l="1"/>
  <c r="Y579" i="3"/>
  <c r="S579" i="3"/>
  <c r="X579" i="3"/>
  <c r="Z579" i="3"/>
  <c r="N579" i="3"/>
  <c r="U579" i="3"/>
  <c r="P579" i="3"/>
  <c r="T579" i="3"/>
  <c r="M579" i="3"/>
  <c r="V579" i="3"/>
  <c r="W579" i="3"/>
  <c r="R579" i="3"/>
  <c r="Q579" i="3"/>
  <c r="K580" i="3" l="1"/>
  <c r="L580" i="3"/>
  <c r="R580" i="3" l="1"/>
  <c r="Y580" i="3"/>
  <c r="O580" i="3"/>
  <c r="X580" i="3"/>
  <c r="T580" i="3"/>
  <c r="V580" i="3"/>
  <c r="U580" i="3"/>
  <c r="P580" i="3"/>
  <c r="Q580" i="3"/>
  <c r="Z580" i="3"/>
  <c r="M580" i="3"/>
  <c r="S580" i="3"/>
  <c r="W580" i="3"/>
  <c r="N580" i="3"/>
  <c r="K581" i="3" l="1"/>
  <c r="L581" i="3"/>
  <c r="Y581" i="3" s="1"/>
  <c r="Z581" i="3" l="1"/>
  <c r="S581" i="3"/>
  <c r="R581" i="3"/>
  <c r="P581" i="3"/>
  <c r="O581" i="3"/>
  <c r="Q581" i="3"/>
  <c r="T581" i="3"/>
  <c r="U581" i="3"/>
  <c r="N581" i="3"/>
  <c r="X581" i="3"/>
  <c r="M581" i="3"/>
  <c r="V581" i="3"/>
  <c r="W581" i="3"/>
  <c r="L582" i="3" l="1"/>
  <c r="K582" i="3"/>
  <c r="V582" i="3" l="1"/>
  <c r="X582" i="3"/>
  <c r="U582" i="3"/>
  <c r="M582" i="3"/>
  <c r="O582" i="3"/>
  <c r="S582" i="3"/>
  <c r="Y582" i="3"/>
  <c r="P582" i="3"/>
  <c r="Q582" i="3"/>
  <c r="Z582" i="3"/>
  <c r="R582" i="3"/>
  <c r="T582" i="3"/>
  <c r="W582" i="3"/>
  <c r="N582" i="3"/>
  <c r="K583" i="3" l="1"/>
  <c r="L583" i="3"/>
  <c r="Y583" i="3" l="1"/>
  <c r="N583" i="3"/>
  <c r="O583" i="3"/>
  <c r="P583" i="3"/>
  <c r="W583" i="3"/>
  <c r="R583" i="3"/>
  <c r="X583" i="3"/>
  <c r="Z583" i="3"/>
  <c r="U583" i="3"/>
  <c r="M583" i="3"/>
  <c r="V583" i="3"/>
  <c r="T583" i="3"/>
  <c r="Q583" i="3"/>
  <c r="S583" i="3"/>
  <c r="L584" i="3" l="1"/>
  <c r="K584" i="3"/>
  <c r="Z584" i="3" l="1"/>
  <c r="N584" i="3"/>
  <c r="V584" i="3"/>
  <c r="U584" i="3"/>
  <c r="Y584" i="3"/>
  <c r="M584" i="3"/>
  <c r="K585" i="3" s="1"/>
  <c r="W584" i="3"/>
  <c r="X584" i="3"/>
  <c r="P584" i="3"/>
  <c r="S584" i="3"/>
  <c r="O584" i="3"/>
  <c r="Q584" i="3"/>
  <c r="R584" i="3"/>
  <c r="T584" i="3"/>
  <c r="L585" i="3" l="1"/>
  <c r="Z585" i="3" s="1"/>
  <c r="R585" i="3" l="1"/>
  <c r="X585" i="3"/>
  <c r="O585" i="3"/>
  <c r="W585" i="3"/>
  <c r="Q585" i="3"/>
  <c r="T585" i="3"/>
  <c r="L586" i="3" s="1"/>
  <c r="N585" i="3"/>
  <c r="M585" i="3"/>
  <c r="K586" i="3" s="1"/>
  <c r="U585" i="3"/>
  <c r="Y585" i="3"/>
  <c r="V585" i="3"/>
  <c r="S585" i="3"/>
  <c r="P585" i="3"/>
  <c r="Y586" i="3" l="1"/>
  <c r="V586" i="3"/>
  <c r="M586" i="3"/>
  <c r="P586" i="3"/>
  <c r="Z586" i="3"/>
  <c r="T586" i="3"/>
  <c r="S586" i="3"/>
  <c r="W586" i="3"/>
  <c r="U586" i="3"/>
  <c r="Q586" i="3"/>
  <c r="X586" i="3"/>
  <c r="R586" i="3"/>
  <c r="N586" i="3"/>
  <c r="O586" i="3"/>
  <c r="K587" i="3" l="1"/>
  <c r="L587" i="3"/>
  <c r="X587" i="3" l="1"/>
  <c r="W587" i="3"/>
  <c r="R587" i="3"/>
  <c r="Z587" i="3"/>
  <c r="U587" i="3"/>
  <c r="T587" i="3"/>
  <c r="L588" i="3" s="1"/>
  <c r="Q587" i="3"/>
  <c r="O587" i="3"/>
  <c r="P587" i="3"/>
  <c r="Y587" i="3"/>
  <c r="N587" i="3"/>
  <c r="S587" i="3"/>
  <c r="M587" i="3"/>
  <c r="V587" i="3"/>
  <c r="K588" i="3" l="1"/>
  <c r="Z588" i="3" l="1"/>
  <c r="V588" i="3"/>
  <c r="U588" i="3"/>
  <c r="R588" i="3"/>
  <c r="Y588" i="3"/>
  <c r="W588" i="3"/>
  <c r="X588" i="3"/>
  <c r="S588" i="3"/>
  <c r="P588" i="3"/>
  <c r="N588" i="3"/>
  <c r="M588" i="3"/>
  <c r="T588" i="3"/>
  <c r="Q588" i="3"/>
  <c r="O588" i="3"/>
  <c r="L589" i="3" l="1"/>
  <c r="K589" i="3"/>
  <c r="Y589" i="3" l="1"/>
  <c r="R589" i="3"/>
  <c r="U589" i="3"/>
  <c r="V589" i="3"/>
  <c r="Q589" i="3"/>
  <c r="S589" i="3"/>
  <c r="O589" i="3"/>
  <c r="W589" i="3"/>
  <c r="Z589" i="3"/>
  <c r="M589" i="3"/>
  <c r="X589" i="3"/>
  <c r="N589" i="3"/>
  <c r="P589" i="3"/>
  <c r="T589" i="3"/>
  <c r="L590" i="3" l="1"/>
  <c r="K590" i="3"/>
  <c r="X590" i="3" l="1"/>
  <c r="Z590" i="3"/>
  <c r="Y590" i="3"/>
  <c r="M590" i="3"/>
  <c r="U590" i="3"/>
  <c r="T590" i="3"/>
  <c r="L591" i="3" s="1"/>
  <c r="N590" i="3"/>
  <c r="P590" i="3"/>
  <c r="S590" i="3"/>
  <c r="O590" i="3"/>
  <c r="R590" i="3"/>
  <c r="V590" i="3"/>
  <c r="W590" i="3"/>
  <c r="Q590" i="3"/>
  <c r="K591" i="3" l="1"/>
  <c r="W591" i="3"/>
  <c r="S591" i="3" l="1"/>
  <c r="Q591" i="3"/>
  <c r="P591" i="3"/>
  <c r="R591" i="3"/>
  <c r="X591" i="3"/>
  <c r="U591" i="3"/>
  <c r="T591" i="3"/>
  <c r="L592" i="3" s="1"/>
  <c r="O592" i="3" s="1"/>
  <c r="Z591" i="3"/>
  <c r="O591" i="3"/>
  <c r="Y591" i="3"/>
  <c r="V591" i="3"/>
  <c r="N591" i="3"/>
  <c r="M591" i="3"/>
  <c r="K592" i="3" s="1"/>
  <c r="S592" i="3" s="1"/>
  <c r="V592" i="3" l="1"/>
  <c r="M592" i="3"/>
  <c r="X592" i="3"/>
  <c r="Y592" i="3"/>
  <c r="N592" i="3"/>
  <c r="R592" i="3"/>
  <c r="W592" i="3"/>
  <c r="L593" i="3" s="1"/>
  <c r="P592" i="3"/>
  <c r="K593" i="3" s="1"/>
  <c r="Z592" i="3"/>
  <c r="T592" i="3"/>
  <c r="U592" i="3"/>
  <c r="Q592" i="3"/>
  <c r="O593" i="3" l="1"/>
  <c r="U593" i="3"/>
  <c r="W593" i="3"/>
  <c r="M593" i="3"/>
  <c r="T593" i="3"/>
  <c r="V593" i="3"/>
  <c r="Z593" i="3"/>
  <c r="Y593" i="3"/>
  <c r="X593" i="3"/>
  <c r="R593" i="3"/>
  <c r="Q593" i="3"/>
  <c r="P593" i="3"/>
  <c r="S593" i="3"/>
  <c r="N593" i="3"/>
  <c r="K594" i="3" l="1"/>
  <c r="L594" i="3"/>
  <c r="S594" i="3" l="1"/>
  <c r="W594" i="3"/>
  <c r="U594" i="3"/>
  <c r="P594" i="3"/>
  <c r="R594" i="3"/>
  <c r="T594" i="3"/>
  <c r="V594" i="3"/>
  <c r="X594" i="3"/>
  <c r="N594" i="3"/>
  <c r="O594" i="3"/>
  <c r="Q594" i="3"/>
  <c r="Y594" i="3"/>
  <c r="M594" i="3"/>
  <c r="Z594" i="3"/>
  <c r="K595" i="3" l="1"/>
  <c r="L595" i="3"/>
  <c r="O595" i="3" l="1"/>
  <c r="T595" i="3"/>
  <c r="N595" i="3"/>
  <c r="Y595" i="3"/>
  <c r="X595" i="3"/>
  <c r="P595" i="3"/>
  <c r="V595" i="3"/>
  <c r="R595" i="3"/>
  <c r="M595" i="3"/>
  <c r="S595" i="3"/>
  <c r="W595" i="3"/>
  <c r="Q595" i="3"/>
  <c r="Z595" i="3"/>
  <c r="U595" i="3"/>
  <c r="K596" i="3" l="1"/>
  <c r="L596" i="3"/>
  <c r="S596" i="3" s="1"/>
  <c r="N596" i="3" l="1"/>
  <c r="Q596" i="3"/>
  <c r="Z596" i="3"/>
  <c r="R596" i="3"/>
  <c r="V596" i="3"/>
  <c r="W596" i="3"/>
  <c r="P596" i="3"/>
  <c r="X596" i="3"/>
  <c r="Y596" i="3"/>
  <c r="O596" i="3"/>
  <c r="M596" i="3"/>
  <c r="U596" i="3"/>
  <c r="T596" i="3"/>
  <c r="K597" i="3" l="1"/>
  <c r="L597" i="3"/>
  <c r="O597" i="3" s="1"/>
  <c r="T597" i="3" l="1"/>
  <c r="X597" i="3"/>
  <c r="Q597" i="3"/>
  <c r="V597" i="3"/>
  <c r="S597" i="3"/>
  <c r="R597" i="3"/>
  <c r="P597" i="3"/>
  <c r="W597" i="3"/>
  <c r="U597" i="3"/>
  <c r="Z597" i="3"/>
  <c r="M597" i="3"/>
  <c r="Y597" i="3"/>
  <c r="N597" i="3"/>
  <c r="K598" i="3" l="1"/>
  <c r="L598" i="3"/>
  <c r="U598" i="3" s="1"/>
  <c r="P598" i="3" l="1"/>
  <c r="R598" i="3"/>
  <c r="O598" i="3"/>
  <c r="S598" i="3"/>
  <c r="X598" i="3"/>
  <c r="W598" i="3"/>
  <c r="M598" i="3"/>
  <c r="N598" i="3"/>
  <c r="Q598" i="3"/>
  <c r="V598" i="3"/>
  <c r="Z598" i="3"/>
  <c r="T598" i="3"/>
  <c r="Y598" i="3"/>
  <c r="K599" i="3" l="1"/>
  <c r="X599" i="3" s="1"/>
  <c r="L599" i="3"/>
  <c r="Y599" i="3" s="1"/>
  <c r="U599" i="3" l="1"/>
  <c r="Q599" i="3"/>
  <c r="S599" i="3"/>
  <c r="O599" i="3"/>
  <c r="W599" i="3"/>
  <c r="T599" i="3"/>
  <c r="M599" i="3"/>
  <c r="N599" i="3"/>
  <c r="V599" i="3"/>
  <c r="P599" i="3"/>
  <c r="R599" i="3"/>
  <c r="Z599" i="3"/>
  <c r="K600" i="3" l="1"/>
  <c r="L600" i="3"/>
  <c r="Q600" i="3" s="1"/>
  <c r="U600" i="3"/>
  <c r="R600" i="3"/>
  <c r="P600" i="3"/>
  <c r="Y600" i="3"/>
  <c r="T600" i="3"/>
  <c r="Z600" i="3"/>
  <c r="V600" i="3"/>
  <c r="M600" i="3"/>
  <c r="X600" i="3"/>
  <c r="S600" i="3"/>
  <c r="O600" i="3"/>
  <c r="N600" i="3"/>
  <c r="W600" i="3" l="1"/>
  <c r="L601" i="3"/>
  <c r="K601" i="3"/>
  <c r="U601" i="3" l="1"/>
  <c r="O601" i="3"/>
  <c r="W601" i="3"/>
  <c r="Z601" i="3"/>
  <c r="M601" i="3"/>
  <c r="N601" i="3"/>
  <c r="Y601" i="3"/>
  <c r="S601" i="3"/>
  <c r="V601" i="3"/>
  <c r="X601" i="3"/>
  <c r="Q601" i="3"/>
  <c r="R601" i="3"/>
  <c r="P601" i="3"/>
  <c r="T601" i="3"/>
  <c r="K602" i="3" l="1"/>
  <c r="L602" i="3"/>
  <c r="T602" i="3" l="1"/>
  <c r="P602" i="3"/>
  <c r="R602" i="3"/>
  <c r="X602" i="3"/>
  <c r="Q602" i="3"/>
  <c r="N602" i="3"/>
  <c r="Y602" i="3"/>
  <c r="U602" i="3"/>
  <c r="W602" i="3"/>
  <c r="M602" i="3"/>
  <c r="S602" i="3"/>
  <c r="V602" i="3"/>
  <c r="Z602" i="3"/>
  <c r="O602" i="3"/>
  <c r="K603" i="3" l="1"/>
  <c r="L603" i="3"/>
  <c r="M603" i="3" l="1"/>
  <c r="N603" i="3"/>
  <c r="V603" i="3"/>
  <c r="O603" i="3"/>
  <c r="P603" i="3"/>
  <c r="S603" i="3"/>
  <c r="U603" i="3"/>
  <c r="Y603" i="3"/>
  <c r="Q603" i="3"/>
  <c r="R603" i="3"/>
  <c r="W603" i="3"/>
  <c r="Z603" i="3"/>
  <c r="X603" i="3"/>
  <c r="T603" i="3"/>
  <c r="L604" i="3" l="1"/>
  <c r="K604" i="3"/>
  <c r="U604" i="3" l="1"/>
  <c r="Z604" i="3"/>
  <c r="Y604" i="3"/>
  <c r="T604" i="3"/>
  <c r="O604" i="3"/>
  <c r="X604" i="3"/>
  <c r="Q604" i="3"/>
  <c r="P604" i="3"/>
  <c r="W604" i="3"/>
  <c r="N604" i="3"/>
  <c r="R604" i="3"/>
  <c r="M604" i="3"/>
  <c r="S604" i="3"/>
  <c r="V604" i="3"/>
  <c r="K605" i="3" l="1"/>
  <c r="L605" i="3"/>
  <c r="M605" i="3" l="1"/>
  <c r="Y605" i="3"/>
  <c r="R605" i="3"/>
  <c r="U605" i="3"/>
  <c r="V605" i="3"/>
  <c r="W605" i="3"/>
  <c r="X605" i="3"/>
  <c r="P605" i="3"/>
  <c r="S605" i="3"/>
  <c r="T605" i="3"/>
  <c r="Z605" i="3"/>
  <c r="N605" i="3"/>
  <c r="Q605" i="3"/>
  <c r="O605" i="3"/>
  <c r="L606" i="3" l="1"/>
  <c r="K606" i="3"/>
  <c r="V606" i="3" l="1"/>
  <c r="T606" i="3"/>
  <c r="Z606" i="3"/>
  <c r="Q606" i="3"/>
  <c r="N606" i="3"/>
  <c r="Y606" i="3"/>
  <c r="M606" i="3"/>
  <c r="K607" i="3" s="1"/>
  <c r="U606" i="3"/>
  <c r="X606" i="3"/>
  <c r="O606" i="3"/>
  <c r="S606" i="3"/>
  <c r="P606" i="3"/>
  <c r="R606" i="3"/>
  <c r="W606" i="3"/>
  <c r="L607" i="3" l="1"/>
  <c r="Y607" i="3" s="1"/>
  <c r="S607" i="3" l="1"/>
  <c r="Q607" i="3"/>
  <c r="N607" i="3"/>
  <c r="X607" i="3"/>
  <c r="U607" i="3"/>
  <c r="R607" i="3"/>
  <c r="O607" i="3"/>
  <c r="W607" i="3"/>
  <c r="V607" i="3"/>
  <c r="M607" i="3"/>
  <c r="Z607" i="3"/>
  <c r="P607" i="3"/>
  <c r="T607" i="3"/>
  <c r="L608" i="3" l="1"/>
  <c r="K608" i="3"/>
  <c r="N608" i="3" l="1"/>
  <c r="M608" i="3"/>
  <c r="T608" i="3"/>
  <c r="Z608" i="3"/>
  <c r="Y608" i="3"/>
  <c r="Q608" i="3"/>
  <c r="P608" i="3"/>
  <c r="W608" i="3"/>
  <c r="O608" i="3"/>
  <c r="V608" i="3"/>
  <c r="X608" i="3"/>
  <c r="U608" i="3"/>
  <c r="S608" i="3"/>
  <c r="R608" i="3"/>
  <c r="K609" i="3" l="1"/>
  <c r="L609" i="3"/>
  <c r="Q609" i="3" l="1"/>
  <c r="Z609" i="3"/>
  <c r="Y609" i="3"/>
  <c r="P609" i="3"/>
  <c r="M609" i="3"/>
  <c r="X609" i="3"/>
  <c r="U609" i="3"/>
  <c r="W609" i="3"/>
  <c r="V609" i="3"/>
  <c r="O609" i="3"/>
  <c r="T609" i="3"/>
  <c r="S609" i="3"/>
  <c r="R609" i="3"/>
  <c r="N609" i="3"/>
  <c r="K610" i="3" l="1"/>
  <c r="L610" i="3"/>
  <c r="P610" i="3" l="1"/>
  <c r="W610" i="3"/>
  <c r="R610" i="3"/>
  <c r="V610" i="3"/>
  <c r="O610" i="3"/>
  <c r="N610" i="3"/>
  <c r="T610" i="3"/>
  <c r="Z610" i="3"/>
  <c r="Y610" i="3"/>
  <c r="Q610" i="3"/>
  <c r="M610" i="3"/>
  <c r="S610" i="3"/>
  <c r="U610" i="3"/>
  <c r="X610" i="3"/>
  <c r="L611" i="3" l="1"/>
  <c r="K611" i="3"/>
  <c r="P611" i="3" l="1"/>
  <c r="X611" i="3"/>
  <c r="V611" i="3"/>
  <c r="W611" i="3"/>
  <c r="M611" i="3"/>
  <c r="O611" i="3"/>
  <c r="Q611" i="3"/>
  <c r="Z611" i="3"/>
  <c r="S611" i="3"/>
  <c r="N611" i="3"/>
  <c r="R611" i="3"/>
  <c r="Y611" i="3"/>
  <c r="T611" i="3"/>
  <c r="U611" i="3"/>
  <c r="L612" i="3" l="1"/>
  <c r="K612" i="3"/>
  <c r="Q612" i="3" l="1"/>
  <c r="M612" i="3"/>
  <c r="X612" i="3"/>
  <c r="S612" i="3"/>
  <c r="N612" i="3"/>
  <c r="O612" i="3"/>
  <c r="Z612" i="3"/>
  <c r="U612" i="3"/>
  <c r="V612" i="3"/>
  <c r="Y612" i="3"/>
  <c r="W612" i="3"/>
  <c r="P612" i="3"/>
  <c r="T612" i="3"/>
  <c r="R612" i="3"/>
  <c r="L613" i="3" l="1"/>
  <c r="K613" i="3"/>
  <c r="U613" i="3" l="1"/>
  <c r="S613" i="3"/>
  <c r="X613" i="3"/>
  <c r="V613" i="3"/>
  <c r="Q613" i="3"/>
  <c r="P613" i="3"/>
  <c r="M613" i="3"/>
  <c r="K614" i="3" s="1"/>
  <c r="Z613" i="3"/>
  <c r="O613" i="3"/>
  <c r="T613" i="3"/>
  <c r="W613" i="3"/>
  <c r="Y613" i="3"/>
  <c r="N613" i="3"/>
  <c r="R613" i="3"/>
  <c r="L614" i="3" l="1"/>
  <c r="Q614" i="3" s="1"/>
  <c r="S614" i="3" l="1"/>
  <c r="T614" i="3"/>
  <c r="O614" i="3"/>
  <c r="U614" i="3"/>
  <c r="M614" i="3"/>
  <c r="X614" i="3"/>
  <c r="Z614" i="3"/>
  <c r="P614" i="3"/>
  <c r="R614" i="3"/>
  <c r="Y614" i="3"/>
  <c r="W614" i="3"/>
  <c r="N614" i="3"/>
  <c r="V614" i="3"/>
  <c r="K615" i="3" l="1"/>
  <c r="L615" i="3"/>
  <c r="T615" i="3" l="1"/>
  <c r="O615" i="3"/>
  <c r="M615" i="3"/>
  <c r="Q615" i="3"/>
  <c r="P615" i="3"/>
  <c r="S615" i="3"/>
  <c r="Z615" i="3"/>
  <c r="V615" i="3"/>
  <c r="R615" i="3"/>
  <c r="U615" i="3"/>
  <c r="X615" i="3"/>
  <c r="Y615" i="3"/>
  <c r="W615" i="3"/>
  <c r="N615" i="3"/>
  <c r="K616" i="3" l="1"/>
  <c r="L616" i="3"/>
  <c r="U616" i="3" l="1"/>
  <c r="Y616" i="3"/>
  <c r="Q616" i="3"/>
  <c r="O616" i="3"/>
  <c r="P616" i="3"/>
  <c r="N616" i="3"/>
  <c r="V616" i="3"/>
  <c r="M616" i="3"/>
  <c r="K617" i="3" s="1"/>
  <c r="S616" i="3"/>
  <c r="T616" i="3"/>
  <c r="X616" i="3"/>
  <c r="R616" i="3"/>
  <c r="Z616" i="3"/>
  <c r="W616" i="3"/>
  <c r="L617" i="3" l="1"/>
  <c r="N617" i="3" s="1"/>
  <c r="Y617" i="3" l="1"/>
  <c r="T617" i="3"/>
  <c r="X617" i="3"/>
  <c r="Q617" i="3"/>
  <c r="P617" i="3"/>
  <c r="Z617" i="3"/>
  <c r="W617" i="3"/>
  <c r="U617" i="3"/>
  <c r="O617" i="3"/>
  <c r="R617" i="3"/>
  <c r="S617" i="3"/>
  <c r="M617" i="3"/>
  <c r="V617" i="3"/>
  <c r="L618" i="3" l="1"/>
  <c r="K618" i="3"/>
  <c r="V618" i="3" s="1"/>
  <c r="X618" i="3" l="1"/>
  <c r="O618" i="3"/>
  <c r="Y618" i="3"/>
  <c r="T618" i="3"/>
  <c r="Q618" i="3"/>
  <c r="U618" i="3"/>
  <c r="S618" i="3"/>
  <c r="Z618" i="3"/>
  <c r="W618" i="3"/>
  <c r="P618" i="3"/>
  <c r="M618" i="3"/>
  <c r="R618" i="3"/>
  <c r="N618" i="3"/>
  <c r="L619" i="3" l="1"/>
  <c r="K619" i="3"/>
  <c r="Q619" i="3" s="1"/>
  <c r="P619" i="3" l="1"/>
  <c r="S619" i="3"/>
  <c r="W619" i="3"/>
  <c r="R619" i="3"/>
  <c r="U619" i="3"/>
  <c r="N619" i="3"/>
  <c r="V619" i="3"/>
  <c r="X619" i="3"/>
  <c r="M619" i="3"/>
  <c r="Z619" i="3"/>
  <c r="Y619" i="3"/>
  <c r="O619" i="3"/>
  <c r="T619" i="3"/>
  <c r="L620" i="3" l="1"/>
  <c r="K620" i="3"/>
  <c r="U620" i="3" s="1"/>
  <c r="Q620" i="3" l="1"/>
  <c r="R620" i="3"/>
  <c r="M620" i="3"/>
  <c r="T620" i="3"/>
  <c r="X620" i="3"/>
  <c r="P620" i="3"/>
  <c r="S620" i="3"/>
  <c r="O620" i="3"/>
  <c r="N620" i="3"/>
  <c r="W620" i="3"/>
  <c r="V620" i="3"/>
  <c r="Y620" i="3"/>
  <c r="Z620" i="3"/>
  <c r="L621" i="3" l="1"/>
  <c r="K621" i="3"/>
  <c r="O621" i="3" s="1"/>
  <c r="R621" i="3"/>
  <c r="V621" i="3" l="1"/>
  <c r="P621" i="3"/>
  <c r="Z621" i="3"/>
  <c r="Y621" i="3"/>
  <c r="W621" i="3"/>
  <c r="U621" i="3"/>
  <c r="X621" i="3"/>
  <c r="S621" i="3"/>
  <c r="K622" i="3" s="1"/>
  <c r="Q621" i="3"/>
  <c r="M621" i="3"/>
  <c r="T621" i="3"/>
  <c r="N621" i="3"/>
  <c r="L622" i="3" l="1"/>
  <c r="Y622" i="3" s="1"/>
  <c r="V622" i="3"/>
  <c r="X622" i="3"/>
  <c r="N622" i="3"/>
  <c r="U622" i="3"/>
  <c r="Z622" i="3"/>
  <c r="O622" i="3"/>
  <c r="P622" i="3"/>
  <c r="Q622" i="3"/>
  <c r="T622" i="3"/>
  <c r="W622" i="3"/>
  <c r="R622" i="3"/>
  <c r="M622" i="3"/>
  <c r="S622" i="3"/>
  <c r="L623" i="3" l="1"/>
  <c r="K623" i="3"/>
  <c r="Y623" i="3" l="1"/>
  <c r="X623" i="3"/>
  <c r="Q623" i="3"/>
  <c r="O623" i="3"/>
  <c r="U623" i="3"/>
  <c r="R623" i="3"/>
  <c r="W623" i="3"/>
  <c r="Z623" i="3"/>
  <c r="S623" i="3"/>
  <c r="P623" i="3"/>
  <c r="M623" i="3"/>
  <c r="N623" i="3"/>
  <c r="T623" i="3"/>
  <c r="V623" i="3"/>
  <c r="L624" i="3" l="1"/>
  <c r="K624" i="3"/>
  <c r="U624" i="3" l="1"/>
  <c r="O624" i="3"/>
  <c r="Z624" i="3"/>
  <c r="N624" i="3"/>
  <c r="M624" i="3"/>
  <c r="V624" i="3"/>
  <c r="R624" i="3"/>
  <c r="P624" i="3"/>
  <c r="S624" i="3"/>
  <c r="Q624" i="3"/>
  <c r="Y624" i="3"/>
  <c r="W624" i="3"/>
  <c r="T624" i="3"/>
  <c r="X624" i="3"/>
  <c r="K625" i="3" l="1"/>
  <c r="L625" i="3"/>
  <c r="S625" i="3" l="1"/>
  <c r="R625" i="3"/>
  <c r="O625" i="3"/>
  <c r="Y625" i="3"/>
  <c r="W625" i="3"/>
  <c r="T625" i="3"/>
  <c r="M625" i="3"/>
  <c r="X625" i="3"/>
  <c r="N625" i="3"/>
  <c r="U625" i="3"/>
  <c r="V625" i="3"/>
  <c r="Q625" i="3"/>
  <c r="Z625" i="3"/>
  <c r="P625" i="3"/>
  <c r="K626" i="3" l="1"/>
  <c r="L626" i="3"/>
  <c r="W626" i="3" l="1"/>
  <c r="Z626" i="3"/>
  <c r="Q626" i="3"/>
  <c r="O626" i="3"/>
  <c r="X626" i="3"/>
  <c r="T626" i="3"/>
  <c r="M626" i="3"/>
  <c r="P626" i="3"/>
  <c r="U626" i="3"/>
  <c r="V626" i="3"/>
  <c r="Y626" i="3"/>
  <c r="N626" i="3"/>
  <c r="R626" i="3"/>
  <c r="S626" i="3"/>
  <c r="K627" i="3" l="1"/>
  <c r="L627" i="3"/>
  <c r="X627" i="3" l="1"/>
  <c r="N627" i="3"/>
  <c r="O627" i="3"/>
  <c r="R627" i="3"/>
  <c r="M627" i="3"/>
  <c r="U627" i="3"/>
  <c r="T627" i="3"/>
  <c r="V627" i="3"/>
  <c r="Z627" i="3"/>
  <c r="Q627" i="3"/>
  <c r="Y627" i="3"/>
  <c r="P627" i="3"/>
  <c r="S627" i="3"/>
  <c r="W627" i="3"/>
  <c r="L628" i="3" l="1"/>
  <c r="K628" i="3"/>
  <c r="Y628" i="3" s="1"/>
  <c r="V628" i="3" l="1"/>
  <c r="M628" i="3"/>
  <c r="N628" i="3"/>
  <c r="Z628" i="3"/>
  <c r="O628" i="3"/>
  <c r="P628" i="3"/>
  <c r="W628" i="3"/>
  <c r="Q628" i="3"/>
  <c r="R628" i="3"/>
  <c r="S628" i="3"/>
  <c r="T628" i="3"/>
  <c r="X628" i="3"/>
  <c r="U628" i="3"/>
  <c r="K629" i="3" l="1"/>
  <c r="L629" i="3"/>
  <c r="R629" i="3" l="1"/>
  <c r="O629" i="3"/>
  <c r="S629" i="3"/>
  <c r="Q629" i="3"/>
  <c r="M629" i="3"/>
  <c r="X629" i="3"/>
  <c r="V629" i="3"/>
  <c r="Y629" i="3"/>
  <c r="P629" i="3"/>
  <c r="Z629" i="3"/>
  <c r="W629" i="3"/>
  <c r="N629" i="3"/>
  <c r="U629" i="3"/>
  <c r="T629" i="3"/>
  <c r="K630" i="3" l="1"/>
  <c r="X630" i="3" s="1"/>
  <c r="L630" i="3"/>
  <c r="T630" i="3" s="1"/>
  <c r="Y630" i="3" l="1"/>
  <c r="N630" i="3"/>
  <c r="U630" i="3"/>
  <c r="P630" i="3"/>
  <c r="O630" i="3"/>
  <c r="Q630" i="3"/>
  <c r="W630" i="3"/>
  <c r="M630" i="3"/>
  <c r="R630" i="3"/>
  <c r="S630" i="3"/>
  <c r="V630" i="3"/>
  <c r="Z630" i="3"/>
  <c r="L631" i="3" l="1"/>
  <c r="K631" i="3"/>
  <c r="W631" i="3" s="1"/>
  <c r="P631" i="3"/>
  <c r="U631" i="3"/>
  <c r="O631" i="3"/>
  <c r="S631" i="3"/>
  <c r="Q631" i="3" l="1"/>
  <c r="V631" i="3"/>
  <c r="R631" i="3"/>
  <c r="Y631" i="3"/>
  <c r="T631" i="3"/>
  <c r="L632" i="3" s="1"/>
  <c r="X631" i="3"/>
  <c r="N631" i="3"/>
  <c r="Z631" i="3"/>
  <c r="M631" i="3"/>
  <c r="K632" i="3" s="1"/>
  <c r="W632" i="3" l="1"/>
  <c r="Z632" i="3"/>
  <c r="V632" i="3"/>
  <c r="Y632" i="3"/>
  <c r="X632" i="3"/>
  <c r="U632" i="3"/>
  <c r="T632" i="3"/>
  <c r="R632" i="3"/>
  <c r="S632" i="3"/>
  <c r="M632" i="3"/>
  <c r="Q632" i="3"/>
  <c r="N632" i="3"/>
  <c r="P632" i="3"/>
  <c r="O632" i="3"/>
  <c r="L633" i="3" l="1"/>
  <c r="K633" i="3"/>
  <c r="P633" i="3" s="1"/>
  <c r="O633" i="3" l="1"/>
  <c r="Q633" i="3"/>
  <c r="X633" i="3"/>
  <c r="N633" i="3"/>
  <c r="U633" i="3"/>
  <c r="W633" i="3"/>
  <c r="R633" i="3"/>
  <c r="V633" i="3"/>
  <c r="S633" i="3"/>
  <c r="Z633" i="3"/>
  <c r="Y633" i="3"/>
  <c r="T633" i="3"/>
  <c r="M633" i="3"/>
  <c r="L634" i="3" l="1"/>
  <c r="K634" i="3"/>
  <c r="Q634" i="3" s="1"/>
  <c r="N634" i="3"/>
  <c r="Z634" i="3" l="1"/>
  <c r="M634" i="3"/>
  <c r="X634" i="3"/>
  <c r="S634" i="3"/>
  <c r="R634" i="3"/>
  <c r="T634" i="3"/>
  <c r="U634" i="3"/>
  <c r="V634" i="3"/>
  <c r="P634" i="3"/>
  <c r="O634" i="3"/>
  <c r="W634" i="3"/>
  <c r="Y634" i="3"/>
  <c r="K635" i="3" l="1"/>
  <c r="L635" i="3"/>
  <c r="O635" i="3" s="1"/>
  <c r="V635" i="3" l="1"/>
  <c r="U635" i="3"/>
  <c r="N635" i="3"/>
  <c r="W635" i="3"/>
  <c r="S635" i="3"/>
  <c r="Q635" i="3"/>
  <c r="R635" i="3"/>
  <c r="T635" i="3"/>
  <c r="L636" i="3" s="1"/>
  <c r="Z635" i="3"/>
  <c r="M635" i="3"/>
  <c r="X635" i="3"/>
  <c r="Y635" i="3"/>
  <c r="P635" i="3"/>
  <c r="K636" i="3" l="1"/>
  <c r="N636" i="3" s="1"/>
  <c r="T636" i="3"/>
  <c r="R636" i="3"/>
  <c r="M636" i="3"/>
  <c r="Q636" i="3"/>
  <c r="Y636" i="3"/>
  <c r="P636" i="3"/>
  <c r="S636" i="3"/>
  <c r="X636" i="3"/>
  <c r="O636" i="3"/>
  <c r="Z636" i="3"/>
  <c r="V636" i="3"/>
  <c r="U636" i="3"/>
  <c r="W636" i="3"/>
  <c r="K637" i="3" l="1"/>
  <c r="L637" i="3"/>
  <c r="S637" i="3" l="1"/>
  <c r="R637" i="3"/>
  <c r="T637" i="3"/>
  <c r="P637" i="3"/>
  <c r="Z637" i="3"/>
  <c r="Y637" i="3"/>
  <c r="O637" i="3"/>
  <c r="M637" i="3"/>
  <c r="X637" i="3"/>
  <c r="W637" i="3"/>
  <c r="N637" i="3"/>
  <c r="Q637" i="3"/>
  <c r="V637" i="3"/>
  <c r="U637" i="3"/>
  <c r="K638" i="3" l="1"/>
  <c r="L638" i="3"/>
  <c r="X638" i="3" l="1"/>
  <c r="N638" i="3"/>
  <c r="V638" i="3"/>
  <c r="P638" i="3"/>
  <c r="O638" i="3"/>
  <c r="T638" i="3"/>
  <c r="Z638" i="3"/>
  <c r="U638" i="3"/>
  <c r="S638" i="3"/>
  <c r="M638" i="3"/>
  <c r="R638" i="3"/>
  <c r="Y638" i="3"/>
  <c r="Q638" i="3"/>
  <c r="W638" i="3"/>
  <c r="L639" i="3" l="1"/>
  <c r="K639" i="3"/>
  <c r="M639" i="3" l="1"/>
  <c r="S639" i="3"/>
  <c r="Y639" i="3"/>
  <c r="U639" i="3"/>
  <c r="P639" i="3"/>
  <c r="Q639" i="3"/>
  <c r="N639" i="3"/>
  <c r="V639" i="3"/>
  <c r="R639" i="3"/>
  <c r="X639" i="3"/>
  <c r="Z639" i="3"/>
  <c r="W639" i="3"/>
  <c r="O639" i="3"/>
  <c r="T639" i="3"/>
  <c r="L640" i="3" l="1"/>
  <c r="K640" i="3"/>
  <c r="T640" i="3" l="1"/>
  <c r="M640" i="3"/>
  <c r="S640" i="3"/>
  <c r="Z640" i="3"/>
  <c r="U640" i="3"/>
  <c r="V640" i="3"/>
  <c r="Q640" i="3"/>
  <c r="N640" i="3"/>
  <c r="O640" i="3"/>
  <c r="X640" i="3"/>
  <c r="Y640" i="3"/>
  <c r="W640" i="3"/>
  <c r="P640" i="3"/>
  <c r="R640" i="3"/>
  <c r="K641" i="3" l="1"/>
  <c r="L641" i="3"/>
  <c r="O641" i="3" l="1"/>
  <c r="S641" i="3"/>
  <c r="U641" i="3"/>
  <c r="Y641" i="3"/>
  <c r="R641" i="3"/>
  <c r="W641" i="3"/>
  <c r="X641" i="3"/>
  <c r="Z641" i="3"/>
  <c r="M641" i="3"/>
  <c r="T641" i="3"/>
  <c r="P641" i="3"/>
  <c r="N641" i="3"/>
  <c r="Q641" i="3"/>
  <c r="V641" i="3"/>
  <c r="L642" i="3" l="1"/>
  <c r="K642" i="3"/>
  <c r="U642" i="3" l="1"/>
  <c r="N642" i="3"/>
  <c r="M642" i="3"/>
  <c r="T642" i="3"/>
  <c r="Q642" i="3"/>
  <c r="P642" i="3"/>
  <c r="R642" i="3"/>
  <c r="X642" i="3"/>
  <c r="W642" i="3"/>
  <c r="O642" i="3"/>
  <c r="S642" i="3"/>
  <c r="Z642" i="3"/>
  <c r="Y642" i="3"/>
  <c r="V642" i="3"/>
  <c r="L643" i="3" l="1"/>
  <c r="K643" i="3"/>
  <c r="Z643" i="3" l="1"/>
  <c r="Q643" i="3"/>
  <c r="S643" i="3"/>
  <c r="Y643" i="3"/>
  <c r="T643" i="3"/>
  <c r="V643" i="3"/>
  <c r="U643" i="3"/>
  <c r="R643" i="3"/>
  <c r="W643" i="3"/>
  <c r="X643" i="3"/>
  <c r="P643" i="3"/>
  <c r="O643" i="3"/>
  <c r="M643" i="3"/>
  <c r="N643" i="3"/>
  <c r="L644" i="3" l="1"/>
  <c r="K644" i="3"/>
  <c r="X644" i="3" l="1"/>
  <c r="Y644" i="3"/>
  <c r="P644" i="3"/>
  <c r="Z644" i="3"/>
  <c r="N644" i="3"/>
  <c r="V644" i="3"/>
  <c r="Q644" i="3"/>
  <c r="W644" i="3"/>
  <c r="M644" i="3"/>
  <c r="S644" i="3"/>
  <c r="U644" i="3"/>
  <c r="T644" i="3"/>
  <c r="O644" i="3"/>
  <c r="R644" i="3"/>
  <c r="L645" i="3" l="1"/>
  <c r="K645" i="3"/>
  <c r="S645" i="3" l="1"/>
  <c r="P645" i="3"/>
  <c r="T645" i="3"/>
  <c r="W645" i="3"/>
  <c r="O645" i="3"/>
  <c r="Y645" i="3"/>
  <c r="V645" i="3"/>
  <c r="U645" i="3"/>
  <c r="M645" i="3"/>
  <c r="Z645" i="3"/>
  <c r="Q645" i="3"/>
  <c r="X645" i="3"/>
  <c r="N645" i="3"/>
  <c r="R645" i="3"/>
  <c r="L646" i="3" l="1"/>
  <c r="K646" i="3"/>
  <c r="P646" i="3" l="1"/>
  <c r="T646" i="3"/>
  <c r="O646" i="3"/>
  <c r="M646" i="3"/>
  <c r="U646" i="3"/>
  <c r="X646" i="3"/>
  <c r="N646" i="3"/>
  <c r="S646" i="3"/>
  <c r="W646" i="3"/>
  <c r="Y646" i="3"/>
  <c r="R646" i="3"/>
  <c r="Z646" i="3"/>
  <c r="Q646" i="3"/>
  <c r="V646" i="3"/>
  <c r="L647" i="3" l="1"/>
  <c r="K647" i="3"/>
  <c r="O647" i="3" l="1"/>
  <c r="Q647" i="3"/>
  <c r="P647" i="3"/>
  <c r="R647" i="3"/>
  <c r="N647" i="3"/>
  <c r="W647" i="3"/>
  <c r="T647" i="3"/>
  <c r="Y647" i="3"/>
  <c r="M647" i="3"/>
  <c r="Z647" i="3"/>
  <c r="S647" i="3"/>
  <c r="V647" i="3"/>
  <c r="X647" i="3"/>
  <c r="U647" i="3"/>
  <c r="L648" i="3" l="1"/>
  <c r="K648" i="3"/>
  <c r="N648" i="3" l="1"/>
  <c r="Z648" i="3"/>
  <c r="Y648" i="3"/>
  <c r="M648" i="3"/>
  <c r="X648" i="3"/>
  <c r="S648" i="3"/>
  <c r="Q648" i="3"/>
  <c r="P648" i="3"/>
  <c r="T648" i="3"/>
  <c r="W648" i="3"/>
  <c r="O648" i="3"/>
  <c r="V648" i="3"/>
  <c r="U648" i="3"/>
  <c r="R648" i="3"/>
  <c r="K649" i="3" l="1"/>
  <c r="L649" i="3"/>
  <c r="M649" i="3" l="1"/>
  <c r="Y649" i="3"/>
  <c r="X649" i="3"/>
  <c r="S649" i="3"/>
  <c r="O649" i="3"/>
  <c r="U649" i="3"/>
  <c r="R649" i="3"/>
  <c r="Z649" i="3"/>
  <c r="P649" i="3"/>
  <c r="V649" i="3"/>
  <c r="Q649" i="3"/>
  <c r="T649" i="3"/>
  <c r="W649" i="3"/>
  <c r="N649" i="3"/>
  <c r="L650" i="3" l="1"/>
  <c r="K650" i="3"/>
  <c r="Z650" i="3" l="1"/>
  <c r="V650" i="3"/>
  <c r="Y650" i="3"/>
  <c r="T650" i="3"/>
  <c r="M650" i="3"/>
  <c r="Q650" i="3"/>
  <c r="P650" i="3"/>
  <c r="R650" i="3"/>
  <c r="O650" i="3"/>
  <c r="S650" i="3"/>
  <c r="W650" i="3"/>
  <c r="X650" i="3"/>
  <c r="U650" i="3"/>
  <c r="N650" i="3"/>
  <c r="K651" i="3" l="1"/>
  <c r="L651" i="3"/>
  <c r="N651" i="3" l="1"/>
  <c r="O651" i="3"/>
  <c r="X651" i="3"/>
  <c r="R651" i="3"/>
  <c r="U651" i="3"/>
  <c r="P651" i="3"/>
  <c r="Z651" i="3"/>
  <c r="V651" i="3"/>
  <c r="W651" i="3"/>
  <c r="T651" i="3"/>
  <c r="Q651" i="3"/>
  <c r="S651" i="3"/>
  <c r="M651" i="3"/>
  <c r="Y651" i="3"/>
  <c r="K652" i="3" l="1"/>
  <c r="L652" i="3"/>
  <c r="N652" i="3" l="1"/>
  <c r="O652" i="3"/>
  <c r="P652" i="3"/>
  <c r="R652" i="3"/>
  <c r="V652" i="3"/>
  <c r="Z652" i="3"/>
  <c r="S652" i="3"/>
  <c r="Y652" i="3"/>
  <c r="Q652" i="3"/>
  <c r="M652" i="3"/>
  <c r="X652" i="3"/>
  <c r="T652" i="3"/>
  <c r="W652" i="3"/>
  <c r="U652" i="3"/>
  <c r="K653" i="3" l="1"/>
  <c r="L653" i="3"/>
  <c r="Y653" i="3" s="1"/>
  <c r="W653" i="3" l="1"/>
  <c r="T653" i="3"/>
  <c r="U653" i="3"/>
  <c r="N653" i="3"/>
  <c r="X653" i="3"/>
  <c r="M653" i="3"/>
  <c r="P653" i="3"/>
  <c r="V653" i="3"/>
  <c r="R653" i="3"/>
  <c r="Z653" i="3"/>
  <c r="S653" i="3"/>
  <c r="Q653" i="3"/>
  <c r="O653" i="3"/>
  <c r="K654" i="3" l="1"/>
  <c r="V654" i="3" s="1"/>
  <c r="L654" i="3"/>
  <c r="M654" i="3" s="1"/>
  <c r="U654" i="3" l="1"/>
  <c r="W654" i="3"/>
  <c r="Y654" i="3"/>
  <c r="S654" i="3"/>
  <c r="N654" i="3"/>
  <c r="T654" i="3"/>
  <c r="X654" i="3"/>
  <c r="Q654" i="3"/>
  <c r="O654" i="3"/>
  <c r="Z654" i="3"/>
  <c r="P654" i="3"/>
  <c r="R654" i="3"/>
  <c r="L655" i="3" l="1"/>
  <c r="N655" i="3" s="1"/>
  <c r="K655" i="3"/>
  <c r="Q655" i="3" l="1"/>
  <c r="O655" i="3"/>
  <c r="X655" i="3"/>
  <c r="W655" i="3"/>
  <c r="S655" i="3"/>
  <c r="P655" i="3"/>
  <c r="V655" i="3"/>
  <c r="U655" i="3"/>
  <c r="L656" i="3" s="1"/>
  <c r="Y655" i="3"/>
  <c r="Z655" i="3"/>
  <c r="R655" i="3"/>
  <c r="T655" i="3"/>
  <c r="M655" i="3"/>
  <c r="K656" i="3" l="1"/>
  <c r="M656" i="3" s="1"/>
  <c r="V656" i="3"/>
  <c r="O656" i="3"/>
  <c r="W656" i="3"/>
  <c r="S656" i="3"/>
  <c r="P656" i="3"/>
  <c r="Z656" i="3"/>
  <c r="U656" i="3"/>
  <c r="Q656" i="3"/>
  <c r="Y656" i="3"/>
  <c r="N656" i="3"/>
  <c r="X656" i="3"/>
  <c r="T656" i="3"/>
  <c r="R656" i="3" l="1"/>
  <c r="K657" i="3" s="1"/>
  <c r="L657" i="3"/>
  <c r="R657" i="3" l="1"/>
  <c r="Z657" i="3"/>
  <c r="V657" i="3"/>
  <c r="W657" i="3"/>
  <c r="Y657" i="3"/>
  <c r="M657" i="3"/>
  <c r="P657" i="3"/>
  <c r="U657" i="3"/>
  <c r="T657" i="3"/>
  <c r="Q657" i="3"/>
  <c r="O657" i="3"/>
  <c r="X657" i="3"/>
  <c r="S657" i="3"/>
  <c r="N657" i="3"/>
  <c r="K658" i="3" l="1"/>
  <c r="L658" i="3"/>
  <c r="Q658" i="3" l="1"/>
  <c r="Y658" i="3"/>
  <c r="V658" i="3"/>
  <c r="P658" i="3"/>
  <c r="Z658" i="3"/>
  <c r="W658" i="3"/>
  <c r="M658" i="3"/>
  <c r="U658" i="3"/>
  <c r="T658" i="3"/>
  <c r="N658" i="3"/>
  <c r="X658" i="3"/>
  <c r="R658" i="3"/>
  <c r="O658" i="3"/>
  <c r="S658" i="3"/>
  <c r="K659" i="3" l="1"/>
  <c r="L659" i="3"/>
  <c r="R659" i="3" s="1"/>
  <c r="O659" i="3" l="1"/>
  <c r="Q659" i="3"/>
  <c r="U659" i="3"/>
  <c r="V659" i="3"/>
  <c r="N659" i="3"/>
  <c r="X659" i="3"/>
  <c r="M659" i="3"/>
  <c r="Y659" i="3"/>
  <c r="W659" i="3"/>
  <c r="S659" i="3"/>
  <c r="Z659" i="3"/>
  <c r="T659" i="3"/>
  <c r="P659" i="3"/>
  <c r="K660" i="3" l="1"/>
  <c r="L660" i="3"/>
  <c r="U660" i="3" s="1"/>
  <c r="M660" i="3" l="1"/>
  <c r="Z660" i="3"/>
  <c r="P660" i="3"/>
  <c r="Y660" i="3"/>
  <c r="X660" i="3"/>
  <c r="S660" i="3"/>
  <c r="O660" i="3"/>
  <c r="W660" i="3"/>
  <c r="L661" i="3" s="1"/>
  <c r="Q660" i="3"/>
  <c r="T660" i="3"/>
  <c r="N660" i="3"/>
  <c r="V660" i="3"/>
  <c r="R660" i="3"/>
  <c r="K661" i="3" l="1"/>
  <c r="N661" i="3" s="1"/>
  <c r="T661" i="3" l="1"/>
  <c r="V661" i="3"/>
  <c r="X661" i="3"/>
  <c r="Z661" i="3"/>
  <c r="M661" i="3"/>
  <c r="P661" i="3"/>
  <c r="U661" i="3"/>
  <c r="S661" i="3"/>
  <c r="Y661" i="3"/>
  <c r="W661" i="3"/>
  <c r="R661" i="3"/>
  <c r="Q661" i="3"/>
  <c r="O661" i="3"/>
  <c r="L662" i="3" l="1"/>
  <c r="K662" i="3"/>
  <c r="O662" i="3" s="1"/>
  <c r="T662" i="3" l="1"/>
  <c r="M662" i="3"/>
  <c r="V662" i="3"/>
  <c r="Y662" i="3"/>
  <c r="W662" i="3"/>
  <c r="Z662" i="3"/>
  <c r="P662" i="3"/>
  <c r="N662" i="3"/>
  <c r="K663" i="3" s="1"/>
  <c r="Q662" i="3"/>
  <c r="S662" i="3"/>
  <c r="R662" i="3"/>
  <c r="U662" i="3"/>
  <c r="X662" i="3"/>
  <c r="L663" i="3"/>
  <c r="Q663" i="3" l="1"/>
  <c r="T663" i="3"/>
  <c r="N663" i="3"/>
  <c r="O663" i="3"/>
  <c r="M663" i="3"/>
  <c r="Y663" i="3"/>
  <c r="R663" i="3"/>
  <c r="S663" i="3"/>
  <c r="K664" i="3" s="1"/>
  <c r="U663" i="3"/>
  <c r="X663" i="3"/>
  <c r="P663" i="3"/>
  <c r="V663" i="3"/>
  <c r="W663" i="3"/>
  <c r="Z663" i="3"/>
  <c r="L664" i="3" l="1"/>
  <c r="T664" i="3" s="1"/>
  <c r="S664" i="3" l="1"/>
  <c r="N664" i="3"/>
  <c r="Z664" i="3"/>
  <c r="Q664" i="3"/>
  <c r="V664" i="3"/>
  <c r="P664" i="3"/>
  <c r="X664" i="3"/>
  <c r="Y664" i="3"/>
  <c r="U664" i="3"/>
  <c r="O664" i="3"/>
  <c r="R664" i="3"/>
  <c r="M664" i="3"/>
  <c r="W664" i="3"/>
  <c r="K665" i="3" l="1"/>
  <c r="L665" i="3"/>
  <c r="W665" i="3" s="1"/>
  <c r="O665" i="3" l="1"/>
  <c r="U665" i="3"/>
  <c r="Q665" i="3"/>
  <c r="S665" i="3"/>
  <c r="N665" i="3"/>
  <c r="P665" i="3"/>
  <c r="V665" i="3"/>
  <c r="Z665" i="3"/>
  <c r="X665" i="3"/>
  <c r="T665" i="3"/>
  <c r="Y665" i="3"/>
  <c r="R665" i="3"/>
  <c r="M665" i="3"/>
  <c r="K666" i="3" l="1"/>
  <c r="L666" i="3"/>
  <c r="N666" i="3" s="1"/>
  <c r="O666" i="3"/>
  <c r="M666" i="3"/>
  <c r="X666" i="3"/>
  <c r="Z666" i="3"/>
  <c r="P666" i="3" l="1"/>
  <c r="U666" i="3"/>
  <c r="W666" i="3"/>
  <c r="Y666" i="3"/>
  <c r="S666" i="3"/>
  <c r="V666" i="3"/>
  <c r="R666" i="3"/>
  <c r="T666" i="3"/>
  <c r="L667" i="3" s="1"/>
  <c r="Q666" i="3"/>
  <c r="K667" i="3" l="1"/>
  <c r="Y667" i="3"/>
  <c r="P667" i="3"/>
  <c r="W667" i="3"/>
  <c r="S667" i="3"/>
  <c r="Z667" i="3"/>
  <c r="O667" i="3"/>
  <c r="Q667" i="3"/>
  <c r="N667" i="3"/>
  <c r="T667" i="3"/>
  <c r="R667" i="3"/>
  <c r="M667" i="3"/>
  <c r="V667" i="3"/>
  <c r="U667" i="3"/>
  <c r="X667" i="3"/>
  <c r="L668" i="3" l="1"/>
  <c r="K668" i="3"/>
  <c r="T668" i="3" s="1"/>
  <c r="N668" i="3" l="1"/>
  <c r="P668" i="3"/>
  <c r="O668" i="3"/>
  <c r="Y668" i="3"/>
  <c r="M668" i="3"/>
  <c r="Q668" i="3"/>
  <c r="R668" i="3"/>
  <c r="S668" i="3"/>
  <c r="W668" i="3"/>
  <c r="V668" i="3"/>
  <c r="U668" i="3"/>
  <c r="X668" i="3"/>
  <c r="Z668" i="3"/>
  <c r="K669" i="3" l="1"/>
  <c r="L669" i="3"/>
  <c r="S669" i="3" l="1"/>
  <c r="M669" i="3"/>
  <c r="X669" i="3"/>
  <c r="R669" i="3"/>
  <c r="O669" i="3"/>
  <c r="T669" i="3"/>
  <c r="Y669" i="3"/>
  <c r="N669" i="3"/>
  <c r="Q669" i="3"/>
  <c r="P669" i="3"/>
  <c r="U669" i="3"/>
  <c r="V669" i="3"/>
  <c r="W669" i="3"/>
  <c r="Z669" i="3"/>
  <c r="L670" i="3" l="1"/>
  <c r="K670" i="3"/>
  <c r="R670" i="3" l="1"/>
  <c r="P670" i="3"/>
  <c r="N670" i="3"/>
  <c r="X670" i="3"/>
  <c r="M670" i="3"/>
  <c r="Z670" i="3"/>
  <c r="W670" i="3"/>
  <c r="V670" i="3"/>
  <c r="Y670" i="3"/>
  <c r="O670" i="3"/>
  <c r="Q670" i="3"/>
  <c r="U670" i="3"/>
  <c r="S670" i="3"/>
  <c r="T670" i="3"/>
  <c r="K671" i="3" l="1"/>
  <c r="L671" i="3"/>
  <c r="U671" i="3" s="1"/>
  <c r="W671" i="3" l="1"/>
  <c r="N671" i="3"/>
  <c r="T671" i="3"/>
  <c r="R671" i="3"/>
  <c r="P671" i="3"/>
  <c r="V671" i="3"/>
  <c r="S671" i="3"/>
  <c r="Q671" i="3"/>
  <c r="Y671" i="3"/>
  <c r="M671" i="3"/>
  <c r="O671" i="3"/>
  <c r="X671" i="3"/>
  <c r="Z671" i="3"/>
  <c r="L672" i="3" l="1"/>
  <c r="K672" i="3"/>
  <c r="T672" i="3" l="1"/>
  <c r="W672" i="3"/>
  <c r="Z672" i="3"/>
  <c r="N672" i="3"/>
  <c r="M672" i="3"/>
  <c r="O672" i="3"/>
  <c r="U672" i="3"/>
  <c r="Q672" i="3"/>
  <c r="V672" i="3"/>
  <c r="R672" i="3"/>
  <c r="S672" i="3"/>
  <c r="P672" i="3"/>
  <c r="Y672" i="3"/>
  <c r="X672" i="3"/>
  <c r="K673" i="3" l="1"/>
  <c r="L673" i="3"/>
  <c r="Q673" i="3" l="1"/>
  <c r="U673" i="3"/>
  <c r="W673" i="3"/>
  <c r="R673" i="3"/>
  <c r="T673" i="3"/>
  <c r="S673" i="3"/>
  <c r="N673" i="3"/>
  <c r="O673" i="3"/>
  <c r="M673" i="3"/>
  <c r="Z673" i="3"/>
  <c r="X673" i="3"/>
  <c r="Y673" i="3"/>
  <c r="P673" i="3"/>
  <c r="V673" i="3"/>
  <c r="L674" i="3" l="1"/>
  <c r="K674" i="3"/>
  <c r="R674" i="3" l="1"/>
  <c r="X674" i="3"/>
  <c r="W674" i="3"/>
  <c r="Q674" i="3"/>
  <c r="Z674" i="3"/>
  <c r="P674" i="3"/>
  <c r="Y674" i="3"/>
  <c r="S674" i="3"/>
  <c r="M674" i="3"/>
  <c r="O674" i="3"/>
  <c r="T674" i="3"/>
  <c r="N674" i="3"/>
  <c r="V674" i="3"/>
  <c r="U674" i="3"/>
  <c r="K675" i="3" l="1"/>
  <c r="L675" i="3"/>
  <c r="N675" i="3" l="1"/>
  <c r="S675" i="3"/>
  <c r="T675" i="3"/>
  <c r="V675" i="3"/>
  <c r="W675" i="3"/>
  <c r="Y675" i="3"/>
  <c r="Z675" i="3"/>
  <c r="Q675" i="3"/>
  <c r="R675" i="3"/>
  <c r="P675" i="3"/>
  <c r="X675" i="3"/>
  <c r="U675" i="3"/>
  <c r="O675" i="3"/>
  <c r="M675" i="3"/>
  <c r="L676" i="3" l="1"/>
  <c r="K676" i="3"/>
  <c r="Q676" i="3" l="1"/>
  <c r="S676" i="3"/>
  <c r="T676" i="3"/>
  <c r="N676" i="3"/>
  <c r="M676" i="3"/>
  <c r="V676" i="3"/>
  <c r="Z676" i="3"/>
  <c r="O676" i="3"/>
  <c r="P676" i="3"/>
  <c r="U676" i="3"/>
  <c r="Y676" i="3"/>
  <c r="W676" i="3"/>
  <c r="R676" i="3"/>
  <c r="X676" i="3"/>
  <c r="L677" i="3" l="1"/>
  <c r="K677" i="3"/>
  <c r="N677" i="3" s="1"/>
  <c r="S677" i="3" l="1"/>
  <c r="M677" i="3"/>
  <c r="U677" i="3"/>
  <c r="R677" i="3"/>
  <c r="V677" i="3"/>
  <c r="P677" i="3"/>
  <c r="W677" i="3"/>
  <c r="X677" i="3"/>
  <c r="Q677" i="3"/>
  <c r="Z677" i="3"/>
  <c r="Y677" i="3"/>
  <c r="T677" i="3"/>
  <c r="O677" i="3"/>
  <c r="K678" i="3" l="1"/>
  <c r="L678" i="3"/>
  <c r="Y678" i="3" s="1"/>
  <c r="O678" i="3" l="1"/>
  <c r="T678" i="3"/>
  <c r="W678" i="3"/>
  <c r="S678" i="3"/>
  <c r="U678" i="3"/>
  <c r="Z678" i="3"/>
  <c r="V678" i="3"/>
  <c r="L679" i="3" s="1"/>
  <c r="N678" i="3"/>
  <c r="M678" i="3"/>
  <c r="P678" i="3"/>
  <c r="X678" i="3"/>
  <c r="R678" i="3"/>
  <c r="Q678" i="3"/>
  <c r="K679" i="3" l="1"/>
  <c r="T679" i="3" s="1"/>
  <c r="Y679" i="3"/>
  <c r="X679" i="3"/>
  <c r="M679" i="3"/>
  <c r="O679" i="3"/>
  <c r="R679" i="3"/>
  <c r="S679" i="3"/>
  <c r="V679" i="3"/>
  <c r="Q679" i="3"/>
  <c r="W679" i="3"/>
  <c r="Z679" i="3"/>
  <c r="U679" i="3"/>
  <c r="P679" i="3"/>
  <c r="N679" i="3" l="1"/>
  <c r="K680" i="3"/>
  <c r="L680" i="3"/>
  <c r="M680" i="3" l="1"/>
  <c r="T680" i="3"/>
  <c r="U680" i="3"/>
  <c r="Q680" i="3"/>
  <c r="O680" i="3"/>
  <c r="R680" i="3"/>
  <c r="N680" i="3"/>
  <c r="P680" i="3"/>
  <c r="S680" i="3"/>
  <c r="W680" i="3"/>
  <c r="V680" i="3"/>
  <c r="Y680" i="3"/>
  <c r="Z680" i="3"/>
  <c r="X680" i="3"/>
  <c r="L681" i="3" l="1"/>
  <c r="K681" i="3"/>
  <c r="S681" i="3" l="1"/>
  <c r="Z681" i="3"/>
  <c r="Q681" i="3"/>
  <c r="W681" i="3"/>
  <c r="T681" i="3"/>
  <c r="Y681" i="3"/>
  <c r="O681" i="3"/>
  <c r="R681" i="3"/>
  <c r="X681" i="3"/>
  <c r="P681" i="3"/>
  <c r="V681" i="3"/>
  <c r="U681" i="3"/>
  <c r="M681" i="3"/>
  <c r="N681" i="3"/>
  <c r="L682" i="3" l="1"/>
  <c r="K682" i="3"/>
  <c r="V682" i="3" l="1"/>
  <c r="W682" i="3"/>
  <c r="O682" i="3"/>
  <c r="Q682" i="3"/>
  <c r="U682" i="3"/>
  <c r="S682" i="3"/>
  <c r="Z682" i="3"/>
  <c r="T682" i="3"/>
  <c r="X682" i="3"/>
  <c r="M682" i="3"/>
  <c r="N682" i="3"/>
  <c r="R682" i="3"/>
  <c r="Y682" i="3"/>
  <c r="P682" i="3"/>
  <c r="L683" i="3" l="1"/>
  <c r="K683" i="3"/>
  <c r="O683" i="3" l="1"/>
  <c r="Y683" i="3"/>
  <c r="X683" i="3"/>
  <c r="R683" i="3"/>
  <c r="W683" i="3"/>
  <c r="Z683" i="3"/>
  <c r="Q683" i="3"/>
  <c r="U683" i="3"/>
  <c r="P683" i="3"/>
  <c r="V683" i="3"/>
  <c r="S683" i="3"/>
  <c r="T683" i="3"/>
  <c r="M683" i="3"/>
  <c r="N683" i="3"/>
  <c r="L684" i="3" l="1"/>
  <c r="K684" i="3"/>
  <c r="M684" i="3" l="1"/>
  <c r="N684" i="3"/>
  <c r="V684" i="3"/>
  <c r="W684" i="3"/>
  <c r="Q684" i="3"/>
  <c r="R684" i="3"/>
  <c r="P684" i="3"/>
  <c r="T684" i="3"/>
  <c r="X684" i="3"/>
  <c r="O684" i="3"/>
  <c r="Y684" i="3"/>
  <c r="S684" i="3"/>
  <c r="U684" i="3"/>
  <c r="Z684" i="3"/>
  <c r="L685" i="3" l="1"/>
  <c r="K685" i="3"/>
  <c r="Q685" i="3" l="1"/>
  <c r="N685" i="3"/>
  <c r="O685" i="3"/>
  <c r="Y685" i="3"/>
  <c r="V685" i="3"/>
  <c r="T685" i="3"/>
  <c r="R685" i="3"/>
  <c r="X685" i="3"/>
  <c r="U685" i="3"/>
  <c r="W685" i="3"/>
  <c r="M685" i="3"/>
  <c r="P685" i="3"/>
  <c r="Z685" i="3"/>
  <c r="S685" i="3"/>
  <c r="L686" i="3" l="1"/>
  <c r="K686" i="3"/>
  <c r="Z686" i="3" l="1"/>
  <c r="U686" i="3"/>
  <c r="T686" i="3"/>
  <c r="Q686" i="3"/>
  <c r="Y686" i="3"/>
  <c r="V686" i="3"/>
  <c r="W686" i="3"/>
  <c r="N686" i="3"/>
  <c r="M686" i="3"/>
  <c r="O686" i="3"/>
  <c r="P686" i="3"/>
  <c r="R686" i="3"/>
  <c r="S686" i="3"/>
  <c r="X686" i="3"/>
  <c r="L687" i="3" l="1"/>
  <c r="K687" i="3"/>
  <c r="U687" i="3" l="1"/>
  <c r="N687" i="3"/>
  <c r="V687" i="3"/>
  <c r="R687" i="3"/>
  <c r="T687" i="3"/>
  <c r="O687" i="3"/>
  <c r="Q687" i="3"/>
  <c r="M687" i="3"/>
  <c r="X687" i="3"/>
  <c r="P687" i="3"/>
  <c r="W687" i="3"/>
  <c r="S687" i="3"/>
  <c r="Y687" i="3"/>
  <c r="Z687" i="3"/>
  <c r="K688" i="3" l="1"/>
  <c r="L688" i="3"/>
  <c r="M688" i="3" s="1"/>
  <c r="O688" i="3" l="1"/>
  <c r="S688" i="3"/>
  <c r="V688" i="3"/>
  <c r="Z688" i="3"/>
  <c r="N688" i="3"/>
  <c r="W688" i="3"/>
  <c r="T688" i="3"/>
  <c r="Y688" i="3"/>
  <c r="P688" i="3"/>
  <c r="R688" i="3"/>
  <c r="U688" i="3"/>
  <c r="X688" i="3"/>
  <c r="Q688" i="3"/>
  <c r="K689" i="3" l="1"/>
  <c r="L689" i="3"/>
  <c r="O689" i="3" s="1"/>
  <c r="U689" i="3" l="1"/>
  <c r="S689" i="3"/>
  <c r="X689" i="3"/>
  <c r="T689" i="3"/>
  <c r="W689" i="3"/>
  <c r="R689" i="3"/>
  <c r="P689" i="3"/>
  <c r="M689" i="3"/>
  <c r="K690" i="3" s="1"/>
  <c r="Y689" i="3"/>
  <c r="Z689" i="3"/>
  <c r="V689" i="3"/>
  <c r="Q689" i="3"/>
  <c r="N689" i="3"/>
  <c r="L690" i="3" l="1"/>
  <c r="Q690" i="3" s="1"/>
  <c r="Y690" i="3" l="1"/>
  <c r="U690" i="3"/>
  <c r="N690" i="3"/>
  <c r="S690" i="3"/>
  <c r="R690" i="3"/>
  <c r="X690" i="3"/>
  <c r="Z690" i="3"/>
  <c r="W690" i="3"/>
  <c r="T690" i="3"/>
  <c r="O690" i="3"/>
  <c r="M690" i="3"/>
  <c r="P690" i="3"/>
  <c r="V690" i="3"/>
  <c r="L691" i="3" l="1"/>
  <c r="K691" i="3"/>
  <c r="R691" i="3" s="1"/>
  <c r="Z691" i="3" l="1"/>
  <c r="W691" i="3"/>
  <c r="Q691" i="3"/>
  <c r="X691" i="3"/>
  <c r="Y691" i="3"/>
  <c r="V691" i="3"/>
  <c r="T691" i="3"/>
  <c r="S691" i="3"/>
  <c r="P691" i="3"/>
  <c r="U691" i="3"/>
  <c r="O691" i="3"/>
  <c r="M691" i="3"/>
  <c r="N691" i="3"/>
  <c r="K692" i="3" l="1"/>
  <c r="P692" i="3" s="1"/>
  <c r="L692" i="3"/>
  <c r="R692" i="3" s="1"/>
  <c r="U692" i="3"/>
  <c r="W692" i="3"/>
  <c r="Y692" i="3"/>
  <c r="S692" i="3" l="1"/>
  <c r="T692" i="3"/>
  <c r="L693" i="3" s="1"/>
  <c r="M692" i="3"/>
  <c r="X692" i="3"/>
  <c r="V692" i="3"/>
  <c r="O692" i="3"/>
  <c r="K693" i="3" s="1"/>
  <c r="Q692" i="3"/>
  <c r="Z692" i="3"/>
  <c r="N692" i="3"/>
  <c r="V693" i="3" l="1"/>
  <c r="R693" i="3"/>
  <c r="P693" i="3"/>
  <c r="W693" i="3"/>
  <c r="U693" i="3"/>
  <c r="T693" i="3"/>
  <c r="Q693" i="3"/>
  <c r="Z693" i="3"/>
  <c r="Y693" i="3"/>
  <c r="M693" i="3"/>
  <c r="O693" i="3"/>
  <c r="S693" i="3"/>
  <c r="N693" i="3"/>
  <c r="X693" i="3"/>
  <c r="L694" i="3" l="1"/>
  <c r="K694" i="3"/>
  <c r="V694" i="3" l="1"/>
  <c r="S694" i="3"/>
  <c r="M694" i="3"/>
  <c r="X694" i="3"/>
  <c r="R694" i="3"/>
  <c r="Q694" i="3"/>
  <c r="W694" i="3"/>
  <c r="Z694" i="3"/>
  <c r="O694" i="3"/>
  <c r="Y694" i="3"/>
  <c r="U694" i="3"/>
  <c r="N694" i="3"/>
  <c r="P694" i="3"/>
  <c r="T694" i="3"/>
  <c r="L695" i="3" l="1"/>
  <c r="K695" i="3"/>
  <c r="O695" i="3" l="1"/>
  <c r="U695" i="3"/>
  <c r="P695" i="3"/>
  <c r="Z695" i="3"/>
  <c r="Q695" i="3"/>
  <c r="M695" i="3"/>
  <c r="T695" i="3"/>
  <c r="R695" i="3"/>
  <c r="Y695" i="3"/>
  <c r="W695" i="3"/>
  <c r="V695" i="3"/>
  <c r="S695" i="3"/>
  <c r="X695" i="3"/>
  <c r="N695" i="3"/>
  <c r="L696" i="3" l="1"/>
  <c r="K696" i="3"/>
  <c r="M696" i="3" l="1"/>
  <c r="N696" i="3"/>
  <c r="T696" i="3"/>
  <c r="V696" i="3"/>
  <c r="P696" i="3"/>
  <c r="R696" i="3"/>
  <c r="S696" i="3"/>
  <c r="X696" i="3"/>
  <c r="U696" i="3"/>
  <c r="Q696" i="3"/>
  <c r="Y696" i="3"/>
  <c r="O696" i="3"/>
  <c r="Z696" i="3"/>
  <c r="W696" i="3"/>
  <c r="L697" i="3" l="1"/>
  <c r="K697" i="3"/>
  <c r="U697" i="3" l="1"/>
  <c r="U703" i="3" s="1"/>
  <c r="T697" i="3"/>
  <c r="T703" i="3" s="1"/>
  <c r="S697" i="3"/>
  <c r="S703" i="3" s="1"/>
  <c r="M697" i="3"/>
  <c r="M703" i="3" s="1"/>
  <c r="Y697" i="3"/>
  <c r="Y703" i="3" s="1"/>
  <c r="V697" i="3"/>
  <c r="V703" i="3" s="1"/>
  <c r="Z697" i="3"/>
  <c r="Z703" i="3" s="1"/>
  <c r="Q697" i="3"/>
  <c r="Q703" i="3" s="1"/>
  <c r="P697" i="3"/>
  <c r="P703" i="3" s="1"/>
  <c r="X697" i="3"/>
  <c r="X703" i="3" s="1"/>
  <c r="R697" i="3"/>
  <c r="R703" i="3" s="1"/>
  <c r="W697" i="3"/>
  <c r="W703" i="3" s="1"/>
  <c r="O697" i="3"/>
  <c r="O703" i="3" s="1"/>
  <c r="N697" i="3"/>
  <c r="N703" i="3" s="1"/>
  <c r="K704" i="3" l="1"/>
  <c r="L704" i="3"/>
  <c r="S704" i="3" l="1"/>
  <c r="P704" i="3"/>
  <c r="Y704" i="3"/>
  <c r="M704" i="3"/>
  <c r="W704" i="3"/>
  <c r="X704" i="3"/>
  <c r="T704" i="3"/>
  <c r="U704" i="3"/>
  <c r="Z704" i="3"/>
  <c r="Q704" i="3"/>
  <c r="R704" i="3"/>
  <c r="O704" i="3"/>
  <c r="V704" i="3"/>
  <c r="N704" i="3"/>
  <c r="L705" i="3" l="1"/>
  <c r="K705" i="3"/>
  <c r="S705" i="3" l="1"/>
  <c r="T705" i="3"/>
  <c r="O705" i="3"/>
  <c r="M705" i="3"/>
  <c r="Z705" i="3"/>
  <c r="X705" i="3"/>
  <c r="N705" i="3"/>
  <c r="P705" i="3"/>
  <c r="Q705" i="3"/>
  <c r="V705" i="3"/>
  <c r="W705" i="3"/>
  <c r="Y705" i="3"/>
  <c r="R705" i="3"/>
  <c r="U705" i="3"/>
  <c r="L706" i="3" l="1"/>
  <c r="K706" i="3"/>
  <c r="T706" i="3" l="1"/>
  <c r="P706" i="3"/>
  <c r="X706" i="3"/>
  <c r="Z706" i="3"/>
  <c r="V706" i="3"/>
  <c r="Q706" i="3"/>
  <c r="S706" i="3"/>
  <c r="O706" i="3"/>
  <c r="M706" i="3"/>
  <c r="R706" i="3"/>
  <c r="U706" i="3"/>
  <c r="Y706" i="3"/>
  <c r="N706" i="3"/>
  <c r="W706" i="3"/>
  <c r="K707" i="3" l="1"/>
  <c r="L707" i="3"/>
  <c r="U707" i="3" l="1"/>
  <c r="Q707" i="3"/>
  <c r="Y707" i="3"/>
  <c r="R707" i="3"/>
  <c r="P707" i="3"/>
  <c r="O707" i="3"/>
  <c r="Z707" i="3"/>
  <c r="V707" i="3"/>
  <c r="S707" i="3"/>
  <c r="N707" i="3"/>
  <c r="W707" i="3"/>
  <c r="T707" i="3"/>
  <c r="X707" i="3"/>
  <c r="M707" i="3"/>
  <c r="K708" i="3" l="1"/>
  <c r="L708" i="3"/>
  <c r="S708" i="3" l="1"/>
  <c r="X708" i="3"/>
  <c r="R708" i="3"/>
  <c r="M708" i="3"/>
  <c r="P708" i="3"/>
  <c r="Q708" i="3"/>
  <c r="W708" i="3"/>
  <c r="O708" i="3"/>
  <c r="Z708" i="3"/>
  <c r="V708" i="3"/>
  <c r="N708" i="3"/>
  <c r="T708" i="3"/>
  <c r="Y708" i="3"/>
  <c r="U708" i="3"/>
  <c r="K709" i="3" l="1"/>
  <c r="L709" i="3"/>
  <c r="S709" i="3" l="1"/>
  <c r="U709" i="3"/>
  <c r="T709" i="3"/>
  <c r="O709" i="3"/>
  <c r="X709" i="3"/>
  <c r="Y709" i="3"/>
  <c r="Q709" i="3"/>
  <c r="P709" i="3"/>
  <c r="M709" i="3"/>
  <c r="N709" i="3"/>
  <c r="W709" i="3"/>
  <c r="V709" i="3"/>
  <c r="Z709" i="3"/>
  <c r="R709" i="3"/>
  <c r="K710" i="3" l="1"/>
  <c r="L710" i="3"/>
  <c r="R710" i="3" s="1"/>
  <c r="X710" i="3" l="1"/>
  <c r="W710" i="3"/>
  <c r="O710" i="3"/>
  <c r="Y710" i="3"/>
  <c r="V710" i="3"/>
  <c r="Q710" i="3"/>
  <c r="T710" i="3"/>
  <c r="L711" i="3" s="1"/>
  <c r="P710" i="3"/>
  <c r="M710" i="3"/>
  <c r="Z710" i="3"/>
  <c r="S710" i="3"/>
  <c r="N710" i="3"/>
  <c r="U710" i="3"/>
  <c r="K711" i="3" l="1"/>
  <c r="N711" i="3" l="1"/>
  <c r="X711" i="3"/>
  <c r="Z711" i="3"/>
  <c r="R711" i="3"/>
  <c r="W711" i="3"/>
  <c r="Y711" i="3"/>
  <c r="Q711" i="3"/>
  <c r="T711" i="3"/>
  <c r="L712" i="3" s="1"/>
  <c r="M711" i="3"/>
  <c r="V711" i="3"/>
  <c r="U711" i="3"/>
  <c r="O711" i="3"/>
  <c r="P711" i="3"/>
  <c r="S711" i="3"/>
  <c r="K712" i="3" l="1"/>
  <c r="W712" i="3" l="1"/>
  <c r="U712" i="3"/>
  <c r="V712" i="3"/>
  <c r="O712" i="3"/>
  <c r="X712" i="3"/>
  <c r="P712" i="3"/>
  <c r="T712" i="3"/>
  <c r="Q712" i="3"/>
  <c r="S712" i="3"/>
  <c r="Z712" i="3"/>
  <c r="Y712" i="3"/>
  <c r="M712" i="3"/>
  <c r="N712" i="3"/>
  <c r="R712" i="3"/>
  <c r="L713" i="3" l="1"/>
  <c r="K713" i="3"/>
  <c r="S713" i="3" l="1"/>
  <c r="Z713" i="3"/>
  <c r="T713" i="3"/>
  <c r="N713" i="3"/>
  <c r="P713" i="3"/>
  <c r="M713" i="3"/>
  <c r="O713" i="3"/>
  <c r="X713" i="3"/>
  <c r="Y713" i="3"/>
  <c r="R713" i="3"/>
  <c r="W713" i="3"/>
  <c r="Q713" i="3"/>
  <c r="U713" i="3"/>
  <c r="V713" i="3"/>
  <c r="K714" i="3" l="1"/>
  <c r="L714" i="3"/>
  <c r="R714" i="3" l="1"/>
  <c r="M714" i="3"/>
  <c r="U714" i="3"/>
  <c r="Z714" i="3"/>
  <c r="O714" i="3"/>
  <c r="Q714" i="3"/>
  <c r="P714" i="3"/>
  <c r="V714" i="3"/>
  <c r="W714" i="3"/>
  <c r="N714" i="3"/>
  <c r="Y714" i="3"/>
  <c r="X714" i="3"/>
  <c r="S714" i="3"/>
  <c r="T714" i="3"/>
  <c r="L715" i="3" l="1"/>
  <c r="K715" i="3"/>
  <c r="X715" i="3" l="1"/>
  <c r="N715" i="3"/>
  <c r="V715" i="3"/>
  <c r="M715" i="3"/>
  <c r="U715" i="3"/>
  <c r="W715" i="3"/>
  <c r="R715" i="3"/>
  <c r="Y715" i="3"/>
  <c r="S715" i="3"/>
  <c r="T715" i="3"/>
  <c r="Q715" i="3"/>
  <c r="P715" i="3"/>
  <c r="Z715" i="3"/>
  <c r="O715" i="3"/>
  <c r="K716" i="3" l="1"/>
  <c r="L716" i="3"/>
  <c r="N716" i="3" l="1"/>
  <c r="Y716" i="3"/>
  <c r="X716" i="3"/>
  <c r="Q716" i="3"/>
  <c r="U716" i="3"/>
  <c r="W716" i="3"/>
  <c r="M716" i="3"/>
  <c r="S716" i="3"/>
  <c r="V716" i="3"/>
  <c r="P716" i="3"/>
  <c r="Z716" i="3"/>
  <c r="R716" i="3"/>
  <c r="T716" i="3"/>
  <c r="O716" i="3"/>
  <c r="K717" i="3" l="1"/>
  <c r="L717" i="3"/>
  <c r="Y717" i="3" l="1"/>
  <c r="Q717" i="3"/>
  <c r="T717" i="3"/>
  <c r="P717" i="3"/>
  <c r="R717" i="3"/>
  <c r="V717" i="3"/>
  <c r="M717" i="3"/>
  <c r="S717" i="3"/>
  <c r="W717" i="3"/>
  <c r="U717" i="3"/>
  <c r="O717" i="3"/>
  <c r="N717" i="3"/>
  <c r="Z717" i="3"/>
  <c r="X717" i="3"/>
  <c r="L718" i="3" l="1"/>
  <c r="K718" i="3"/>
  <c r="T718" i="3" s="1"/>
  <c r="V718" i="3" l="1"/>
  <c r="M718" i="3"/>
  <c r="N718" i="3"/>
  <c r="Y718" i="3"/>
  <c r="O718" i="3"/>
  <c r="X718" i="3"/>
  <c r="U718" i="3"/>
  <c r="Q718" i="3"/>
  <c r="W718" i="3"/>
  <c r="R718" i="3"/>
  <c r="Z718" i="3"/>
  <c r="S718" i="3"/>
  <c r="P718" i="3"/>
  <c r="L719" i="3" l="1"/>
  <c r="K719" i="3"/>
  <c r="U719" i="3" s="1"/>
  <c r="M719" i="3" l="1"/>
  <c r="V719" i="3"/>
  <c r="W719" i="3"/>
  <c r="Z719" i="3"/>
  <c r="P719" i="3"/>
  <c r="O719" i="3"/>
  <c r="Y719" i="3"/>
  <c r="T719" i="3"/>
  <c r="L720" i="3" s="1"/>
  <c r="R719" i="3"/>
  <c r="X719" i="3"/>
  <c r="N719" i="3"/>
  <c r="Q719" i="3"/>
  <c r="S719" i="3"/>
  <c r="K720" i="3" l="1"/>
  <c r="U720" i="3" s="1"/>
  <c r="R720" i="3"/>
  <c r="M720" i="3"/>
  <c r="X720" i="3"/>
  <c r="P720" i="3"/>
  <c r="Y720" i="3"/>
  <c r="V720" i="3"/>
  <c r="O720" i="3"/>
  <c r="Q720" i="3" l="1"/>
  <c r="W720" i="3"/>
  <c r="S720" i="3"/>
  <c r="N720" i="3"/>
  <c r="T720" i="3"/>
  <c r="Z720" i="3"/>
  <c r="K721" i="3"/>
  <c r="L721" i="3"/>
  <c r="T721" i="3" l="1"/>
  <c r="P721" i="3"/>
  <c r="Q721" i="3"/>
  <c r="R721" i="3"/>
  <c r="V721" i="3"/>
  <c r="X721" i="3"/>
  <c r="O721" i="3"/>
  <c r="N721" i="3"/>
  <c r="Y721" i="3"/>
  <c r="Z721" i="3"/>
  <c r="W721" i="3"/>
  <c r="U721" i="3"/>
  <c r="S721" i="3"/>
  <c r="M721" i="3"/>
  <c r="L722" i="3" l="1"/>
  <c r="K722" i="3"/>
  <c r="Z722" i="3" l="1"/>
  <c r="S722" i="3"/>
  <c r="X722" i="3"/>
  <c r="O722" i="3"/>
  <c r="V722" i="3"/>
  <c r="T722" i="3"/>
  <c r="N722" i="3"/>
  <c r="Q722" i="3"/>
  <c r="P722" i="3"/>
  <c r="Y722" i="3"/>
  <c r="M722" i="3"/>
  <c r="R722" i="3"/>
  <c r="W722" i="3"/>
  <c r="U722" i="3"/>
  <c r="L723" i="3" l="1"/>
  <c r="K723" i="3"/>
  <c r="Q723" i="3" l="1"/>
  <c r="M723" i="3"/>
  <c r="Z723" i="3"/>
  <c r="T723" i="3"/>
  <c r="X723" i="3"/>
  <c r="U723" i="3"/>
  <c r="S723" i="3"/>
  <c r="V723" i="3"/>
  <c r="R723" i="3"/>
  <c r="Y723" i="3"/>
  <c r="N723" i="3"/>
  <c r="O723" i="3"/>
  <c r="P723" i="3"/>
  <c r="W723" i="3"/>
  <c r="K724" i="3" l="1"/>
  <c r="L724" i="3"/>
  <c r="N724" i="3" l="1"/>
  <c r="M724" i="3"/>
  <c r="Y724" i="3"/>
  <c r="O724" i="3"/>
  <c r="Q724" i="3"/>
  <c r="T724" i="3"/>
  <c r="Z724" i="3"/>
  <c r="X724" i="3"/>
  <c r="P724" i="3"/>
  <c r="U724" i="3"/>
  <c r="W724" i="3"/>
  <c r="V724" i="3"/>
  <c r="R724" i="3"/>
  <c r="S724" i="3"/>
  <c r="L725" i="3" l="1"/>
  <c r="K725" i="3"/>
  <c r="P725" i="3" l="1"/>
  <c r="X725" i="3"/>
  <c r="O725" i="3"/>
  <c r="Y725" i="3"/>
  <c r="T725" i="3"/>
  <c r="R725" i="3"/>
  <c r="Z725" i="3"/>
  <c r="M725" i="3"/>
  <c r="K726" i="3" s="1"/>
  <c r="S725" i="3"/>
  <c r="V725" i="3"/>
  <c r="Q725" i="3"/>
  <c r="U725" i="3"/>
  <c r="N725" i="3"/>
  <c r="W725" i="3"/>
  <c r="L726" i="3" l="1"/>
  <c r="U726" i="3" s="1"/>
  <c r="V726" i="3" l="1"/>
  <c r="T726" i="3"/>
  <c r="Q726" i="3"/>
  <c r="P726" i="3"/>
  <c r="N726" i="3"/>
  <c r="S726" i="3"/>
  <c r="Z726" i="3"/>
  <c r="O726" i="3"/>
  <c r="X726" i="3"/>
  <c r="R726" i="3"/>
  <c r="W726" i="3"/>
  <c r="M726" i="3"/>
  <c r="Y726" i="3"/>
  <c r="L727" i="3" l="1"/>
  <c r="K727" i="3"/>
  <c r="W727" i="3" l="1"/>
  <c r="Z727" i="3"/>
  <c r="N727" i="3"/>
  <c r="S727" i="3"/>
  <c r="Q727" i="3"/>
  <c r="R727" i="3"/>
  <c r="V727" i="3"/>
  <c r="U727" i="3"/>
  <c r="T727" i="3"/>
  <c r="P727" i="3"/>
  <c r="O727" i="3"/>
  <c r="Y727" i="3"/>
  <c r="X727" i="3"/>
  <c r="M727" i="3"/>
  <c r="K728" i="3" s="1"/>
  <c r="L728" i="3" l="1"/>
  <c r="T728" i="3" s="1"/>
  <c r="W728" i="3" l="1"/>
  <c r="Z728" i="3"/>
  <c r="M728" i="3"/>
  <c r="V728" i="3"/>
  <c r="X728" i="3"/>
  <c r="R728" i="3"/>
  <c r="P728" i="3"/>
  <c r="O728" i="3"/>
  <c r="S728" i="3"/>
  <c r="Q728" i="3"/>
  <c r="Y728" i="3"/>
  <c r="N728" i="3"/>
  <c r="U728" i="3"/>
  <c r="L729" i="3" s="1"/>
  <c r="K729" i="3" l="1"/>
  <c r="Z729" i="3" l="1"/>
  <c r="X729" i="3"/>
  <c r="P729" i="3"/>
  <c r="W729" i="3"/>
  <c r="N729" i="3"/>
  <c r="O729" i="3"/>
  <c r="T729" i="3"/>
  <c r="Y729" i="3"/>
  <c r="R729" i="3"/>
  <c r="V729" i="3"/>
  <c r="Q729" i="3"/>
  <c r="U729" i="3"/>
  <c r="M729" i="3"/>
  <c r="S729" i="3"/>
  <c r="L730" i="3" l="1"/>
  <c r="K730" i="3"/>
  <c r="Z730" i="3" s="1"/>
  <c r="U730" i="3" l="1"/>
  <c r="Y730" i="3"/>
  <c r="W730" i="3"/>
  <c r="O730" i="3"/>
  <c r="X730" i="3"/>
  <c r="T730" i="3"/>
  <c r="S730" i="3"/>
  <c r="Q730" i="3"/>
  <c r="R730" i="3"/>
  <c r="N730" i="3"/>
  <c r="P730" i="3"/>
  <c r="V730" i="3"/>
  <c r="M730" i="3"/>
  <c r="L731" i="3" l="1"/>
  <c r="K731" i="3"/>
  <c r="S731" i="3" l="1"/>
  <c r="Z731" i="3"/>
  <c r="U731" i="3"/>
  <c r="V731" i="3"/>
  <c r="Q731" i="3"/>
  <c r="T731" i="3"/>
  <c r="R731" i="3"/>
  <c r="W731" i="3"/>
  <c r="O731" i="3"/>
  <c r="X731" i="3"/>
  <c r="P731" i="3"/>
  <c r="Y731" i="3"/>
  <c r="M731" i="3"/>
  <c r="N731" i="3"/>
  <c r="L732" i="3" l="1"/>
  <c r="K732" i="3"/>
  <c r="N732" i="3" l="1"/>
  <c r="V732" i="3"/>
  <c r="T732" i="3"/>
  <c r="O732" i="3"/>
  <c r="S732" i="3"/>
  <c r="R732" i="3"/>
  <c r="P732" i="3"/>
  <c r="U732" i="3"/>
  <c r="X732" i="3"/>
  <c r="Y732" i="3"/>
  <c r="Z732" i="3"/>
  <c r="Q732" i="3"/>
  <c r="W732" i="3"/>
  <c r="M732" i="3"/>
  <c r="L733" i="3" l="1"/>
  <c r="K733" i="3"/>
  <c r="M733" i="3" s="1"/>
  <c r="Y733" i="3"/>
  <c r="W733" i="3" l="1"/>
  <c r="O733" i="3"/>
  <c r="X733" i="3"/>
  <c r="T733" i="3"/>
  <c r="N733" i="3"/>
  <c r="U733" i="3"/>
  <c r="Q733" i="3"/>
  <c r="P733" i="3"/>
  <c r="V733" i="3"/>
  <c r="S733" i="3"/>
  <c r="Z733" i="3"/>
  <c r="R733" i="3"/>
  <c r="L734" i="3" l="1"/>
  <c r="K734" i="3"/>
  <c r="T734" i="3" s="1"/>
  <c r="X734" i="3"/>
  <c r="M734" i="3"/>
  <c r="Q734" i="3"/>
  <c r="O734" i="3"/>
  <c r="V734" i="3"/>
  <c r="W734" i="3" l="1"/>
  <c r="P734" i="3"/>
  <c r="Z734" i="3"/>
  <c r="U734" i="3"/>
  <c r="L735" i="3" s="1"/>
  <c r="N734" i="3"/>
  <c r="R734" i="3"/>
  <c r="Y734" i="3"/>
  <c r="S734" i="3"/>
  <c r="K735" i="3"/>
  <c r="P735" i="3" l="1"/>
  <c r="R735" i="3"/>
  <c r="X735" i="3"/>
  <c r="M735" i="3"/>
  <c r="Q735" i="3"/>
  <c r="S735" i="3"/>
  <c r="T735" i="3"/>
  <c r="W735" i="3"/>
  <c r="O735" i="3"/>
  <c r="N735" i="3"/>
  <c r="U735" i="3"/>
  <c r="V735" i="3"/>
  <c r="Y735" i="3"/>
  <c r="Z735" i="3"/>
  <c r="L736" i="3" l="1"/>
  <c r="K736" i="3"/>
  <c r="M736" i="3" l="1"/>
  <c r="Q736" i="3"/>
  <c r="Y736" i="3"/>
  <c r="Z736" i="3"/>
  <c r="X736" i="3"/>
  <c r="U736" i="3"/>
  <c r="R736" i="3"/>
  <c r="P736" i="3"/>
  <c r="N736" i="3"/>
  <c r="O736" i="3"/>
  <c r="T736" i="3"/>
  <c r="S736" i="3"/>
  <c r="W736" i="3"/>
  <c r="V736" i="3"/>
  <c r="L737" i="3" l="1"/>
  <c r="K737" i="3"/>
  <c r="O737" i="3" l="1"/>
  <c r="T737" i="3"/>
  <c r="N737" i="3"/>
  <c r="P737" i="3"/>
  <c r="X737" i="3"/>
  <c r="M737" i="3"/>
  <c r="S737" i="3"/>
  <c r="Q737" i="3"/>
  <c r="Y737" i="3"/>
  <c r="R737" i="3"/>
  <c r="U737" i="3"/>
  <c r="V737" i="3"/>
  <c r="Z737" i="3"/>
  <c r="W737" i="3"/>
  <c r="L738" i="3" l="1"/>
  <c r="K738" i="3"/>
  <c r="Q738" i="3" l="1"/>
  <c r="N738" i="3"/>
  <c r="T738" i="3"/>
  <c r="M738" i="3"/>
  <c r="W738" i="3"/>
  <c r="U738" i="3"/>
  <c r="O738" i="3"/>
  <c r="S738" i="3"/>
  <c r="Z738" i="3"/>
  <c r="Y738" i="3"/>
  <c r="X738" i="3"/>
  <c r="V738" i="3"/>
  <c r="P738" i="3"/>
  <c r="R738" i="3"/>
  <c r="L739" i="3" l="1"/>
  <c r="K739" i="3"/>
  <c r="S739" i="3" l="1"/>
  <c r="Y739" i="3"/>
  <c r="X739" i="3"/>
  <c r="T739" i="3"/>
  <c r="Z739" i="3"/>
  <c r="U739" i="3"/>
  <c r="Q739" i="3"/>
  <c r="O739" i="3"/>
  <c r="M739" i="3"/>
  <c r="R739" i="3"/>
  <c r="V739" i="3"/>
  <c r="P739" i="3"/>
  <c r="N739" i="3"/>
  <c r="W739" i="3"/>
  <c r="K740" i="3" l="1"/>
  <c r="L740" i="3"/>
  <c r="N740" i="3" l="1"/>
  <c r="P740" i="3"/>
  <c r="W740" i="3"/>
  <c r="R740" i="3"/>
  <c r="Z740" i="3"/>
  <c r="Q740" i="3"/>
  <c r="T740" i="3"/>
  <c r="S740" i="3"/>
  <c r="X740" i="3"/>
  <c r="V740" i="3"/>
  <c r="O740" i="3"/>
  <c r="U740" i="3"/>
  <c r="M740" i="3"/>
  <c r="Y740" i="3"/>
  <c r="L741" i="3" l="1"/>
  <c r="K741" i="3"/>
  <c r="O741" i="3" l="1"/>
  <c r="V741" i="3"/>
  <c r="Z741" i="3"/>
  <c r="R741" i="3"/>
  <c r="T741" i="3"/>
  <c r="Y741" i="3"/>
  <c r="P741" i="3"/>
  <c r="W741" i="3"/>
  <c r="Q741" i="3"/>
  <c r="U741" i="3"/>
  <c r="M741" i="3"/>
  <c r="N741" i="3"/>
  <c r="S741" i="3"/>
  <c r="X741" i="3"/>
  <c r="L742" i="3" l="1"/>
  <c r="K742" i="3"/>
  <c r="R742" i="3" l="1"/>
  <c r="Q742" i="3"/>
  <c r="Z742" i="3"/>
  <c r="S742" i="3"/>
  <c r="V742" i="3"/>
  <c r="X742" i="3"/>
  <c r="W742" i="3"/>
  <c r="T742" i="3"/>
  <c r="Y742" i="3"/>
  <c r="M742" i="3"/>
  <c r="O742" i="3"/>
  <c r="U742" i="3"/>
  <c r="P742" i="3"/>
  <c r="N742" i="3"/>
  <c r="L743" i="3" l="1"/>
  <c r="K743" i="3"/>
  <c r="R743" i="3" l="1"/>
  <c r="U743" i="3"/>
  <c r="X743" i="3"/>
  <c r="W743" i="3"/>
  <c r="M743" i="3"/>
  <c r="O743" i="3"/>
  <c r="P743" i="3"/>
  <c r="V743" i="3"/>
  <c r="S743" i="3"/>
  <c r="Y743" i="3"/>
  <c r="N743" i="3"/>
  <c r="Z743" i="3"/>
  <c r="Q743" i="3"/>
  <c r="T743" i="3"/>
  <c r="K744" i="3" l="1"/>
  <c r="L744" i="3"/>
  <c r="X744" i="3" l="1"/>
  <c r="Z744" i="3"/>
  <c r="O744" i="3"/>
  <c r="T744" i="3"/>
  <c r="S744" i="3"/>
  <c r="R744" i="3"/>
  <c r="V744" i="3"/>
  <c r="P744" i="3"/>
  <c r="N744" i="3"/>
  <c r="Y744" i="3"/>
  <c r="W744" i="3"/>
  <c r="M744" i="3"/>
  <c r="Q744" i="3"/>
  <c r="U744" i="3"/>
  <c r="K745" i="3" l="1"/>
  <c r="L745" i="3"/>
  <c r="R745" i="3" l="1"/>
  <c r="Q745" i="3"/>
  <c r="O745" i="3"/>
  <c r="S745" i="3"/>
  <c r="X745" i="3"/>
  <c r="T745" i="3"/>
  <c r="Z745" i="3"/>
  <c r="P745" i="3"/>
  <c r="N745" i="3"/>
  <c r="U745" i="3"/>
  <c r="W745" i="3"/>
  <c r="Y745" i="3"/>
  <c r="V745" i="3"/>
  <c r="M745" i="3"/>
  <c r="L746" i="3" l="1"/>
  <c r="K746" i="3"/>
  <c r="M746" i="3" l="1"/>
  <c r="Q746" i="3"/>
  <c r="R746" i="3"/>
  <c r="S746" i="3"/>
  <c r="V746" i="3"/>
  <c r="Y746" i="3"/>
  <c r="O746" i="3"/>
  <c r="X746" i="3"/>
  <c r="Z746" i="3"/>
  <c r="W746" i="3"/>
  <c r="P746" i="3"/>
  <c r="N746" i="3"/>
  <c r="T746" i="3"/>
  <c r="U746" i="3"/>
  <c r="L747" i="3" l="1"/>
  <c r="K747" i="3"/>
  <c r="N747" i="3" l="1"/>
  <c r="S747" i="3"/>
  <c r="T747" i="3"/>
  <c r="U747" i="3"/>
  <c r="X747" i="3"/>
  <c r="P747" i="3"/>
  <c r="M747" i="3"/>
  <c r="Z747" i="3"/>
  <c r="Q747" i="3"/>
  <c r="R747" i="3"/>
  <c r="W747" i="3"/>
  <c r="O747" i="3"/>
  <c r="Y747" i="3"/>
  <c r="V747" i="3"/>
  <c r="K748" i="3" l="1"/>
  <c r="L748" i="3"/>
  <c r="P748" i="3" l="1"/>
  <c r="U748" i="3"/>
  <c r="V748" i="3"/>
  <c r="Y748" i="3"/>
  <c r="T748" i="3"/>
  <c r="O748" i="3"/>
  <c r="N748" i="3"/>
  <c r="M748" i="3"/>
  <c r="W748" i="3"/>
  <c r="S748" i="3"/>
  <c r="R748" i="3"/>
  <c r="Q748" i="3"/>
  <c r="Z748" i="3"/>
  <c r="X748" i="3"/>
  <c r="K749" i="3" l="1"/>
  <c r="L749" i="3"/>
  <c r="N749" i="3" l="1"/>
  <c r="S749" i="3"/>
  <c r="Z749" i="3"/>
  <c r="M749" i="3"/>
  <c r="V749" i="3"/>
  <c r="X749" i="3"/>
  <c r="T749" i="3"/>
  <c r="L750" i="3" s="1"/>
  <c r="Q749" i="3"/>
  <c r="P749" i="3"/>
  <c r="O749" i="3"/>
  <c r="Y749" i="3"/>
  <c r="U749" i="3"/>
  <c r="R749" i="3"/>
  <c r="W749" i="3"/>
  <c r="K750" i="3" l="1"/>
  <c r="X750" i="3" l="1"/>
  <c r="U750" i="3"/>
  <c r="P750" i="3"/>
  <c r="R750" i="3"/>
  <c r="O750" i="3"/>
  <c r="T750" i="3"/>
  <c r="Y750" i="3"/>
  <c r="Q750" i="3"/>
  <c r="M750" i="3"/>
  <c r="N750" i="3"/>
  <c r="Z750" i="3"/>
  <c r="V750" i="3"/>
  <c r="W750" i="3"/>
  <c r="S750" i="3"/>
  <c r="L751" i="3" l="1"/>
  <c r="K751" i="3"/>
  <c r="U751" i="3" l="1"/>
  <c r="X751" i="3"/>
  <c r="Y751" i="3"/>
  <c r="P751" i="3"/>
  <c r="W751" i="3"/>
  <c r="O751" i="3"/>
  <c r="M751" i="3"/>
  <c r="K752" i="3" s="1"/>
  <c r="T751" i="3"/>
  <c r="L752" i="3" s="1"/>
  <c r="Z751" i="3"/>
  <c r="S751" i="3"/>
  <c r="R751" i="3"/>
  <c r="Q751" i="3"/>
  <c r="V751" i="3"/>
  <c r="N751" i="3"/>
  <c r="P752" i="3" l="1"/>
  <c r="Y752" i="3"/>
  <c r="W752" i="3"/>
  <c r="S752" i="3"/>
  <c r="M752" i="3"/>
  <c r="T752" i="3"/>
  <c r="Z752" i="3"/>
  <c r="U752" i="3"/>
  <c r="X752" i="3"/>
  <c r="N752" i="3"/>
  <c r="R752" i="3"/>
  <c r="Q752" i="3"/>
  <c r="V752" i="3"/>
  <c r="O752" i="3"/>
  <c r="K753" i="3" l="1"/>
  <c r="L753" i="3"/>
  <c r="T753" i="3" l="1"/>
  <c r="Q753" i="3"/>
  <c r="M753" i="3"/>
  <c r="P753" i="3"/>
  <c r="V753" i="3"/>
  <c r="W753" i="3"/>
  <c r="S753" i="3"/>
  <c r="Z753" i="3"/>
  <c r="U753" i="3"/>
  <c r="X753" i="3"/>
  <c r="N753" i="3"/>
  <c r="O753" i="3"/>
  <c r="R753" i="3"/>
  <c r="Y753" i="3"/>
  <c r="K754" i="3" l="1"/>
  <c r="L754" i="3"/>
  <c r="X754" i="3" l="1"/>
  <c r="Z754" i="3"/>
  <c r="U754" i="3"/>
  <c r="V754" i="3"/>
  <c r="S754" i="3"/>
  <c r="T754" i="3"/>
  <c r="L755" i="3" s="1"/>
  <c r="M754" i="3"/>
  <c r="O754" i="3"/>
  <c r="N754" i="3"/>
  <c r="W754" i="3"/>
  <c r="Q754" i="3"/>
  <c r="R754" i="3"/>
  <c r="Y754" i="3"/>
  <c r="P754" i="3"/>
  <c r="K755" i="3" l="1"/>
  <c r="Y755" i="3" l="1"/>
  <c r="W755" i="3"/>
  <c r="S755" i="3"/>
  <c r="N755" i="3"/>
  <c r="U755" i="3"/>
  <c r="V755" i="3"/>
  <c r="Z755" i="3"/>
  <c r="Q755" i="3"/>
  <c r="X755" i="3"/>
  <c r="O755" i="3"/>
  <c r="M755" i="3"/>
  <c r="P755" i="3"/>
  <c r="T755" i="3"/>
  <c r="R755" i="3"/>
  <c r="L756" i="3" l="1"/>
  <c r="K756" i="3"/>
  <c r="Z756" i="3" l="1"/>
  <c r="S756" i="3"/>
  <c r="T756" i="3"/>
  <c r="O756" i="3"/>
  <c r="W756" i="3"/>
  <c r="M756" i="3"/>
  <c r="Q756" i="3"/>
  <c r="Y756" i="3"/>
  <c r="R756" i="3"/>
  <c r="V756" i="3"/>
  <c r="X756" i="3"/>
  <c r="N756" i="3"/>
  <c r="P756" i="3"/>
  <c r="U756" i="3"/>
  <c r="K757" i="3" l="1"/>
  <c r="L757" i="3"/>
  <c r="M757" i="3" l="1"/>
  <c r="T757" i="3"/>
  <c r="X757" i="3"/>
  <c r="U757" i="3"/>
  <c r="S757" i="3"/>
  <c r="Q757" i="3"/>
  <c r="R757" i="3"/>
  <c r="V757" i="3"/>
  <c r="Y757" i="3"/>
  <c r="W757" i="3"/>
  <c r="O757" i="3"/>
  <c r="N757" i="3"/>
  <c r="Z757" i="3"/>
  <c r="P757" i="3"/>
  <c r="K758" i="3" l="1"/>
  <c r="L758" i="3"/>
  <c r="N758" i="3" l="1"/>
  <c r="R758" i="3"/>
  <c r="Q758" i="3"/>
  <c r="S758" i="3"/>
  <c r="M758" i="3"/>
  <c r="X758" i="3"/>
  <c r="Z758" i="3"/>
  <c r="W758" i="3"/>
  <c r="O758" i="3"/>
  <c r="V758" i="3"/>
  <c r="T758" i="3"/>
  <c r="U758" i="3"/>
  <c r="P758" i="3"/>
  <c r="Y758" i="3"/>
  <c r="L759" i="3" l="1"/>
  <c r="K759" i="3"/>
  <c r="V759" i="3" l="1"/>
  <c r="O759" i="3"/>
  <c r="Z759" i="3"/>
  <c r="P759" i="3"/>
  <c r="Q759" i="3"/>
  <c r="Y759" i="3"/>
  <c r="S759" i="3"/>
  <c r="X759" i="3"/>
  <c r="W759" i="3"/>
  <c r="R759" i="3"/>
  <c r="U759" i="3"/>
  <c r="T759" i="3"/>
  <c r="N759" i="3"/>
  <c r="M759" i="3"/>
  <c r="K760" i="3" l="1"/>
  <c r="L760" i="3"/>
  <c r="Y760" i="3" s="1"/>
  <c r="P760" i="3" l="1"/>
  <c r="N760" i="3"/>
  <c r="Z760" i="3"/>
  <c r="R760" i="3"/>
  <c r="T760" i="3"/>
  <c r="V760" i="3"/>
  <c r="U760" i="3"/>
  <c r="W760" i="3"/>
  <c r="Q760" i="3"/>
  <c r="X760" i="3"/>
  <c r="M760" i="3"/>
  <c r="S760" i="3"/>
  <c r="O760" i="3"/>
  <c r="K761" i="3" l="1"/>
  <c r="L761" i="3"/>
  <c r="V761" i="3" l="1"/>
  <c r="Q761" i="3"/>
  <c r="O761" i="3"/>
  <c r="P761" i="3"/>
  <c r="U761" i="3"/>
  <c r="T761" i="3"/>
  <c r="X761" i="3"/>
  <c r="Z761" i="3"/>
  <c r="W761" i="3"/>
  <c r="S761" i="3"/>
  <c r="M761" i="3"/>
  <c r="Y761" i="3"/>
  <c r="R761" i="3"/>
  <c r="N761" i="3"/>
  <c r="L762" i="3" l="1"/>
  <c r="K762" i="3"/>
  <c r="W762" i="3" l="1"/>
  <c r="T762" i="3"/>
  <c r="R762" i="3"/>
  <c r="V762" i="3"/>
  <c r="U762" i="3"/>
  <c r="Q762" i="3"/>
  <c r="M762" i="3"/>
  <c r="K763" i="3" s="1"/>
  <c r="Z762" i="3"/>
  <c r="P762" i="3"/>
  <c r="N762" i="3"/>
  <c r="Y762" i="3"/>
  <c r="O762" i="3"/>
  <c r="S762" i="3"/>
  <c r="X762" i="3"/>
  <c r="L763" i="3" l="1"/>
  <c r="O763" i="3" s="1"/>
  <c r="N763" i="3" l="1"/>
  <c r="Y763" i="3"/>
  <c r="X763" i="3"/>
  <c r="W763" i="3"/>
  <c r="R763" i="3"/>
  <c r="Q763" i="3"/>
  <c r="U763" i="3"/>
  <c r="S763" i="3"/>
  <c r="K764" i="3" s="1"/>
  <c r="M763" i="3"/>
  <c r="T763" i="3"/>
  <c r="Z763" i="3"/>
  <c r="P763" i="3"/>
  <c r="V763" i="3"/>
  <c r="L764" i="3" l="1"/>
  <c r="M764" i="3" s="1"/>
  <c r="X764" i="3" l="1"/>
  <c r="Q764" i="3"/>
  <c r="Z764" i="3"/>
  <c r="T764" i="3"/>
  <c r="W764" i="3"/>
  <c r="O764" i="3"/>
  <c r="V764" i="3"/>
  <c r="P764" i="3"/>
  <c r="R764" i="3"/>
  <c r="N764" i="3"/>
  <c r="U764" i="3"/>
  <c r="Y764" i="3"/>
  <c r="S764" i="3"/>
  <c r="L765" i="3" l="1"/>
  <c r="K765" i="3"/>
  <c r="Z765" i="3" s="1"/>
  <c r="W765" i="3" l="1"/>
  <c r="R765" i="3"/>
  <c r="U765" i="3"/>
  <c r="T765" i="3"/>
  <c r="V765" i="3"/>
  <c r="P765" i="3"/>
  <c r="Y765" i="3"/>
  <c r="M765" i="3"/>
  <c r="Q765" i="3"/>
  <c r="O765" i="3"/>
  <c r="X765" i="3"/>
  <c r="N765" i="3"/>
  <c r="S765" i="3"/>
  <c r="L766" i="3" l="1"/>
  <c r="K766" i="3"/>
  <c r="P766" i="3" s="1"/>
  <c r="M766" i="3"/>
  <c r="S766" i="3"/>
  <c r="W766" i="3"/>
  <c r="U766" i="3"/>
  <c r="V766" i="3" l="1"/>
  <c r="N766" i="3"/>
  <c r="Y766" i="3"/>
  <c r="Q766" i="3"/>
  <c r="R766" i="3"/>
  <c r="O766" i="3"/>
  <c r="K767" i="3" s="1"/>
  <c r="Z766" i="3"/>
  <c r="T766" i="3"/>
  <c r="L767" i="3" s="1"/>
  <c r="X766" i="3"/>
  <c r="U767" i="3" l="1"/>
  <c r="R767" i="3"/>
  <c r="M767" i="3"/>
  <c r="W767" i="3"/>
  <c r="T767" i="3"/>
  <c r="V767" i="3"/>
  <c r="N767" i="3"/>
  <c r="P767" i="3"/>
  <c r="X767" i="3"/>
  <c r="Q767" i="3"/>
  <c r="O767" i="3"/>
  <c r="Z767" i="3"/>
  <c r="Y767" i="3"/>
  <c r="S767" i="3"/>
  <c r="L768" i="3" l="1"/>
  <c r="K768" i="3"/>
  <c r="T768" i="3" l="1"/>
  <c r="W768" i="3"/>
  <c r="R768" i="3"/>
  <c r="X768" i="3"/>
  <c r="P768" i="3"/>
  <c r="U768" i="3"/>
  <c r="O768" i="3"/>
  <c r="Z768" i="3"/>
  <c r="M768" i="3"/>
  <c r="N768" i="3"/>
  <c r="V768" i="3"/>
  <c r="Y768" i="3"/>
  <c r="S768" i="3"/>
  <c r="Q768" i="3"/>
  <c r="K769" i="3" l="1"/>
  <c r="L769" i="3"/>
  <c r="V769" i="3" l="1"/>
  <c r="S769" i="3"/>
  <c r="W769" i="3"/>
  <c r="M769" i="3"/>
  <c r="R769" i="3"/>
  <c r="Y769" i="3"/>
  <c r="X769" i="3"/>
  <c r="N769" i="3"/>
  <c r="P769" i="3"/>
  <c r="Q769" i="3"/>
  <c r="U769" i="3"/>
  <c r="Z769" i="3"/>
  <c r="T769" i="3"/>
  <c r="O769" i="3"/>
  <c r="L770" i="3" l="1"/>
  <c r="K770" i="3"/>
  <c r="Y770" i="3" l="1"/>
  <c r="P770" i="3"/>
  <c r="Z770" i="3"/>
  <c r="Q770" i="3"/>
  <c r="T770" i="3"/>
  <c r="U770" i="3"/>
  <c r="O770" i="3"/>
  <c r="M770" i="3"/>
  <c r="N770" i="3"/>
  <c r="R770" i="3"/>
  <c r="X770" i="3"/>
  <c r="S770" i="3"/>
  <c r="V770" i="3"/>
  <c r="W770" i="3"/>
  <c r="K771" i="3" l="1"/>
  <c r="L771" i="3"/>
  <c r="R771" i="3" l="1"/>
  <c r="P771" i="3"/>
  <c r="V771" i="3"/>
  <c r="M771" i="3"/>
  <c r="X771" i="3"/>
  <c r="O771" i="3"/>
  <c r="U771" i="3"/>
  <c r="Z771" i="3"/>
  <c r="Q771" i="3"/>
  <c r="W771" i="3"/>
  <c r="S771" i="3"/>
  <c r="T771" i="3"/>
  <c r="N771" i="3"/>
  <c r="Y771" i="3"/>
  <c r="K772" i="3" l="1"/>
  <c r="L772" i="3"/>
  <c r="P772" i="3" l="1"/>
  <c r="M772" i="3"/>
  <c r="X772" i="3"/>
  <c r="T772" i="3"/>
  <c r="W772" i="3"/>
  <c r="Y772" i="3"/>
  <c r="V772" i="3"/>
  <c r="Q772" i="3"/>
  <c r="N772" i="3"/>
  <c r="U772" i="3"/>
  <c r="R772" i="3"/>
  <c r="Z772" i="3"/>
  <c r="O772" i="3"/>
  <c r="S772" i="3"/>
  <c r="K773" i="3" l="1"/>
  <c r="L773" i="3"/>
  <c r="U773" i="3" l="1"/>
  <c r="X773" i="3"/>
  <c r="Q773" i="3"/>
  <c r="V773" i="3"/>
  <c r="N773" i="3"/>
  <c r="P773" i="3"/>
  <c r="T773" i="3"/>
  <c r="L774" i="3" s="1"/>
  <c r="O773" i="3"/>
  <c r="Y773" i="3"/>
  <c r="R773" i="3"/>
  <c r="S773" i="3"/>
  <c r="W773" i="3"/>
  <c r="M773" i="3"/>
  <c r="Z773" i="3"/>
  <c r="K774" i="3" l="1"/>
  <c r="T774" i="3" l="1"/>
  <c r="M774" i="3"/>
  <c r="W774" i="3"/>
  <c r="P774" i="3"/>
  <c r="Y774" i="3"/>
  <c r="R774" i="3"/>
  <c r="X774" i="3"/>
  <c r="V774" i="3"/>
  <c r="O774" i="3"/>
  <c r="Z774" i="3"/>
  <c r="U774" i="3"/>
  <c r="N774" i="3"/>
  <c r="S774" i="3"/>
  <c r="Q774" i="3"/>
  <c r="K775" i="3" l="1"/>
  <c r="L775" i="3"/>
  <c r="R775" i="3" l="1"/>
  <c r="Q775" i="3"/>
  <c r="N775" i="3"/>
  <c r="M775" i="3"/>
  <c r="P775" i="3"/>
  <c r="U775" i="3"/>
  <c r="S775" i="3"/>
  <c r="O775" i="3"/>
  <c r="Y775" i="3"/>
  <c r="W775" i="3"/>
  <c r="V775" i="3"/>
  <c r="X775" i="3"/>
  <c r="T775" i="3"/>
  <c r="Z775" i="3"/>
  <c r="L776" i="3" l="1"/>
  <c r="K776" i="3"/>
  <c r="X776" i="3" l="1"/>
  <c r="T776" i="3"/>
  <c r="V776" i="3"/>
  <c r="M776" i="3"/>
  <c r="N776" i="3"/>
  <c r="S776" i="3"/>
  <c r="O776" i="3"/>
  <c r="W776" i="3"/>
  <c r="P776" i="3"/>
  <c r="R776" i="3"/>
  <c r="Y776" i="3"/>
  <c r="Q776" i="3"/>
  <c r="U776" i="3"/>
  <c r="Z776" i="3"/>
  <c r="L777" i="3" l="1"/>
  <c r="K777" i="3"/>
  <c r="R777" i="3" l="1"/>
  <c r="N777" i="3"/>
  <c r="Q777" i="3"/>
  <c r="T777" i="3"/>
  <c r="Z777" i="3"/>
  <c r="M777" i="3"/>
  <c r="U777" i="3"/>
  <c r="P777" i="3"/>
  <c r="O777" i="3"/>
  <c r="S777" i="3"/>
  <c r="X777" i="3"/>
  <c r="V777" i="3"/>
  <c r="W777" i="3"/>
  <c r="Y777" i="3"/>
  <c r="K778" i="3" l="1"/>
  <c r="L778" i="3"/>
  <c r="R778" i="3" l="1"/>
  <c r="V778" i="3"/>
  <c r="O778" i="3"/>
  <c r="N778" i="3"/>
  <c r="P778" i="3"/>
  <c r="T778" i="3"/>
  <c r="W778" i="3"/>
  <c r="Y778" i="3"/>
  <c r="X778" i="3"/>
  <c r="Z778" i="3"/>
  <c r="U778" i="3"/>
  <c r="Q778" i="3"/>
  <c r="M778" i="3"/>
  <c r="S778" i="3"/>
  <c r="K779" i="3" l="1"/>
  <c r="L779" i="3"/>
  <c r="Y779" i="3" l="1"/>
  <c r="N779" i="3"/>
  <c r="X779" i="3"/>
  <c r="U779" i="3"/>
  <c r="P779" i="3"/>
  <c r="O779" i="3"/>
  <c r="S779" i="3"/>
  <c r="V779" i="3"/>
  <c r="T779" i="3"/>
  <c r="Q779" i="3"/>
  <c r="Z779" i="3"/>
  <c r="W779" i="3"/>
  <c r="M779" i="3"/>
  <c r="R779" i="3"/>
  <c r="L780" i="3" l="1"/>
  <c r="K780" i="3"/>
  <c r="Y780" i="3" l="1"/>
  <c r="M780" i="3"/>
  <c r="V780" i="3"/>
  <c r="P780" i="3"/>
  <c r="T780" i="3"/>
  <c r="O780" i="3"/>
  <c r="U780" i="3"/>
  <c r="N780" i="3"/>
  <c r="R780" i="3"/>
  <c r="W780" i="3"/>
  <c r="Z780" i="3"/>
  <c r="Q780" i="3"/>
  <c r="S780" i="3"/>
  <c r="X780" i="3"/>
  <c r="L781" i="3" l="1"/>
  <c r="K781" i="3"/>
  <c r="O781" i="3" l="1"/>
  <c r="V781" i="3"/>
  <c r="W781" i="3"/>
  <c r="S781" i="3"/>
  <c r="Q781" i="3"/>
  <c r="Z781" i="3"/>
  <c r="Y781" i="3"/>
  <c r="X781" i="3"/>
  <c r="R781" i="3"/>
  <c r="P781" i="3"/>
  <c r="U781" i="3"/>
  <c r="M781" i="3"/>
  <c r="T781" i="3"/>
  <c r="N781" i="3"/>
  <c r="L782" i="3" l="1"/>
  <c r="K782" i="3"/>
  <c r="W782" i="3" l="1"/>
  <c r="X782" i="3"/>
  <c r="S782" i="3"/>
  <c r="V782" i="3"/>
  <c r="Y782" i="3"/>
  <c r="Q782" i="3"/>
  <c r="O782" i="3"/>
  <c r="M782" i="3"/>
  <c r="R782" i="3"/>
  <c r="T782" i="3"/>
  <c r="P782" i="3"/>
  <c r="U782" i="3"/>
  <c r="Z782" i="3"/>
  <c r="N782" i="3"/>
  <c r="K783" i="3" l="1"/>
  <c r="L783" i="3"/>
  <c r="X783" i="3" s="1"/>
  <c r="Q783" i="3" l="1"/>
  <c r="S783" i="3"/>
  <c r="M783" i="3"/>
  <c r="V783" i="3"/>
  <c r="O783" i="3"/>
  <c r="Y783" i="3"/>
  <c r="T783" i="3"/>
  <c r="W783" i="3"/>
  <c r="R783" i="3"/>
  <c r="N783" i="3"/>
  <c r="P783" i="3"/>
  <c r="U783" i="3"/>
  <c r="Z783" i="3"/>
  <c r="K784" i="3" l="1"/>
  <c r="L784" i="3"/>
  <c r="M784" i="3" l="1"/>
  <c r="P784" i="3"/>
  <c r="X784" i="3"/>
  <c r="O784" i="3"/>
  <c r="Z784" i="3"/>
  <c r="N784" i="3"/>
  <c r="V784" i="3"/>
  <c r="W784" i="3"/>
  <c r="T784" i="3"/>
  <c r="R784" i="3"/>
  <c r="U784" i="3"/>
  <c r="Y784" i="3"/>
  <c r="S784" i="3"/>
  <c r="Q784" i="3"/>
  <c r="L785" i="3" l="1"/>
  <c r="K785" i="3"/>
  <c r="V785" i="3" l="1"/>
  <c r="S785" i="3"/>
  <c r="R785" i="3"/>
  <c r="T785" i="3"/>
  <c r="U785" i="3"/>
  <c r="W785" i="3"/>
  <c r="N785" i="3"/>
  <c r="Z785" i="3"/>
  <c r="M785" i="3"/>
  <c r="X785" i="3"/>
  <c r="Y785" i="3"/>
  <c r="O785" i="3"/>
  <c r="P785" i="3"/>
  <c r="Q785" i="3"/>
  <c r="L786" i="3" l="1"/>
  <c r="K786" i="3"/>
  <c r="M786" i="3" l="1"/>
  <c r="W786" i="3"/>
  <c r="P786" i="3"/>
  <c r="Z786" i="3"/>
  <c r="Q786" i="3"/>
  <c r="X786" i="3"/>
  <c r="V786" i="3"/>
  <c r="R786" i="3"/>
  <c r="T786" i="3"/>
  <c r="U786" i="3"/>
  <c r="S786" i="3"/>
  <c r="Y786" i="3"/>
  <c r="N786" i="3"/>
  <c r="O786" i="3"/>
  <c r="L787" i="3" l="1"/>
  <c r="K787" i="3"/>
  <c r="X787" i="3" l="1"/>
  <c r="Z787" i="3"/>
  <c r="M787" i="3"/>
  <c r="N787" i="3"/>
  <c r="R787" i="3"/>
  <c r="U787" i="3"/>
  <c r="S787" i="3"/>
  <c r="V787" i="3"/>
  <c r="Y787" i="3"/>
  <c r="T787" i="3"/>
  <c r="P787" i="3"/>
  <c r="Q787" i="3"/>
  <c r="W787" i="3"/>
  <c r="O787" i="3"/>
  <c r="K788" i="3" l="1"/>
  <c r="L788" i="3"/>
  <c r="N788" i="3" l="1"/>
  <c r="V788" i="3"/>
  <c r="T788" i="3"/>
  <c r="W788" i="3"/>
  <c r="Y788" i="3"/>
  <c r="M788" i="3"/>
  <c r="R788" i="3"/>
  <c r="S788" i="3"/>
  <c r="U788" i="3"/>
  <c r="X788" i="3"/>
  <c r="Z788" i="3"/>
  <c r="P788" i="3"/>
  <c r="Q788" i="3"/>
  <c r="O788" i="3"/>
  <c r="K789" i="3" l="1"/>
  <c r="L789" i="3"/>
  <c r="Y789" i="3" l="1"/>
  <c r="Z789" i="3"/>
  <c r="R789" i="3"/>
  <c r="T789" i="3"/>
  <c r="W789" i="3"/>
  <c r="Q789" i="3"/>
  <c r="X789" i="3"/>
  <c r="M789" i="3"/>
  <c r="K790" i="3" s="1"/>
  <c r="U789" i="3"/>
  <c r="S789" i="3"/>
  <c r="N789" i="3"/>
  <c r="V789" i="3"/>
  <c r="P789" i="3"/>
  <c r="O789" i="3"/>
  <c r="L790" i="3" l="1"/>
  <c r="M790" i="3" s="1"/>
  <c r="R790" i="3" l="1"/>
  <c r="Y790" i="3"/>
  <c r="Z790" i="3"/>
  <c r="X790" i="3"/>
  <c r="O790" i="3"/>
  <c r="W790" i="3"/>
  <c r="V790" i="3"/>
  <c r="P790" i="3"/>
  <c r="N790" i="3"/>
  <c r="Q790" i="3"/>
  <c r="U790" i="3"/>
  <c r="T790" i="3"/>
  <c r="S790" i="3"/>
  <c r="K791" i="3" l="1"/>
  <c r="L791" i="3"/>
  <c r="R791" i="3" l="1"/>
  <c r="T791" i="3"/>
  <c r="S791" i="3"/>
  <c r="Z791" i="3"/>
  <c r="O791" i="3"/>
  <c r="N791" i="3"/>
  <c r="P791" i="3"/>
  <c r="X791" i="3"/>
  <c r="U791" i="3"/>
  <c r="Q791" i="3"/>
  <c r="M791" i="3"/>
  <c r="V791" i="3"/>
  <c r="W791" i="3"/>
  <c r="Y791" i="3"/>
  <c r="K792" i="3" l="1"/>
  <c r="L792" i="3"/>
  <c r="W792" i="3" l="1"/>
  <c r="Y792" i="3"/>
  <c r="X792" i="3"/>
  <c r="Q792" i="3"/>
  <c r="M792" i="3"/>
  <c r="N792" i="3"/>
  <c r="O792" i="3"/>
  <c r="V792" i="3"/>
  <c r="S792" i="3"/>
  <c r="Z792" i="3"/>
  <c r="T792" i="3"/>
  <c r="P792" i="3"/>
  <c r="U792" i="3"/>
  <c r="R792" i="3"/>
  <c r="L793" i="3" l="1"/>
  <c r="K793" i="3"/>
  <c r="M793" i="3" l="1"/>
  <c r="X793" i="3"/>
  <c r="T793" i="3"/>
  <c r="Q793" i="3"/>
  <c r="W793" i="3"/>
  <c r="Y793" i="3"/>
  <c r="S793" i="3"/>
  <c r="N793" i="3"/>
  <c r="P793" i="3"/>
  <c r="V793" i="3"/>
  <c r="O793" i="3"/>
  <c r="Z793" i="3"/>
  <c r="R793" i="3"/>
  <c r="U793" i="3"/>
  <c r="L794" i="3" l="1"/>
  <c r="K794" i="3"/>
  <c r="X794" i="3" l="1"/>
  <c r="Y794" i="3"/>
  <c r="V794" i="3"/>
  <c r="S794" i="3"/>
  <c r="P794" i="3"/>
  <c r="Q794" i="3"/>
  <c r="M794" i="3"/>
  <c r="K795" i="3" s="1"/>
  <c r="R794" i="3"/>
  <c r="W794" i="3"/>
  <c r="T794" i="3"/>
  <c r="U794" i="3"/>
  <c r="Z794" i="3"/>
  <c r="N794" i="3"/>
  <c r="O794" i="3"/>
  <c r="L795" i="3" l="1"/>
  <c r="W795" i="3" s="1"/>
  <c r="P795" i="3" l="1"/>
  <c r="Q795" i="3"/>
  <c r="X795" i="3"/>
  <c r="T795" i="3"/>
  <c r="N795" i="3"/>
  <c r="R795" i="3"/>
  <c r="V795" i="3"/>
  <c r="S795" i="3"/>
  <c r="M795" i="3"/>
  <c r="U795" i="3"/>
  <c r="Z795" i="3"/>
  <c r="Y795" i="3"/>
  <c r="O795" i="3"/>
  <c r="L796" i="3" l="1"/>
  <c r="K796" i="3"/>
  <c r="X796" i="3" l="1"/>
  <c r="Q796" i="3"/>
  <c r="Z796" i="3"/>
  <c r="O796" i="3"/>
  <c r="R796" i="3"/>
  <c r="M796" i="3"/>
  <c r="S796" i="3"/>
  <c r="Y796" i="3"/>
  <c r="U796" i="3"/>
  <c r="T796" i="3"/>
  <c r="N796" i="3"/>
  <c r="W796" i="3"/>
  <c r="P796" i="3"/>
  <c r="V796" i="3"/>
  <c r="K797" i="3" l="1"/>
  <c r="L797" i="3"/>
  <c r="P797" i="3" l="1"/>
  <c r="O797" i="3"/>
  <c r="V797" i="3"/>
  <c r="R797" i="3"/>
  <c r="W797" i="3"/>
  <c r="X797" i="3"/>
  <c r="N797" i="3"/>
  <c r="Y797" i="3"/>
  <c r="T797" i="3"/>
  <c r="M797" i="3"/>
  <c r="Q797" i="3"/>
  <c r="S797" i="3"/>
  <c r="Z797" i="3"/>
  <c r="U797" i="3"/>
  <c r="L798" i="3" l="1"/>
  <c r="K798" i="3"/>
  <c r="Q798" i="3" l="1"/>
  <c r="U798" i="3"/>
  <c r="Y798" i="3"/>
  <c r="N798" i="3"/>
  <c r="R798" i="3"/>
  <c r="Z798" i="3"/>
  <c r="W798" i="3"/>
  <c r="V798" i="3"/>
  <c r="S798" i="3"/>
  <c r="P798" i="3"/>
  <c r="O798" i="3"/>
  <c r="X798" i="3"/>
  <c r="T798" i="3"/>
  <c r="M798" i="3"/>
  <c r="K799" i="3" s="1"/>
  <c r="L799" i="3" l="1"/>
  <c r="W799" i="3" s="1"/>
  <c r="M799" i="3" l="1"/>
  <c r="U799" i="3"/>
  <c r="V799" i="3"/>
  <c r="R799" i="3"/>
  <c r="Y799" i="3"/>
  <c r="N799" i="3"/>
  <c r="T799" i="3"/>
  <c r="L800" i="3" s="1"/>
  <c r="P799" i="3"/>
  <c r="X799" i="3"/>
  <c r="Q799" i="3"/>
  <c r="S799" i="3"/>
  <c r="O799" i="3"/>
  <c r="Z799" i="3"/>
  <c r="K800" i="3" l="1"/>
  <c r="N800" i="3" l="1"/>
  <c r="Z800" i="3"/>
  <c r="P800" i="3"/>
  <c r="X800" i="3"/>
  <c r="W800" i="3"/>
  <c r="M800" i="3"/>
  <c r="U800" i="3"/>
  <c r="Q800" i="3"/>
  <c r="V800" i="3"/>
  <c r="O800" i="3"/>
  <c r="T800" i="3"/>
  <c r="R800" i="3"/>
  <c r="S800" i="3"/>
  <c r="Y800" i="3"/>
  <c r="K801" i="3" l="1"/>
  <c r="L801" i="3"/>
  <c r="S801" i="3" l="1"/>
  <c r="M801" i="3"/>
  <c r="N801" i="3"/>
  <c r="T801" i="3"/>
  <c r="Y801" i="3"/>
  <c r="Q801" i="3"/>
  <c r="Z801" i="3"/>
  <c r="X801" i="3"/>
  <c r="P801" i="3"/>
  <c r="U801" i="3"/>
  <c r="V801" i="3"/>
  <c r="R801" i="3"/>
  <c r="O801" i="3"/>
  <c r="W801" i="3"/>
  <c r="L802" i="3" l="1"/>
  <c r="K802" i="3"/>
  <c r="T802" i="3" l="1"/>
  <c r="X802" i="3"/>
  <c r="P802" i="3"/>
  <c r="V802" i="3"/>
  <c r="Y802" i="3"/>
  <c r="M802" i="3"/>
  <c r="N802" i="3"/>
  <c r="Z802" i="3"/>
  <c r="R802" i="3"/>
  <c r="S802" i="3"/>
  <c r="Q802" i="3"/>
  <c r="W802" i="3"/>
  <c r="U802" i="3"/>
  <c r="O802" i="3"/>
  <c r="K803" i="3" l="1"/>
  <c r="L803" i="3"/>
  <c r="V803" i="3" l="1"/>
  <c r="R803" i="3"/>
  <c r="Y803" i="3"/>
  <c r="Z803" i="3"/>
  <c r="N803" i="3"/>
  <c r="P803" i="3"/>
  <c r="U803" i="3"/>
  <c r="M803" i="3"/>
  <c r="Q803" i="3"/>
  <c r="O803" i="3"/>
  <c r="T803" i="3"/>
  <c r="X803" i="3"/>
  <c r="S803" i="3"/>
  <c r="W803" i="3"/>
  <c r="K804" i="3" l="1"/>
  <c r="L804" i="3"/>
  <c r="Q804" i="3" l="1"/>
  <c r="N804" i="3"/>
  <c r="M804" i="3"/>
  <c r="Z804" i="3"/>
  <c r="R804" i="3"/>
  <c r="Y804" i="3"/>
  <c r="P804" i="3"/>
  <c r="V804" i="3"/>
  <c r="W804" i="3"/>
  <c r="X804" i="3"/>
  <c r="O804" i="3"/>
  <c r="T804" i="3"/>
  <c r="S804" i="3"/>
  <c r="U804" i="3"/>
  <c r="L805" i="3" l="1"/>
  <c r="K805" i="3"/>
  <c r="W805" i="3" l="1"/>
  <c r="Q805" i="3"/>
  <c r="Z805" i="3"/>
  <c r="O805" i="3"/>
  <c r="N805" i="3"/>
  <c r="M805" i="3"/>
  <c r="P805" i="3"/>
  <c r="X805" i="3"/>
  <c r="V805" i="3"/>
  <c r="Y805" i="3"/>
  <c r="U805" i="3"/>
  <c r="S805" i="3"/>
  <c r="T805" i="3"/>
  <c r="R805" i="3"/>
  <c r="L806" i="3" l="1"/>
  <c r="K806" i="3"/>
  <c r="S806" i="3" l="1"/>
  <c r="M806" i="3"/>
  <c r="N806" i="3"/>
  <c r="R806" i="3"/>
  <c r="O806" i="3"/>
  <c r="Z806" i="3"/>
  <c r="W806" i="3"/>
  <c r="X806" i="3"/>
  <c r="Q806" i="3"/>
  <c r="V806" i="3"/>
  <c r="Y806" i="3"/>
  <c r="U806" i="3"/>
  <c r="P806" i="3"/>
  <c r="T806" i="3"/>
  <c r="L807" i="3" l="1"/>
  <c r="K807" i="3"/>
  <c r="S807" i="3" l="1"/>
  <c r="V807" i="3"/>
  <c r="R807" i="3"/>
  <c r="N807" i="3"/>
  <c r="T807" i="3"/>
  <c r="M807" i="3"/>
  <c r="K808" i="3" s="1"/>
  <c r="Z807" i="3"/>
  <c r="W807" i="3"/>
  <c r="U807" i="3"/>
  <c r="P807" i="3"/>
  <c r="O807" i="3"/>
  <c r="X807" i="3"/>
  <c r="Q807" i="3"/>
  <c r="Y807" i="3"/>
  <c r="L808" i="3" l="1"/>
  <c r="Z808" i="3" s="1"/>
  <c r="R808" i="3" l="1"/>
  <c r="M808" i="3"/>
  <c r="O808" i="3"/>
  <c r="N808" i="3"/>
  <c r="W808" i="3"/>
  <c r="U808" i="3"/>
  <c r="T808" i="3"/>
  <c r="S808" i="3"/>
  <c r="X808" i="3"/>
  <c r="P808" i="3"/>
  <c r="Q808" i="3"/>
  <c r="V808" i="3"/>
  <c r="Y808" i="3"/>
  <c r="L809" i="3" l="1"/>
  <c r="K809" i="3"/>
  <c r="V809" i="3" s="1"/>
  <c r="X809" i="3" l="1"/>
  <c r="Q809" i="3"/>
  <c r="M809" i="3"/>
  <c r="Y809" i="3"/>
  <c r="Z809" i="3"/>
  <c r="S809" i="3"/>
  <c r="N809" i="3"/>
  <c r="O809" i="3"/>
  <c r="W809" i="3"/>
  <c r="T809" i="3"/>
  <c r="U809" i="3"/>
  <c r="P809" i="3"/>
  <c r="R809" i="3"/>
  <c r="L810" i="3" l="1"/>
  <c r="K810" i="3"/>
  <c r="R810" i="3" s="1"/>
  <c r="Q810" i="3" l="1"/>
  <c r="T810" i="3"/>
  <c r="P810" i="3"/>
  <c r="Z810" i="3"/>
  <c r="M810" i="3"/>
  <c r="S810" i="3"/>
  <c r="U810" i="3"/>
  <c r="W810" i="3"/>
  <c r="Y810" i="3"/>
  <c r="O810" i="3"/>
  <c r="X810" i="3"/>
  <c r="V810" i="3"/>
  <c r="N810" i="3"/>
  <c r="K811" i="3" l="1"/>
  <c r="Z811" i="3" s="1"/>
  <c r="L811" i="3"/>
  <c r="X811" i="3" s="1"/>
  <c r="M811" i="3"/>
  <c r="P811" i="3"/>
  <c r="O811" i="3" l="1"/>
  <c r="Y811" i="3"/>
  <c r="V811" i="3"/>
  <c r="T811" i="3"/>
  <c r="S811" i="3"/>
  <c r="Q811" i="3"/>
  <c r="N811" i="3"/>
  <c r="U811" i="3"/>
  <c r="W811" i="3"/>
  <c r="R811" i="3"/>
  <c r="L812" i="3" l="1"/>
  <c r="K812" i="3"/>
  <c r="U812" i="3" s="1"/>
  <c r="Y812" i="3" l="1"/>
  <c r="V812" i="3"/>
  <c r="S812" i="3"/>
  <c r="M812" i="3"/>
  <c r="R812" i="3"/>
  <c r="X812" i="3"/>
  <c r="P812" i="3"/>
  <c r="K813" i="3" s="1"/>
  <c r="T812" i="3"/>
  <c r="L813" i="3" s="1"/>
  <c r="N812" i="3"/>
  <c r="W812" i="3"/>
  <c r="Q812" i="3"/>
  <c r="Z812" i="3"/>
  <c r="O812" i="3"/>
  <c r="Z813" i="3" l="1"/>
  <c r="S813" i="3"/>
  <c r="R813" i="3"/>
  <c r="Y813" i="3"/>
  <c r="P813" i="3"/>
  <c r="O813" i="3"/>
  <c r="V813" i="3"/>
  <c r="N813" i="3"/>
  <c r="Q813" i="3"/>
  <c r="W813" i="3"/>
  <c r="T813" i="3"/>
  <c r="X813" i="3"/>
  <c r="U813" i="3"/>
  <c r="M813" i="3"/>
  <c r="K814" i="3" l="1"/>
  <c r="L814" i="3"/>
  <c r="N814" i="3" l="1"/>
  <c r="T814" i="3"/>
  <c r="S814" i="3"/>
  <c r="W814" i="3"/>
  <c r="Y814" i="3"/>
  <c r="Q814" i="3"/>
  <c r="Z814" i="3"/>
  <c r="O814" i="3"/>
  <c r="R814" i="3"/>
  <c r="V814" i="3"/>
  <c r="U814" i="3"/>
  <c r="M814" i="3"/>
  <c r="X814" i="3"/>
  <c r="P814" i="3"/>
  <c r="K815" i="3" l="1"/>
  <c r="L815" i="3"/>
  <c r="S815" i="3" l="1"/>
  <c r="P815" i="3"/>
  <c r="M815" i="3"/>
  <c r="V815" i="3"/>
  <c r="U815" i="3"/>
  <c r="T815" i="3"/>
  <c r="Y815" i="3"/>
  <c r="X815" i="3"/>
  <c r="R815" i="3"/>
  <c r="Z815" i="3"/>
  <c r="N815" i="3"/>
  <c r="O815" i="3"/>
  <c r="W815" i="3"/>
  <c r="Q815" i="3"/>
  <c r="L816" i="3" l="1"/>
  <c r="K816" i="3"/>
  <c r="T816" i="3" l="1"/>
  <c r="M816" i="3"/>
  <c r="O816" i="3"/>
  <c r="X816" i="3"/>
  <c r="S816" i="3"/>
  <c r="Y816" i="3"/>
  <c r="V816" i="3"/>
  <c r="W816" i="3"/>
  <c r="Q816" i="3"/>
  <c r="P816" i="3"/>
  <c r="N816" i="3"/>
  <c r="Z816" i="3"/>
  <c r="U816" i="3"/>
  <c r="R816" i="3"/>
  <c r="K817" i="3" l="1"/>
  <c r="L817" i="3"/>
  <c r="M817" i="3" l="1"/>
  <c r="T817" i="3"/>
  <c r="Q817" i="3"/>
  <c r="U817" i="3"/>
  <c r="O817" i="3"/>
  <c r="Z817" i="3"/>
  <c r="N817" i="3"/>
  <c r="X817" i="3"/>
  <c r="W817" i="3"/>
  <c r="Y817" i="3"/>
  <c r="V817" i="3"/>
  <c r="R817" i="3"/>
  <c r="S817" i="3"/>
  <c r="P817" i="3"/>
  <c r="L818" i="3" l="1"/>
  <c r="K818" i="3"/>
  <c r="Z818" i="3" l="1"/>
  <c r="X818" i="3"/>
  <c r="Y818" i="3"/>
  <c r="T818" i="3"/>
  <c r="U818" i="3"/>
  <c r="S818" i="3"/>
  <c r="M818" i="3"/>
  <c r="W818" i="3"/>
  <c r="N818" i="3"/>
  <c r="V818" i="3"/>
  <c r="Q818" i="3"/>
  <c r="P818" i="3"/>
  <c r="R818" i="3"/>
  <c r="O818" i="3"/>
  <c r="K819" i="3" l="1"/>
  <c r="L819" i="3"/>
  <c r="M819" i="3" l="1"/>
  <c r="P819" i="3"/>
  <c r="W819" i="3"/>
  <c r="Q819" i="3"/>
  <c r="T819" i="3"/>
  <c r="R819" i="3"/>
  <c r="S819" i="3"/>
  <c r="V819" i="3"/>
  <c r="Y819" i="3"/>
  <c r="U819" i="3"/>
  <c r="O819" i="3"/>
  <c r="X819" i="3"/>
  <c r="N819" i="3"/>
  <c r="Z819" i="3"/>
  <c r="K820" i="3" l="1"/>
  <c r="L820" i="3"/>
  <c r="S820" i="3" l="1"/>
  <c r="Z820" i="3"/>
  <c r="T820" i="3"/>
  <c r="N820" i="3"/>
  <c r="W820" i="3"/>
  <c r="V820" i="3"/>
  <c r="U820" i="3"/>
  <c r="Q820" i="3"/>
  <c r="P820" i="3"/>
  <c r="M820" i="3"/>
  <c r="O820" i="3"/>
  <c r="X820" i="3"/>
  <c r="R820" i="3"/>
  <c r="Y820" i="3"/>
  <c r="L821" i="3" l="1"/>
  <c r="K821" i="3"/>
  <c r="Q821" i="3" l="1"/>
  <c r="V821" i="3"/>
  <c r="X821" i="3"/>
  <c r="O821" i="3"/>
  <c r="P821" i="3"/>
  <c r="S821" i="3"/>
  <c r="N821" i="3"/>
  <c r="M821" i="3"/>
  <c r="U821" i="3"/>
  <c r="Y821" i="3"/>
  <c r="R821" i="3"/>
  <c r="Z821" i="3"/>
  <c r="T821" i="3"/>
  <c r="W821" i="3"/>
  <c r="L822" i="3" l="1"/>
  <c r="K822" i="3"/>
  <c r="R822" i="3" s="1"/>
  <c r="U822" i="3" l="1"/>
  <c r="Q822" i="3"/>
  <c r="T822" i="3"/>
  <c r="N822" i="3"/>
  <c r="W822" i="3"/>
  <c r="M822" i="3"/>
  <c r="P822" i="3"/>
  <c r="S822" i="3"/>
  <c r="Z822" i="3"/>
  <c r="O822" i="3"/>
  <c r="V822" i="3"/>
  <c r="X822" i="3"/>
  <c r="Y822" i="3"/>
  <c r="L823" i="3" l="1"/>
  <c r="K823" i="3"/>
  <c r="W823" i="3" l="1"/>
  <c r="V823" i="3"/>
  <c r="P823" i="3"/>
  <c r="Z823" i="3"/>
  <c r="N823" i="3"/>
  <c r="T823" i="3"/>
  <c r="O823" i="3"/>
  <c r="Y823" i="3"/>
  <c r="S823" i="3"/>
  <c r="U823" i="3"/>
  <c r="Q823" i="3"/>
  <c r="X823" i="3"/>
  <c r="M823" i="3"/>
  <c r="R823" i="3"/>
  <c r="L824" i="3" l="1"/>
  <c r="K824" i="3"/>
  <c r="Q824" i="3" l="1"/>
  <c r="W824" i="3"/>
  <c r="O824" i="3"/>
  <c r="N824" i="3"/>
  <c r="S824" i="3"/>
  <c r="Z824" i="3"/>
  <c r="U824" i="3"/>
  <c r="Y824" i="3"/>
  <c r="M824" i="3"/>
  <c r="R824" i="3"/>
  <c r="P824" i="3"/>
  <c r="T824" i="3"/>
  <c r="X824" i="3"/>
  <c r="V824" i="3"/>
  <c r="L825" i="3" l="1"/>
  <c r="K825" i="3"/>
  <c r="U825" i="3" s="1"/>
  <c r="X825" i="3" l="1"/>
  <c r="O825" i="3"/>
  <c r="T825" i="3"/>
  <c r="P825" i="3"/>
  <c r="Y825" i="3"/>
  <c r="R825" i="3"/>
  <c r="W825" i="3"/>
  <c r="Q825" i="3"/>
  <c r="S825" i="3"/>
  <c r="Z825" i="3"/>
  <c r="M825" i="3"/>
  <c r="N825" i="3"/>
  <c r="V825" i="3"/>
  <c r="L826" i="3" l="1"/>
  <c r="K826" i="3"/>
  <c r="V826" i="3" s="1"/>
  <c r="Z826" i="3"/>
  <c r="Q826" i="3"/>
  <c r="W826" i="3"/>
  <c r="S826" i="3"/>
  <c r="N826" i="3"/>
  <c r="P826" i="3"/>
  <c r="T826" i="3" l="1"/>
  <c r="M826" i="3"/>
  <c r="Y826" i="3"/>
  <c r="R826" i="3"/>
  <c r="O826" i="3"/>
  <c r="U826" i="3"/>
  <c r="L827" i="3" s="1"/>
  <c r="X826" i="3"/>
  <c r="K827" i="3"/>
  <c r="X827" i="3" l="1"/>
  <c r="Z827" i="3"/>
  <c r="Q827" i="3"/>
  <c r="T827" i="3"/>
  <c r="W827" i="3"/>
  <c r="N827" i="3"/>
  <c r="U827" i="3"/>
  <c r="P827" i="3"/>
  <c r="M827" i="3"/>
  <c r="S827" i="3"/>
  <c r="R827" i="3"/>
  <c r="O827" i="3"/>
  <c r="V827" i="3"/>
  <c r="Y827" i="3"/>
  <c r="L828" i="3" l="1"/>
  <c r="K828" i="3"/>
  <c r="R828" i="3" l="1"/>
  <c r="S828" i="3"/>
  <c r="W828" i="3"/>
  <c r="T828" i="3"/>
  <c r="M828" i="3"/>
  <c r="V828" i="3"/>
  <c r="N828" i="3"/>
  <c r="U828" i="3"/>
  <c r="Q828" i="3"/>
  <c r="P828" i="3"/>
  <c r="O828" i="3"/>
  <c r="Z828" i="3"/>
  <c r="X828" i="3"/>
  <c r="Y828" i="3"/>
  <c r="K829" i="3" l="1"/>
  <c r="L829" i="3"/>
  <c r="M829" i="3" l="1"/>
  <c r="N829" i="3"/>
  <c r="Q829" i="3"/>
  <c r="Y829" i="3"/>
  <c r="O829" i="3"/>
  <c r="Z829" i="3"/>
  <c r="R829" i="3"/>
  <c r="W829" i="3"/>
  <c r="S829" i="3"/>
  <c r="U829" i="3"/>
  <c r="P829" i="3"/>
  <c r="X829" i="3"/>
  <c r="V829" i="3"/>
  <c r="T829" i="3"/>
  <c r="L830" i="3" l="1"/>
  <c r="K830" i="3"/>
  <c r="M830" i="3" l="1"/>
  <c r="W830" i="3"/>
  <c r="Y830" i="3"/>
  <c r="S830" i="3"/>
  <c r="V830" i="3"/>
  <c r="R830" i="3"/>
  <c r="P830" i="3"/>
  <c r="X830" i="3"/>
  <c r="N830" i="3"/>
  <c r="T830" i="3"/>
  <c r="U830" i="3"/>
  <c r="Z830" i="3"/>
  <c r="Q830" i="3"/>
  <c r="O830" i="3"/>
  <c r="L831" i="3" l="1"/>
  <c r="K831" i="3"/>
  <c r="N831" i="3" l="1"/>
  <c r="M831" i="3"/>
  <c r="T831" i="3"/>
  <c r="W831" i="3"/>
  <c r="Z831" i="3"/>
  <c r="X831" i="3"/>
  <c r="V831" i="3"/>
  <c r="O831" i="3"/>
  <c r="Q831" i="3"/>
  <c r="S831" i="3"/>
  <c r="Y831" i="3"/>
  <c r="P831" i="3"/>
  <c r="U831" i="3"/>
  <c r="R831" i="3"/>
  <c r="K832" i="3" l="1"/>
  <c r="L832" i="3"/>
  <c r="W832" i="3" s="1"/>
  <c r="T832" i="3" l="1"/>
  <c r="Q832" i="3"/>
  <c r="N832" i="3"/>
  <c r="O832" i="3"/>
  <c r="P832" i="3"/>
  <c r="X832" i="3"/>
  <c r="S832" i="3"/>
  <c r="R832" i="3"/>
  <c r="Z832" i="3"/>
  <c r="U832" i="3"/>
  <c r="V832" i="3"/>
  <c r="Y832" i="3"/>
  <c r="M832" i="3"/>
  <c r="K833" i="3" l="1"/>
  <c r="L833" i="3"/>
  <c r="T833" i="3" l="1"/>
  <c r="V833" i="3"/>
  <c r="P833" i="3"/>
  <c r="S833" i="3"/>
  <c r="Y833" i="3"/>
  <c r="R833" i="3"/>
  <c r="U833" i="3"/>
  <c r="O833" i="3"/>
  <c r="N833" i="3"/>
  <c r="M833" i="3"/>
  <c r="Q833" i="3"/>
  <c r="X833" i="3"/>
  <c r="Z833" i="3"/>
  <c r="W833" i="3"/>
  <c r="L834" i="3" l="1"/>
  <c r="K834" i="3"/>
  <c r="U834" i="3" l="1"/>
  <c r="Z834" i="3"/>
  <c r="X834" i="3"/>
  <c r="M834" i="3"/>
  <c r="O834" i="3"/>
  <c r="W834" i="3"/>
  <c r="R834" i="3"/>
  <c r="S834" i="3"/>
  <c r="N834" i="3"/>
  <c r="T834" i="3"/>
  <c r="Y834" i="3"/>
  <c r="V834" i="3"/>
  <c r="Q834" i="3"/>
  <c r="P834" i="3"/>
  <c r="K835" i="3" l="1"/>
  <c r="L835" i="3"/>
  <c r="P835" i="3" l="1"/>
  <c r="M835" i="3"/>
  <c r="N835" i="3"/>
  <c r="Y835" i="3"/>
  <c r="T835" i="3"/>
  <c r="Z835" i="3"/>
  <c r="U835" i="3"/>
  <c r="W835" i="3"/>
  <c r="R835" i="3"/>
  <c r="Q835" i="3"/>
  <c r="V835" i="3"/>
  <c r="X835" i="3"/>
  <c r="O835" i="3"/>
  <c r="S835" i="3"/>
  <c r="L836" i="3" l="1"/>
  <c r="K836" i="3"/>
  <c r="T836" i="3" l="1"/>
  <c r="S836" i="3"/>
  <c r="R836" i="3"/>
  <c r="V836" i="3"/>
  <c r="Z836" i="3"/>
  <c r="W836" i="3"/>
  <c r="Y836" i="3"/>
  <c r="O836" i="3"/>
  <c r="U836" i="3"/>
  <c r="X836" i="3"/>
  <c r="P836" i="3"/>
  <c r="N836" i="3"/>
  <c r="Q836" i="3"/>
  <c r="M836" i="3"/>
  <c r="K837" i="3" l="1"/>
  <c r="L837" i="3"/>
  <c r="O837" i="3" l="1"/>
  <c r="S837" i="3"/>
  <c r="P837" i="3"/>
  <c r="W837" i="3"/>
  <c r="X837" i="3"/>
  <c r="N837" i="3"/>
  <c r="Q837" i="3"/>
  <c r="R837" i="3"/>
  <c r="T837" i="3"/>
  <c r="U837" i="3"/>
  <c r="Y837" i="3"/>
  <c r="V837" i="3"/>
  <c r="M837" i="3"/>
  <c r="Z837" i="3"/>
  <c r="K838" i="3" l="1"/>
  <c r="L838" i="3"/>
  <c r="P838" i="3" l="1"/>
  <c r="V838" i="3"/>
  <c r="Y838" i="3"/>
  <c r="Z838" i="3"/>
  <c r="M838" i="3"/>
  <c r="S838" i="3"/>
  <c r="U838" i="3"/>
  <c r="X838" i="3"/>
  <c r="N838" i="3"/>
  <c r="T838" i="3"/>
  <c r="R838" i="3"/>
  <c r="W838" i="3"/>
  <c r="Q838" i="3"/>
  <c r="O838" i="3"/>
  <c r="K839" i="3" l="1"/>
  <c r="L839" i="3"/>
  <c r="R839" i="3" l="1"/>
  <c r="M839" i="3"/>
  <c r="U839" i="3"/>
  <c r="W839" i="3"/>
  <c r="O839" i="3"/>
  <c r="X839" i="3"/>
  <c r="N839" i="3"/>
  <c r="T839" i="3"/>
  <c r="V839" i="3"/>
  <c r="P839" i="3"/>
  <c r="Y839" i="3"/>
  <c r="Z839" i="3"/>
  <c r="Q839" i="3"/>
  <c r="S839" i="3"/>
  <c r="L840" i="3" l="1"/>
  <c r="K840" i="3"/>
  <c r="Y840" i="3" l="1"/>
  <c r="U840" i="3"/>
  <c r="S840" i="3"/>
  <c r="P840" i="3"/>
  <c r="R840" i="3"/>
  <c r="X840" i="3"/>
  <c r="Z840" i="3"/>
  <c r="W840" i="3"/>
  <c r="Q840" i="3"/>
  <c r="N840" i="3"/>
  <c r="M840" i="3"/>
  <c r="V840" i="3"/>
  <c r="O840" i="3"/>
  <c r="T840" i="3"/>
  <c r="L841" i="3" l="1"/>
  <c r="K841" i="3"/>
  <c r="Q841" i="3" l="1"/>
  <c r="P841" i="3"/>
  <c r="W841" i="3"/>
  <c r="Z841" i="3"/>
  <c r="T841" i="3"/>
  <c r="S841" i="3"/>
  <c r="N841" i="3"/>
  <c r="Y841" i="3"/>
  <c r="R841" i="3"/>
  <c r="O841" i="3"/>
  <c r="U841" i="3"/>
  <c r="X841" i="3"/>
  <c r="V841" i="3"/>
  <c r="M841" i="3"/>
  <c r="K842" i="3" l="1"/>
  <c r="L842" i="3"/>
  <c r="P842" i="3" l="1"/>
  <c r="W842" i="3"/>
  <c r="Z842" i="3"/>
  <c r="S842" i="3"/>
  <c r="X842" i="3"/>
  <c r="M842" i="3"/>
  <c r="V842" i="3"/>
  <c r="N842" i="3"/>
  <c r="U842" i="3"/>
  <c r="R842" i="3"/>
  <c r="T842" i="3"/>
  <c r="O842" i="3"/>
  <c r="Q842" i="3"/>
  <c r="Y842" i="3"/>
  <c r="K843" i="3" l="1"/>
  <c r="L843" i="3"/>
  <c r="N843" i="3" l="1"/>
  <c r="S843" i="3"/>
  <c r="M843" i="3"/>
  <c r="X843" i="3"/>
  <c r="Y843" i="3"/>
  <c r="R843" i="3"/>
  <c r="O843" i="3"/>
  <c r="Z843" i="3"/>
  <c r="Q843" i="3"/>
  <c r="T843" i="3"/>
  <c r="V843" i="3"/>
  <c r="W843" i="3"/>
  <c r="U843" i="3"/>
  <c r="P843" i="3"/>
  <c r="K844" i="3" l="1"/>
  <c r="L844" i="3"/>
  <c r="S844" i="3" l="1"/>
  <c r="Y844" i="3"/>
  <c r="O844" i="3"/>
  <c r="Q844" i="3"/>
  <c r="T844" i="3"/>
  <c r="P844" i="3"/>
  <c r="M844" i="3"/>
  <c r="R844" i="3"/>
  <c r="N844" i="3"/>
  <c r="Z844" i="3"/>
  <c r="V844" i="3"/>
  <c r="X844" i="3"/>
  <c r="W844" i="3"/>
  <c r="U844" i="3"/>
  <c r="K845" i="3" l="1"/>
  <c r="L845" i="3"/>
  <c r="R845" i="3" l="1"/>
  <c r="U845" i="3"/>
  <c r="Z845" i="3"/>
  <c r="Y845" i="3"/>
  <c r="W845" i="3"/>
  <c r="T845" i="3"/>
  <c r="L846" i="3" s="1"/>
  <c r="P845" i="3"/>
  <c r="S845" i="3"/>
  <c r="M845" i="3"/>
  <c r="V845" i="3"/>
  <c r="Q845" i="3"/>
  <c r="O845" i="3"/>
  <c r="N845" i="3"/>
  <c r="X845" i="3"/>
  <c r="K846" i="3" l="1"/>
  <c r="S846" i="3" l="1"/>
  <c r="V846" i="3"/>
  <c r="Q846" i="3"/>
  <c r="N846" i="3"/>
  <c r="T846" i="3"/>
  <c r="Z846" i="3"/>
  <c r="Y846" i="3"/>
  <c r="R846" i="3"/>
  <c r="O846" i="3"/>
  <c r="W846" i="3"/>
  <c r="X846" i="3"/>
  <c r="M846" i="3"/>
  <c r="U846" i="3"/>
  <c r="P846" i="3"/>
  <c r="K847" i="3" l="1"/>
  <c r="L847" i="3"/>
  <c r="X847" i="3" l="1"/>
  <c r="R847" i="3"/>
  <c r="T847" i="3"/>
  <c r="S847" i="3"/>
  <c r="N847" i="3"/>
  <c r="Z847" i="3"/>
  <c r="Y847" i="3"/>
  <c r="W847" i="3"/>
  <c r="M847" i="3"/>
  <c r="O847" i="3"/>
  <c r="P847" i="3"/>
  <c r="U847" i="3"/>
  <c r="Q847" i="3"/>
  <c r="V847" i="3"/>
  <c r="L848" i="3" l="1"/>
  <c r="K848" i="3"/>
  <c r="Z848" i="3" l="1"/>
  <c r="Q848" i="3"/>
  <c r="Y848" i="3"/>
  <c r="V848" i="3"/>
  <c r="U848" i="3"/>
  <c r="X848" i="3"/>
  <c r="S848" i="3"/>
  <c r="O848" i="3"/>
  <c r="W848" i="3"/>
  <c r="M848" i="3"/>
  <c r="N848" i="3"/>
  <c r="R848" i="3"/>
  <c r="T848" i="3"/>
  <c r="L849" i="3" s="1"/>
  <c r="P848" i="3"/>
  <c r="K849" i="3" l="1"/>
  <c r="M849" i="3" l="1"/>
  <c r="U849" i="3"/>
  <c r="Q849" i="3"/>
  <c r="T849" i="3"/>
  <c r="R849" i="3"/>
  <c r="S849" i="3"/>
  <c r="V849" i="3"/>
  <c r="W849" i="3"/>
  <c r="N849" i="3"/>
  <c r="X849" i="3"/>
  <c r="O849" i="3"/>
  <c r="Z849" i="3"/>
  <c r="Y849" i="3"/>
  <c r="P849" i="3"/>
  <c r="L850" i="3" l="1"/>
  <c r="K850" i="3"/>
  <c r="W850" i="3" l="1"/>
  <c r="N850" i="3"/>
  <c r="O850" i="3"/>
  <c r="X850" i="3"/>
  <c r="P850" i="3"/>
  <c r="Q850" i="3"/>
  <c r="U850" i="3"/>
  <c r="V850" i="3"/>
  <c r="Y850" i="3"/>
  <c r="S850" i="3"/>
  <c r="R850" i="3"/>
  <c r="T850" i="3"/>
  <c r="Z850" i="3"/>
  <c r="M850" i="3"/>
  <c r="K851" i="3" l="1"/>
  <c r="L851" i="3"/>
  <c r="Q851" i="3" l="1"/>
  <c r="Y851" i="3"/>
  <c r="R851" i="3"/>
  <c r="Z851" i="3"/>
  <c r="W851" i="3"/>
  <c r="P851" i="3"/>
  <c r="N851" i="3"/>
  <c r="X851" i="3"/>
  <c r="S851" i="3"/>
  <c r="O851" i="3"/>
  <c r="M851" i="3"/>
  <c r="T851" i="3"/>
  <c r="V851" i="3"/>
  <c r="U851" i="3"/>
  <c r="L852" i="3" l="1"/>
  <c r="K852" i="3"/>
  <c r="N852" i="3" l="1"/>
  <c r="R852" i="3"/>
  <c r="Q852" i="3"/>
  <c r="V852" i="3"/>
  <c r="T852" i="3"/>
  <c r="W852" i="3"/>
  <c r="S852" i="3"/>
  <c r="U852" i="3"/>
  <c r="X852" i="3"/>
  <c r="Y852" i="3"/>
  <c r="M852" i="3"/>
  <c r="P852" i="3"/>
  <c r="Z852" i="3"/>
  <c r="O852" i="3"/>
  <c r="L853" i="3" l="1"/>
  <c r="K853" i="3"/>
  <c r="W853" i="3" l="1"/>
  <c r="M853" i="3"/>
  <c r="X853" i="3"/>
  <c r="Z853" i="3"/>
  <c r="U853" i="3"/>
  <c r="N853" i="3"/>
  <c r="T853" i="3"/>
  <c r="L854" i="3" s="1"/>
  <c r="O853" i="3"/>
  <c r="V853" i="3"/>
  <c r="Y853" i="3"/>
  <c r="S853" i="3"/>
  <c r="Q853" i="3"/>
  <c r="P853" i="3"/>
  <c r="R853" i="3"/>
  <c r="K854" i="3" l="1"/>
  <c r="Q854" i="3" l="1"/>
  <c r="P854" i="3"/>
  <c r="Z854" i="3"/>
  <c r="W854" i="3"/>
  <c r="M854" i="3"/>
  <c r="Y854" i="3"/>
  <c r="T854" i="3"/>
  <c r="L855" i="3" s="1"/>
  <c r="N854" i="3"/>
  <c r="R854" i="3"/>
  <c r="S854" i="3"/>
  <c r="V854" i="3"/>
  <c r="U854" i="3"/>
  <c r="O854" i="3"/>
  <c r="X854" i="3"/>
  <c r="K855" i="3" l="1"/>
  <c r="V855" i="3" l="1"/>
  <c r="Z855" i="3"/>
  <c r="P855" i="3"/>
  <c r="N855" i="3"/>
  <c r="U855" i="3"/>
  <c r="M855" i="3"/>
  <c r="W855" i="3"/>
  <c r="O855" i="3"/>
  <c r="T855" i="3"/>
  <c r="Y855" i="3"/>
  <c r="R855" i="3"/>
  <c r="X855" i="3"/>
  <c r="Q855" i="3"/>
  <c r="S855" i="3"/>
  <c r="K856" i="3" l="1"/>
  <c r="L856" i="3"/>
  <c r="R856" i="3" l="1"/>
  <c r="Z856" i="3"/>
  <c r="V856" i="3"/>
  <c r="O856" i="3"/>
  <c r="Y856" i="3"/>
  <c r="M856" i="3"/>
  <c r="U856" i="3"/>
  <c r="P856" i="3"/>
  <c r="W856" i="3"/>
  <c r="S856" i="3"/>
  <c r="X856" i="3"/>
  <c r="N856" i="3"/>
  <c r="Q856" i="3"/>
  <c r="T856" i="3"/>
  <c r="L857" i="3" l="1"/>
  <c r="K857" i="3"/>
  <c r="N857" i="3" l="1"/>
  <c r="U857" i="3"/>
  <c r="W857" i="3"/>
  <c r="Z857" i="3"/>
  <c r="P857" i="3"/>
  <c r="M857" i="3"/>
  <c r="V857" i="3"/>
  <c r="R857" i="3"/>
  <c r="Y857" i="3"/>
  <c r="Q857" i="3"/>
  <c r="S857" i="3"/>
  <c r="X857" i="3"/>
  <c r="T857" i="3"/>
  <c r="O857" i="3"/>
  <c r="K858" i="3" l="1"/>
  <c r="L858" i="3"/>
  <c r="M858" i="3" l="1"/>
  <c r="V858" i="3"/>
  <c r="Q858" i="3"/>
  <c r="Y858" i="3"/>
  <c r="N858" i="3"/>
  <c r="S858" i="3"/>
  <c r="W858" i="3"/>
  <c r="P858" i="3"/>
  <c r="U858" i="3"/>
  <c r="O858" i="3"/>
  <c r="X858" i="3"/>
  <c r="T858" i="3"/>
  <c r="Z858" i="3"/>
  <c r="R858" i="3"/>
  <c r="L859" i="3" l="1"/>
  <c r="K859" i="3"/>
  <c r="U859" i="3" l="1"/>
  <c r="M859" i="3"/>
  <c r="X859" i="3"/>
  <c r="Z859" i="3"/>
  <c r="N859" i="3"/>
  <c r="O859" i="3"/>
  <c r="Q859" i="3"/>
  <c r="V859" i="3"/>
  <c r="W859" i="3"/>
  <c r="T859" i="3"/>
  <c r="R859" i="3"/>
  <c r="Y859" i="3"/>
  <c r="S859" i="3"/>
  <c r="P859" i="3"/>
  <c r="L860" i="3" l="1"/>
  <c r="K860" i="3"/>
  <c r="O860" i="3" l="1"/>
  <c r="P860" i="3"/>
  <c r="Y860" i="3"/>
  <c r="X860" i="3"/>
  <c r="Q860" i="3"/>
  <c r="R860" i="3"/>
  <c r="V860" i="3"/>
  <c r="W860" i="3"/>
  <c r="M860" i="3"/>
  <c r="Z860" i="3"/>
  <c r="T860" i="3"/>
  <c r="N860" i="3"/>
  <c r="U860" i="3"/>
  <c r="S860" i="3"/>
  <c r="L861" i="3" l="1"/>
  <c r="K861" i="3"/>
  <c r="V861" i="3" l="1"/>
  <c r="U861" i="3"/>
  <c r="T861" i="3"/>
  <c r="S861" i="3"/>
  <c r="Q861" i="3"/>
  <c r="R861" i="3"/>
  <c r="Z861" i="3"/>
  <c r="Y861" i="3"/>
  <c r="X861" i="3"/>
  <c r="W861" i="3"/>
  <c r="N861" i="3"/>
  <c r="P861" i="3"/>
  <c r="O861" i="3"/>
  <c r="M861" i="3"/>
  <c r="K862" i="3" s="1"/>
  <c r="L862" i="3" l="1"/>
  <c r="Z862" i="3" s="1"/>
  <c r="X862" i="3" l="1"/>
  <c r="R862" i="3"/>
  <c r="W862" i="3"/>
  <c r="N862" i="3"/>
  <c r="Q862" i="3"/>
  <c r="Y862" i="3"/>
  <c r="T862" i="3"/>
  <c r="U862" i="3"/>
  <c r="P862" i="3"/>
  <c r="V862" i="3"/>
  <c r="O862" i="3"/>
  <c r="S862" i="3"/>
  <c r="M862" i="3"/>
  <c r="K863" i="3" l="1"/>
  <c r="L863" i="3"/>
  <c r="Y863" i="3" s="1"/>
  <c r="W863" i="3" l="1"/>
  <c r="Z863" i="3"/>
  <c r="U863" i="3"/>
  <c r="S863" i="3"/>
  <c r="M863" i="3"/>
  <c r="Q863" i="3"/>
  <c r="N863" i="3"/>
  <c r="P863" i="3"/>
  <c r="R863" i="3"/>
  <c r="X863" i="3"/>
  <c r="T863" i="3"/>
  <c r="O863" i="3"/>
  <c r="V863" i="3"/>
  <c r="K864" i="3" l="1"/>
  <c r="Z864" i="3" s="1"/>
  <c r="L864" i="3"/>
  <c r="X864" i="3" s="1"/>
  <c r="Q864" i="3" l="1"/>
  <c r="U864" i="3"/>
  <c r="M864" i="3"/>
  <c r="R864" i="3"/>
  <c r="N864" i="3"/>
  <c r="W864" i="3"/>
  <c r="P864" i="3"/>
  <c r="Y864" i="3"/>
  <c r="S864" i="3"/>
  <c r="V864" i="3"/>
  <c r="O864" i="3"/>
  <c r="T864" i="3"/>
  <c r="K865" i="3" l="1"/>
  <c r="M865" i="3" s="1"/>
  <c r="L865" i="3"/>
  <c r="Q865" i="3" s="1"/>
  <c r="U865" i="3"/>
  <c r="N865" i="3"/>
  <c r="P865" i="3"/>
  <c r="W865" i="3" l="1"/>
  <c r="S865" i="3"/>
  <c r="V865" i="3"/>
  <c r="T865" i="3"/>
  <c r="L866" i="3" s="1"/>
  <c r="O865" i="3"/>
  <c r="K866" i="3" s="1"/>
  <c r="Z865" i="3"/>
  <c r="R865" i="3"/>
  <c r="Y865" i="3"/>
  <c r="X865" i="3"/>
  <c r="T866" i="3" l="1"/>
  <c r="M866" i="3"/>
  <c r="P866" i="3"/>
  <c r="N866" i="3"/>
  <c r="U866" i="3"/>
  <c r="Q866" i="3"/>
  <c r="Z866" i="3"/>
  <c r="V866" i="3"/>
  <c r="Y866" i="3"/>
  <c r="W866" i="3"/>
  <c r="X866" i="3"/>
  <c r="O866" i="3"/>
  <c r="S866" i="3"/>
  <c r="R866" i="3"/>
  <c r="K867" i="3"/>
  <c r="L867" i="3" l="1"/>
  <c r="X867" i="3" s="1"/>
  <c r="V867" i="3"/>
  <c r="Z867" i="3"/>
  <c r="R867" i="3"/>
  <c r="S867" i="3"/>
  <c r="W867" i="3" l="1"/>
  <c r="M867" i="3"/>
  <c r="T867" i="3"/>
  <c r="Q867" i="3"/>
  <c r="P867" i="3"/>
  <c r="N867" i="3"/>
  <c r="U867" i="3"/>
  <c r="O867" i="3"/>
  <c r="Y867" i="3"/>
  <c r="L868" i="3" l="1"/>
  <c r="K868" i="3"/>
  <c r="S868" i="3" s="1"/>
  <c r="Y868" i="3"/>
  <c r="R868" i="3"/>
  <c r="Z868" i="3"/>
  <c r="U868" i="3" l="1"/>
  <c r="P868" i="3"/>
  <c r="Q868" i="3"/>
  <c r="T868" i="3"/>
  <c r="L869" i="3" s="1"/>
  <c r="M868" i="3"/>
  <c r="N868" i="3"/>
  <c r="W868" i="3"/>
  <c r="V868" i="3"/>
  <c r="X868" i="3"/>
  <c r="O868" i="3"/>
  <c r="K869" i="3" l="1"/>
  <c r="U869" i="3" s="1"/>
  <c r="R869" i="3"/>
  <c r="Z869" i="3"/>
  <c r="S869" i="3"/>
  <c r="T869" i="3"/>
  <c r="W869" i="3"/>
  <c r="O869" i="3"/>
  <c r="N869" i="3"/>
  <c r="V869" i="3"/>
  <c r="Q869" i="3"/>
  <c r="X869" i="3"/>
  <c r="P869" i="3"/>
  <c r="Y869" i="3" l="1"/>
  <c r="M869" i="3"/>
  <c r="L870" i="3"/>
  <c r="K870" i="3"/>
  <c r="M870" i="3" s="1"/>
  <c r="M876" i="3" s="1"/>
  <c r="S870" i="3"/>
  <c r="S876" i="3" s="1"/>
  <c r="N870" i="3"/>
  <c r="N876" i="3" s="1"/>
  <c r="X870" i="3"/>
  <c r="X876" i="3" s="1"/>
  <c r="Z870" i="3"/>
  <c r="Z876" i="3" s="1"/>
  <c r="R870" i="3"/>
  <c r="R876" i="3" s="1"/>
  <c r="Y870" i="3" l="1"/>
  <c r="Y876" i="3" s="1"/>
  <c r="P870" i="3"/>
  <c r="P876" i="3" s="1"/>
  <c r="V870" i="3"/>
  <c r="V876" i="3" s="1"/>
  <c r="W870" i="3"/>
  <c r="W876" i="3" s="1"/>
  <c r="T870" i="3"/>
  <c r="T876" i="3" s="1"/>
  <c r="L877" i="3" s="1"/>
  <c r="U870" i="3"/>
  <c r="U876" i="3" s="1"/>
  <c r="Q870" i="3"/>
  <c r="Q876" i="3" s="1"/>
  <c r="O870" i="3"/>
  <c r="O876" i="3" s="1"/>
  <c r="K877" i="3" s="1"/>
  <c r="P877" i="3" l="1"/>
  <c r="M877" i="3"/>
  <c r="R877" i="3"/>
  <c r="V877" i="3"/>
  <c r="Y877" i="3"/>
  <c r="Z877" i="3"/>
  <c r="S877" i="3"/>
  <c r="O877" i="3"/>
  <c r="X877" i="3"/>
  <c r="N877" i="3"/>
  <c r="W877" i="3"/>
  <c r="T877" i="3"/>
  <c r="Q877" i="3"/>
  <c r="U877" i="3"/>
  <c r="L878" i="3" l="1"/>
  <c r="K878" i="3"/>
  <c r="Z878" i="3" l="1"/>
  <c r="T878" i="3"/>
  <c r="X878" i="3"/>
  <c r="M878" i="3"/>
  <c r="O878" i="3"/>
  <c r="N878" i="3"/>
  <c r="S878" i="3"/>
  <c r="Y878" i="3"/>
  <c r="V878" i="3"/>
  <c r="P878" i="3"/>
  <c r="R878" i="3"/>
  <c r="Q878" i="3"/>
  <c r="W878" i="3"/>
  <c r="U878" i="3"/>
  <c r="L879" i="3" l="1"/>
  <c r="K879" i="3"/>
  <c r="M879" i="3" l="1"/>
  <c r="N879" i="3"/>
  <c r="T879" i="3"/>
  <c r="S879" i="3"/>
  <c r="Q879" i="3"/>
  <c r="Z879" i="3"/>
  <c r="X879" i="3"/>
  <c r="V879" i="3"/>
  <c r="O879" i="3"/>
  <c r="Y879" i="3"/>
  <c r="U879" i="3"/>
  <c r="R879" i="3"/>
  <c r="P879" i="3"/>
  <c r="W879" i="3"/>
  <c r="L880" i="3" l="1"/>
  <c r="K880" i="3"/>
  <c r="U880" i="3" l="1"/>
  <c r="R880" i="3"/>
  <c r="Z880" i="3"/>
  <c r="O880" i="3"/>
  <c r="T880" i="3"/>
  <c r="X880" i="3"/>
  <c r="V880" i="3"/>
  <c r="N880" i="3"/>
  <c r="S880" i="3"/>
  <c r="P880" i="3"/>
  <c r="W880" i="3"/>
  <c r="Y880" i="3"/>
  <c r="M880" i="3"/>
  <c r="Q880" i="3"/>
  <c r="K881" i="3" l="1"/>
  <c r="L881" i="3"/>
  <c r="V881" i="3" l="1"/>
  <c r="T881" i="3"/>
  <c r="R881" i="3"/>
  <c r="U881" i="3"/>
  <c r="M881" i="3"/>
  <c r="X881" i="3"/>
  <c r="Z881" i="3"/>
  <c r="Y881" i="3"/>
  <c r="Q881" i="3"/>
  <c r="O881" i="3"/>
  <c r="S881" i="3"/>
  <c r="N881" i="3"/>
  <c r="W881" i="3"/>
  <c r="P881" i="3"/>
  <c r="K882" i="3" l="1"/>
  <c r="L882" i="3"/>
  <c r="R882" i="3" l="1"/>
  <c r="M882" i="3"/>
  <c r="W882" i="3"/>
  <c r="O882" i="3"/>
  <c r="X882" i="3"/>
  <c r="T882" i="3"/>
  <c r="Z882" i="3"/>
  <c r="S882" i="3"/>
  <c r="Y882" i="3"/>
  <c r="P882" i="3"/>
  <c r="U882" i="3"/>
  <c r="Q882" i="3"/>
  <c r="N882" i="3"/>
  <c r="V882" i="3"/>
  <c r="L883" i="3" l="1"/>
  <c r="K883" i="3"/>
  <c r="Z883" i="3" l="1"/>
  <c r="M883" i="3"/>
  <c r="Q883" i="3"/>
  <c r="W883" i="3"/>
  <c r="S883" i="3"/>
  <c r="O883" i="3"/>
  <c r="R883" i="3"/>
  <c r="V883" i="3"/>
  <c r="Y883" i="3"/>
  <c r="N883" i="3"/>
  <c r="P883" i="3"/>
  <c r="U883" i="3"/>
  <c r="T883" i="3"/>
  <c r="X883" i="3"/>
  <c r="K884" i="3" l="1"/>
  <c r="L884" i="3"/>
  <c r="M884" i="3" l="1"/>
  <c r="Z884" i="3"/>
  <c r="N884" i="3"/>
  <c r="V884" i="3"/>
  <c r="X884" i="3"/>
  <c r="O884" i="3"/>
  <c r="W884" i="3"/>
  <c r="R884" i="3"/>
  <c r="U884" i="3"/>
  <c r="T884" i="3"/>
  <c r="S884" i="3"/>
  <c r="Y884" i="3"/>
  <c r="Q884" i="3"/>
  <c r="P884" i="3"/>
  <c r="L885" i="3" l="1"/>
  <c r="K885" i="3"/>
  <c r="R885" i="3" l="1"/>
  <c r="M885" i="3"/>
  <c r="N885" i="3"/>
  <c r="T885" i="3"/>
  <c r="P885" i="3"/>
  <c r="U885" i="3"/>
  <c r="Z885" i="3"/>
  <c r="W885" i="3"/>
  <c r="O885" i="3"/>
  <c r="X885" i="3"/>
  <c r="Q885" i="3"/>
  <c r="S885" i="3"/>
  <c r="V885" i="3"/>
  <c r="Y885" i="3"/>
  <c r="K886" i="3" l="1"/>
  <c r="L886" i="3"/>
  <c r="O886" i="3" l="1"/>
  <c r="T886" i="3"/>
  <c r="X886" i="3"/>
  <c r="S886" i="3"/>
  <c r="U886" i="3"/>
  <c r="Y886" i="3"/>
  <c r="M886" i="3"/>
  <c r="Z886" i="3"/>
  <c r="Q886" i="3"/>
  <c r="V886" i="3"/>
  <c r="R886" i="3"/>
  <c r="P886" i="3"/>
  <c r="W886" i="3"/>
  <c r="N886" i="3"/>
  <c r="K887" i="3" l="1"/>
  <c r="L887" i="3"/>
  <c r="V887" i="3" l="1"/>
  <c r="T887" i="3"/>
  <c r="W887" i="3"/>
  <c r="R887" i="3"/>
  <c r="M887" i="3"/>
  <c r="X887" i="3"/>
  <c r="Q887" i="3"/>
  <c r="S887" i="3"/>
  <c r="Y887" i="3"/>
  <c r="O887" i="3"/>
  <c r="Z887" i="3"/>
  <c r="U887" i="3"/>
  <c r="P887" i="3"/>
  <c r="N887" i="3"/>
  <c r="K888" i="3" l="1"/>
  <c r="L888" i="3"/>
  <c r="U888" i="3" l="1"/>
  <c r="T888" i="3"/>
  <c r="Y888" i="3"/>
  <c r="R888" i="3"/>
  <c r="M888" i="3"/>
  <c r="X888" i="3"/>
  <c r="Q888" i="3"/>
  <c r="V888" i="3"/>
  <c r="S888" i="3"/>
  <c r="P888" i="3"/>
  <c r="Z888" i="3"/>
  <c r="W888" i="3"/>
  <c r="O888" i="3"/>
  <c r="N888" i="3"/>
  <c r="L889" i="3" l="1"/>
  <c r="K889" i="3"/>
  <c r="O889" i="3" l="1"/>
  <c r="U889" i="3"/>
  <c r="W889" i="3"/>
  <c r="Q889" i="3"/>
  <c r="S889" i="3"/>
  <c r="Y889" i="3"/>
  <c r="V889" i="3"/>
  <c r="M889" i="3"/>
  <c r="K890" i="3" s="1"/>
  <c r="R889" i="3"/>
  <c r="P889" i="3"/>
  <c r="T889" i="3"/>
  <c r="X889" i="3"/>
  <c r="Z889" i="3"/>
  <c r="N889" i="3"/>
  <c r="L890" i="3" l="1"/>
  <c r="Y890" i="3" s="1"/>
  <c r="S890" i="3" l="1"/>
  <c r="W890" i="3"/>
  <c r="O890" i="3"/>
  <c r="Z890" i="3"/>
  <c r="T890" i="3"/>
  <c r="N890" i="3"/>
  <c r="P890" i="3"/>
  <c r="U890" i="3"/>
  <c r="M890" i="3"/>
  <c r="Q890" i="3"/>
  <c r="V890" i="3"/>
  <c r="X890" i="3"/>
  <c r="R890" i="3"/>
  <c r="K891" i="3" l="1"/>
  <c r="L891" i="3"/>
  <c r="P891" i="3" s="1"/>
  <c r="Y891" i="3" l="1"/>
  <c r="X891" i="3"/>
  <c r="U891" i="3"/>
  <c r="Q891" i="3"/>
  <c r="T891" i="3"/>
  <c r="M891" i="3"/>
  <c r="K892" i="3" s="1"/>
  <c r="V891" i="3"/>
  <c r="Z891" i="3"/>
  <c r="O891" i="3"/>
  <c r="S891" i="3"/>
  <c r="R891" i="3"/>
  <c r="N891" i="3"/>
  <c r="W891" i="3"/>
  <c r="L892" i="3" l="1"/>
  <c r="R892" i="3" s="1"/>
  <c r="M892" i="3" l="1"/>
  <c r="N892" i="3"/>
  <c r="Y892" i="3"/>
  <c r="Z892" i="3"/>
  <c r="S892" i="3"/>
  <c r="U892" i="3"/>
  <c r="Q892" i="3"/>
  <c r="X892" i="3"/>
  <c r="P892" i="3"/>
  <c r="W892" i="3"/>
  <c r="O892" i="3"/>
  <c r="V892" i="3"/>
  <c r="T892" i="3"/>
  <c r="L893" i="3" l="1"/>
  <c r="K893" i="3"/>
  <c r="Q893" i="3" l="1"/>
  <c r="O893" i="3"/>
  <c r="Z893" i="3"/>
  <c r="V893" i="3"/>
  <c r="S893" i="3"/>
  <c r="U893" i="3"/>
  <c r="X893" i="3"/>
  <c r="R893" i="3"/>
  <c r="N893" i="3"/>
  <c r="W893" i="3"/>
  <c r="T893" i="3"/>
  <c r="Y893" i="3"/>
  <c r="M893" i="3"/>
  <c r="P893" i="3"/>
  <c r="K894" i="3" l="1"/>
  <c r="L894" i="3"/>
  <c r="Z894" i="3" l="1"/>
  <c r="M894" i="3"/>
  <c r="X894" i="3"/>
  <c r="V894" i="3"/>
  <c r="S894" i="3"/>
  <c r="T894" i="3"/>
  <c r="P894" i="3"/>
  <c r="Q894" i="3"/>
  <c r="Y894" i="3"/>
  <c r="N894" i="3"/>
  <c r="W894" i="3"/>
  <c r="O894" i="3"/>
  <c r="U894" i="3"/>
  <c r="R894" i="3"/>
  <c r="L895" i="3" l="1"/>
  <c r="K895" i="3"/>
  <c r="V895" i="3" l="1"/>
  <c r="Z895" i="3"/>
  <c r="S895" i="3"/>
  <c r="M895" i="3"/>
  <c r="P895" i="3"/>
  <c r="O895" i="3"/>
  <c r="N895" i="3"/>
  <c r="U895" i="3"/>
  <c r="T895" i="3"/>
  <c r="X895" i="3"/>
  <c r="W895" i="3"/>
  <c r="R895" i="3"/>
  <c r="Y895" i="3"/>
  <c r="Q895" i="3"/>
  <c r="K896" i="3" l="1"/>
  <c r="L896" i="3"/>
  <c r="R896" i="3" l="1"/>
  <c r="Q896" i="3"/>
  <c r="O896" i="3"/>
  <c r="Y896" i="3"/>
  <c r="Z896" i="3"/>
  <c r="S896" i="3"/>
  <c r="W896" i="3"/>
  <c r="T896" i="3"/>
  <c r="M896" i="3"/>
  <c r="X896" i="3"/>
  <c r="U896" i="3"/>
  <c r="N896" i="3"/>
  <c r="P896" i="3"/>
  <c r="V896" i="3"/>
  <c r="K897" i="3" l="1"/>
  <c r="L897" i="3"/>
  <c r="Z897" i="3" l="1"/>
  <c r="M897" i="3"/>
  <c r="R897" i="3"/>
  <c r="N897" i="3"/>
  <c r="X897" i="3"/>
  <c r="V897" i="3"/>
  <c r="T897" i="3"/>
  <c r="O897" i="3"/>
  <c r="U897" i="3"/>
  <c r="S897" i="3"/>
  <c r="Y897" i="3"/>
  <c r="P897" i="3"/>
  <c r="Q897" i="3"/>
  <c r="W897" i="3"/>
  <c r="L898" i="3" l="1"/>
  <c r="K898" i="3"/>
  <c r="U898" i="3" l="1"/>
  <c r="W898" i="3"/>
  <c r="X898" i="3"/>
  <c r="O898" i="3"/>
  <c r="T898" i="3"/>
  <c r="M898" i="3"/>
  <c r="V898" i="3"/>
  <c r="Y898" i="3"/>
  <c r="P898" i="3"/>
  <c r="Z898" i="3"/>
  <c r="N898" i="3"/>
  <c r="S898" i="3"/>
  <c r="Q898" i="3"/>
  <c r="R898" i="3"/>
  <c r="K899" i="3" l="1"/>
  <c r="L899" i="3"/>
  <c r="Q899" i="3" l="1"/>
  <c r="Z899" i="3"/>
  <c r="V899" i="3"/>
  <c r="Y899" i="3"/>
  <c r="P899" i="3"/>
  <c r="O899" i="3"/>
  <c r="R899" i="3"/>
  <c r="S899" i="3"/>
  <c r="N899" i="3"/>
  <c r="T899" i="3"/>
  <c r="U899" i="3"/>
  <c r="X899" i="3"/>
  <c r="W899" i="3"/>
  <c r="M899" i="3"/>
  <c r="L900" i="3" l="1"/>
  <c r="K900" i="3"/>
  <c r="N900" i="3" s="1"/>
  <c r="T900" i="3" l="1"/>
  <c r="O900" i="3"/>
  <c r="Y900" i="3"/>
  <c r="V900" i="3"/>
  <c r="R900" i="3"/>
  <c r="S900" i="3"/>
  <c r="X900" i="3"/>
  <c r="Z900" i="3"/>
  <c r="P900" i="3"/>
  <c r="Q900" i="3"/>
  <c r="W900" i="3"/>
  <c r="M900" i="3"/>
  <c r="U900" i="3"/>
  <c r="K901" i="3" l="1"/>
  <c r="X901" i="3" s="1"/>
  <c r="L901" i="3"/>
  <c r="Q901" i="3" s="1"/>
  <c r="S901" i="3" l="1"/>
  <c r="Z901" i="3"/>
  <c r="V901" i="3"/>
  <c r="W901" i="3"/>
  <c r="O901" i="3"/>
  <c r="M901" i="3"/>
  <c r="R901" i="3"/>
  <c r="N901" i="3"/>
  <c r="P901" i="3"/>
  <c r="Y901" i="3"/>
  <c r="T901" i="3"/>
  <c r="U901" i="3"/>
  <c r="L902" i="3" l="1"/>
  <c r="K902" i="3"/>
  <c r="Q902" i="3" s="1"/>
  <c r="N902" i="3" l="1"/>
  <c r="T902" i="3"/>
  <c r="S902" i="3"/>
  <c r="P902" i="3"/>
  <c r="U902" i="3"/>
  <c r="M902" i="3"/>
  <c r="X902" i="3"/>
  <c r="O902" i="3"/>
  <c r="Z902" i="3"/>
  <c r="R902" i="3"/>
  <c r="Y902" i="3"/>
  <c r="W902" i="3"/>
  <c r="V902" i="3"/>
  <c r="K903" i="3" l="1"/>
  <c r="L903" i="3"/>
  <c r="O903" i="3" l="1"/>
  <c r="X903" i="3"/>
  <c r="S903" i="3"/>
  <c r="M903" i="3"/>
  <c r="V903" i="3"/>
  <c r="Z903" i="3"/>
  <c r="N903" i="3"/>
  <c r="Q903" i="3"/>
  <c r="U903" i="3"/>
  <c r="Y903" i="3"/>
  <c r="P903" i="3"/>
  <c r="T903" i="3"/>
  <c r="R903" i="3"/>
  <c r="W903" i="3"/>
  <c r="K904" i="3" l="1"/>
  <c r="L904" i="3"/>
  <c r="V904" i="3" l="1"/>
  <c r="T904" i="3"/>
  <c r="S904" i="3"/>
  <c r="R904" i="3"/>
  <c r="P904" i="3"/>
  <c r="X904" i="3"/>
  <c r="U904" i="3"/>
  <c r="Z904" i="3"/>
  <c r="Y904" i="3"/>
  <c r="M904" i="3"/>
  <c r="N904" i="3"/>
  <c r="O904" i="3"/>
  <c r="W904" i="3"/>
  <c r="Q904" i="3"/>
  <c r="K905" i="3" l="1"/>
  <c r="L905" i="3"/>
  <c r="O905" i="3" l="1"/>
  <c r="Y905" i="3"/>
  <c r="T905" i="3"/>
  <c r="W905" i="3"/>
  <c r="Z905" i="3"/>
  <c r="P905" i="3"/>
  <c r="U905" i="3"/>
  <c r="V905" i="3"/>
  <c r="R905" i="3"/>
  <c r="Q905" i="3"/>
  <c r="N905" i="3"/>
  <c r="X905" i="3"/>
  <c r="S905" i="3"/>
  <c r="M905" i="3"/>
  <c r="K906" i="3" s="1"/>
  <c r="L906" i="3" l="1"/>
  <c r="O906" i="3" s="1"/>
  <c r="P906" i="3" l="1"/>
  <c r="T906" i="3"/>
  <c r="Q906" i="3"/>
  <c r="U906" i="3"/>
  <c r="X906" i="3"/>
  <c r="V906" i="3"/>
  <c r="Z906" i="3"/>
  <c r="Y906" i="3"/>
  <c r="N906" i="3"/>
  <c r="M906" i="3"/>
  <c r="W906" i="3"/>
  <c r="S906" i="3"/>
  <c r="R906" i="3"/>
  <c r="L907" i="3" l="1"/>
  <c r="K907" i="3"/>
  <c r="M907" i="3" l="1"/>
  <c r="N907" i="3"/>
  <c r="Y907" i="3"/>
  <c r="Q907" i="3"/>
  <c r="X907" i="3"/>
  <c r="Z907" i="3"/>
  <c r="V907" i="3"/>
  <c r="R907" i="3"/>
  <c r="T907" i="3"/>
  <c r="W907" i="3"/>
  <c r="O907" i="3"/>
  <c r="S907" i="3"/>
  <c r="U907" i="3"/>
  <c r="P907" i="3"/>
  <c r="L908" i="3" l="1"/>
  <c r="K908" i="3"/>
  <c r="X908" i="3" l="1"/>
  <c r="Q908" i="3"/>
  <c r="S908" i="3"/>
  <c r="O908" i="3"/>
  <c r="R908" i="3"/>
  <c r="V908" i="3"/>
  <c r="W908" i="3"/>
  <c r="N908" i="3"/>
  <c r="U908" i="3"/>
  <c r="Y908" i="3"/>
  <c r="M908" i="3"/>
  <c r="T908" i="3"/>
  <c r="Z908" i="3"/>
  <c r="P908" i="3"/>
  <c r="L909" i="3" l="1"/>
  <c r="K909" i="3"/>
  <c r="S909" i="3" l="1"/>
  <c r="W909" i="3"/>
  <c r="R909" i="3"/>
  <c r="N909" i="3"/>
  <c r="V909" i="3"/>
  <c r="X909" i="3"/>
  <c r="M909" i="3"/>
  <c r="T909" i="3"/>
  <c r="L910" i="3" s="1"/>
  <c r="P909" i="3"/>
  <c r="U909" i="3"/>
  <c r="Y909" i="3"/>
  <c r="O909" i="3"/>
  <c r="Z909" i="3"/>
  <c r="Q909" i="3"/>
  <c r="K910" i="3" l="1"/>
  <c r="Z910" i="3" l="1"/>
  <c r="R910" i="3"/>
  <c r="W910" i="3"/>
  <c r="V910" i="3"/>
  <c r="M910" i="3"/>
  <c r="U910" i="3"/>
  <c r="N910" i="3"/>
  <c r="T910" i="3"/>
  <c r="Q910" i="3"/>
  <c r="Y910" i="3"/>
  <c r="S910" i="3"/>
  <c r="X910" i="3"/>
  <c r="P910" i="3"/>
  <c r="O910" i="3"/>
  <c r="L911" i="3" l="1"/>
  <c r="K911" i="3"/>
  <c r="O911" i="3" l="1"/>
  <c r="R911" i="3"/>
  <c r="Q911" i="3"/>
  <c r="V911" i="3"/>
  <c r="Y911" i="3"/>
  <c r="P911" i="3"/>
  <c r="M911" i="3"/>
  <c r="K912" i="3" s="1"/>
  <c r="S911" i="3"/>
  <c r="Z911" i="3"/>
  <c r="W911" i="3"/>
  <c r="N911" i="3"/>
  <c r="T911" i="3"/>
  <c r="X911" i="3"/>
  <c r="U911" i="3"/>
  <c r="L912" i="3" l="1"/>
  <c r="U912" i="3" s="1"/>
  <c r="S912" i="3" l="1"/>
  <c r="V912" i="3"/>
  <c r="R912" i="3"/>
  <c r="P912" i="3"/>
  <c r="Q912" i="3"/>
  <c r="O912" i="3"/>
  <c r="Z912" i="3"/>
  <c r="M912" i="3"/>
  <c r="K913" i="3" s="1"/>
  <c r="X912" i="3"/>
  <c r="Y912" i="3"/>
  <c r="W912" i="3"/>
  <c r="T912" i="3"/>
  <c r="N912" i="3"/>
  <c r="L913" i="3" l="1"/>
  <c r="O913" i="3" s="1"/>
  <c r="S913" i="3" l="1"/>
  <c r="N913" i="3"/>
  <c r="V913" i="3"/>
  <c r="Y913" i="3"/>
  <c r="Z913" i="3"/>
  <c r="M913" i="3"/>
  <c r="K914" i="3" s="1"/>
  <c r="W913" i="3"/>
  <c r="U913" i="3"/>
  <c r="X913" i="3"/>
  <c r="T913" i="3"/>
  <c r="Q913" i="3"/>
  <c r="P913" i="3"/>
  <c r="R913" i="3"/>
  <c r="L914" i="3" l="1"/>
  <c r="Y914" i="3" s="1"/>
  <c r="W914" i="3" l="1"/>
  <c r="Z914" i="3"/>
  <c r="R914" i="3"/>
  <c r="M914" i="3"/>
  <c r="O914" i="3"/>
  <c r="Q914" i="3"/>
  <c r="U914" i="3"/>
  <c r="V914" i="3"/>
  <c r="T914" i="3"/>
  <c r="P914" i="3"/>
  <c r="X914" i="3"/>
  <c r="S914" i="3"/>
  <c r="N914" i="3"/>
  <c r="K915" i="3" l="1"/>
  <c r="L915" i="3"/>
  <c r="O915" i="3" s="1"/>
  <c r="S915" i="3" l="1"/>
  <c r="W915" i="3"/>
  <c r="N915" i="3"/>
  <c r="Q915" i="3"/>
  <c r="Y915" i="3"/>
  <c r="P915" i="3"/>
  <c r="X915" i="3"/>
  <c r="R915" i="3"/>
  <c r="T915" i="3"/>
  <c r="Z915" i="3"/>
  <c r="U915" i="3"/>
  <c r="M915" i="3"/>
  <c r="V915" i="3"/>
  <c r="K916" i="3" l="1"/>
  <c r="L916" i="3"/>
  <c r="Q916" i="3" l="1"/>
  <c r="U916" i="3"/>
  <c r="O916" i="3"/>
  <c r="X916" i="3"/>
  <c r="T916" i="3"/>
  <c r="V916" i="3"/>
  <c r="S916" i="3"/>
  <c r="W916" i="3"/>
  <c r="P916" i="3"/>
  <c r="M916" i="3"/>
  <c r="N916" i="3"/>
  <c r="Z916" i="3"/>
  <c r="R916" i="3"/>
  <c r="Y916" i="3"/>
  <c r="L917" i="3" l="1"/>
  <c r="K917" i="3"/>
  <c r="U917" i="3" l="1"/>
  <c r="W917" i="3"/>
  <c r="Q917" i="3"/>
  <c r="N917" i="3"/>
  <c r="M917" i="3"/>
  <c r="P917" i="3"/>
  <c r="X917" i="3"/>
  <c r="O917" i="3"/>
  <c r="Y917" i="3"/>
  <c r="Z917" i="3"/>
  <c r="V917" i="3"/>
  <c r="S917" i="3"/>
  <c r="R917" i="3"/>
  <c r="T917" i="3"/>
  <c r="L918" i="3" l="1"/>
  <c r="K918" i="3"/>
  <c r="V918" i="3" l="1"/>
  <c r="M918" i="3"/>
  <c r="Q918" i="3"/>
  <c r="W918" i="3"/>
  <c r="U918" i="3"/>
  <c r="P918" i="3"/>
  <c r="N918" i="3"/>
  <c r="Z918" i="3"/>
  <c r="T918" i="3"/>
  <c r="R918" i="3"/>
  <c r="O918" i="3"/>
  <c r="S918" i="3"/>
  <c r="X918" i="3"/>
  <c r="Y918" i="3"/>
  <c r="K919" i="3" l="1"/>
  <c r="L919" i="3"/>
  <c r="S919" i="3" l="1"/>
  <c r="Q919" i="3"/>
  <c r="N919" i="3"/>
  <c r="M919" i="3"/>
  <c r="X919" i="3"/>
  <c r="Z919" i="3"/>
  <c r="P919" i="3"/>
  <c r="W919" i="3"/>
  <c r="V919" i="3"/>
  <c r="O919" i="3"/>
  <c r="T919" i="3"/>
  <c r="U919" i="3"/>
  <c r="R919" i="3"/>
  <c r="Y919" i="3"/>
  <c r="K920" i="3" l="1"/>
  <c r="L920" i="3"/>
  <c r="M920" i="3" l="1"/>
  <c r="P920" i="3"/>
  <c r="Q920" i="3"/>
  <c r="Z920" i="3"/>
  <c r="T920" i="3"/>
  <c r="X920" i="3"/>
  <c r="O920" i="3"/>
  <c r="S920" i="3"/>
  <c r="V920" i="3"/>
  <c r="R920" i="3"/>
  <c r="N920" i="3"/>
  <c r="U920" i="3"/>
  <c r="W920" i="3"/>
  <c r="Y920" i="3"/>
  <c r="L921" i="3" l="1"/>
  <c r="K921" i="3"/>
  <c r="W921" i="3" l="1"/>
  <c r="N921" i="3"/>
  <c r="Y921" i="3"/>
  <c r="Z921" i="3"/>
  <c r="O921" i="3"/>
  <c r="U921" i="3"/>
  <c r="R921" i="3"/>
  <c r="M921" i="3"/>
  <c r="P921" i="3"/>
  <c r="T921" i="3"/>
  <c r="S921" i="3"/>
  <c r="X921" i="3"/>
  <c r="V921" i="3"/>
  <c r="Q921" i="3"/>
  <c r="K922" i="3" l="1"/>
  <c r="L922" i="3"/>
  <c r="Q922" i="3" s="1"/>
  <c r="N922" i="3" l="1"/>
  <c r="X922" i="3"/>
  <c r="Z922" i="3"/>
  <c r="Y922" i="3"/>
  <c r="R922" i="3"/>
  <c r="O922" i="3"/>
  <c r="P922" i="3"/>
  <c r="U922" i="3"/>
  <c r="M922" i="3"/>
  <c r="W922" i="3"/>
  <c r="V922" i="3"/>
  <c r="S922" i="3"/>
  <c r="T922" i="3"/>
  <c r="L923" i="3" l="1"/>
  <c r="K923" i="3"/>
  <c r="S923" i="3" l="1"/>
  <c r="P923" i="3"/>
  <c r="M923" i="3"/>
  <c r="R923" i="3"/>
  <c r="Y923" i="3"/>
  <c r="Q923" i="3"/>
  <c r="Z923" i="3"/>
  <c r="N923" i="3"/>
  <c r="V923" i="3"/>
  <c r="X923" i="3"/>
  <c r="T923" i="3"/>
  <c r="O923" i="3"/>
  <c r="W923" i="3"/>
  <c r="U923" i="3"/>
  <c r="L924" i="3" l="1"/>
  <c r="K924" i="3"/>
  <c r="Q924" i="3" l="1"/>
  <c r="P924" i="3"/>
  <c r="O924" i="3"/>
  <c r="M924" i="3"/>
  <c r="W924" i="3"/>
  <c r="Y924" i="3"/>
  <c r="S924" i="3"/>
  <c r="T924" i="3"/>
  <c r="L925" i="3" s="1"/>
  <c r="V924" i="3"/>
  <c r="U924" i="3"/>
  <c r="R924" i="3"/>
  <c r="Z924" i="3"/>
  <c r="N924" i="3"/>
  <c r="X924" i="3"/>
  <c r="K925" i="3" l="1"/>
  <c r="Y925" i="3" l="1"/>
  <c r="Q925" i="3"/>
  <c r="V925" i="3"/>
  <c r="M925" i="3"/>
  <c r="Z925" i="3"/>
  <c r="P925" i="3"/>
  <c r="W925" i="3"/>
  <c r="X925" i="3"/>
  <c r="R925" i="3"/>
  <c r="T925" i="3"/>
  <c r="U925" i="3"/>
  <c r="N925" i="3"/>
  <c r="O925" i="3"/>
  <c r="S925" i="3"/>
  <c r="L926" i="3" l="1"/>
  <c r="K926" i="3"/>
  <c r="M926" i="3" l="1"/>
  <c r="U926" i="3"/>
  <c r="N926" i="3"/>
  <c r="T926" i="3"/>
  <c r="P926" i="3"/>
  <c r="X926" i="3"/>
  <c r="Q926" i="3"/>
  <c r="W926" i="3"/>
  <c r="V926" i="3"/>
  <c r="R926" i="3"/>
  <c r="Z926" i="3"/>
  <c r="O926" i="3"/>
  <c r="Y926" i="3"/>
  <c r="S926" i="3"/>
  <c r="L927" i="3" l="1"/>
  <c r="K927" i="3"/>
  <c r="Z927" i="3" l="1"/>
  <c r="O927" i="3"/>
  <c r="V927" i="3"/>
  <c r="N927" i="3"/>
  <c r="Y927" i="3"/>
  <c r="X927" i="3"/>
  <c r="M927" i="3"/>
  <c r="K928" i="3" s="1"/>
  <c r="W927" i="3"/>
  <c r="U927" i="3"/>
  <c r="S927" i="3"/>
  <c r="R927" i="3"/>
  <c r="P927" i="3"/>
  <c r="T927" i="3"/>
  <c r="Q927" i="3"/>
  <c r="L928" i="3" l="1"/>
  <c r="Q928" i="3" s="1"/>
  <c r="R928" i="3" l="1"/>
  <c r="O928" i="3"/>
  <c r="N928" i="3"/>
  <c r="X928" i="3"/>
  <c r="T928" i="3"/>
  <c r="V928" i="3"/>
  <c r="Y928" i="3"/>
  <c r="P928" i="3"/>
  <c r="M928" i="3"/>
  <c r="Z928" i="3"/>
  <c r="W928" i="3"/>
  <c r="U928" i="3"/>
  <c r="S928" i="3"/>
  <c r="L929" i="3" l="1"/>
  <c r="K929" i="3"/>
  <c r="O929" i="3" l="1"/>
  <c r="V929" i="3"/>
  <c r="Y929" i="3"/>
  <c r="S929" i="3"/>
  <c r="M929" i="3"/>
  <c r="U929" i="3"/>
  <c r="Z929" i="3"/>
  <c r="P929" i="3"/>
  <c r="N929" i="3"/>
  <c r="Q929" i="3"/>
  <c r="R929" i="3"/>
  <c r="T929" i="3"/>
  <c r="W929" i="3"/>
  <c r="X929" i="3"/>
  <c r="L930" i="3" l="1"/>
  <c r="K930" i="3"/>
  <c r="X930" i="3" l="1"/>
  <c r="U930" i="3"/>
  <c r="Z930" i="3"/>
  <c r="N930" i="3"/>
  <c r="O930" i="3"/>
  <c r="W930" i="3"/>
  <c r="S930" i="3"/>
  <c r="R930" i="3"/>
  <c r="M930" i="3"/>
  <c r="T930" i="3"/>
  <c r="V930" i="3"/>
  <c r="P930" i="3"/>
  <c r="Y930" i="3"/>
  <c r="Q930" i="3"/>
  <c r="L931" i="3" l="1"/>
  <c r="K931" i="3"/>
  <c r="N931" i="3" l="1"/>
  <c r="O931" i="3"/>
  <c r="V931" i="3"/>
  <c r="Q931" i="3"/>
  <c r="S931" i="3"/>
  <c r="R931" i="3"/>
  <c r="X931" i="3"/>
  <c r="W931" i="3"/>
  <c r="M931" i="3"/>
  <c r="T931" i="3"/>
  <c r="P931" i="3"/>
  <c r="U931" i="3"/>
  <c r="Z931" i="3"/>
  <c r="Y931" i="3"/>
  <c r="L932" i="3" l="1"/>
  <c r="K932" i="3"/>
  <c r="O932" i="3" l="1"/>
  <c r="X932" i="3"/>
  <c r="Q932" i="3"/>
  <c r="S932" i="3"/>
  <c r="R932" i="3"/>
  <c r="U932" i="3"/>
  <c r="V932" i="3"/>
  <c r="Y932" i="3"/>
  <c r="T932" i="3"/>
  <c r="Z932" i="3"/>
  <c r="M932" i="3"/>
  <c r="P932" i="3"/>
  <c r="W932" i="3"/>
  <c r="N932" i="3"/>
  <c r="K933" i="3" l="1"/>
  <c r="L933" i="3"/>
  <c r="N933" i="3" l="1"/>
  <c r="T933" i="3"/>
  <c r="Z933" i="3"/>
  <c r="X933" i="3"/>
  <c r="U933" i="3"/>
  <c r="V933" i="3"/>
  <c r="M933" i="3"/>
  <c r="R933" i="3"/>
  <c r="Q933" i="3"/>
  <c r="O933" i="3"/>
  <c r="W933" i="3"/>
  <c r="S933" i="3"/>
  <c r="P933" i="3"/>
  <c r="Y933" i="3"/>
  <c r="L934" i="3" l="1"/>
  <c r="K934" i="3"/>
  <c r="Q934" i="3" l="1"/>
  <c r="R934" i="3"/>
  <c r="N934" i="3"/>
  <c r="Z934" i="3"/>
  <c r="P934" i="3"/>
  <c r="Y934" i="3"/>
  <c r="V934" i="3"/>
  <c r="M934" i="3"/>
  <c r="K935" i="3" s="1"/>
  <c r="O934" i="3"/>
  <c r="X934" i="3"/>
  <c r="S934" i="3"/>
  <c r="U934" i="3"/>
  <c r="T934" i="3"/>
  <c r="W934" i="3"/>
  <c r="L935" i="3" l="1"/>
  <c r="R935" i="3" s="1"/>
  <c r="Z935" i="3" l="1"/>
  <c r="N935" i="3"/>
  <c r="P935" i="3"/>
  <c r="V935" i="3"/>
  <c r="M935" i="3"/>
  <c r="O935" i="3"/>
  <c r="Q935" i="3"/>
  <c r="S935" i="3"/>
  <c r="X935" i="3"/>
  <c r="T935" i="3"/>
  <c r="U935" i="3"/>
  <c r="Y935" i="3"/>
  <c r="W935" i="3"/>
  <c r="L936" i="3" l="1"/>
  <c r="K936" i="3"/>
  <c r="X936" i="3" l="1"/>
  <c r="S936" i="3"/>
  <c r="N936" i="3"/>
  <c r="R936" i="3"/>
  <c r="U936" i="3"/>
  <c r="Y936" i="3"/>
  <c r="P936" i="3"/>
  <c r="M936" i="3"/>
  <c r="K937" i="3" s="1"/>
  <c r="W936" i="3"/>
  <c r="O936" i="3"/>
  <c r="Q936" i="3"/>
  <c r="T936" i="3"/>
  <c r="V936" i="3"/>
  <c r="Z936" i="3"/>
  <c r="L937" i="3" l="1"/>
  <c r="W937" i="3" s="1"/>
  <c r="Z937" i="3" l="1"/>
  <c r="U937" i="3"/>
  <c r="Y937" i="3"/>
  <c r="V937" i="3"/>
  <c r="T937" i="3"/>
  <c r="L938" i="3" s="1"/>
  <c r="P937" i="3"/>
  <c r="R937" i="3"/>
  <c r="O937" i="3"/>
  <c r="M937" i="3"/>
  <c r="N937" i="3"/>
  <c r="S937" i="3"/>
  <c r="Q937" i="3"/>
  <c r="X937" i="3"/>
  <c r="K938" i="3" l="1"/>
  <c r="U938" i="3" l="1"/>
  <c r="W938" i="3"/>
  <c r="Z938" i="3"/>
  <c r="S938" i="3"/>
  <c r="R938" i="3"/>
  <c r="V938" i="3"/>
  <c r="Y938" i="3"/>
  <c r="N938" i="3"/>
  <c r="O938" i="3"/>
  <c r="Q938" i="3"/>
  <c r="M938" i="3"/>
  <c r="T938" i="3"/>
  <c r="X938" i="3"/>
  <c r="P938" i="3"/>
  <c r="L939" i="3" l="1"/>
  <c r="K939" i="3"/>
  <c r="P939" i="3" l="1"/>
  <c r="O939" i="3"/>
  <c r="X939" i="3"/>
  <c r="V939" i="3"/>
  <c r="U939" i="3"/>
  <c r="M939" i="3"/>
  <c r="Y939" i="3"/>
  <c r="R939" i="3"/>
  <c r="S939" i="3"/>
  <c r="N939" i="3"/>
  <c r="T939" i="3"/>
  <c r="Z939" i="3"/>
  <c r="Q939" i="3"/>
  <c r="W939" i="3"/>
  <c r="K940" i="3" l="1"/>
  <c r="L940" i="3"/>
  <c r="U940" i="3" l="1"/>
  <c r="Z940" i="3"/>
  <c r="M940" i="3"/>
  <c r="T940" i="3"/>
  <c r="V940" i="3"/>
  <c r="S940" i="3"/>
  <c r="Y940" i="3"/>
  <c r="P940" i="3"/>
  <c r="O940" i="3"/>
  <c r="N940" i="3"/>
  <c r="R940" i="3"/>
  <c r="X940" i="3"/>
  <c r="W940" i="3"/>
  <c r="Q940" i="3"/>
  <c r="L941" i="3" l="1"/>
  <c r="K941" i="3"/>
  <c r="T941" i="3" l="1"/>
  <c r="V941" i="3"/>
  <c r="O941" i="3"/>
  <c r="N941" i="3"/>
  <c r="R941" i="3"/>
  <c r="W941" i="3"/>
  <c r="P941" i="3"/>
  <c r="Y941" i="3"/>
  <c r="X941" i="3"/>
  <c r="S941" i="3"/>
  <c r="Q941" i="3"/>
  <c r="Z941" i="3"/>
  <c r="M941" i="3"/>
  <c r="U941" i="3"/>
  <c r="K942" i="3" l="1"/>
  <c r="L942" i="3"/>
  <c r="X942" i="3" l="1"/>
  <c r="V942" i="3"/>
  <c r="M942" i="3"/>
  <c r="S942" i="3"/>
  <c r="Z942" i="3"/>
  <c r="N942" i="3"/>
  <c r="U942" i="3"/>
  <c r="R942" i="3"/>
  <c r="T942" i="3"/>
  <c r="P942" i="3"/>
  <c r="Q942" i="3"/>
  <c r="Y942" i="3"/>
  <c r="O942" i="3"/>
  <c r="W942" i="3"/>
  <c r="K943" i="3" l="1"/>
  <c r="L943" i="3"/>
  <c r="Y943" i="3" l="1"/>
  <c r="M943" i="3"/>
  <c r="V943" i="3"/>
  <c r="N943" i="3"/>
  <c r="U943" i="3"/>
  <c r="T943" i="3"/>
  <c r="W943" i="3"/>
  <c r="Q943" i="3"/>
  <c r="S943" i="3"/>
  <c r="R943" i="3"/>
  <c r="O943" i="3"/>
  <c r="P943" i="3"/>
  <c r="X943" i="3"/>
  <c r="Z943" i="3"/>
  <c r="L944" i="3" l="1"/>
  <c r="K944" i="3"/>
  <c r="R944" i="3" l="1"/>
  <c r="P944" i="3"/>
  <c r="M944" i="3"/>
  <c r="T944" i="3"/>
  <c r="N944" i="3"/>
  <c r="V944" i="3"/>
  <c r="Z944" i="3"/>
  <c r="Q944" i="3"/>
  <c r="S944" i="3"/>
  <c r="U944" i="3"/>
  <c r="Y944" i="3"/>
  <c r="X944" i="3"/>
  <c r="O944" i="3"/>
  <c r="W944" i="3"/>
  <c r="L945" i="3" l="1"/>
  <c r="K945" i="3"/>
  <c r="V945" i="3" l="1"/>
  <c r="P945" i="3"/>
  <c r="W945" i="3"/>
  <c r="X945" i="3"/>
  <c r="U945" i="3"/>
  <c r="R945" i="3"/>
  <c r="T945" i="3"/>
  <c r="L946" i="3" s="1"/>
  <c r="S945" i="3"/>
  <c r="Q945" i="3"/>
  <c r="Z945" i="3"/>
  <c r="O945" i="3"/>
  <c r="M945" i="3"/>
  <c r="Y945" i="3"/>
  <c r="N945" i="3"/>
  <c r="K946" i="3" l="1"/>
  <c r="S946" i="3" l="1"/>
  <c r="V946" i="3"/>
  <c r="R946" i="3"/>
  <c r="O946" i="3"/>
  <c r="Z946" i="3"/>
  <c r="T946" i="3"/>
  <c r="X946" i="3"/>
  <c r="W946" i="3"/>
  <c r="N946" i="3"/>
  <c r="M946" i="3"/>
  <c r="Q946" i="3"/>
  <c r="P946" i="3"/>
  <c r="Y946" i="3"/>
  <c r="U946" i="3"/>
  <c r="K947" i="3" l="1"/>
  <c r="L947" i="3"/>
  <c r="O947" i="3" l="1"/>
  <c r="U947" i="3"/>
  <c r="Z947" i="3"/>
  <c r="S947" i="3"/>
  <c r="Y947" i="3"/>
  <c r="N947" i="3"/>
  <c r="P947" i="3"/>
  <c r="R947" i="3"/>
  <c r="W947" i="3"/>
  <c r="T947" i="3"/>
  <c r="V947" i="3"/>
  <c r="M947" i="3"/>
  <c r="X947" i="3"/>
  <c r="Q947" i="3"/>
  <c r="K948" i="3" l="1"/>
  <c r="L948" i="3"/>
  <c r="Y948" i="3" l="1"/>
  <c r="M948" i="3"/>
  <c r="Z948" i="3"/>
  <c r="X948" i="3"/>
  <c r="W948" i="3"/>
  <c r="V948" i="3"/>
  <c r="Q948" i="3"/>
  <c r="S948" i="3"/>
  <c r="R948" i="3"/>
  <c r="T948" i="3"/>
  <c r="O948" i="3"/>
  <c r="N948" i="3"/>
  <c r="P948" i="3"/>
  <c r="U948" i="3"/>
  <c r="K949" i="3" l="1"/>
  <c r="L949" i="3"/>
  <c r="N949" i="3" l="1"/>
  <c r="Y949" i="3"/>
  <c r="Q949" i="3"/>
  <c r="R949" i="3"/>
  <c r="W949" i="3"/>
  <c r="M949" i="3"/>
  <c r="P949" i="3"/>
  <c r="V949" i="3"/>
  <c r="Z949" i="3"/>
  <c r="T949" i="3"/>
  <c r="U949" i="3"/>
  <c r="S949" i="3"/>
  <c r="X949" i="3"/>
  <c r="O949" i="3"/>
  <c r="K950" i="3" l="1"/>
  <c r="L950" i="3"/>
  <c r="Q950" i="3" l="1"/>
  <c r="X950" i="3"/>
  <c r="Z950" i="3"/>
  <c r="T950" i="3"/>
  <c r="U950" i="3"/>
  <c r="S950" i="3"/>
  <c r="N950" i="3"/>
  <c r="V950" i="3"/>
  <c r="M950" i="3"/>
  <c r="W950" i="3"/>
  <c r="P950" i="3"/>
  <c r="R950" i="3"/>
  <c r="Y950" i="3"/>
  <c r="O950" i="3"/>
  <c r="L951" i="3" l="1"/>
  <c r="K951" i="3"/>
  <c r="P951" i="3" l="1"/>
  <c r="X951" i="3"/>
  <c r="U951" i="3"/>
  <c r="R951" i="3"/>
  <c r="O951" i="3"/>
  <c r="S951" i="3"/>
  <c r="N951" i="3"/>
  <c r="T951" i="3"/>
  <c r="L952" i="3" s="1"/>
  <c r="Z951" i="3"/>
  <c r="V951" i="3"/>
  <c r="Q951" i="3"/>
  <c r="Y951" i="3"/>
  <c r="W951" i="3"/>
  <c r="M951" i="3"/>
  <c r="K952" i="3" l="1"/>
  <c r="Z952" i="3" l="1"/>
  <c r="Q952" i="3"/>
  <c r="P952" i="3"/>
  <c r="R952" i="3"/>
  <c r="U952" i="3"/>
  <c r="O952" i="3"/>
  <c r="W952" i="3"/>
  <c r="Y952" i="3"/>
  <c r="V952" i="3"/>
  <c r="S952" i="3"/>
  <c r="X952" i="3"/>
  <c r="T952" i="3"/>
  <c r="M952" i="3"/>
  <c r="N952" i="3"/>
  <c r="L953" i="3" l="1"/>
  <c r="K953" i="3"/>
  <c r="M953" i="3" l="1"/>
  <c r="U953" i="3"/>
  <c r="O953" i="3"/>
  <c r="T953" i="3"/>
  <c r="P953" i="3"/>
  <c r="W953" i="3"/>
  <c r="Y953" i="3"/>
  <c r="Q953" i="3"/>
  <c r="S953" i="3"/>
  <c r="X953" i="3"/>
  <c r="Z953" i="3"/>
  <c r="R953" i="3"/>
  <c r="N953" i="3"/>
  <c r="V953" i="3"/>
  <c r="L954" i="3" l="1"/>
  <c r="K954" i="3"/>
  <c r="Z954" i="3" l="1"/>
  <c r="O954" i="3"/>
  <c r="X954" i="3"/>
  <c r="U954" i="3"/>
  <c r="Q954" i="3"/>
  <c r="V954" i="3"/>
  <c r="Y954" i="3"/>
  <c r="T954" i="3"/>
  <c r="L955" i="3" s="1"/>
  <c r="S954" i="3"/>
  <c r="W954" i="3"/>
  <c r="M954" i="3"/>
  <c r="P954" i="3"/>
  <c r="N954" i="3"/>
  <c r="R954" i="3"/>
  <c r="K955" i="3" l="1"/>
  <c r="N955" i="3" l="1"/>
  <c r="X955" i="3"/>
  <c r="U955" i="3"/>
  <c r="P955" i="3"/>
  <c r="Y955" i="3"/>
  <c r="S955" i="3"/>
  <c r="V955" i="3"/>
  <c r="R955" i="3"/>
  <c r="O955" i="3"/>
  <c r="M955" i="3"/>
  <c r="Q955" i="3"/>
  <c r="T955" i="3"/>
  <c r="Z955" i="3"/>
  <c r="W955" i="3"/>
  <c r="L956" i="3" l="1"/>
  <c r="K956" i="3"/>
  <c r="Y956" i="3" l="1"/>
  <c r="Z956" i="3"/>
  <c r="X956" i="3"/>
  <c r="T956" i="3"/>
  <c r="R956" i="3"/>
  <c r="M956" i="3"/>
  <c r="P956" i="3"/>
  <c r="Q956" i="3"/>
  <c r="N956" i="3"/>
  <c r="S956" i="3"/>
  <c r="W956" i="3"/>
  <c r="O956" i="3"/>
  <c r="U956" i="3"/>
  <c r="V956" i="3"/>
  <c r="K957" i="3" l="1"/>
  <c r="L957" i="3"/>
  <c r="N957" i="3" l="1"/>
  <c r="Y957" i="3"/>
  <c r="X957" i="3"/>
  <c r="S957" i="3"/>
  <c r="T957" i="3"/>
  <c r="Q957" i="3"/>
  <c r="R957" i="3"/>
  <c r="M957" i="3"/>
  <c r="K958" i="3" s="1"/>
  <c r="O957" i="3"/>
  <c r="U957" i="3"/>
  <c r="V957" i="3"/>
  <c r="W957" i="3"/>
  <c r="P957" i="3"/>
  <c r="Z957" i="3"/>
  <c r="L958" i="3" l="1"/>
  <c r="W958" i="3" s="1"/>
  <c r="S958" i="3"/>
  <c r="Q958" i="3" l="1"/>
  <c r="R958" i="3"/>
  <c r="T958" i="3"/>
  <c r="Y958" i="3"/>
  <c r="M958" i="3"/>
  <c r="K959" i="3" s="1"/>
  <c r="U958" i="3"/>
  <c r="Z958" i="3"/>
  <c r="P958" i="3"/>
  <c r="N958" i="3"/>
  <c r="V958" i="3"/>
  <c r="O958" i="3"/>
  <c r="X958" i="3"/>
  <c r="L959" i="3" l="1"/>
  <c r="X959" i="3"/>
  <c r="Z959" i="3"/>
  <c r="U959" i="3"/>
  <c r="W959" i="3"/>
  <c r="V959" i="3"/>
  <c r="Y959" i="3"/>
  <c r="N959" i="3"/>
  <c r="S959" i="3"/>
  <c r="R959" i="3"/>
  <c r="T959" i="3"/>
  <c r="Q959" i="3"/>
  <c r="M959" i="3"/>
  <c r="O959" i="3"/>
  <c r="P959" i="3"/>
  <c r="K960" i="3" l="1"/>
  <c r="L960" i="3"/>
  <c r="Q960" i="3" l="1"/>
  <c r="Z960" i="3"/>
  <c r="S960" i="3"/>
  <c r="W960" i="3"/>
  <c r="V960" i="3"/>
  <c r="T960" i="3"/>
  <c r="L961" i="3" s="1"/>
  <c r="X960" i="3"/>
  <c r="R960" i="3"/>
  <c r="Y960" i="3"/>
  <c r="M960" i="3"/>
  <c r="O960" i="3"/>
  <c r="U960" i="3"/>
  <c r="N960" i="3"/>
  <c r="P960" i="3"/>
  <c r="K961" i="3" l="1"/>
  <c r="U961" i="3" l="1"/>
  <c r="V961" i="3"/>
  <c r="T961" i="3"/>
  <c r="Z961" i="3"/>
  <c r="X961" i="3"/>
  <c r="R961" i="3"/>
  <c r="M961" i="3"/>
  <c r="K962" i="3" s="1"/>
  <c r="Q961" i="3"/>
  <c r="W961" i="3"/>
  <c r="S961" i="3"/>
  <c r="N961" i="3"/>
  <c r="Y961" i="3"/>
  <c r="P961" i="3"/>
  <c r="O961" i="3"/>
  <c r="L962" i="3" l="1"/>
  <c r="U962" i="3" s="1"/>
  <c r="X962" i="3" l="1"/>
  <c r="P962" i="3"/>
  <c r="N962" i="3"/>
  <c r="Y962" i="3"/>
  <c r="S962" i="3"/>
  <c r="R962" i="3"/>
  <c r="W962" i="3"/>
  <c r="V962" i="3"/>
  <c r="O962" i="3"/>
  <c r="T962" i="3"/>
  <c r="Z962" i="3"/>
  <c r="M962" i="3"/>
  <c r="Q962" i="3"/>
  <c r="K963" i="3" l="1"/>
  <c r="L963" i="3"/>
  <c r="V963" i="3" l="1"/>
  <c r="W963" i="3"/>
  <c r="Y963" i="3"/>
  <c r="O963" i="3"/>
  <c r="M963" i="3"/>
  <c r="K964" i="3" s="1"/>
  <c r="S963" i="3"/>
  <c r="U963" i="3"/>
  <c r="Z963" i="3"/>
  <c r="X963" i="3"/>
  <c r="R963" i="3"/>
  <c r="N963" i="3"/>
  <c r="Q963" i="3"/>
  <c r="P963" i="3"/>
  <c r="T963" i="3"/>
  <c r="L964" i="3" l="1"/>
  <c r="Y964" i="3" s="1"/>
  <c r="Q964" i="3" l="1"/>
  <c r="Z964" i="3"/>
  <c r="W964" i="3"/>
  <c r="X964" i="3"/>
  <c r="S964" i="3"/>
  <c r="V964" i="3"/>
  <c r="P964" i="3"/>
  <c r="O964" i="3"/>
  <c r="N964" i="3"/>
  <c r="T964" i="3"/>
  <c r="U964" i="3"/>
  <c r="M964" i="3"/>
  <c r="R964" i="3"/>
  <c r="K965" i="3" l="1"/>
  <c r="L965" i="3"/>
  <c r="R965" i="3" l="1"/>
  <c r="W965" i="3"/>
  <c r="M965" i="3"/>
  <c r="Q965" i="3"/>
  <c r="S965" i="3"/>
  <c r="V965" i="3"/>
  <c r="P965" i="3"/>
  <c r="Y965" i="3"/>
  <c r="Z965" i="3"/>
  <c r="O965" i="3"/>
  <c r="X965" i="3"/>
  <c r="T965" i="3"/>
  <c r="U965" i="3"/>
  <c r="N965" i="3"/>
  <c r="L966" i="3" l="1"/>
  <c r="K966" i="3"/>
  <c r="R966" i="3" l="1"/>
  <c r="Q966" i="3"/>
  <c r="U966" i="3"/>
  <c r="Y966" i="3"/>
  <c r="X966" i="3"/>
  <c r="O966" i="3"/>
  <c r="W966" i="3"/>
  <c r="Z966" i="3"/>
  <c r="S966" i="3"/>
  <c r="M966" i="3"/>
  <c r="V966" i="3"/>
  <c r="N966" i="3"/>
  <c r="P966" i="3"/>
  <c r="T966" i="3"/>
  <c r="L967" i="3" l="1"/>
  <c r="K967" i="3"/>
  <c r="T967" i="3" l="1"/>
  <c r="V967" i="3"/>
  <c r="Y967" i="3"/>
  <c r="Q967" i="3"/>
  <c r="Z967" i="3"/>
  <c r="P967" i="3"/>
  <c r="U967" i="3"/>
  <c r="W967" i="3"/>
  <c r="N967" i="3"/>
  <c r="X967" i="3"/>
  <c r="M967" i="3"/>
  <c r="O967" i="3"/>
  <c r="R967" i="3"/>
  <c r="S967" i="3"/>
  <c r="K968" i="3" l="1"/>
  <c r="L968" i="3"/>
  <c r="U968" i="3" l="1"/>
  <c r="Z968" i="3"/>
  <c r="O968" i="3"/>
  <c r="R968" i="3"/>
  <c r="N968" i="3"/>
  <c r="T968" i="3"/>
  <c r="P968" i="3"/>
  <c r="W968" i="3"/>
  <c r="M968" i="3"/>
  <c r="Y968" i="3"/>
  <c r="S968" i="3"/>
  <c r="V968" i="3"/>
  <c r="Q968" i="3"/>
  <c r="X968" i="3"/>
  <c r="L969" i="3" l="1"/>
  <c r="K969" i="3"/>
  <c r="O969" i="3" l="1"/>
  <c r="W969" i="3"/>
  <c r="N969" i="3"/>
  <c r="R969" i="3"/>
  <c r="T969" i="3"/>
  <c r="Y969" i="3"/>
  <c r="S969" i="3"/>
  <c r="X969" i="3"/>
  <c r="Z969" i="3"/>
  <c r="P969" i="3"/>
  <c r="M969" i="3"/>
  <c r="V969" i="3"/>
  <c r="Q969" i="3"/>
  <c r="U969" i="3"/>
  <c r="L970" i="3" l="1"/>
  <c r="K970" i="3"/>
  <c r="R970" i="3" l="1"/>
  <c r="P970" i="3"/>
  <c r="O970" i="3"/>
  <c r="T970" i="3"/>
  <c r="Y970" i="3"/>
  <c r="N970" i="3"/>
  <c r="Z970" i="3"/>
  <c r="W970" i="3"/>
  <c r="X970" i="3"/>
  <c r="S970" i="3"/>
  <c r="Q970" i="3"/>
  <c r="V970" i="3"/>
  <c r="M970" i="3"/>
  <c r="U970" i="3"/>
  <c r="K971" i="3" l="1"/>
  <c r="L971" i="3"/>
  <c r="N971" i="3" s="1"/>
  <c r="T971" i="3" l="1"/>
  <c r="M971" i="3"/>
  <c r="W971" i="3"/>
  <c r="P971" i="3"/>
  <c r="Z971" i="3"/>
  <c r="V971" i="3"/>
  <c r="S971" i="3"/>
  <c r="U971" i="3"/>
  <c r="Q971" i="3"/>
  <c r="O971" i="3"/>
  <c r="Y971" i="3"/>
  <c r="R971" i="3"/>
  <c r="X971" i="3"/>
  <c r="K972" i="3" l="1"/>
  <c r="L972" i="3"/>
  <c r="P972" i="3" l="1"/>
  <c r="M972" i="3"/>
  <c r="U972" i="3"/>
  <c r="T972" i="3"/>
  <c r="X972" i="3"/>
  <c r="V972" i="3"/>
  <c r="W972" i="3"/>
  <c r="Y972" i="3"/>
  <c r="N972" i="3"/>
  <c r="O972" i="3"/>
  <c r="R972" i="3"/>
  <c r="Q972" i="3"/>
  <c r="S972" i="3"/>
  <c r="Z972" i="3"/>
  <c r="L973" i="3" l="1"/>
  <c r="K973" i="3"/>
  <c r="V973" i="3" l="1"/>
  <c r="O973" i="3"/>
  <c r="M973" i="3"/>
  <c r="Y973" i="3"/>
  <c r="Z973" i="3"/>
  <c r="R973" i="3"/>
  <c r="X973" i="3"/>
  <c r="S973" i="3"/>
  <c r="Q973" i="3"/>
  <c r="P973" i="3"/>
  <c r="N973" i="3"/>
  <c r="U973" i="3"/>
  <c r="T973" i="3"/>
  <c r="W973" i="3"/>
  <c r="L974" i="3" l="1"/>
  <c r="K974" i="3"/>
  <c r="S974" i="3" l="1"/>
  <c r="N974" i="3"/>
  <c r="Z974" i="3"/>
  <c r="X974" i="3"/>
  <c r="O974" i="3"/>
  <c r="U974" i="3"/>
  <c r="P974" i="3"/>
  <c r="T974" i="3"/>
  <c r="V974" i="3"/>
  <c r="M974" i="3"/>
  <c r="Y974" i="3"/>
  <c r="R974" i="3"/>
  <c r="Q974" i="3"/>
  <c r="W974" i="3"/>
  <c r="L975" i="3" l="1"/>
  <c r="K975" i="3"/>
  <c r="S975" i="3" l="1"/>
  <c r="U975" i="3"/>
  <c r="V975" i="3"/>
  <c r="T975" i="3"/>
  <c r="Q975" i="3"/>
  <c r="X975" i="3"/>
  <c r="P975" i="3"/>
  <c r="M975" i="3"/>
  <c r="Y975" i="3"/>
  <c r="W975" i="3"/>
  <c r="R975" i="3"/>
  <c r="O975" i="3"/>
  <c r="Z975" i="3"/>
  <c r="N975" i="3"/>
  <c r="K976" i="3" l="1"/>
  <c r="L976" i="3"/>
  <c r="Z976" i="3" l="1"/>
  <c r="Q976" i="3"/>
  <c r="P976" i="3"/>
  <c r="M976" i="3"/>
  <c r="T976" i="3"/>
  <c r="R976" i="3"/>
  <c r="W976" i="3"/>
  <c r="N976" i="3"/>
  <c r="X976" i="3"/>
  <c r="V976" i="3"/>
  <c r="U976" i="3"/>
  <c r="Y976" i="3"/>
  <c r="S976" i="3"/>
  <c r="O976" i="3"/>
  <c r="L977" i="3" l="1"/>
  <c r="K977" i="3"/>
  <c r="Y977" i="3" l="1"/>
  <c r="M977" i="3"/>
  <c r="W977" i="3"/>
  <c r="U977" i="3"/>
  <c r="R977" i="3"/>
  <c r="Z977" i="3"/>
  <c r="N977" i="3"/>
  <c r="O977" i="3"/>
  <c r="V977" i="3"/>
  <c r="Q977" i="3"/>
  <c r="S977" i="3"/>
  <c r="P977" i="3"/>
  <c r="X977" i="3"/>
  <c r="T977" i="3"/>
  <c r="L978" i="3" s="1"/>
  <c r="K978" i="3" l="1"/>
  <c r="P978" i="3" l="1"/>
  <c r="U978" i="3"/>
  <c r="N978" i="3"/>
  <c r="W978" i="3"/>
  <c r="M978" i="3"/>
  <c r="R978" i="3"/>
  <c r="O978" i="3"/>
  <c r="S978" i="3"/>
  <c r="X978" i="3"/>
  <c r="Z978" i="3"/>
  <c r="T978" i="3"/>
  <c r="Y978" i="3"/>
  <c r="V978" i="3"/>
  <c r="Q978" i="3"/>
  <c r="K979" i="3" l="1"/>
  <c r="L979" i="3"/>
  <c r="W979" i="3" s="1"/>
  <c r="Y979" i="3"/>
  <c r="S979" i="3"/>
  <c r="V979" i="3" l="1"/>
  <c r="Q979" i="3"/>
  <c r="M979" i="3"/>
  <c r="R979" i="3"/>
  <c r="N979" i="3"/>
  <c r="K980" i="3" s="1"/>
  <c r="P979" i="3"/>
  <c r="U979" i="3"/>
  <c r="T979" i="3"/>
  <c r="Z979" i="3"/>
  <c r="X979" i="3"/>
  <c r="O979" i="3"/>
  <c r="L980" i="3" l="1"/>
  <c r="Y980" i="3" s="1"/>
  <c r="Q980" i="3"/>
  <c r="U980" i="3"/>
  <c r="S980" i="3"/>
  <c r="Z980" i="3"/>
  <c r="N980" i="3"/>
  <c r="V980" i="3"/>
  <c r="W980" i="3"/>
  <c r="T980" i="3"/>
  <c r="R980" i="3"/>
  <c r="P980" i="3" l="1"/>
  <c r="M980" i="3"/>
  <c r="X980" i="3"/>
  <c r="O980" i="3"/>
  <c r="L981" i="3"/>
  <c r="K981" i="3"/>
  <c r="U981" i="3" l="1"/>
  <c r="M981" i="3"/>
  <c r="Y981" i="3"/>
  <c r="N981" i="3"/>
  <c r="O981" i="3"/>
  <c r="W981" i="3"/>
  <c r="S981" i="3"/>
  <c r="R981" i="3"/>
  <c r="V981" i="3"/>
  <c r="P981" i="3"/>
  <c r="Z981" i="3"/>
  <c r="Q981" i="3"/>
  <c r="T981" i="3"/>
  <c r="X981" i="3"/>
  <c r="L982" i="3" l="1"/>
  <c r="K982" i="3"/>
  <c r="O982" i="3" l="1"/>
  <c r="X982" i="3"/>
  <c r="N982" i="3"/>
  <c r="W982" i="3"/>
  <c r="Q982" i="3"/>
  <c r="R982" i="3"/>
  <c r="T982" i="3"/>
  <c r="U982" i="3"/>
  <c r="S982" i="3"/>
  <c r="P982" i="3"/>
  <c r="V982" i="3"/>
  <c r="M982" i="3"/>
  <c r="Z982" i="3"/>
  <c r="Y982" i="3"/>
  <c r="L983" i="3" l="1"/>
  <c r="K983" i="3"/>
  <c r="M983" i="3" l="1"/>
  <c r="Z983" i="3"/>
  <c r="P983" i="3"/>
  <c r="X983" i="3"/>
  <c r="T983" i="3"/>
  <c r="Y983" i="3"/>
  <c r="R983" i="3"/>
  <c r="N983" i="3"/>
  <c r="U983" i="3"/>
  <c r="S983" i="3"/>
  <c r="O983" i="3"/>
  <c r="V983" i="3"/>
  <c r="W983" i="3"/>
  <c r="Q983" i="3"/>
  <c r="L984" i="3" l="1"/>
  <c r="K984" i="3"/>
  <c r="Q984" i="3" l="1"/>
  <c r="Z984" i="3"/>
  <c r="P984" i="3"/>
  <c r="V984" i="3"/>
  <c r="S984" i="3"/>
  <c r="R984" i="3"/>
  <c r="Y984" i="3"/>
  <c r="T984" i="3"/>
  <c r="L985" i="3" s="1"/>
  <c r="N984" i="3"/>
  <c r="O984" i="3"/>
  <c r="M984" i="3"/>
  <c r="W984" i="3"/>
  <c r="U984" i="3"/>
  <c r="X984" i="3"/>
  <c r="K985" i="3" l="1"/>
  <c r="N985" i="3" l="1"/>
  <c r="Q985" i="3"/>
  <c r="W985" i="3"/>
  <c r="M985" i="3"/>
  <c r="V985" i="3"/>
  <c r="T985" i="3"/>
  <c r="Z985" i="3"/>
  <c r="O985" i="3"/>
  <c r="X985" i="3"/>
  <c r="U985" i="3"/>
  <c r="R985" i="3"/>
  <c r="P985" i="3"/>
  <c r="S985" i="3"/>
  <c r="Y985" i="3"/>
  <c r="L986" i="3" l="1"/>
  <c r="K986" i="3"/>
  <c r="Q986" i="3" l="1"/>
  <c r="T986" i="3"/>
  <c r="W986" i="3"/>
  <c r="P986" i="3"/>
  <c r="Z986" i="3"/>
  <c r="S986" i="3"/>
  <c r="R986" i="3"/>
  <c r="Y986" i="3"/>
  <c r="O986" i="3"/>
  <c r="V986" i="3"/>
  <c r="U986" i="3"/>
  <c r="M986" i="3"/>
  <c r="N986" i="3"/>
  <c r="X986" i="3"/>
  <c r="K987" i="3" l="1"/>
  <c r="L987" i="3"/>
  <c r="X987" i="3" l="1"/>
  <c r="O987" i="3"/>
  <c r="Q987" i="3"/>
  <c r="P987" i="3"/>
  <c r="R987" i="3"/>
  <c r="W987" i="3"/>
  <c r="M987" i="3"/>
  <c r="K988" i="3" s="1"/>
  <c r="T987" i="3"/>
  <c r="N987" i="3"/>
  <c r="Y987" i="3"/>
  <c r="S987" i="3"/>
  <c r="U987" i="3"/>
  <c r="V987" i="3"/>
  <c r="Z987" i="3"/>
  <c r="L988" i="3" l="1"/>
  <c r="S988" i="3" s="1"/>
  <c r="Z988" i="3" l="1"/>
  <c r="O988" i="3"/>
  <c r="Y988" i="3"/>
  <c r="R988" i="3"/>
  <c r="X988" i="3"/>
  <c r="U988" i="3"/>
  <c r="P988" i="3"/>
  <c r="N988" i="3"/>
  <c r="K989" i="3" s="1"/>
  <c r="M988" i="3"/>
  <c r="V988" i="3"/>
  <c r="W988" i="3"/>
  <c r="T988" i="3"/>
  <c r="Q988" i="3"/>
  <c r="L989" i="3"/>
  <c r="N989" i="3" l="1"/>
  <c r="U989" i="3"/>
  <c r="M989" i="3"/>
  <c r="T989" i="3"/>
  <c r="Y989" i="3"/>
  <c r="W989" i="3"/>
  <c r="Q989" i="3"/>
  <c r="Z989" i="3"/>
  <c r="X989" i="3"/>
  <c r="V989" i="3"/>
  <c r="R989" i="3"/>
  <c r="P989" i="3"/>
  <c r="S989" i="3"/>
  <c r="O989" i="3"/>
  <c r="K990" i="3" l="1"/>
  <c r="L990" i="3"/>
  <c r="N990" i="3" l="1"/>
  <c r="V990" i="3"/>
  <c r="P990" i="3"/>
  <c r="O990" i="3"/>
  <c r="Z990" i="3"/>
  <c r="X990" i="3"/>
  <c r="Q990" i="3"/>
  <c r="T990" i="3"/>
  <c r="L991" i="3" s="1"/>
  <c r="Y990" i="3"/>
  <c r="W990" i="3"/>
  <c r="U990" i="3"/>
  <c r="R990" i="3"/>
  <c r="M990" i="3"/>
  <c r="S990" i="3"/>
  <c r="K991" i="3" l="1"/>
  <c r="U991" i="3" l="1"/>
  <c r="Q991" i="3"/>
  <c r="W991" i="3"/>
  <c r="S991" i="3"/>
  <c r="X991" i="3"/>
  <c r="R991" i="3"/>
  <c r="N991" i="3"/>
  <c r="P991" i="3"/>
  <c r="Z991" i="3"/>
  <c r="T991" i="3"/>
  <c r="Y991" i="3"/>
  <c r="O991" i="3"/>
  <c r="V991" i="3"/>
  <c r="M991" i="3"/>
  <c r="K992" i="3" l="1"/>
  <c r="L992" i="3"/>
  <c r="N992" i="3" l="1"/>
  <c r="T992" i="3"/>
  <c r="O992" i="3"/>
  <c r="R992" i="3"/>
  <c r="Z992" i="3"/>
  <c r="X992" i="3"/>
  <c r="U992" i="3"/>
  <c r="Q992" i="3"/>
  <c r="Y992" i="3"/>
  <c r="S992" i="3"/>
  <c r="W992" i="3"/>
  <c r="P992" i="3"/>
  <c r="V992" i="3"/>
  <c r="M992" i="3"/>
  <c r="L993" i="3" l="1"/>
  <c r="K993" i="3"/>
  <c r="U993" i="3" l="1"/>
  <c r="M993" i="3"/>
  <c r="V993" i="3"/>
  <c r="S993" i="3"/>
  <c r="P993" i="3"/>
  <c r="T993" i="3"/>
  <c r="Y993" i="3"/>
  <c r="Z993" i="3"/>
  <c r="R993" i="3"/>
  <c r="O993" i="3"/>
  <c r="N993" i="3"/>
  <c r="W993" i="3"/>
  <c r="Q993" i="3"/>
  <c r="X993" i="3"/>
  <c r="L994" i="3" l="1"/>
  <c r="K994" i="3"/>
  <c r="M994" i="3" l="1"/>
  <c r="Z994" i="3"/>
  <c r="N994" i="3"/>
  <c r="V994" i="3"/>
  <c r="S994" i="3"/>
  <c r="Y994" i="3"/>
  <c r="Q994" i="3"/>
  <c r="O994" i="3"/>
  <c r="U994" i="3"/>
  <c r="T994" i="3"/>
  <c r="X994" i="3"/>
  <c r="R994" i="3"/>
  <c r="P994" i="3"/>
  <c r="W994" i="3"/>
  <c r="L995" i="3" l="1"/>
  <c r="K995" i="3"/>
  <c r="N995" i="3" l="1"/>
  <c r="R995" i="3"/>
  <c r="Q995" i="3"/>
  <c r="M995" i="3"/>
  <c r="W995" i="3"/>
  <c r="V995" i="3"/>
  <c r="Y995" i="3"/>
  <c r="O995" i="3"/>
  <c r="T995" i="3"/>
  <c r="P995" i="3"/>
  <c r="S995" i="3"/>
  <c r="U995" i="3"/>
  <c r="Z995" i="3"/>
  <c r="X995" i="3"/>
  <c r="K996" i="3" l="1"/>
  <c r="L996" i="3"/>
  <c r="U996" i="3" l="1"/>
  <c r="N996" i="3"/>
  <c r="T996" i="3"/>
  <c r="Y996" i="3"/>
  <c r="W996" i="3"/>
  <c r="R996" i="3"/>
  <c r="Q996" i="3"/>
  <c r="Z996" i="3"/>
  <c r="O996" i="3"/>
  <c r="M996" i="3"/>
  <c r="S996" i="3"/>
  <c r="X996" i="3"/>
  <c r="V996" i="3"/>
  <c r="P996" i="3"/>
  <c r="L997" i="3" l="1"/>
  <c r="K997" i="3"/>
  <c r="T997" i="3" l="1"/>
  <c r="S997" i="3"/>
  <c r="M997" i="3"/>
  <c r="X997" i="3"/>
  <c r="W997" i="3"/>
  <c r="N997" i="3"/>
  <c r="O997" i="3"/>
  <c r="Y997" i="3"/>
  <c r="U997" i="3"/>
  <c r="Z997" i="3"/>
  <c r="R997" i="3"/>
  <c r="Q997" i="3"/>
  <c r="V997" i="3"/>
  <c r="P997" i="3"/>
  <c r="K998" i="3" l="1"/>
  <c r="L998" i="3"/>
  <c r="V998" i="3" l="1"/>
  <c r="W998" i="3"/>
  <c r="X998" i="3"/>
  <c r="O998" i="3"/>
  <c r="Z998" i="3"/>
  <c r="S998" i="3"/>
  <c r="R998" i="3"/>
  <c r="M998" i="3"/>
  <c r="K999" i="3" s="1"/>
  <c r="Q998" i="3"/>
  <c r="T998" i="3"/>
  <c r="P998" i="3"/>
  <c r="Y998" i="3"/>
  <c r="U998" i="3"/>
  <c r="N998" i="3"/>
  <c r="L999" i="3" l="1"/>
  <c r="Y999" i="3" s="1"/>
  <c r="V999" i="3" l="1"/>
  <c r="U999" i="3"/>
  <c r="Z999" i="3"/>
  <c r="M999" i="3"/>
  <c r="Q999" i="3"/>
  <c r="T999" i="3"/>
  <c r="L1000" i="3" s="1"/>
  <c r="O999" i="3"/>
  <c r="R999" i="3"/>
  <c r="W999" i="3"/>
  <c r="P999" i="3"/>
  <c r="N999" i="3"/>
  <c r="X999" i="3"/>
  <c r="S999" i="3"/>
  <c r="K1000" i="3" l="1"/>
  <c r="V1000" i="3" l="1"/>
  <c r="R1000" i="3"/>
  <c r="N1000" i="3"/>
  <c r="P1000" i="3"/>
  <c r="U1000" i="3"/>
  <c r="S1000" i="3"/>
  <c r="M1000" i="3"/>
  <c r="K1001" i="3" s="1"/>
  <c r="Q1000" i="3"/>
  <c r="Z1000" i="3"/>
  <c r="T1000" i="3"/>
  <c r="X1000" i="3"/>
  <c r="W1000" i="3"/>
  <c r="O1000" i="3"/>
  <c r="Y1000" i="3"/>
  <c r="L1001" i="3" l="1"/>
  <c r="O1001" i="3" s="1"/>
  <c r="V1001" i="3" l="1"/>
  <c r="P1001" i="3"/>
  <c r="X1001" i="3"/>
  <c r="S1001" i="3"/>
  <c r="W1001" i="3"/>
  <c r="R1001" i="3"/>
  <c r="U1001" i="3"/>
  <c r="M1001" i="3"/>
  <c r="K1002" i="3" s="1"/>
  <c r="Y1001" i="3"/>
  <c r="N1001" i="3"/>
  <c r="Q1001" i="3"/>
  <c r="Z1001" i="3"/>
  <c r="T1001" i="3"/>
  <c r="L1002" i="3" l="1"/>
  <c r="N1002" i="3" s="1"/>
  <c r="U1002" i="3" l="1"/>
  <c r="P1002" i="3"/>
  <c r="Q1002" i="3"/>
  <c r="Z1002" i="3"/>
  <c r="Y1002" i="3"/>
  <c r="V1002" i="3"/>
  <c r="W1002" i="3"/>
  <c r="M1002" i="3"/>
  <c r="K1003" i="3" s="1"/>
  <c r="T1002" i="3"/>
  <c r="R1002" i="3"/>
  <c r="X1002" i="3"/>
  <c r="S1002" i="3"/>
  <c r="O1002" i="3"/>
  <c r="L1003" i="3" l="1"/>
  <c r="Q1003" i="3" s="1"/>
  <c r="P1003" i="3" l="1"/>
  <c r="S1003" i="3"/>
  <c r="M1003" i="3"/>
  <c r="X1003" i="3"/>
  <c r="Y1003" i="3"/>
  <c r="W1003" i="3"/>
  <c r="U1003" i="3"/>
  <c r="N1003" i="3"/>
  <c r="R1003" i="3"/>
  <c r="T1003" i="3"/>
  <c r="Z1003" i="3"/>
  <c r="V1003" i="3"/>
  <c r="O1003" i="3"/>
  <c r="K1004" i="3" l="1"/>
  <c r="L1004" i="3"/>
  <c r="V1004" i="3" l="1"/>
  <c r="U1004" i="3"/>
  <c r="Z1004" i="3"/>
  <c r="S1004" i="3"/>
  <c r="M1004" i="3"/>
  <c r="O1004" i="3"/>
  <c r="N1004" i="3"/>
  <c r="Y1004" i="3"/>
  <c r="Q1004" i="3"/>
  <c r="R1004" i="3"/>
  <c r="P1004" i="3"/>
  <c r="W1004" i="3"/>
  <c r="T1004" i="3"/>
  <c r="X1004" i="3"/>
  <c r="K1005" i="3" l="1"/>
  <c r="L1005" i="3"/>
  <c r="M1005" i="3" l="1"/>
  <c r="W1005" i="3"/>
  <c r="V1005" i="3"/>
  <c r="P1005" i="3"/>
  <c r="T1005" i="3"/>
  <c r="S1005" i="3"/>
  <c r="R1005" i="3"/>
  <c r="Y1005" i="3"/>
  <c r="U1005" i="3"/>
  <c r="N1005" i="3"/>
  <c r="Z1005" i="3"/>
  <c r="Q1005" i="3"/>
  <c r="X1005" i="3"/>
  <c r="O1005" i="3"/>
  <c r="L1006" i="3" l="1"/>
  <c r="K1006" i="3"/>
  <c r="Q1006" i="3" l="1"/>
  <c r="U1006" i="3"/>
  <c r="X1006" i="3"/>
  <c r="N1006" i="3"/>
  <c r="T1006" i="3"/>
  <c r="M1006" i="3"/>
  <c r="W1006" i="3"/>
  <c r="P1006" i="3"/>
  <c r="V1006" i="3"/>
  <c r="Z1006" i="3"/>
  <c r="S1006" i="3"/>
  <c r="R1006" i="3"/>
  <c r="Y1006" i="3"/>
  <c r="O1006" i="3"/>
  <c r="L1007" i="3" l="1"/>
  <c r="K1007" i="3"/>
  <c r="M1007" i="3" l="1"/>
  <c r="V1007" i="3"/>
  <c r="W1007" i="3"/>
  <c r="T1007" i="3"/>
  <c r="R1007" i="3"/>
  <c r="S1007" i="3"/>
  <c r="Q1007" i="3"/>
  <c r="U1007" i="3"/>
  <c r="X1007" i="3"/>
  <c r="P1007" i="3"/>
  <c r="O1007" i="3"/>
  <c r="Y1007" i="3"/>
  <c r="N1007" i="3"/>
  <c r="Z1007" i="3"/>
  <c r="L1008" i="3" l="1"/>
  <c r="K1008" i="3"/>
  <c r="X1008" i="3" l="1"/>
  <c r="Q1008" i="3"/>
  <c r="M1008" i="3"/>
  <c r="Z1008" i="3"/>
  <c r="Y1008" i="3"/>
  <c r="U1008" i="3"/>
  <c r="V1008" i="3"/>
  <c r="N1008" i="3"/>
  <c r="R1008" i="3"/>
  <c r="P1008" i="3"/>
  <c r="S1008" i="3"/>
  <c r="W1008" i="3"/>
  <c r="T1008" i="3"/>
  <c r="O1008" i="3"/>
  <c r="L1009" i="3" l="1"/>
  <c r="K1009" i="3"/>
  <c r="S1009" i="3" l="1"/>
  <c r="T1009" i="3"/>
  <c r="V1009" i="3"/>
  <c r="R1009" i="3"/>
  <c r="O1009" i="3"/>
  <c r="U1009" i="3"/>
  <c r="Q1009" i="3"/>
  <c r="N1009" i="3"/>
  <c r="Y1009" i="3"/>
  <c r="Z1009" i="3"/>
  <c r="W1009" i="3"/>
  <c r="X1009" i="3"/>
  <c r="M1009" i="3"/>
  <c r="P1009" i="3"/>
  <c r="L1010" i="3" l="1"/>
  <c r="K1010" i="3"/>
  <c r="P1010" i="3" l="1"/>
  <c r="N1010" i="3"/>
  <c r="O1010" i="3"/>
  <c r="W1010" i="3"/>
  <c r="T1010" i="3"/>
  <c r="X1010" i="3"/>
  <c r="Q1010" i="3"/>
  <c r="V1010" i="3"/>
  <c r="S1010" i="3"/>
  <c r="R1010" i="3"/>
  <c r="Z1010" i="3"/>
  <c r="Y1010" i="3"/>
  <c r="U1010" i="3"/>
  <c r="M1010" i="3"/>
  <c r="K1011" i="3" l="1"/>
  <c r="L1011" i="3"/>
  <c r="U1011" i="3" l="1"/>
  <c r="R1011" i="3"/>
  <c r="P1011" i="3"/>
  <c r="X1011" i="3"/>
  <c r="V1011" i="3"/>
  <c r="S1011" i="3"/>
  <c r="O1011" i="3"/>
  <c r="M1011" i="3"/>
  <c r="K1012" i="3" s="1"/>
  <c r="W1011" i="3"/>
  <c r="N1011" i="3"/>
  <c r="Q1011" i="3"/>
  <c r="Y1011" i="3"/>
  <c r="Z1011" i="3"/>
  <c r="T1011" i="3"/>
  <c r="L1012" i="3" s="1"/>
  <c r="Q1012" i="3" l="1"/>
  <c r="Z1012" i="3"/>
  <c r="S1012" i="3"/>
  <c r="Y1012" i="3"/>
  <c r="V1012" i="3"/>
  <c r="P1012" i="3"/>
  <c r="X1012" i="3"/>
  <c r="N1012" i="3"/>
  <c r="W1012" i="3"/>
  <c r="M1012" i="3"/>
  <c r="T1012" i="3"/>
  <c r="O1012" i="3"/>
  <c r="R1012" i="3"/>
  <c r="U1012" i="3"/>
  <c r="K1013" i="3" l="1"/>
  <c r="L1013" i="3"/>
  <c r="U1013" i="3" l="1"/>
  <c r="O1013" i="3"/>
  <c r="R1013" i="3"/>
  <c r="V1013" i="3"/>
  <c r="P1013" i="3"/>
  <c r="M1013" i="3"/>
  <c r="K1014" i="3" s="1"/>
  <c r="X1013" i="3"/>
  <c r="W1013" i="3"/>
  <c r="S1013" i="3"/>
  <c r="T1013" i="3"/>
  <c r="Q1013" i="3"/>
  <c r="Y1013" i="3"/>
  <c r="N1013" i="3"/>
  <c r="Z1013" i="3"/>
  <c r="L1014" i="3" l="1"/>
  <c r="T1014" i="3" s="1"/>
  <c r="V1014" i="3" l="1"/>
  <c r="Y1014" i="3"/>
  <c r="R1014" i="3"/>
  <c r="Q1014" i="3"/>
  <c r="S1014" i="3"/>
  <c r="X1014" i="3"/>
  <c r="M1014" i="3"/>
  <c r="K1015" i="3" s="1"/>
  <c r="W1014" i="3"/>
  <c r="O1014" i="3"/>
  <c r="N1014" i="3"/>
  <c r="U1014" i="3"/>
  <c r="Z1014" i="3"/>
  <c r="P1014" i="3"/>
  <c r="L1015" i="3" l="1"/>
  <c r="U1015" i="3" s="1"/>
  <c r="V1015" i="3"/>
  <c r="T1015" i="3"/>
  <c r="O1015" i="3"/>
  <c r="W1015" i="3"/>
  <c r="P1015" i="3"/>
  <c r="N1015" i="3"/>
  <c r="Z1015" i="3"/>
  <c r="M1015" i="3"/>
  <c r="R1015" i="3"/>
  <c r="Q1015" i="3" l="1"/>
  <c r="S1015" i="3"/>
  <c r="Y1015" i="3"/>
  <c r="X1015" i="3"/>
  <c r="L1016" i="3"/>
  <c r="K1016" i="3"/>
  <c r="P1016" i="3" l="1"/>
  <c r="R1016" i="3"/>
  <c r="Z1016" i="3"/>
  <c r="N1016" i="3"/>
  <c r="V1016" i="3"/>
  <c r="M1016" i="3"/>
  <c r="O1016" i="3"/>
  <c r="X1016" i="3"/>
  <c r="Q1016" i="3"/>
  <c r="Y1016" i="3"/>
  <c r="U1016" i="3"/>
  <c r="W1016" i="3"/>
  <c r="S1016" i="3"/>
  <c r="T1016" i="3"/>
  <c r="K1017" i="3" l="1"/>
  <c r="T1017" i="3" s="1"/>
  <c r="L1017" i="3"/>
  <c r="R1017" i="3" s="1"/>
  <c r="N1017" i="3" l="1"/>
  <c r="M1017" i="3"/>
  <c r="Y1017" i="3"/>
  <c r="Z1017" i="3"/>
  <c r="V1017" i="3"/>
  <c r="O1017" i="3"/>
  <c r="S1017" i="3"/>
  <c r="W1017" i="3"/>
  <c r="Q1017" i="3"/>
  <c r="X1017" i="3"/>
  <c r="U1017" i="3"/>
  <c r="P1017" i="3"/>
  <c r="L1018" i="3" l="1"/>
  <c r="K1018" i="3"/>
  <c r="N1018" i="3" s="1"/>
  <c r="Q1018" i="3" l="1"/>
  <c r="X1018" i="3"/>
  <c r="M1018" i="3"/>
  <c r="R1018" i="3"/>
  <c r="P1018" i="3"/>
  <c r="T1018" i="3"/>
  <c r="O1018" i="3"/>
  <c r="Z1018" i="3"/>
  <c r="V1018" i="3"/>
  <c r="W1018" i="3"/>
  <c r="Y1018" i="3"/>
  <c r="S1018" i="3"/>
  <c r="U1018" i="3"/>
  <c r="K1019" i="3" l="1"/>
  <c r="L1019" i="3"/>
  <c r="T1019" i="3" s="1"/>
  <c r="V1019" i="3"/>
  <c r="Z1019" i="3"/>
  <c r="S1019" i="3"/>
  <c r="M1019" i="3"/>
  <c r="R1019" i="3"/>
  <c r="Y1019" i="3"/>
  <c r="X1019" i="3"/>
  <c r="W1019" i="3"/>
  <c r="O1019" i="3"/>
  <c r="N1019" i="3"/>
  <c r="Q1019" i="3"/>
  <c r="P1019" i="3" l="1"/>
  <c r="K1020" i="3" s="1"/>
  <c r="U1019" i="3"/>
  <c r="L1020" i="3" s="1"/>
  <c r="R1020" i="3" l="1"/>
  <c r="Y1020" i="3"/>
  <c r="N1020" i="3"/>
  <c r="O1020" i="3"/>
  <c r="V1020" i="3"/>
  <c r="M1020" i="3"/>
  <c r="Q1020" i="3"/>
  <c r="Z1020" i="3"/>
  <c r="P1020" i="3"/>
  <c r="T1020" i="3"/>
  <c r="W1020" i="3"/>
  <c r="U1020" i="3"/>
  <c r="X1020" i="3"/>
  <c r="S1020" i="3"/>
  <c r="K1021" i="3"/>
  <c r="L1021" i="3"/>
  <c r="R1021" i="3" l="1"/>
  <c r="X1021" i="3"/>
  <c r="N1021" i="3"/>
  <c r="Z1021" i="3"/>
  <c r="W1021" i="3"/>
  <c r="S1021" i="3"/>
  <c r="V1021" i="3"/>
  <c r="T1021" i="3"/>
  <c r="U1021" i="3"/>
  <c r="M1021" i="3"/>
  <c r="P1021" i="3"/>
  <c r="Y1021" i="3"/>
  <c r="Q1021" i="3"/>
  <c r="O1021" i="3"/>
  <c r="L1022" i="3" l="1"/>
  <c r="K1022" i="3"/>
  <c r="N1022" i="3" l="1"/>
  <c r="S1022" i="3"/>
  <c r="W1022" i="3"/>
  <c r="X1022" i="3"/>
  <c r="Q1022" i="3"/>
  <c r="Y1022" i="3"/>
  <c r="M1022" i="3"/>
  <c r="V1022" i="3"/>
  <c r="O1022" i="3"/>
  <c r="Z1022" i="3"/>
  <c r="P1022" i="3"/>
  <c r="T1022" i="3"/>
  <c r="R1022" i="3"/>
  <c r="U1022" i="3"/>
  <c r="K1023" i="3" l="1"/>
  <c r="L1023" i="3"/>
  <c r="Z1023" i="3" l="1"/>
  <c r="R1023" i="3"/>
  <c r="T1023" i="3"/>
  <c r="V1023" i="3"/>
  <c r="S1023" i="3"/>
  <c r="U1023" i="3"/>
  <c r="Q1023" i="3"/>
  <c r="M1023" i="3"/>
  <c r="O1023" i="3"/>
  <c r="X1023" i="3"/>
  <c r="P1023" i="3"/>
  <c r="N1023" i="3"/>
  <c r="W1023" i="3"/>
  <c r="Y1023" i="3"/>
  <c r="K1024" i="3" l="1"/>
  <c r="L1024" i="3"/>
  <c r="T1024" i="3" l="1"/>
  <c r="O1024" i="3"/>
  <c r="U1024" i="3"/>
  <c r="S1024" i="3"/>
  <c r="Z1024" i="3"/>
  <c r="W1024" i="3"/>
  <c r="Q1024" i="3"/>
  <c r="V1024" i="3"/>
  <c r="P1024" i="3"/>
  <c r="R1024" i="3"/>
  <c r="N1024" i="3"/>
  <c r="Y1024" i="3"/>
  <c r="M1024" i="3"/>
  <c r="X1024" i="3"/>
  <c r="K1025" i="3" l="1"/>
  <c r="L1025" i="3"/>
  <c r="P1025" i="3" l="1"/>
  <c r="Q1025" i="3"/>
  <c r="W1025" i="3"/>
  <c r="M1025" i="3"/>
  <c r="X1025" i="3"/>
  <c r="V1025" i="3"/>
  <c r="N1025" i="3"/>
  <c r="U1025" i="3"/>
  <c r="Y1025" i="3"/>
  <c r="R1025" i="3"/>
  <c r="Z1025" i="3"/>
  <c r="S1025" i="3"/>
  <c r="O1025" i="3"/>
  <c r="T1025" i="3"/>
  <c r="L1026" i="3" l="1"/>
  <c r="K1026" i="3"/>
  <c r="Q1026" i="3" l="1"/>
  <c r="R1026" i="3"/>
  <c r="V1026" i="3"/>
  <c r="P1026" i="3"/>
  <c r="O1026" i="3"/>
  <c r="M1026" i="3"/>
  <c r="N1026" i="3"/>
  <c r="X1026" i="3"/>
  <c r="Z1026" i="3"/>
  <c r="Y1026" i="3"/>
  <c r="T1026" i="3"/>
  <c r="S1026" i="3"/>
  <c r="W1026" i="3"/>
  <c r="U1026" i="3"/>
  <c r="K1027" i="3" l="1"/>
  <c r="L1027" i="3"/>
  <c r="V1027" i="3" l="1"/>
  <c r="M1027" i="3"/>
  <c r="O1027" i="3"/>
  <c r="S1027" i="3"/>
  <c r="Q1027" i="3"/>
  <c r="N1027" i="3"/>
  <c r="Y1027" i="3"/>
  <c r="X1027" i="3"/>
  <c r="P1027" i="3"/>
  <c r="R1027" i="3"/>
  <c r="W1027" i="3"/>
  <c r="Z1027" i="3"/>
  <c r="T1027" i="3"/>
  <c r="U1027" i="3"/>
  <c r="L1028" i="3" l="1"/>
  <c r="K1028" i="3"/>
  <c r="V1028" i="3" l="1"/>
  <c r="P1028" i="3"/>
  <c r="R1028" i="3"/>
  <c r="M1028" i="3"/>
  <c r="Q1028" i="3"/>
  <c r="W1028" i="3"/>
  <c r="T1028" i="3"/>
  <c r="Z1028" i="3"/>
  <c r="O1028" i="3"/>
  <c r="S1028" i="3"/>
  <c r="U1028" i="3"/>
  <c r="X1028" i="3"/>
  <c r="Y1028" i="3"/>
  <c r="N1028" i="3"/>
  <c r="L1029" i="3" l="1"/>
  <c r="K1029" i="3"/>
  <c r="T1029" i="3" l="1"/>
  <c r="Q1029" i="3"/>
  <c r="X1029" i="3"/>
  <c r="R1029" i="3"/>
  <c r="Y1029" i="3"/>
  <c r="N1029" i="3"/>
  <c r="S1029" i="3"/>
  <c r="U1029" i="3"/>
  <c r="P1029" i="3"/>
  <c r="V1029" i="3"/>
  <c r="O1029" i="3"/>
  <c r="Z1029" i="3"/>
  <c r="W1029" i="3"/>
  <c r="M1029" i="3"/>
  <c r="K1030" i="3" l="1"/>
  <c r="L1030" i="3"/>
  <c r="N1030" i="3" l="1"/>
  <c r="X1030" i="3"/>
  <c r="S1030" i="3"/>
  <c r="U1030" i="3"/>
  <c r="M1030" i="3"/>
  <c r="V1030" i="3"/>
  <c r="O1030" i="3"/>
  <c r="Q1030" i="3"/>
  <c r="Y1030" i="3"/>
  <c r="W1030" i="3"/>
  <c r="P1030" i="3"/>
  <c r="T1030" i="3"/>
  <c r="Z1030" i="3"/>
  <c r="R1030" i="3"/>
  <c r="L1031" i="3" l="1"/>
  <c r="K1031" i="3"/>
  <c r="T1031" i="3" l="1"/>
  <c r="W1031" i="3"/>
  <c r="P1031" i="3"/>
  <c r="V1031" i="3"/>
  <c r="Q1031" i="3"/>
  <c r="U1031" i="3"/>
  <c r="Y1031" i="3"/>
  <c r="S1031" i="3"/>
  <c r="R1031" i="3"/>
  <c r="N1031" i="3"/>
  <c r="M1031" i="3"/>
  <c r="Z1031" i="3"/>
  <c r="O1031" i="3"/>
  <c r="X1031" i="3"/>
  <c r="K1032" i="3" l="1"/>
  <c r="L1032" i="3"/>
  <c r="S1032" i="3" l="1"/>
  <c r="R1032" i="3"/>
  <c r="O1032" i="3"/>
  <c r="V1032" i="3"/>
  <c r="Y1032" i="3"/>
  <c r="X1032" i="3"/>
  <c r="W1032" i="3"/>
  <c r="N1032" i="3"/>
  <c r="M1032" i="3"/>
  <c r="Q1032" i="3"/>
  <c r="U1032" i="3"/>
  <c r="P1032" i="3"/>
  <c r="Z1032" i="3"/>
  <c r="T1032" i="3"/>
  <c r="L1033" i="3" l="1"/>
  <c r="K1033" i="3"/>
  <c r="R1033" i="3" l="1"/>
  <c r="Q1033" i="3"/>
  <c r="N1033" i="3"/>
  <c r="S1033" i="3"/>
  <c r="M1033" i="3"/>
  <c r="Z1033" i="3"/>
  <c r="Y1033" i="3"/>
  <c r="W1033" i="3"/>
  <c r="V1033" i="3"/>
  <c r="T1033" i="3"/>
  <c r="U1033" i="3"/>
  <c r="O1033" i="3"/>
  <c r="X1033" i="3"/>
  <c r="P1033" i="3"/>
  <c r="L1034" i="3" l="1"/>
  <c r="K1034" i="3"/>
  <c r="U1034" i="3" l="1"/>
  <c r="S1034" i="3"/>
  <c r="T1034" i="3"/>
  <c r="W1034" i="3"/>
  <c r="P1034" i="3"/>
  <c r="X1034" i="3"/>
  <c r="V1034" i="3"/>
  <c r="N1034" i="3"/>
  <c r="R1034" i="3"/>
  <c r="Y1034" i="3"/>
  <c r="O1034" i="3"/>
  <c r="M1034" i="3"/>
  <c r="Z1034" i="3"/>
  <c r="Q1034" i="3"/>
  <c r="K1035" i="3" l="1"/>
  <c r="L1035" i="3"/>
  <c r="V1035" i="3" l="1"/>
  <c r="N1035" i="3"/>
  <c r="Y1035" i="3"/>
  <c r="P1035" i="3"/>
  <c r="R1035" i="3"/>
  <c r="Z1035" i="3"/>
  <c r="W1035" i="3"/>
  <c r="M1035" i="3"/>
  <c r="K1036" i="3" s="1"/>
  <c r="O1035" i="3"/>
  <c r="U1035" i="3"/>
  <c r="Q1035" i="3"/>
  <c r="X1035" i="3"/>
  <c r="S1035" i="3"/>
  <c r="T1035" i="3"/>
  <c r="L1036" i="3" l="1"/>
  <c r="Y1036" i="3" s="1"/>
  <c r="U1036" i="3" l="1"/>
  <c r="Z1036" i="3"/>
  <c r="R1036" i="3"/>
  <c r="P1036" i="3"/>
  <c r="M1036" i="3"/>
  <c r="O1036" i="3"/>
  <c r="S1036" i="3"/>
  <c r="T1036" i="3"/>
  <c r="Q1036" i="3"/>
  <c r="W1036" i="3"/>
  <c r="V1036" i="3"/>
  <c r="N1036" i="3"/>
  <c r="X1036" i="3"/>
  <c r="K1037" i="3" l="1"/>
  <c r="L1037" i="3"/>
  <c r="Y1037" i="3" s="1"/>
  <c r="S1037" i="3" l="1"/>
  <c r="T1037" i="3"/>
  <c r="P1037" i="3"/>
  <c r="R1037" i="3"/>
  <c r="Z1037" i="3"/>
  <c r="X1037" i="3"/>
  <c r="W1037" i="3"/>
  <c r="M1037" i="3"/>
  <c r="U1037" i="3"/>
  <c r="N1037" i="3"/>
  <c r="O1037" i="3"/>
  <c r="Q1037" i="3"/>
  <c r="V1037" i="3"/>
  <c r="L1038" i="3" l="1"/>
  <c r="K1038" i="3"/>
  <c r="V1038" i="3" s="1"/>
  <c r="Y1038" i="3"/>
  <c r="W1038" i="3"/>
  <c r="S1038" i="3"/>
  <c r="R1038" i="3"/>
  <c r="Q1038" i="3"/>
  <c r="X1038" i="3"/>
  <c r="O1038" i="3"/>
  <c r="T1038" i="3" l="1"/>
  <c r="M1038" i="3"/>
  <c r="Z1038" i="3"/>
  <c r="P1038" i="3"/>
  <c r="N1038" i="3"/>
  <c r="U1038" i="3"/>
  <c r="L1039" i="3" s="1"/>
  <c r="K1039" i="3"/>
  <c r="R1039" i="3" l="1"/>
  <c r="O1039" i="3"/>
  <c r="U1039" i="3"/>
  <c r="M1039" i="3"/>
  <c r="Z1039" i="3"/>
  <c r="S1039" i="3"/>
  <c r="Y1039" i="3"/>
  <c r="P1039" i="3"/>
  <c r="N1039" i="3"/>
  <c r="W1039" i="3"/>
  <c r="T1039" i="3"/>
  <c r="X1039" i="3"/>
  <c r="V1039" i="3"/>
  <c r="Q1039" i="3"/>
  <c r="L1040" i="3" l="1"/>
  <c r="K1040" i="3"/>
  <c r="W1040" i="3" l="1"/>
  <c r="M1040" i="3"/>
  <c r="U1040" i="3"/>
  <c r="N1040" i="3"/>
  <c r="S1040" i="3"/>
  <c r="Y1040" i="3"/>
  <c r="Z1040" i="3"/>
  <c r="V1040" i="3"/>
  <c r="R1040" i="3"/>
  <c r="O1040" i="3"/>
  <c r="X1040" i="3"/>
  <c r="Q1040" i="3"/>
  <c r="T1040" i="3"/>
  <c r="P1040" i="3"/>
  <c r="K1041" i="3" l="1"/>
  <c r="L1041" i="3"/>
  <c r="M1041" i="3" l="1"/>
  <c r="W1041" i="3"/>
  <c r="R1041" i="3"/>
  <c r="X1041" i="3"/>
  <c r="P1041" i="3"/>
  <c r="T1041" i="3"/>
  <c r="Q1041" i="3"/>
  <c r="V1041" i="3"/>
  <c r="S1041" i="3"/>
  <c r="O1041" i="3"/>
  <c r="Z1041" i="3"/>
  <c r="N1041" i="3"/>
  <c r="U1041" i="3"/>
  <c r="Y1041" i="3"/>
  <c r="L1042" i="3" l="1"/>
  <c r="K1042" i="3"/>
  <c r="M1042" i="3" l="1"/>
  <c r="R1042" i="3"/>
  <c r="Q1042" i="3"/>
  <c r="X1042" i="3"/>
  <c r="W1042" i="3"/>
  <c r="T1042" i="3"/>
  <c r="Z1042" i="3"/>
  <c r="P1042" i="3"/>
  <c r="N1042" i="3"/>
  <c r="U1042" i="3"/>
  <c r="O1042" i="3"/>
  <c r="V1042" i="3"/>
  <c r="Y1042" i="3"/>
  <c r="S1042" i="3"/>
  <c r="L1043" i="3" l="1"/>
  <c r="K1043" i="3"/>
  <c r="O1043" i="3" l="1"/>
  <c r="O1049" i="3" s="1"/>
  <c r="Y1043" i="3"/>
  <c r="Y1049" i="3" s="1"/>
  <c r="V1043" i="3"/>
  <c r="V1049" i="3" s="1"/>
  <c r="U1043" i="3"/>
  <c r="U1049" i="3" s="1"/>
  <c r="P1043" i="3"/>
  <c r="P1049" i="3" s="1"/>
  <c r="Z1043" i="3"/>
  <c r="Z1049" i="3" s="1"/>
  <c r="R1043" i="3"/>
  <c r="R1049" i="3" s="1"/>
  <c r="T1043" i="3"/>
  <c r="T1049" i="3" s="1"/>
  <c r="M1043" i="3"/>
  <c r="M1049" i="3" s="1"/>
  <c r="W1043" i="3"/>
  <c r="W1049" i="3" s="1"/>
  <c r="X1043" i="3"/>
  <c r="X1049" i="3" s="1"/>
  <c r="Q1043" i="3"/>
  <c r="Q1049" i="3" s="1"/>
  <c r="S1043" i="3"/>
  <c r="S1049" i="3" s="1"/>
  <c r="N1043" i="3"/>
  <c r="N1049" i="3" s="1"/>
  <c r="L1050" i="3" l="1"/>
  <c r="K1050" i="3"/>
  <c r="Z1050" i="3" l="1"/>
  <c r="S1050" i="3"/>
  <c r="P1050" i="3"/>
  <c r="Q1050" i="3"/>
  <c r="M1050" i="3"/>
  <c r="Y1050" i="3"/>
  <c r="U1050" i="3"/>
  <c r="T1050" i="3"/>
  <c r="X1050" i="3"/>
  <c r="V1050" i="3"/>
  <c r="W1050" i="3"/>
  <c r="O1050" i="3"/>
  <c r="R1050" i="3"/>
  <c r="AA1050" i="3"/>
  <c r="N1050" i="3"/>
  <c r="L1051" i="3" l="1"/>
  <c r="K1051" i="3"/>
  <c r="W1051" i="3" l="1"/>
  <c r="N1051" i="3"/>
  <c r="T1051" i="3"/>
  <c r="Q1051" i="3"/>
  <c r="M1051" i="3"/>
  <c r="O1051" i="3"/>
  <c r="U1051" i="3"/>
  <c r="P1051" i="3"/>
  <c r="S1051" i="3"/>
  <c r="V1051" i="3"/>
  <c r="X1051" i="3"/>
  <c r="Y1051" i="3"/>
  <c r="R1051" i="3"/>
  <c r="AA1051" i="3"/>
  <c r="Z1051" i="3"/>
  <c r="K1052" i="3" l="1"/>
  <c r="L1052" i="3"/>
  <c r="Z1052" i="3" l="1"/>
  <c r="O1052" i="3"/>
  <c r="Q1052" i="3"/>
  <c r="AA1052" i="3"/>
  <c r="M1052" i="3"/>
  <c r="T1052" i="3"/>
  <c r="R1052" i="3"/>
  <c r="N1052" i="3"/>
  <c r="S1052" i="3"/>
  <c r="X1052" i="3"/>
  <c r="P1052" i="3"/>
  <c r="W1052" i="3"/>
  <c r="U1052" i="3"/>
  <c r="Y1052" i="3"/>
  <c r="V1052" i="3"/>
  <c r="L1053" i="3" l="1"/>
  <c r="K1053" i="3"/>
  <c r="P1053" i="3" l="1"/>
  <c r="N1053" i="3"/>
  <c r="T1053" i="3"/>
  <c r="M1053" i="3"/>
  <c r="V1053" i="3"/>
  <c r="O1053" i="3"/>
  <c r="X1053" i="3"/>
  <c r="Q1053" i="3"/>
  <c r="AA1053" i="3"/>
  <c r="U1053" i="3"/>
  <c r="R1053" i="3"/>
  <c r="Z1053" i="3"/>
  <c r="Y1053" i="3"/>
  <c r="W1053" i="3"/>
  <c r="S1053" i="3"/>
  <c r="K1054" i="3" l="1"/>
  <c r="L1054" i="3"/>
  <c r="X1054" i="3" l="1"/>
  <c r="U1054" i="3"/>
  <c r="Q1054" i="3"/>
  <c r="R1054" i="3"/>
  <c r="O1054" i="3"/>
  <c r="V1054" i="3"/>
  <c r="S1054" i="3"/>
  <c r="Z1054" i="3"/>
  <c r="W1054" i="3"/>
  <c r="AA1054" i="3"/>
  <c r="M1054" i="3"/>
  <c r="N1054" i="3"/>
  <c r="Y1054" i="3"/>
  <c r="T1054" i="3"/>
  <c r="P1054" i="3"/>
  <c r="K1055" i="3" l="1"/>
  <c r="L1055" i="3"/>
  <c r="W1055" i="3" l="1"/>
  <c r="X1055" i="3"/>
  <c r="T1055" i="3"/>
  <c r="Q1055" i="3"/>
  <c r="V1055" i="3"/>
  <c r="P1055" i="3"/>
  <c r="Y1055" i="3"/>
  <c r="R1055" i="3"/>
  <c r="O1055" i="3"/>
  <c r="Z1055" i="3"/>
  <c r="AA1055" i="3"/>
  <c r="S1055" i="3"/>
  <c r="U1055" i="3"/>
  <c r="N1055" i="3"/>
  <c r="M1055" i="3"/>
  <c r="K1056" i="3" l="1"/>
  <c r="L1056" i="3"/>
  <c r="Q1056" i="3" l="1"/>
  <c r="O1056" i="3"/>
  <c r="Y1056" i="3"/>
  <c r="V1056" i="3"/>
  <c r="R1056" i="3"/>
  <c r="S1056" i="3"/>
  <c r="M1056" i="3"/>
  <c r="X1056" i="3"/>
  <c r="N1056" i="3"/>
  <c r="U1056" i="3"/>
  <c r="W1056" i="3"/>
  <c r="AA1056" i="3"/>
  <c r="P1056" i="3"/>
  <c r="Z1056" i="3"/>
  <c r="T1056" i="3"/>
  <c r="L1057" i="3" l="1"/>
  <c r="K1057" i="3"/>
  <c r="P1057" i="3" l="1"/>
  <c r="R1057" i="3"/>
  <c r="T1057" i="3"/>
  <c r="V1057" i="3"/>
  <c r="N1057" i="3"/>
  <c r="M1057" i="3"/>
  <c r="S1057" i="3"/>
  <c r="W1057" i="3"/>
  <c r="O1057" i="3"/>
  <c r="U1057" i="3"/>
  <c r="Z1057" i="3"/>
  <c r="Y1057" i="3"/>
  <c r="AA1057" i="3"/>
  <c r="Q1057" i="3"/>
  <c r="X1057" i="3"/>
  <c r="K1058" i="3" l="1"/>
  <c r="L1058" i="3"/>
  <c r="W1058" i="3" l="1"/>
  <c r="O1058" i="3"/>
  <c r="U1058" i="3"/>
  <c r="T1058" i="3"/>
  <c r="Q1058" i="3"/>
  <c r="Y1058" i="3"/>
  <c r="P1058" i="3"/>
  <c r="X1058" i="3"/>
  <c r="AA1058" i="3"/>
  <c r="S1058" i="3"/>
  <c r="V1058" i="3"/>
  <c r="M1058" i="3"/>
  <c r="N1058" i="3"/>
  <c r="Z1058" i="3"/>
  <c r="R1058" i="3"/>
  <c r="L1059" i="3" l="1"/>
  <c r="K1059" i="3"/>
  <c r="M1059" i="3" l="1"/>
  <c r="Q1059" i="3"/>
  <c r="X1059" i="3"/>
  <c r="V1059" i="3"/>
  <c r="U1059" i="3"/>
  <c r="O1059" i="3"/>
  <c r="W1059" i="3"/>
  <c r="P1059" i="3"/>
  <c r="S1059" i="3"/>
  <c r="Y1059" i="3"/>
  <c r="T1059" i="3"/>
  <c r="Z1059" i="3"/>
  <c r="AA1059" i="3"/>
  <c r="R1059" i="3"/>
  <c r="N1059" i="3"/>
  <c r="L1060" i="3" l="1"/>
  <c r="K1060" i="3"/>
  <c r="W1060" i="3" l="1"/>
  <c r="V1060" i="3"/>
  <c r="Z1060" i="3"/>
  <c r="AA1060" i="3"/>
  <c r="M1060" i="3"/>
  <c r="X1060" i="3"/>
  <c r="Q1060" i="3"/>
  <c r="S1060" i="3"/>
  <c r="N1060" i="3"/>
  <c r="Y1060" i="3"/>
  <c r="U1060" i="3"/>
  <c r="P1060" i="3"/>
  <c r="O1060" i="3"/>
  <c r="T1060" i="3"/>
  <c r="R1060" i="3"/>
  <c r="L1061" i="3" l="1"/>
  <c r="K1061" i="3"/>
  <c r="O1061" i="3" l="1"/>
  <c r="S1061" i="3"/>
  <c r="R1061" i="3"/>
  <c r="V1061" i="3"/>
  <c r="P1061" i="3"/>
  <c r="N1061" i="3"/>
  <c r="W1061" i="3"/>
  <c r="T1061" i="3"/>
  <c r="U1061" i="3"/>
  <c r="Y1061" i="3"/>
  <c r="X1061" i="3"/>
  <c r="AA1061" i="3"/>
  <c r="Q1061" i="3"/>
  <c r="M1061" i="3"/>
  <c r="Z1061" i="3"/>
  <c r="L1062" i="3" l="1"/>
  <c r="K1062" i="3"/>
  <c r="W1062" i="3" s="1"/>
  <c r="Q1062" i="3" l="1"/>
  <c r="R1062" i="3"/>
  <c r="N1062" i="3"/>
  <c r="S1062" i="3"/>
  <c r="O1062" i="3"/>
  <c r="U1062" i="3"/>
  <c r="V1062" i="3"/>
  <c r="T1062" i="3"/>
  <c r="AA1062" i="3"/>
  <c r="M1062" i="3"/>
  <c r="Y1062" i="3"/>
  <c r="X1062" i="3"/>
  <c r="P1062" i="3"/>
  <c r="Z1062" i="3"/>
  <c r="L1063" i="3" l="1"/>
  <c r="K1063" i="3"/>
  <c r="Y1063" i="3" s="1"/>
  <c r="Q1063" i="3" l="1"/>
  <c r="V1063" i="3"/>
  <c r="W1063" i="3"/>
  <c r="Z1063" i="3"/>
  <c r="O1063" i="3"/>
  <c r="AA1063" i="3"/>
  <c r="M1063" i="3"/>
  <c r="T1063" i="3"/>
  <c r="N1063" i="3"/>
  <c r="S1063" i="3"/>
  <c r="R1063" i="3"/>
  <c r="P1063" i="3"/>
  <c r="X1063" i="3"/>
  <c r="U1063" i="3"/>
  <c r="L1064" i="3" l="1"/>
  <c r="K1064" i="3"/>
  <c r="V1064" i="3" s="1"/>
  <c r="O1064" i="3" l="1"/>
  <c r="P1064" i="3"/>
  <c r="Y1064" i="3"/>
  <c r="N1064" i="3"/>
  <c r="X1064" i="3"/>
  <c r="U1064" i="3"/>
  <c r="AA1064" i="3"/>
  <c r="Q1064" i="3"/>
  <c r="R1064" i="3"/>
  <c r="S1064" i="3"/>
  <c r="M1064" i="3"/>
  <c r="T1064" i="3"/>
  <c r="W1064" i="3"/>
  <c r="Z1064" i="3"/>
  <c r="K1065" i="3" l="1"/>
  <c r="L1065" i="3"/>
  <c r="Z1065" i="3" s="1"/>
  <c r="M1065" i="3" l="1"/>
  <c r="U1065" i="3"/>
  <c r="Q1065" i="3"/>
  <c r="P1065" i="3"/>
  <c r="N1065" i="3"/>
  <c r="T1065" i="3"/>
  <c r="W1065" i="3"/>
  <c r="X1065" i="3"/>
  <c r="AA1065" i="3"/>
  <c r="S1065" i="3"/>
  <c r="Y1065" i="3"/>
  <c r="R1065" i="3"/>
  <c r="V1065" i="3"/>
  <c r="O1065" i="3"/>
  <c r="L1066" i="3" l="1"/>
  <c r="K1066" i="3"/>
  <c r="X1066" i="3" s="1"/>
  <c r="S1066" i="3" l="1"/>
  <c r="Q1066" i="3"/>
  <c r="M1066" i="3"/>
  <c r="R1066" i="3"/>
  <c r="O1066" i="3"/>
  <c r="P1066" i="3"/>
  <c r="T1066" i="3"/>
  <c r="L1067" i="3" s="1"/>
  <c r="Z1066" i="3"/>
  <c r="AA1066" i="3"/>
  <c r="N1066" i="3"/>
  <c r="V1066" i="3"/>
  <c r="Y1066" i="3"/>
  <c r="W1066" i="3"/>
  <c r="U1066" i="3"/>
  <c r="K1067" i="3" l="1"/>
  <c r="M1067" i="3"/>
  <c r="V1067" i="3"/>
  <c r="X1067" i="3"/>
  <c r="AA1067" i="3"/>
  <c r="O1067" i="3"/>
  <c r="Y1067" i="3"/>
  <c r="N1067" i="3"/>
  <c r="Z1067" i="3"/>
  <c r="Q1067" i="3"/>
  <c r="T1067" i="3"/>
  <c r="R1067" i="3"/>
  <c r="U1067" i="3"/>
  <c r="P1067" i="3"/>
  <c r="W1067" i="3"/>
  <c r="S1067" i="3"/>
  <c r="K1068" i="3" l="1"/>
  <c r="L1068" i="3"/>
  <c r="Q1068" i="3" l="1"/>
  <c r="Z1068" i="3"/>
  <c r="P1068" i="3"/>
  <c r="X1068" i="3"/>
  <c r="M1068" i="3"/>
  <c r="S1068" i="3"/>
  <c r="Y1068" i="3"/>
  <c r="V1068" i="3"/>
  <c r="N1068" i="3"/>
  <c r="W1068" i="3"/>
  <c r="U1068" i="3"/>
  <c r="T1068" i="3"/>
  <c r="R1068" i="3"/>
  <c r="O1068" i="3"/>
  <c r="AA1068" i="3"/>
  <c r="L1069" i="3" l="1"/>
  <c r="K1069" i="3"/>
  <c r="U1069" i="3" l="1"/>
  <c r="V1069" i="3"/>
  <c r="AA1069" i="3"/>
  <c r="Z1069" i="3"/>
  <c r="Y1069" i="3"/>
  <c r="X1069" i="3"/>
  <c r="R1069" i="3"/>
  <c r="T1069" i="3"/>
  <c r="L1070" i="3" s="1"/>
  <c r="O1069" i="3"/>
  <c r="Q1069" i="3"/>
  <c r="N1069" i="3"/>
  <c r="P1069" i="3"/>
  <c r="M1069" i="3"/>
  <c r="W1069" i="3"/>
  <c r="S1069" i="3"/>
  <c r="K1070" i="3" l="1"/>
  <c r="AA1070" i="3" l="1"/>
  <c r="M1070" i="3"/>
  <c r="N1070" i="3"/>
  <c r="S1070" i="3"/>
  <c r="T1070" i="3"/>
  <c r="Z1070" i="3"/>
  <c r="O1070" i="3"/>
  <c r="V1070" i="3"/>
  <c r="W1070" i="3"/>
  <c r="Y1070" i="3"/>
  <c r="R1070" i="3"/>
  <c r="Q1070" i="3"/>
  <c r="U1070" i="3"/>
  <c r="X1070" i="3"/>
  <c r="P1070" i="3"/>
  <c r="L1071" i="3" l="1"/>
  <c r="K1071" i="3"/>
  <c r="Q1071" i="3" l="1"/>
  <c r="W1071" i="3"/>
  <c r="M1071" i="3"/>
  <c r="T1071" i="3"/>
  <c r="P1071" i="3"/>
  <c r="Y1071" i="3"/>
  <c r="AA1071" i="3"/>
  <c r="R1071" i="3"/>
  <c r="U1071" i="3"/>
  <c r="V1071" i="3"/>
  <c r="Z1071" i="3"/>
  <c r="O1071" i="3"/>
  <c r="N1071" i="3"/>
  <c r="X1071" i="3"/>
  <c r="S1071" i="3"/>
  <c r="K1072" i="3" l="1"/>
  <c r="L1072" i="3"/>
  <c r="P1072" i="3" l="1"/>
  <c r="X1072" i="3"/>
  <c r="V1072" i="3"/>
  <c r="W1072" i="3"/>
  <c r="N1072" i="3"/>
  <c r="Z1072" i="3"/>
  <c r="U1072" i="3"/>
  <c r="L1073" i="3" s="1"/>
  <c r="R1072" i="3"/>
  <c r="M1072" i="3"/>
  <c r="AA1072" i="3"/>
  <c r="Y1072" i="3"/>
  <c r="T1072" i="3"/>
  <c r="O1072" i="3"/>
  <c r="S1072" i="3"/>
  <c r="Q1072" i="3"/>
  <c r="K1073" i="3" l="1"/>
  <c r="Y1073" i="3" l="1"/>
  <c r="V1073" i="3"/>
  <c r="U1073" i="3"/>
  <c r="O1073" i="3"/>
  <c r="P1073" i="3"/>
  <c r="T1073" i="3"/>
  <c r="N1073" i="3"/>
  <c r="AA1073" i="3"/>
  <c r="X1073" i="3"/>
  <c r="S1073" i="3"/>
  <c r="Q1073" i="3"/>
  <c r="M1073" i="3"/>
  <c r="W1073" i="3"/>
  <c r="R1073" i="3"/>
  <c r="Z1073" i="3"/>
  <c r="L1074" i="3" l="1"/>
  <c r="K1074" i="3"/>
  <c r="Q1074" i="3" l="1"/>
  <c r="AA1074" i="3"/>
  <c r="W1074" i="3"/>
  <c r="O1074" i="3"/>
  <c r="Y1074" i="3"/>
  <c r="S1074" i="3"/>
  <c r="T1074" i="3"/>
  <c r="L1075" i="3" s="1"/>
  <c r="R1074" i="3"/>
  <c r="M1074" i="3"/>
  <c r="N1074" i="3"/>
  <c r="V1074" i="3"/>
  <c r="U1074" i="3"/>
  <c r="P1074" i="3"/>
  <c r="X1074" i="3"/>
  <c r="Z1074" i="3"/>
  <c r="K1075" i="3" l="1"/>
  <c r="Y1075" i="3" l="1"/>
  <c r="W1075" i="3"/>
  <c r="X1075" i="3"/>
  <c r="Q1075" i="3"/>
  <c r="Z1075" i="3"/>
  <c r="AA1075" i="3"/>
  <c r="T1075" i="3"/>
  <c r="N1075" i="3"/>
  <c r="S1075" i="3"/>
  <c r="M1075" i="3"/>
  <c r="O1075" i="3"/>
  <c r="V1075" i="3"/>
  <c r="R1075" i="3"/>
  <c r="U1075" i="3"/>
  <c r="P1075" i="3"/>
  <c r="L1076" i="3" l="1"/>
  <c r="K1076" i="3"/>
  <c r="O1076" i="3" l="1"/>
  <c r="W1076" i="3"/>
  <c r="M1076" i="3"/>
  <c r="N1076" i="3"/>
  <c r="R1076" i="3"/>
  <c r="S1076" i="3"/>
  <c r="T1076" i="3"/>
  <c r="U1076" i="3"/>
  <c r="Y1076" i="3"/>
  <c r="AA1076" i="3"/>
  <c r="X1076" i="3"/>
  <c r="P1076" i="3"/>
  <c r="Z1076" i="3"/>
  <c r="Q1076" i="3"/>
  <c r="V1076" i="3"/>
  <c r="L1077" i="3" l="1"/>
  <c r="K1077" i="3"/>
  <c r="R1077" i="3" l="1"/>
  <c r="M1077" i="3"/>
  <c r="W1077" i="3"/>
  <c r="S1077" i="3"/>
  <c r="AA1077" i="3"/>
  <c r="V1077" i="3"/>
  <c r="U1077" i="3"/>
  <c r="P1077" i="3"/>
  <c r="T1077" i="3"/>
  <c r="Y1077" i="3"/>
  <c r="N1077" i="3"/>
  <c r="X1077" i="3"/>
  <c r="Q1077" i="3"/>
  <c r="O1077" i="3"/>
  <c r="Z1077" i="3"/>
  <c r="K1078" i="3" l="1"/>
  <c r="L1078" i="3"/>
  <c r="S1078" i="3" l="1"/>
  <c r="X1078" i="3"/>
  <c r="U1078" i="3"/>
  <c r="W1078" i="3"/>
  <c r="Y1078" i="3"/>
  <c r="Q1078" i="3"/>
  <c r="P1078" i="3"/>
  <c r="Z1078" i="3"/>
  <c r="V1078" i="3"/>
  <c r="O1078" i="3"/>
  <c r="N1078" i="3"/>
  <c r="AA1078" i="3"/>
  <c r="R1078" i="3"/>
  <c r="T1078" i="3"/>
  <c r="M1078" i="3"/>
  <c r="K1079" i="3" l="1"/>
  <c r="L1079" i="3"/>
  <c r="W1079" i="3" s="1"/>
  <c r="V1079" i="3" l="1"/>
  <c r="N1079" i="3"/>
  <c r="S1079" i="3"/>
  <c r="Q1079" i="3"/>
  <c r="P1079" i="3"/>
  <c r="AA1079" i="3"/>
  <c r="U1079" i="3"/>
  <c r="M1079" i="3"/>
  <c r="R1079" i="3"/>
  <c r="T1079" i="3"/>
  <c r="Z1079" i="3"/>
  <c r="Y1079" i="3"/>
  <c r="X1079" i="3"/>
  <c r="O1079" i="3"/>
  <c r="K1080" i="3" l="1"/>
  <c r="L1080" i="3"/>
  <c r="N1080" i="3" l="1"/>
  <c r="P1080" i="3"/>
  <c r="W1080" i="3"/>
  <c r="V1080" i="3"/>
  <c r="M1080" i="3"/>
  <c r="Z1080" i="3"/>
  <c r="O1080" i="3"/>
  <c r="S1080" i="3"/>
  <c r="Y1080" i="3"/>
  <c r="AA1080" i="3"/>
  <c r="Q1080" i="3"/>
  <c r="X1080" i="3"/>
  <c r="T1080" i="3"/>
  <c r="R1080" i="3"/>
  <c r="U1080" i="3"/>
  <c r="K1081" i="3" l="1"/>
  <c r="L1081" i="3"/>
  <c r="T1081" i="3" s="1"/>
  <c r="S1081" i="3" l="1"/>
  <c r="U1081" i="3"/>
  <c r="Z1081" i="3"/>
  <c r="V1081" i="3"/>
  <c r="W1081" i="3"/>
  <c r="AA1081" i="3"/>
  <c r="Y1081" i="3"/>
  <c r="P1081" i="3"/>
  <c r="K1082" i="3" s="1"/>
  <c r="O1081" i="3"/>
  <c r="M1081" i="3"/>
  <c r="R1081" i="3"/>
  <c r="N1081" i="3"/>
  <c r="Q1081" i="3"/>
  <c r="X1081" i="3"/>
  <c r="L1082" i="3" l="1"/>
  <c r="M1082" i="3" s="1"/>
  <c r="Z1082" i="3" l="1"/>
  <c r="S1082" i="3"/>
  <c r="Q1082" i="3"/>
  <c r="Y1082" i="3"/>
  <c r="T1082" i="3"/>
  <c r="W1082" i="3"/>
  <c r="P1082" i="3"/>
  <c r="U1082" i="3"/>
  <c r="V1082" i="3"/>
  <c r="X1082" i="3"/>
  <c r="O1082" i="3"/>
  <c r="R1082" i="3"/>
  <c r="N1082" i="3"/>
  <c r="AA1082" i="3"/>
  <c r="K1083" i="3" l="1"/>
  <c r="L1083" i="3"/>
  <c r="AA1083" i="3" s="1"/>
  <c r="O1083" i="3" l="1"/>
  <c r="Y1083" i="3"/>
  <c r="P1083" i="3"/>
  <c r="W1083" i="3"/>
  <c r="T1083" i="3"/>
  <c r="X1083" i="3"/>
  <c r="V1083" i="3"/>
  <c r="L1084" i="3" s="1"/>
  <c r="S1083" i="3"/>
  <c r="N1083" i="3"/>
  <c r="Q1083" i="3"/>
  <c r="U1083" i="3"/>
  <c r="R1083" i="3"/>
  <c r="M1083" i="3"/>
  <c r="Z1083" i="3"/>
  <c r="K1084" i="3" l="1"/>
  <c r="AA1084" i="3" s="1"/>
  <c r="X1084" i="3" l="1"/>
  <c r="T1084" i="3"/>
  <c r="Y1084" i="3"/>
  <c r="N1084" i="3"/>
  <c r="S1084" i="3"/>
  <c r="M1084" i="3"/>
  <c r="Z1084" i="3"/>
  <c r="V1084" i="3"/>
  <c r="W1084" i="3"/>
  <c r="Q1084" i="3"/>
  <c r="R1084" i="3"/>
  <c r="U1084" i="3"/>
  <c r="P1084" i="3"/>
  <c r="O1084" i="3"/>
  <c r="K1085" i="3" l="1"/>
  <c r="L1085" i="3"/>
  <c r="V1085" i="3" l="1"/>
  <c r="P1085" i="3"/>
  <c r="Q1085" i="3"/>
  <c r="S1085" i="3"/>
  <c r="T1085" i="3"/>
  <c r="M1085" i="3"/>
  <c r="AA1085" i="3"/>
  <c r="O1085" i="3"/>
  <c r="Y1085" i="3"/>
  <c r="U1085" i="3"/>
  <c r="X1085" i="3"/>
  <c r="N1085" i="3"/>
  <c r="W1085" i="3"/>
  <c r="R1085" i="3"/>
  <c r="Z1085" i="3"/>
  <c r="L1086" i="3"/>
  <c r="K1086" i="3" l="1"/>
  <c r="W1086" i="3" s="1"/>
  <c r="V1086" i="3" l="1"/>
  <c r="Q1086" i="3"/>
  <c r="Y1086" i="3"/>
  <c r="U1086" i="3"/>
  <c r="Z1086" i="3"/>
  <c r="P1086" i="3"/>
  <c r="N1086" i="3"/>
  <c r="X1086" i="3"/>
  <c r="T1086" i="3"/>
  <c r="R1086" i="3"/>
  <c r="M1086" i="3"/>
  <c r="AA1086" i="3"/>
  <c r="S1086" i="3"/>
  <c r="O1086" i="3"/>
  <c r="L1087" i="3" l="1"/>
  <c r="K1087" i="3"/>
  <c r="P1087" i="3" s="1"/>
  <c r="Z1087" i="3" l="1"/>
  <c r="S1087" i="3"/>
  <c r="V1087" i="3"/>
  <c r="Y1087" i="3"/>
  <c r="Q1087" i="3"/>
  <c r="O1087" i="3"/>
  <c r="R1087" i="3"/>
  <c r="U1087" i="3"/>
  <c r="W1087" i="3"/>
  <c r="X1087" i="3"/>
  <c r="T1087" i="3"/>
  <c r="AA1087" i="3"/>
  <c r="N1087" i="3"/>
  <c r="M1087" i="3"/>
  <c r="L1088" i="3" l="1"/>
  <c r="K1088" i="3"/>
  <c r="Q1088" i="3" s="1"/>
  <c r="Z1088" i="3"/>
  <c r="N1088" i="3"/>
  <c r="M1088" i="3"/>
  <c r="U1088" i="3"/>
  <c r="S1088" i="3"/>
  <c r="W1088" i="3" l="1"/>
  <c r="Y1088" i="3"/>
  <c r="V1088" i="3"/>
  <c r="T1088" i="3"/>
  <c r="L1089" i="3" s="1"/>
  <c r="O1088" i="3"/>
  <c r="K1089" i="3" s="1"/>
  <c r="R1088" i="3"/>
  <c r="AA1088" i="3"/>
  <c r="P1088" i="3"/>
  <c r="X1088" i="3"/>
  <c r="Z1089" i="3" l="1"/>
  <c r="AA1089" i="3"/>
  <c r="M1089" i="3"/>
  <c r="N1089" i="3"/>
  <c r="P1089" i="3"/>
  <c r="U1089" i="3"/>
  <c r="Q1089" i="3"/>
  <c r="T1089" i="3"/>
  <c r="L1090" i="3" s="1"/>
  <c r="S1089" i="3"/>
  <c r="W1089" i="3"/>
  <c r="V1089" i="3"/>
  <c r="X1089" i="3"/>
  <c r="Y1089" i="3"/>
  <c r="O1089" i="3"/>
  <c r="R1089" i="3"/>
  <c r="K1090" i="3" l="1"/>
  <c r="Y1090" i="3" l="1"/>
  <c r="T1090" i="3"/>
  <c r="W1090" i="3"/>
  <c r="R1090" i="3"/>
  <c r="M1090" i="3"/>
  <c r="O1090" i="3"/>
  <c r="S1090" i="3"/>
  <c r="P1090" i="3"/>
  <c r="X1090" i="3"/>
  <c r="U1090" i="3"/>
  <c r="Q1090" i="3"/>
  <c r="N1090" i="3"/>
  <c r="AA1090" i="3"/>
  <c r="Z1090" i="3"/>
  <c r="V1090" i="3"/>
  <c r="K1091" i="3" l="1"/>
  <c r="L1091" i="3"/>
  <c r="T1091" i="3" l="1"/>
  <c r="R1091" i="3"/>
  <c r="N1091" i="3"/>
  <c r="Q1091" i="3"/>
  <c r="W1091" i="3"/>
  <c r="Y1091" i="3"/>
  <c r="M1091" i="3"/>
  <c r="P1091" i="3"/>
  <c r="U1091" i="3"/>
  <c r="V1091" i="3"/>
  <c r="O1091" i="3"/>
  <c r="Z1091" i="3"/>
  <c r="AA1091" i="3"/>
  <c r="X1091" i="3"/>
  <c r="S1091" i="3"/>
  <c r="K1092" i="3" l="1"/>
  <c r="L1092" i="3"/>
  <c r="Q1092" i="3" l="1"/>
  <c r="S1092" i="3"/>
  <c r="N1092" i="3"/>
  <c r="M1092" i="3"/>
  <c r="T1092" i="3"/>
  <c r="Y1092" i="3"/>
  <c r="P1092" i="3"/>
  <c r="Z1092" i="3"/>
  <c r="R1092" i="3"/>
  <c r="U1092" i="3"/>
  <c r="AA1092" i="3"/>
  <c r="W1092" i="3"/>
  <c r="X1092" i="3"/>
  <c r="V1092" i="3"/>
  <c r="O1092" i="3"/>
  <c r="L1093" i="3" l="1"/>
  <c r="K1093" i="3"/>
  <c r="S1093" i="3" l="1"/>
  <c r="AA1093" i="3"/>
  <c r="P1093" i="3"/>
  <c r="W1093" i="3"/>
  <c r="O1093" i="3"/>
  <c r="T1093" i="3"/>
  <c r="M1093" i="3"/>
  <c r="V1093" i="3"/>
  <c r="Q1093" i="3"/>
  <c r="Z1093" i="3"/>
  <c r="X1093" i="3"/>
  <c r="R1093" i="3"/>
  <c r="N1093" i="3"/>
  <c r="U1093" i="3"/>
  <c r="Y1093" i="3"/>
  <c r="K1094" i="3" l="1"/>
  <c r="L1094" i="3"/>
  <c r="Q1094" i="3" l="1"/>
  <c r="O1094" i="3"/>
  <c r="S1094" i="3"/>
  <c r="U1094" i="3"/>
  <c r="AA1094" i="3"/>
  <c r="Y1094" i="3"/>
  <c r="V1094" i="3"/>
  <c r="M1094" i="3"/>
  <c r="X1094" i="3"/>
  <c r="Z1094" i="3"/>
  <c r="N1094" i="3"/>
  <c r="P1094" i="3"/>
  <c r="R1094" i="3"/>
  <c r="T1094" i="3"/>
  <c r="W1094" i="3"/>
  <c r="L1095" i="3" l="1"/>
  <c r="K1095" i="3"/>
  <c r="S1095" i="3" s="1"/>
  <c r="Q1095" i="3" l="1"/>
  <c r="T1095" i="3"/>
  <c r="U1095" i="3"/>
  <c r="P1095" i="3"/>
  <c r="R1095" i="3"/>
  <c r="O1095" i="3"/>
  <c r="V1095" i="3"/>
  <c r="W1095" i="3"/>
  <c r="AA1095" i="3"/>
  <c r="M1095" i="3"/>
  <c r="Y1095" i="3"/>
  <c r="X1095" i="3"/>
  <c r="N1095" i="3"/>
  <c r="Z1095" i="3"/>
  <c r="K1096" i="3" l="1"/>
  <c r="L1096" i="3"/>
  <c r="V1096" i="3" s="1"/>
  <c r="N1096" i="3" l="1"/>
  <c r="X1096" i="3"/>
  <c r="W1096" i="3"/>
  <c r="R1096" i="3"/>
  <c r="M1096" i="3"/>
  <c r="AA1096" i="3"/>
  <c r="P1096" i="3"/>
  <c r="S1096" i="3"/>
  <c r="O1096" i="3"/>
  <c r="Q1096" i="3"/>
  <c r="Z1096" i="3"/>
  <c r="Y1096" i="3"/>
  <c r="U1096" i="3"/>
  <c r="T1096" i="3"/>
  <c r="K1097" i="3" l="1"/>
  <c r="L1097" i="3"/>
  <c r="R1097" i="3" s="1"/>
  <c r="S1097" i="3"/>
  <c r="AA1097" i="3"/>
  <c r="T1097" i="3" l="1"/>
  <c r="W1097" i="3"/>
  <c r="V1097" i="3"/>
  <c r="N1097" i="3"/>
  <c r="Y1097" i="3"/>
  <c r="O1097" i="3"/>
  <c r="Q1097" i="3"/>
  <c r="X1097" i="3"/>
  <c r="M1097" i="3"/>
  <c r="Z1097" i="3"/>
  <c r="P1097" i="3"/>
  <c r="U1097" i="3"/>
  <c r="L1098" i="3" l="1"/>
  <c r="K1098" i="3"/>
  <c r="V1098" i="3" s="1"/>
  <c r="AA1098" i="3"/>
  <c r="S1098" i="3"/>
  <c r="X1098" i="3"/>
  <c r="Q1098" i="3"/>
  <c r="O1098" i="3"/>
  <c r="N1098" i="3"/>
  <c r="P1098" i="3"/>
  <c r="M1098" i="3"/>
  <c r="Y1098" i="3" l="1"/>
  <c r="U1098" i="3"/>
  <c r="Z1098" i="3"/>
  <c r="R1098" i="3"/>
  <c r="K1099" i="3" s="1"/>
  <c r="W1098" i="3"/>
  <c r="T1098" i="3"/>
  <c r="L1099" i="3" s="1"/>
  <c r="Q1099" i="3" s="1"/>
  <c r="O1099" i="3" l="1"/>
  <c r="T1099" i="3"/>
  <c r="Z1099" i="3"/>
  <c r="R1099" i="3"/>
  <c r="W1099" i="3"/>
  <c r="X1099" i="3"/>
  <c r="V1099" i="3"/>
  <c r="N1099" i="3"/>
  <c r="Y1099" i="3"/>
  <c r="U1099" i="3"/>
  <c r="S1099" i="3"/>
  <c r="M1099" i="3"/>
  <c r="AA1099" i="3"/>
  <c r="P1099" i="3"/>
  <c r="L1100" i="3" l="1"/>
  <c r="K1100" i="3"/>
  <c r="M1100" i="3" s="1"/>
  <c r="V1100" i="3" l="1"/>
  <c r="U1100" i="3"/>
  <c r="O1100" i="3"/>
  <c r="W1100" i="3"/>
  <c r="X1100" i="3"/>
  <c r="T1100" i="3"/>
  <c r="Y1100" i="3"/>
  <c r="N1100" i="3"/>
  <c r="Z1100" i="3"/>
  <c r="Q1100" i="3"/>
  <c r="S1100" i="3"/>
  <c r="P1100" i="3"/>
  <c r="AA1100" i="3"/>
  <c r="R1100" i="3"/>
  <c r="L1101" i="3" l="1"/>
  <c r="K1101" i="3"/>
  <c r="N1101" i="3" s="1"/>
  <c r="Z1101" i="3"/>
  <c r="AA1101" i="3"/>
  <c r="O1101" i="3"/>
  <c r="W1101" i="3"/>
  <c r="U1101" i="3"/>
  <c r="Y1101" i="3"/>
  <c r="R1101" i="3"/>
  <c r="T1101" i="3" l="1"/>
  <c r="P1101" i="3"/>
  <c r="M1101" i="3"/>
  <c r="V1101" i="3"/>
  <c r="Q1101" i="3"/>
  <c r="X1101" i="3"/>
  <c r="S1101" i="3"/>
  <c r="K1102" i="3"/>
  <c r="L1102" i="3"/>
  <c r="Z1102" i="3" s="1"/>
  <c r="X1102" i="3" l="1"/>
  <c r="S1102" i="3"/>
  <c r="R1102" i="3"/>
  <c r="Y1102" i="3"/>
  <c r="N1102" i="3"/>
  <c r="W1102" i="3"/>
  <c r="P1102" i="3"/>
  <c r="AA1102" i="3"/>
  <c r="V1102" i="3"/>
  <c r="T1102" i="3"/>
  <c r="M1102" i="3"/>
  <c r="Q1102" i="3"/>
  <c r="U1102" i="3"/>
  <c r="O1102" i="3"/>
  <c r="K1103" i="3" l="1"/>
  <c r="L1103" i="3"/>
  <c r="U1103" i="3" l="1"/>
  <c r="W1103" i="3"/>
  <c r="Y1103" i="3"/>
  <c r="R1103" i="3"/>
  <c r="V1103" i="3"/>
  <c r="T1103" i="3"/>
  <c r="X1103" i="3"/>
  <c r="AA1103" i="3"/>
  <c r="Z1103" i="3"/>
  <c r="P1103" i="3"/>
  <c r="N1103" i="3"/>
  <c r="S1103" i="3"/>
  <c r="O1103" i="3"/>
  <c r="M1103" i="3"/>
  <c r="Q1103" i="3"/>
  <c r="K1104" i="3" l="1"/>
  <c r="L1104" i="3"/>
  <c r="O1104" i="3" l="1"/>
  <c r="Y1104" i="3"/>
  <c r="Z1104" i="3"/>
  <c r="AA1104" i="3"/>
  <c r="S1104" i="3"/>
  <c r="Q1104" i="3"/>
  <c r="N1104" i="3"/>
  <c r="T1104" i="3"/>
  <c r="M1104" i="3"/>
  <c r="U1104" i="3"/>
  <c r="W1104" i="3"/>
  <c r="P1104" i="3"/>
  <c r="R1104" i="3"/>
  <c r="V1104" i="3"/>
  <c r="X1104" i="3"/>
  <c r="K1105" i="3" l="1"/>
  <c r="L1105" i="3"/>
  <c r="T1105" i="3" l="1"/>
  <c r="R1105" i="3"/>
  <c r="Z1105" i="3"/>
  <c r="AA1105" i="3"/>
  <c r="S1105" i="3"/>
  <c r="M1105" i="3"/>
  <c r="U1105" i="3"/>
  <c r="O1105" i="3"/>
  <c r="Y1105" i="3"/>
  <c r="N1105" i="3"/>
  <c r="P1105" i="3"/>
  <c r="V1105" i="3"/>
  <c r="W1105" i="3"/>
  <c r="Q1105" i="3"/>
  <c r="X1105" i="3"/>
  <c r="L1106" i="3" l="1"/>
  <c r="K1106" i="3"/>
  <c r="Y1106" i="3" l="1"/>
  <c r="P1106" i="3"/>
  <c r="S1106" i="3"/>
  <c r="W1106" i="3"/>
  <c r="Z1106" i="3"/>
  <c r="R1106" i="3"/>
  <c r="V1106" i="3"/>
  <c r="AA1106" i="3"/>
  <c r="T1106" i="3"/>
  <c r="O1106" i="3"/>
  <c r="Q1106" i="3"/>
  <c r="M1106" i="3"/>
  <c r="X1106" i="3"/>
  <c r="U1106" i="3"/>
  <c r="N1106" i="3"/>
  <c r="K1107" i="3" s="1"/>
  <c r="L1107" i="3" l="1"/>
  <c r="X1107" i="3" s="1"/>
  <c r="AA1107" i="3"/>
  <c r="W1107" i="3"/>
  <c r="M1107" i="3"/>
  <c r="P1107" i="3"/>
  <c r="O1107" i="3"/>
  <c r="R1107" i="3"/>
  <c r="Q1107" i="3"/>
  <c r="T1107" i="3"/>
  <c r="Y1107" i="3"/>
  <c r="S1107" i="3"/>
  <c r="Z1107" i="3" l="1"/>
  <c r="N1107" i="3"/>
  <c r="U1107" i="3"/>
  <c r="V1107" i="3"/>
  <c r="K1108" i="3"/>
  <c r="L1108" i="3"/>
  <c r="T1108" i="3" s="1"/>
  <c r="X1108" i="3" l="1"/>
  <c r="N1108" i="3"/>
  <c r="V1108" i="3"/>
  <c r="Y1108" i="3"/>
  <c r="Q1108" i="3"/>
  <c r="U1108" i="3"/>
  <c r="L1109" i="3" s="1"/>
  <c r="M1108" i="3"/>
  <c r="R1108" i="3"/>
  <c r="W1108" i="3"/>
  <c r="P1108" i="3"/>
  <c r="S1108" i="3"/>
  <c r="AA1108" i="3"/>
  <c r="Z1108" i="3"/>
  <c r="O1108" i="3"/>
  <c r="K1109" i="3" l="1"/>
  <c r="Z1109" i="3" s="1"/>
  <c r="Y1109" i="3" l="1"/>
  <c r="V1109" i="3"/>
  <c r="X1109" i="3"/>
  <c r="N1109" i="3"/>
  <c r="Q1109" i="3"/>
  <c r="O1109" i="3"/>
  <c r="U1109" i="3"/>
  <c r="AA1109" i="3"/>
  <c r="S1109" i="3"/>
  <c r="W1109" i="3"/>
  <c r="T1109" i="3"/>
  <c r="P1109" i="3"/>
  <c r="R1109" i="3"/>
  <c r="M1109" i="3"/>
  <c r="L1110" i="3" l="1"/>
  <c r="K1110" i="3"/>
  <c r="R1110" i="3" s="1"/>
  <c r="S1110" i="3" l="1"/>
  <c r="N1110" i="3"/>
  <c r="T1110" i="3"/>
  <c r="X1110" i="3"/>
  <c r="Z1110" i="3"/>
  <c r="AA1110" i="3"/>
  <c r="Q1110" i="3"/>
  <c r="M1110" i="3"/>
  <c r="V1110" i="3"/>
  <c r="W1110" i="3"/>
  <c r="O1110" i="3"/>
  <c r="Y1110" i="3"/>
  <c r="U1110" i="3"/>
  <c r="P1110" i="3"/>
  <c r="L1111" i="3" l="1"/>
  <c r="K1111" i="3"/>
  <c r="V1111" i="3" s="1"/>
  <c r="S1111" i="3"/>
  <c r="P1111" i="3"/>
  <c r="O1111" i="3"/>
  <c r="R1111" i="3"/>
  <c r="AA1111" i="3"/>
  <c r="Z1111" i="3" l="1"/>
  <c r="U1111" i="3"/>
  <c r="Y1111" i="3"/>
  <c r="N1111" i="3"/>
  <c r="Q1111" i="3"/>
  <c r="X1111" i="3"/>
  <c r="W1111" i="3"/>
  <c r="M1111" i="3"/>
  <c r="K1112" i="3" s="1"/>
  <c r="T1111" i="3"/>
  <c r="L1112" i="3" l="1"/>
  <c r="M1112" i="3" s="1"/>
  <c r="V1112" i="3"/>
  <c r="W1112" i="3"/>
  <c r="T1112" i="3"/>
  <c r="R1112" i="3"/>
  <c r="AA1112" i="3"/>
  <c r="X1112" i="3"/>
  <c r="Y1112" i="3" l="1"/>
  <c r="P1112" i="3"/>
  <c r="Z1112" i="3"/>
  <c r="N1112" i="3"/>
  <c r="K1113" i="3" s="1"/>
  <c r="U1112" i="3"/>
  <c r="L1113" i="3" s="1"/>
  <c r="Q1112" i="3"/>
  <c r="O1112" i="3"/>
  <c r="S1112" i="3"/>
  <c r="Z1113" i="3" l="1"/>
  <c r="Y1113" i="3"/>
  <c r="S1113" i="3"/>
  <c r="P1113" i="3"/>
  <c r="N1113" i="3"/>
  <c r="X1113" i="3"/>
  <c r="AA1113" i="3"/>
  <c r="U1113" i="3"/>
  <c r="T1113" i="3"/>
  <c r="M1113" i="3"/>
  <c r="O1113" i="3"/>
  <c r="R1113" i="3"/>
  <c r="V1113" i="3"/>
  <c r="Q1113" i="3"/>
  <c r="W1113" i="3"/>
  <c r="K1114" i="3"/>
  <c r="L1114" i="3" l="1"/>
  <c r="Q1114" i="3" s="1"/>
  <c r="Z1114" i="3" l="1"/>
  <c r="R1114" i="3"/>
  <c r="P1114" i="3"/>
  <c r="N1114" i="3"/>
  <c r="V1114" i="3"/>
  <c r="T1114" i="3"/>
  <c r="AA1114" i="3"/>
  <c r="M1114" i="3"/>
  <c r="Y1114" i="3"/>
  <c r="X1114" i="3"/>
  <c r="S1114" i="3"/>
  <c r="W1114" i="3"/>
  <c r="U1114" i="3"/>
  <c r="O1114" i="3"/>
  <c r="L1115" i="3" l="1"/>
  <c r="K1115" i="3"/>
  <c r="M1115" i="3" s="1"/>
  <c r="S1115" i="3" l="1"/>
  <c r="V1115" i="3"/>
  <c r="AA1115" i="3"/>
  <c r="X1115" i="3"/>
  <c r="Y1115" i="3"/>
  <c r="Z1115" i="3"/>
  <c r="Q1115" i="3"/>
  <c r="P1115" i="3"/>
  <c r="N1115" i="3"/>
  <c r="W1115" i="3"/>
  <c r="O1115" i="3"/>
  <c r="T1115" i="3"/>
  <c r="U1115" i="3"/>
  <c r="R1115" i="3"/>
  <c r="K1116" i="3" l="1"/>
  <c r="L1116" i="3"/>
  <c r="P1116" i="3" s="1"/>
  <c r="M1116" i="3"/>
  <c r="U1116" i="3"/>
  <c r="Q1116" i="3"/>
  <c r="AA1116" i="3"/>
  <c r="V1116" i="3" l="1"/>
  <c r="Y1116" i="3"/>
  <c r="S1116" i="3"/>
  <c r="T1116" i="3"/>
  <c r="L1117" i="3" s="1"/>
  <c r="X1116" i="3"/>
  <c r="Z1116" i="3"/>
  <c r="N1116" i="3"/>
  <c r="K1117" i="3" s="1"/>
  <c r="W1116" i="3"/>
  <c r="O1116" i="3"/>
  <c r="R1116" i="3"/>
  <c r="S1117" i="3" l="1"/>
  <c r="U1117" i="3"/>
  <c r="R1117" i="3"/>
  <c r="M1117" i="3"/>
  <c r="V1117" i="3"/>
  <c r="T1117" i="3"/>
  <c r="P1117" i="3"/>
  <c r="Q1117" i="3"/>
  <c r="X1117" i="3"/>
  <c r="W1117" i="3"/>
  <c r="AA1117" i="3"/>
  <c r="O1117" i="3"/>
  <c r="Y1117" i="3"/>
  <c r="Z1117" i="3"/>
  <c r="N1117" i="3"/>
  <c r="K1118" i="3" s="1"/>
  <c r="L1118" i="3" l="1"/>
  <c r="U1118" i="3" s="1"/>
  <c r="R1118" i="3"/>
  <c r="M1118" i="3"/>
  <c r="Q1118" i="3"/>
  <c r="AA1118" i="3"/>
  <c r="X1118" i="3"/>
  <c r="W1118" i="3"/>
  <c r="T1118" i="3"/>
  <c r="P1118" i="3"/>
  <c r="Z1118" i="3"/>
  <c r="V1118" i="3"/>
  <c r="Y1118" i="3" l="1"/>
  <c r="N1118" i="3"/>
  <c r="O1118" i="3"/>
  <c r="K1119" i="3" s="1"/>
  <c r="S1118" i="3"/>
  <c r="L1119" i="3"/>
  <c r="M1119" i="3" l="1"/>
  <c r="P1119" i="3"/>
  <c r="Z1119" i="3"/>
  <c r="N1119" i="3"/>
  <c r="T1119" i="3"/>
  <c r="V1119" i="3"/>
  <c r="S1119" i="3"/>
  <c r="R1119" i="3"/>
  <c r="Q1119" i="3"/>
  <c r="Y1119" i="3"/>
  <c r="AA1119" i="3"/>
  <c r="X1119" i="3"/>
  <c r="O1119" i="3"/>
  <c r="U1119" i="3"/>
  <c r="W1119" i="3"/>
  <c r="L1120" i="3" l="1"/>
  <c r="K1120" i="3"/>
  <c r="V1120" i="3" l="1"/>
  <c r="Z1120" i="3"/>
  <c r="N1120" i="3"/>
  <c r="U1120" i="3"/>
  <c r="R1120" i="3"/>
  <c r="Y1120" i="3"/>
  <c r="Q1120" i="3"/>
  <c r="X1120" i="3"/>
  <c r="S1120" i="3"/>
  <c r="T1120" i="3"/>
  <c r="P1120" i="3"/>
  <c r="AA1120" i="3"/>
  <c r="W1120" i="3"/>
  <c r="M1120" i="3"/>
  <c r="O1120" i="3"/>
  <c r="K1121" i="3" l="1"/>
  <c r="L1121" i="3"/>
  <c r="Q1121" i="3" l="1"/>
  <c r="O1121" i="3"/>
  <c r="U1121" i="3"/>
  <c r="X1121" i="3"/>
  <c r="S1121" i="3"/>
  <c r="W1121" i="3"/>
  <c r="AA1121" i="3"/>
  <c r="Y1121" i="3"/>
  <c r="T1121" i="3"/>
  <c r="V1121" i="3"/>
  <c r="N1121" i="3"/>
  <c r="P1121" i="3"/>
  <c r="Z1121" i="3"/>
  <c r="R1121" i="3"/>
  <c r="M1121" i="3"/>
  <c r="K1122" i="3" s="1"/>
  <c r="L1122" i="3" l="1"/>
  <c r="V1122" i="3" s="1"/>
  <c r="AA1122" i="3" l="1"/>
  <c r="Y1122" i="3"/>
  <c r="U1122" i="3"/>
  <c r="X1122" i="3"/>
  <c r="S1122" i="3"/>
  <c r="T1122" i="3"/>
  <c r="N1122" i="3"/>
  <c r="Z1122" i="3"/>
  <c r="P1122" i="3"/>
  <c r="O1122" i="3"/>
  <c r="W1122" i="3"/>
  <c r="R1122" i="3"/>
  <c r="M1122" i="3"/>
  <c r="Q1122" i="3"/>
  <c r="L1123" i="3" l="1"/>
  <c r="K1123" i="3"/>
  <c r="P1123" i="3" l="1"/>
  <c r="Y1123" i="3"/>
  <c r="S1123" i="3"/>
  <c r="O1123" i="3"/>
  <c r="N1123" i="3"/>
  <c r="U1123" i="3"/>
  <c r="R1123" i="3"/>
  <c r="W1123" i="3"/>
  <c r="AA1123" i="3"/>
  <c r="V1123" i="3"/>
  <c r="X1123" i="3"/>
  <c r="Z1123" i="3"/>
  <c r="T1123" i="3"/>
  <c r="M1123" i="3"/>
  <c r="Q1123" i="3"/>
  <c r="L1124" i="3" l="1"/>
  <c r="K1124" i="3"/>
  <c r="AA1124" i="3" l="1"/>
  <c r="W1124" i="3"/>
  <c r="Q1124" i="3"/>
  <c r="S1124" i="3"/>
  <c r="Y1124" i="3"/>
  <c r="N1124" i="3"/>
  <c r="O1124" i="3"/>
  <c r="X1124" i="3"/>
  <c r="U1124" i="3"/>
  <c r="Z1124" i="3"/>
  <c r="R1124" i="3"/>
  <c r="T1124" i="3"/>
  <c r="M1124" i="3"/>
  <c r="P1124" i="3"/>
  <c r="V1124" i="3"/>
  <c r="K1125" i="3" l="1"/>
  <c r="L1125" i="3"/>
  <c r="V1125" i="3" l="1"/>
  <c r="M1125" i="3"/>
  <c r="R1125" i="3"/>
  <c r="Z1125" i="3"/>
  <c r="Y1125" i="3"/>
  <c r="T1125" i="3"/>
  <c r="Q1125" i="3"/>
  <c r="X1125" i="3"/>
  <c r="U1125" i="3"/>
  <c r="P1125" i="3"/>
  <c r="AA1125" i="3"/>
  <c r="N1125" i="3"/>
  <c r="O1125" i="3"/>
  <c r="S1125" i="3"/>
  <c r="W1125" i="3"/>
  <c r="L1126" i="3" l="1"/>
  <c r="K1126" i="3"/>
  <c r="Y1126" i="3" l="1"/>
  <c r="M1126" i="3"/>
  <c r="R1126" i="3"/>
  <c r="P1126" i="3"/>
  <c r="V1126" i="3"/>
  <c r="S1126" i="3"/>
  <c r="Z1126" i="3"/>
  <c r="W1126" i="3"/>
  <c r="Q1126" i="3"/>
  <c r="O1126" i="3"/>
  <c r="N1126" i="3"/>
  <c r="AA1126" i="3"/>
  <c r="U1126" i="3"/>
  <c r="X1126" i="3"/>
  <c r="T1126" i="3"/>
  <c r="K1127" i="3" l="1"/>
  <c r="L1127" i="3"/>
  <c r="T1127" i="3" l="1"/>
  <c r="V1127" i="3"/>
  <c r="P1127" i="3"/>
  <c r="R1127" i="3"/>
  <c r="O1127" i="3"/>
  <c r="Q1127" i="3"/>
  <c r="AA1127" i="3"/>
  <c r="Y1127" i="3"/>
  <c r="M1127" i="3"/>
  <c r="X1127" i="3"/>
  <c r="W1127" i="3"/>
  <c r="S1127" i="3"/>
  <c r="N1127" i="3"/>
  <c r="U1127" i="3"/>
  <c r="Z1127" i="3"/>
  <c r="K1128" i="3" l="1"/>
  <c r="L1128" i="3"/>
  <c r="Q1128" i="3" s="1"/>
  <c r="U1128" i="3" l="1"/>
  <c r="T1128" i="3"/>
  <c r="P1128" i="3"/>
  <c r="O1128" i="3"/>
  <c r="M1128" i="3"/>
  <c r="X1128" i="3"/>
  <c r="V1128" i="3"/>
  <c r="AA1128" i="3"/>
  <c r="R1128" i="3"/>
  <c r="Y1128" i="3"/>
  <c r="N1128" i="3"/>
  <c r="S1128" i="3"/>
  <c r="Z1128" i="3"/>
  <c r="W1128" i="3"/>
  <c r="K1129" i="3" l="1"/>
  <c r="L1129" i="3"/>
  <c r="T1129" i="3" l="1"/>
  <c r="X1129" i="3"/>
  <c r="R1129" i="3"/>
  <c r="Q1129" i="3"/>
  <c r="N1129" i="3"/>
  <c r="O1129" i="3"/>
  <c r="W1129" i="3"/>
  <c r="U1129" i="3"/>
  <c r="V1129" i="3"/>
  <c r="AA1129" i="3"/>
  <c r="Z1129" i="3"/>
  <c r="S1129" i="3"/>
  <c r="P1129" i="3"/>
  <c r="M1129" i="3"/>
  <c r="Y1129" i="3"/>
  <c r="K1130" i="3" l="1"/>
  <c r="L1130" i="3"/>
  <c r="W1130" i="3" s="1"/>
  <c r="Y1130" i="3" l="1"/>
  <c r="S1130" i="3"/>
  <c r="O1130" i="3"/>
  <c r="M1130" i="3"/>
  <c r="AA1130" i="3"/>
  <c r="X1130" i="3"/>
  <c r="R1130" i="3"/>
  <c r="K1131" i="3" s="1"/>
  <c r="V1130" i="3"/>
  <c r="L1131" i="3" s="1"/>
  <c r="P1130" i="3"/>
  <c r="N1130" i="3"/>
  <c r="Q1130" i="3"/>
  <c r="T1130" i="3"/>
  <c r="Z1130" i="3"/>
  <c r="U1130" i="3"/>
  <c r="M1131" i="3" l="1"/>
  <c r="V1131" i="3"/>
  <c r="T1131" i="3"/>
  <c r="O1131" i="3"/>
  <c r="R1131" i="3"/>
  <c r="AA1131" i="3"/>
  <c r="S1131" i="3"/>
  <c r="U1131" i="3"/>
  <c r="X1131" i="3"/>
  <c r="Q1131" i="3"/>
  <c r="Y1131" i="3"/>
  <c r="Z1131" i="3"/>
  <c r="W1131" i="3"/>
  <c r="P1131" i="3"/>
  <c r="N1131" i="3"/>
  <c r="L1132" i="3" l="1"/>
  <c r="K1132" i="3"/>
  <c r="O1132" i="3" l="1"/>
  <c r="T1132" i="3"/>
  <c r="X1132" i="3"/>
  <c r="Q1132" i="3"/>
  <c r="M1132" i="3"/>
  <c r="W1132" i="3"/>
  <c r="U1132" i="3"/>
  <c r="R1132" i="3"/>
  <c r="Y1132" i="3"/>
  <c r="N1132" i="3"/>
  <c r="S1132" i="3"/>
  <c r="Z1132" i="3"/>
  <c r="V1132" i="3"/>
  <c r="P1132" i="3"/>
  <c r="AA1132" i="3"/>
  <c r="K1133" i="3" l="1"/>
  <c r="L1133" i="3"/>
  <c r="O1133" i="3" l="1"/>
  <c r="N1133" i="3"/>
  <c r="M1133" i="3"/>
  <c r="Q1133" i="3"/>
  <c r="Y1133" i="3"/>
  <c r="R1133" i="3"/>
  <c r="AA1133" i="3"/>
  <c r="U1133" i="3"/>
  <c r="W1133" i="3"/>
  <c r="S1133" i="3"/>
  <c r="X1133" i="3"/>
  <c r="P1133" i="3"/>
  <c r="V1133" i="3"/>
  <c r="T1133" i="3"/>
  <c r="Z1133" i="3"/>
  <c r="L1134" i="3" l="1"/>
  <c r="K1134" i="3"/>
  <c r="O1134" i="3" l="1"/>
  <c r="P1134" i="3"/>
  <c r="R1134" i="3"/>
  <c r="S1134" i="3"/>
  <c r="N1134" i="3"/>
  <c r="M1134" i="3"/>
  <c r="W1134" i="3"/>
  <c r="V1134" i="3"/>
  <c r="Q1134" i="3"/>
  <c r="AA1134" i="3"/>
  <c r="Z1134" i="3"/>
  <c r="X1134" i="3"/>
  <c r="T1134" i="3"/>
  <c r="U1134" i="3"/>
  <c r="Y1134" i="3"/>
  <c r="K1135" i="3" l="1"/>
  <c r="L1135" i="3"/>
  <c r="X1135" i="3" l="1"/>
  <c r="R1135" i="3"/>
  <c r="V1135" i="3"/>
  <c r="Q1135" i="3"/>
  <c r="AA1135" i="3"/>
  <c r="O1135" i="3"/>
  <c r="Y1135" i="3"/>
  <c r="P1135" i="3"/>
  <c r="N1135" i="3"/>
  <c r="Z1135" i="3"/>
  <c r="U1135" i="3"/>
  <c r="W1135" i="3"/>
  <c r="S1135" i="3"/>
  <c r="T1135" i="3"/>
  <c r="M1135" i="3"/>
  <c r="L1136" i="3" l="1"/>
  <c r="K1136" i="3"/>
  <c r="Y1136" i="3" s="1"/>
  <c r="V1136" i="3" l="1"/>
  <c r="O1136" i="3"/>
  <c r="R1136" i="3"/>
  <c r="Z1136" i="3"/>
  <c r="S1136" i="3"/>
  <c r="U1136" i="3"/>
  <c r="N1136" i="3"/>
  <c r="K1137" i="3" s="1"/>
  <c r="T1136" i="3"/>
  <c r="X1136" i="3"/>
  <c r="W1136" i="3"/>
  <c r="Q1136" i="3"/>
  <c r="M1136" i="3"/>
  <c r="AA1136" i="3"/>
  <c r="P1136" i="3"/>
  <c r="L1137" i="3" l="1"/>
  <c r="O1137" i="3" s="1"/>
  <c r="Y1137" i="3" l="1"/>
  <c r="V1137" i="3"/>
  <c r="M1137" i="3"/>
  <c r="Z1137" i="3"/>
  <c r="N1137" i="3"/>
  <c r="U1137" i="3"/>
  <c r="AA1137" i="3"/>
  <c r="X1137" i="3"/>
  <c r="Q1137" i="3"/>
  <c r="R1137" i="3"/>
  <c r="W1137" i="3"/>
  <c r="P1137" i="3"/>
  <c r="T1137" i="3"/>
  <c r="S1137" i="3"/>
  <c r="L1138" i="3" l="1"/>
  <c r="K1138" i="3"/>
  <c r="Z1138" i="3" s="1"/>
  <c r="U1138" i="3"/>
  <c r="T1138" i="3"/>
  <c r="N1138" i="3"/>
  <c r="AA1138" i="3"/>
  <c r="Y1138" i="3"/>
  <c r="R1138" i="3"/>
  <c r="Q1138" i="3" l="1"/>
  <c r="S1138" i="3"/>
  <c r="X1138" i="3"/>
  <c r="V1138" i="3"/>
  <c r="P1138" i="3"/>
  <c r="O1138" i="3"/>
  <c r="M1138" i="3"/>
  <c r="K1139" i="3" s="1"/>
  <c r="W1138" i="3"/>
  <c r="L1139" i="3" s="1"/>
  <c r="S1139" i="3" l="1"/>
  <c r="V1139" i="3"/>
  <c r="P1139" i="3"/>
  <c r="Y1139" i="3"/>
  <c r="Q1139" i="3"/>
  <c r="X1139" i="3"/>
  <c r="W1139" i="3"/>
  <c r="O1139" i="3"/>
  <c r="N1139" i="3"/>
  <c r="T1139" i="3"/>
  <c r="Z1139" i="3"/>
  <c r="M1139" i="3"/>
  <c r="U1139" i="3"/>
  <c r="AA1139" i="3"/>
  <c r="R1139" i="3"/>
  <c r="L1140" i="3" l="1"/>
  <c r="K1140" i="3"/>
  <c r="T1140" i="3" l="1"/>
  <c r="U1140" i="3"/>
  <c r="N1140" i="3"/>
  <c r="R1140" i="3"/>
  <c r="Q1140" i="3"/>
  <c r="P1140" i="3"/>
  <c r="Z1140" i="3"/>
  <c r="V1140" i="3"/>
  <c r="W1140" i="3"/>
  <c r="X1140" i="3"/>
  <c r="M1140" i="3"/>
  <c r="S1140" i="3"/>
  <c r="Y1140" i="3"/>
  <c r="AA1140" i="3"/>
  <c r="O1140" i="3"/>
  <c r="K1141" i="3" l="1"/>
  <c r="L1141" i="3"/>
  <c r="Q1141" i="3" l="1"/>
  <c r="X1141" i="3"/>
  <c r="M1141" i="3"/>
  <c r="U1141" i="3"/>
  <c r="T1141" i="3"/>
  <c r="W1141" i="3"/>
  <c r="Y1141" i="3"/>
  <c r="N1141" i="3"/>
  <c r="V1141" i="3"/>
  <c r="AA1141" i="3"/>
  <c r="R1141" i="3"/>
  <c r="P1141" i="3"/>
  <c r="S1141" i="3"/>
  <c r="O1141" i="3"/>
  <c r="Z1141" i="3"/>
  <c r="K1142" i="3" l="1"/>
  <c r="L1142" i="3"/>
  <c r="Q1142" i="3" l="1"/>
  <c r="Y1142" i="3"/>
  <c r="AA1142" i="3"/>
  <c r="O1142" i="3"/>
  <c r="M1142" i="3"/>
  <c r="S1142" i="3"/>
  <c r="T1142" i="3"/>
  <c r="N1142" i="3"/>
  <c r="P1142" i="3"/>
  <c r="U1142" i="3"/>
  <c r="R1142" i="3"/>
  <c r="V1142" i="3"/>
  <c r="W1142" i="3"/>
  <c r="X1142" i="3"/>
  <c r="Z1142" i="3"/>
  <c r="L1143" i="3" l="1"/>
  <c r="K1143" i="3"/>
  <c r="R1143" i="3" l="1"/>
  <c r="U1143" i="3"/>
  <c r="Q1143" i="3"/>
  <c r="Z1143" i="3"/>
  <c r="O1143" i="3"/>
  <c r="T1143" i="3"/>
  <c r="Y1143" i="3"/>
  <c r="P1143" i="3"/>
  <c r="V1143" i="3"/>
  <c r="S1143" i="3"/>
  <c r="X1143" i="3"/>
  <c r="M1143" i="3"/>
  <c r="W1143" i="3"/>
  <c r="N1143" i="3"/>
  <c r="AA1143" i="3"/>
  <c r="L1144" i="3" l="1"/>
  <c r="K1144" i="3"/>
  <c r="W1144" i="3" l="1"/>
  <c r="P1144" i="3"/>
  <c r="R1144" i="3"/>
  <c r="Y1144" i="3"/>
  <c r="X1144" i="3"/>
  <c r="N1144" i="3"/>
  <c r="Z1144" i="3"/>
  <c r="M1144" i="3"/>
  <c r="K1145" i="3" s="1"/>
  <c r="V1144" i="3"/>
  <c r="T1144" i="3"/>
  <c r="U1144" i="3"/>
  <c r="AA1144" i="3"/>
  <c r="O1144" i="3"/>
  <c r="S1144" i="3"/>
  <c r="Q1144" i="3"/>
  <c r="L1145" i="3" l="1"/>
  <c r="U1145" i="3" s="1"/>
  <c r="Y1145" i="3" l="1"/>
  <c r="V1145" i="3"/>
  <c r="T1145" i="3"/>
  <c r="Q1145" i="3"/>
  <c r="P1145" i="3"/>
  <c r="Z1145" i="3"/>
  <c r="O1145" i="3"/>
  <c r="AA1145" i="3"/>
  <c r="S1145" i="3"/>
  <c r="N1145" i="3"/>
  <c r="R1145" i="3"/>
  <c r="X1145" i="3"/>
  <c r="W1145" i="3"/>
  <c r="M1145" i="3"/>
  <c r="K1146" i="3" l="1"/>
  <c r="L1146" i="3"/>
  <c r="P1146" i="3" l="1"/>
  <c r="R1146" i="3"/>
  <c r="Q1146" i="3"/>
  <c r="O1146" i="3"/>
  <c r="M1146" i="3"/>
  <c r="W1146" i="3"/>
  <c r="T1146" i="3"/>
  <c r="U1146" i="3"/>
  <c r="X1146" i="3"/>
  <c r="N1146" i="3"/>
  <c r="V1146" i="3"/>
  <c r="Y1146" i="3"/>
  <c r="AA1146" i="3"/>
  <c r="S1146" i="3"/>
  <c r="Z1146" i="3"/>
  <c r="L1147" i="3" l="1"/>
  <c r="K1147" i="3"/>
  <c r="Y1147" i="3" l="1"/>
  <c r="P1147" i="3"/>
  <c r="Q1147" i="3"/>
  <c r="T1147" i="3"/>
  <c r="X1147" i="3"/>
  <c r="U1147" i="3"/>
  <c r="AA1147" i="3"/>
  <c r="N1147" i="3"/>
  <c r="V1147" i="3"/>
  <c r="M1147" i="3"/>
  <c r="O1147" i="3"/>
  <c r="W1147" i="3"/>
  <c r="Z1147" i="3"/>
  <c r="S1147" i="3"/>
  <c r="R1147" i="3"/>
  <c r="K1148" i="3" l="1"/>
  <c r="L1148" i="3"/>
  <c r="T1148" i="3" l="1"/>
  <c r="M1148" i="3"/>
  <c r="N1148" i="3"/>
  <c r="O1148" i="3"/>
  <c r="W1148" i="3"/>
  <c r="S1148" i="3"/>
  <c r="R1148" i="3"/>
  <c r="U1148" i="3"/>
  <c r="Q1148" i="3"/>
  <c r="P1148" i="3"/>
  <c r="AA1148" i="3"/>
  <c r="Y1148" i="3"/>
  <c r="X1148" i="3"/>
  <c r="Z1148" i="3"/>
  <c r="V1148" i="3"/>
  <c r="K1149" i="3" l="1"/>
  <c r="L1149" i="3"/>
  <c r="O1149" i="3" l="1"/>
  <c r="U1149" i="3"/>
  <c r="X1149" i="3"/>
  <c r="T1149" i="3"/>
  <c r="AA1149" i="3"/>
  <c r="N1149" i="3"/>
  <c r="S1149" i="3"/>
  <c r="M1149" i="3"/>
  <c r="Z1149" i="3"/>
  <c r="Q1149" i="3"/>
  <c r="Y1149" i="3"/>
  <c r="W1149" i="3"/>
  <c r="V1149" i="3"/>
  <c r="P1149" i="3"/>
  <c r="R1149" i="3"/>
  <c r="K1150" i="3" l="1"/>
  <c r="L1150" i="3"/>
  <c r="O1150" i="3" s="1"/>
  <c r="V1150" i="3" l="1"/>
  <c r="M1150" i="3"/>
  <c r="T1150" i="3"/>
  <c r="Q1150" i="3"/>
  <c r="P1150" i="3"/>
  <c r="U1150" i="3"/>
  <c r="R1150" i="3"/>
  <c r="W1150" i="3"/>
  <c r="Z1150" i="3"/>
  <c r="S1150" i="3"/>
  <c r="AA1150" i="3"/>
  <c r="N1150" i="3"/>
  <c r="Y1150" i="3"/>
  <c r="X1150" i="3"/>
  <c r="K1151" i="3" l="1"/>
  <c r="L1151" i="3"/>
  <c r="X1151" i="3" l="1"/>
  <c r="T1151" i="3"/>
  <c r="AA1151" i="3"/>
  <c r="P1151" i="3"/>
  <c r="M1151" i="3"/>
  <c r="Y1151" i="3"/>
  <c r="R1151" i="3"/>
  <c r="U1151" i="3"/>
  <c r="Q1151" i="3"/>
  <c r="W1151" i="3"/>
  <c r="S1151" i="3"/>
  <c r="O1151" i="3"/>
  <c r="N1151" i="3"/>
  <c r="V1151" i="3"/>
  <c r="Z1151" i="3"/>
  <c r="K1152" i="3" l="1"/>
  <c r="L1152" i="3"/>
  <c r="N1152" i="3" l="1"/>
  <c r="W1152" i="3"/>
  <c r="Q1152" i="3"/>
  <c r="R1152" i="3"/>
  <c r="V1152" i="3"/>
  <c r="U1152" i="3"/>
  <c r="P1152" i="3"/>
  <c r="Z1152" i="3"/>
  <c r="T1152" i="3"/>
  <c r="X1152" i="3"/>
  <c r="AA1152" i="3"/>
  <c r="M1152" i="3"/>
  <c r="O1152" i="3"/>
  <c r="Y1152" i="3"/>
  <c r="S1152" i="3"/>
  <c r="L1153" i="3" l="1"/>
  <c r="K1153" i="3"/>
  <c r="Y1153" i="3" l="1"/>
  <c r="W1153" i="3"/>
  <c r="M1153" i="3"/>
  <c r="X1153" i="3"/>
  <c r="P1153" i="3"/>
  <c r="AA1153" i="3"/>
  <c r="T1153" i="3"/>
  <c r="O1153" i="3"/>
  <c r="R1153" i="3"/>
  <c r="S1153" i="3"/>
  <c r="Z1153" i="3"/>
  <c r="V1153" i="3"/>
  <c r="N1153" i="3"/>
  <c r="Q1153" i="3"/>
  <c r="U1153" i="3"/>
  <c r="L1154" i="3" l="1"/>
  <c r="K1154" i="3"/>
  <c r="AA1154" i="3" l="1"/>
  <c r="T1154" i="3"/>
  <c r="Y1154" i="3"/>
  <c r="N1154" i="3"/>
  <c r="U1154" i="3"/>
  <c r="M1154" i="3"/>
  <c r="O1154" i="3"/>
  <c r="W1154" i="3"/>
  <c r="Q1154" i="3"/>
  <c r="S1154" i="3"/>
  <c r="R1154" i="3"/>
  <c r="Z1154" i="3"/>
  <c r="P1154" i="3"/>
  <c r="V1154" i="3"/>
  <c r="X1154" i="3"/>
  <c r="K1155" i="3" l="1"/>
  <c r="L1155" i="3"/>
  <c r="S1155" i="3" s="1"/>
  <c r="T1155" i="3" l="1"/>
  <c r="AA1155" i="3"/>
  <c r="Q1155" i="3"/>
  <c r="U1155" i="3"/>
  <c r="Z1155" i="3"/>
  <c r="W1155" i="3"/>
  <c r="R1155" i="3"/>
  <c r="X1155" i="3"/>
  <c r="M1155" i="3"/>
  <c r="N1155" i="3"/>
  <c r="Y1155" i="3"/>
  <c r="O1155" i="3"/>
  <c r="V1155" i="3"/>
  <c r="P1155" i="3"/>
  <c r="K1156" i="3" l="1"/>
  <c r="L1156" i="3"/>
  <c r="N1156" i="3" l="1"/>
  <c r="S1156" i="3"/>
  <c r="Z1156" i="3"/>
  <c r="M1156" i="3"/>
  <c r="O1156" i="3"/>
  <c r="X1156" i="3"/>
  <c r="W1156" i="3"/>
  <c r="U1156" i="3"/>
  <c r="P1156" i="3"/>
  <c r="Q1156" i="3"/>
  <c r="T1156" i="3"/>
  <c r="R1156" i="3"/>
  <c r="Y1156" i="3"/>
  <c r="V1156" i="3"/>
  <c r="AA1156" i="3"/>
  <c r="L1157" i="3" l="1"/>
  <c r="K1157" i="3"/>
  <c r="U1157" i="3" l="1"/>
  <c r="P1157" i="3"/>
  <c r="S1157" i="3"/>
  <c r="O1157" i="3"/>
  <c r="Z1157" i="3"/>
  <c r="V1157" i="3"/>
  <c r="T1157" i="3"/>
  <c r="X1157" i="3"/>
  <c r="AA1157" i="3"/>
  <c r="W1157" i="3"/>
  <c r="R1157" i="3"/>
  <c r="N1157" i="3"/>
  <c r="Y1157" i="3"/>
  <c r="Q1157" i="3"/>
  <c r="M1157" i="3"/>
  <c r="K1158" i="3" s="1"/>
  <c r="L1158" i="3" l="1"/>
  <c r="V1158" i="3" s="1"/>
  <c r="W1158" i="3" l="1"/>
  <c r="O1158" i="3"/>
  <c r="X1158" i="3"/>
  <c r="AA1158" i="3"/>
  <c r="U1158" i="3"/>
  <c r="M1158" i="3"/>
  <c r="T1158" i="3"/>
  <c r="N1158" i="3"/>
  <c r="Z1158" i="3"/>
  <c r="Q1158" i="3"/>
  <c r="Y1158" i="3"/>
  <c r="P1158" i="3"/>
  <c r="R1158" i="3"/>
  <c r="S1158" i="3"/>
  <c r="L1159" i="3" l="1"/>
  <c r="K1159" i="3"/>
  <c r="N1159" i="3" s="1"/>
  <c r="V1159" i="3" l="1"/>
  <c r="W1159" i="3"/>
  <c r="X1159" i="3"/>
  <c r="M1159" i="3"/>
  <c r="P1159" i="3"/>
  <c r="S1159" i="3"/>
  <c r="Y1159" i="3"/>
  <c r="O1159" i="3"/>
  <c r="T1159" i="3"/>
  <c r="AA1159" i="3"/>
  <c r="U1159" i="3"/>
  <c r="Q1159" i="3"/>
  <c r="R1159" i="3"/>
  <c r="Z1159" i="3"/>
  <c r="L1160" i="3" l="1"/>
  <c r="K1160" i="3"/>
  <c r="O1160" i="3" s="1"/>
  <c r="T1160" i="3" l="1"/>
  <c r="V1160" i="3"/>
  <c r="Q1160" i="3"/>
  <c r="X1160" i="3"/>
  <c r="P1160" i="3"/>
  <c r="S1160" i="3"/>
  <c r="AA1160" i="3"/>
  <c r="R1160" i="3"/>
  <c r="N1160" i="3"/>
  <c r="M1160" i="3"/>
  <c r="Y1160" i="3"/>
  <c r="Z1160" i="3"/>
  <c r="U1160" i="3"/>
  <c r="W1160" i="3"/>
  <c r="K1161" i="3" l="1"/>
  <c r="L1161" i="3"/>
  <c r="R1161" i="3" s="1"/>
  <c r="N1161" i="3"/>
  <c r="O1161" i="3"/>
  <c r="X1161" i="3"/>
  <c r="W1161" i="3"/>
  <c r="P1161" i="3"/>
  <c r="T1161" i="3"/>
  <c r="V1161" i="3"/>
  <c r="S1161" i="3"/>
  <c r="Y1161" i="3" l="1"/>
  <c r="Z1161" i="3"/>
  <c r="Q1161" i="3"/>
  <c r="AA1161" i="3"/>
  <c r="U1161" i="3"/>
  <c r="M1161" i="3"/>
  <c r="K1162" i="3"/>
  <c r="V1162" i="3" s="1"/>
  <c r="L1162" i="3"/>
  <c r="U1162" i="3" s="1"/>
  <c r="W1162" i="3" l="1"/>
  <c r="N1162" i="3"/>
  <c r="Y1162" i="3"/>
  <c r="Q1162" i="3"/>
  <c r="S1162" i="3"/>
  <c r="AA1162" i="3"/>
  <c r="R1162" i="3"/>
  <c r="P1162" i="3"/>
  <c r="M1162" i="3"/>
  <c r="X1162" i="3"/>
  <c r="Z1162" i="3"/>
  <c r="O1162" i="3"/>
  <c r="T1162" i="3"/>
  <c r="K1163" i="3" l="1"/>
  <c r="L1163" i="3"/>
  <c r="W1163" i="3" s="1"/>
  <c r="AA1163" i="3"/>
  <c r="M1163" i="3"/>
  <c r="Y1163" i="3"/>
  <c r="V1163" i="3"/>
  <c r="T1163" i="3"/>
  <c r="Q1163" i="3"/>
  <c r="P1163" i="3"/>
  <c r="S1163" i="3"/>
  <c r="O1163" i="3"/>
  <c r="Z1163" i="3" l="1"/>
  <c r="U1163" i="3"/>
  <c r="X1163" i="3"/>
  <c r="R1163" i="3"/>
  <c r="N1163" i="3"/>
  <c r="L1164" i="3"/>
  <c r="K1164" i="3"/>
  <c r="Q1164" i="3" l="1"/>
  <c r="AA1164" i="3"/>
  <c r="U1164" i="3"/>
  <c r="S1164" i="3"/>
  <c r="T1164" i="3"/>
  <c r="X1164" i="3"/>
  <c r="Z1164" i="3"/>
  <c r="W1164" i="3"/>
  <c r="R1164" i="3"/>
  <c r="V1164" i="3"/>
  <c r="Y1164" i="3"/>
  <c r="M1164" i="3"/>
  <c r="P1164" i="3"/>
  <c r="O1164" i="3"/>
  <c r="N1164" i="3"/>
  <c r="L1165" i="3" l="1"/>
  <c r="K1165" i="3"/>
  <c r="Q1165" i="3" l="1"/>
  <c r="P1165" i="3"/>
  <c r="S1165" i="3"/>
  <c r="Y1165" i="3"/>
  <c r="X1165" i="3"/>
  <c r="N1165" i="3"/>
  <c r="O1165" i="3"/>
  <c r="W1165" i="3"/>
  <c r="T1165" i="3"/>
  <c r="AA1165" i="3"/>
  <c r="U1165" i="3"/>
  <c r="Z1165" i="3"/>
  <c r="R1165" i="3"/>
  <c r="M1165" i="3"/>
  <c r="V1165" i="3"/>
  <c r="K1166" i="3" l="1"/>
  <c r="L1166" i="3"/>
  <c r="S1166" i="3" l="1"/>
  <c r="R1166" i="3"/>
  <c r="T1166" i="3"/>
  <c r="M1166" i="3"/>
  <c r="P1166" i="3"/>
  <c r="U1166" i="3"/>
  <c r="AA1166" i="3"/>
  <c r="V1166" i="3"/>
  <c r="O1166" i="3"/>
  <c r="X1166" i="3"/>
  <c r="N1166" i="3"/>
  <c r="Y1166" i="3"/>
  <c r="Z1166" i="3"/>
  <c r="Q1166" i="3"/>
  <c r="W1166" i="3"/>
  <c r="L1167" i="3" l="1"/>
  <c r="K1167" i="3"/>
  <c r="U1167" i="3" l="1"/>
  <c r="S1167" i="3"/>
  <c r="X1167" i="3"/>
  <c r="N1167" i="3"/>
  <c r="T1167" i="3"/>
  <c r="Z1167" i="3"/>
  <c r="Y1167" i="3"/>
  <c r="V1167" i="3"/>
  <c r="W1167" i="3"/>
  <c r="O1167" i="3"/>
  <c r="M1167" i="3"/>
  <c r="P1167" i="3"/>
  <c r="Q1167" i="3"/>
  <c r="R1167" i="3"/>
  <c r="AA1167" i="3"/>
  <c r="L1168" i="3" l="1"/>
  <c r="K1168" i="3"/>
  <c r="U1168" i="3" l="1"/>
  <c r="W1168" i="3"/>
  <c r="P1168" i="3"/>
  <c r="V1168" i="3"/>
  <c r="R1168" i="3"/>
  <c r="M1168" i="3"/>
  <c r="Z1168" i="3"/>
  <c r="AA1168" i="3"/>
  <c r="O1168" i="3"/>
  <c r="T1168" i="3"/>
  <c r="Q1168" i="3"/>
  <c r="S1168" i="3"/>
  <c r="N1168" i="3"/>
  <c r="X1168" i="3"/>
  <c r="Y1168" i="3"/>
  <c r="K1169" i="3" l="1"/>
  <c r="L1169" i="3"/>
  <c r="S1169" i="3" l="1"/>
  <c r="W1169" i="3"/>
  <c r="X1169" i="3"/>
  <c r="R1169" i="3"/>
  <c r="O1169" i="3"/>
  <c r="Z1169" i="3"/>
  <c r="AA1169" i="3"/>
  <c r="V1169" i="3"/>
  <c r="N1169" i="3"/>
  <c r="Q1169" i="3"/>
  <c r="M1169" i="3"/>
  <c r="Y1169" i="3"/>
  <c r="P1169" i="3"/>
  <c r="U1169" i="3"/>
  <c r="T1169" i="3"/>
  <c r="L1170" i="3" l="1"/>
  <c r="K1170" i="3"/>
  <c r="V1170" i="3" l="1"/>
  <c r="Q1170" i="3"/>
  <c r="O1170" i="3"/>
  <c r="U1170" i="3"/>
  <c r="W1170" i="3"/>
  <c r="P1170" i="3"/>
  <c r="T1170" i="3"/>
  <c r="Z1170" i="3"/>
  <c r="X1170" i="3"/>
  <c r="N1170" i="3"/>
  <c r="S1170" i="3"/>
  <c r="M1170" i="3"/>
  <c r="Y1170" i="3"/>
  <c r="R1170" i="3"/>
  <c r="AA1170" i="3"/>
  <c r="L1171" i="3" l="1"/>
  <c r="K1171" i="3"/>
  <c r="S1171" i="3" l="1"/>
  <c r="N1171" i="3"/>
  <c r="M1171" i="3"/>
  <c r="AA1171" i="3"/>
  <c r="R1171" i="3"/>
  <c r="Z1171" i="3"/>
  <c r="U1171" i="3"/>
  <c r="Y1171" i="3"/>
  <c r="X1171" i="3"/>
  <c r="O1171" i="3"/>
  <c r="V1171" i="3"/>
  <c r="Q1171" i="3"/>
  <c r="W1171" i="3"/>
  <c r="P1171" i="3"/>
  <c r="T1171" i="3"/>
  <c r="L1172" i="3" s="1"/>
  <c r="K1172" i="3" l="1"/>
  <c r="N1172" i="3" l="1"/>
  <c r="Z1172" i="3"/>
  <c r="W1172" i="3"/>
  <c r="AA1172" i="3"/>
  <c r="S1172" i="3"/>
  <c r="U1172" i="3"/>
  <c r="T1172" i="3"/>
  <c r="O1172" i="3"/>
  <c r="Q1172" i="3"/>
  <c r="R1172" i="3"/>
  <c r="M1172" i="3"/>
  <c r="V1172" i="3"/>
  <c r="X1172" i="3"/>
  <c r="Y1172" i="3"/>
  <c r="P1172" i="3"/>
  <c r="L1173" i="3" l="1"/>
  <c r="K1173" i="3"/>
  <c r="S1173" i="3" l="1"/>
  <c r="U1173" i="3"/>
  <c r="X1173" i="3"/>
  <c r="Y1173" i="3"/>
  <c r="M1173" i="3"/>
  <c r="T1173" i="3"/>
  <c r="Q1173" i="3"/>
  <c r="O1173" i="3"/>
  <c r="Z1173" i="3"/>
  <c r="W1173" i="3"/>
  <c r="N1173" i="3"/>
  <c r="R1173" i="3"/>
  <c r="P1173" i="3"/>
  <c r="V1173" i="3"/>
  <c r="AA1173" i="3"/>
  <c r="L1174" i="3" l="1"/>
  <c r="K1174" i="3"/>
  <c r="T1174" i="3" l="1"/>
  <c r="Z1174" i="3"/>
  <c r="Q1174" i="3"/>
  <c r="R1174" i="3"/>
  <c r="P1174" i="3"/>
  <c r="W1174" i="3"/>
  <c r="S1174" i="3"/>
  <c r="X1174" i="3"/>
  <c r="N1174" i="3"/>
  <c r="O1174" i="3"/>
  <c r="U1174" i="3"/>
  <c r="AA1174" i="3"/>
  <c r="V1174" i="3"/>
  <c r="M1174" i="3"/>
  <c r="Y1174" i="3"/>
  <c r="K1175" i="3" l="1"/>
  <c r="L1175" i="3"/>
  <c r="Q1175" i="3" l="1"/>
  <c r="V1175" i="3"/>
  <c r="X1175" i="3"/>
  <c r="W1175" i="3"/>
  <c r="T1175" i="3"/>
  <c r="R1175" i="3"/>
  <c r="Z1175" i="3"/>
  <c r="U1175" i="3"/>
  <c r="P1175" i="3"/>
  <c r="O1175" i="3"/>
  <c r="Y1175" i="3"/>
  <c r="S1175" i="3"/>
  <c r="N1175" i="3"/>
  <c r="M1175" i="3"/>
  <c r="AA1175" i="3"/>
  <c r="K1176" i="3" l="1"/>
  <c r="L1176" i="3"/>
  <c r="R1176" i="3" l="1"/>
  <c r="N1176" i="3"/>
  <c r="W1176" i="3"/>
  <c r="M1176" i="3"/>
  <c r="O1176" i="3"/>
  <c r="P1176" i="3"/>
  <c r="AA1176" i="3"/>
  <c r="S1176" i="3"/>
  <c r="Q1176" i="3"/>
  <c r="T1176" i="3"/>
  <c r="Y1176" i="3"/>
  <c r="Z1176" i="3"/>
  <c r="X1176" i="3"/>
  <c r="V1176" i="3"/>
  <c r="U1176" i="3"/>
  <c r="K1177" i="3" l="1"/>
  <c r="L1177" i="3"/>
  <c r="V1177" i="3" l="1"/>
  <c r="P1177" i="3"/>
  <c r="S1177" i="3"/>
  <c r="X1177" i="3"/>
  <c r="N1177" i="3"/>
  <c r="T1177" i="3"/>
  <c r="R1177" i="3"/>
  <c r="Z1177" i="3"/>
  <c r="Y1177" i="3"/>
  <c r="O1177" i="3"/>
  <c r="Q1177" i="3"/>
  <c r="W1177" i="3"/>
  <c r="M1177" i="3"/>
  <c r="AA1177" i="3"/>
  <c r="U1177" i="3"/>
  <c r="L1178" i="3" l="1"/>
  <c r="K1178" i="3"/>
  <c r="M1178" i="3" l="1"/>
  <c r="Z1178" i="3"/>
  <c r="N1178" i="3"/>
  <c r="T1178" i="3"/>
  <c r="U1178" i="3"/>
  <c r="Y1178" i="3"/>
  <c r="O1178" i="3"/>
  <c r="X1178" i="3"/>
  <c r="Q1178" i="3"/>
  <c r="W1178" i="3"/>
  <c r="P1178" i="3"/>
  <c r="AA1178" i="3"/>
  <c r="V1178" i="3"/>
  <c r="S1178" i="3"/>
  <c r="R1178" i="3"/>
  <c r="L1179" i="3" l="1"/>
  <c r="K1179" i="3"/>
  <c r="R1179" i="3" l="1"/>
  <c r="AA1179" i="3"/>
  <c r="N1179" i="3"/>
  <c r="U1179" i="3"/>
  <c r="P1179" i="3"/>
  <c r="M1179" i="3"/>
  <c r="X1179" i="3"/>
  <c r="Z1179" i="3"/>
  <c r="O1179" i="3"/>
  <c r="Q1179" i="3"/>
  <c r="V1179" i="3"/>
  <c r="W1179" i="3"/>
  <c r="T1179" i="3"/>
  <c r="S1179" i="3"/>
  <c r="Y1179" i="3"/>
  <c r="L1180" i="3" l="1"/>
  <c r="K1180" i="3"/>
  <c r="V1180" i="3" l="1"/>
  <c r="U1180" i="3"/>
  <c r="Q1180" i="3"/>
  <c r="O1180" i="3"/>
  <c r="S1180" i="3"/>
  <c r="Z1180" i="3"/>
  <c r="M1180" i="3"/>
  <c r="AA1180" i="3"/>
  <c r="W1180" i="3"/>
  <c r="X1180" i="3"/>
  <c r="Y1180" i="3"/>
  <c r="N1180" i="3"/>
  <c r="R1180" i="3"/>
  <c r="T1180" i="3"/>
  <c r="P1180" i="3"/>
  <c r="L1181" i="3" l="1"/>
  <c r="K1181" i="3"/>
  <c r="R1181" i="3" l="1"/>
  <c r="Z1181" i="3"/>
  <c r="X1181" i="3"/>
  <c r="O1181" i="3"/>
  <c r="V1181" i="3"/>
  <c r="W1181" i="3"/>
  <c r="P1181" i="3"/>
  <c r="M1181" i="3"/>
  <c r="AA1181" i="3"/>
  <c r="Y1181" i="3"/>
  <c r="N1181" i="3"/>
  <c r="T1181" i="3"/>
  <c r="U1181" i="3"/>
  <c r="S1181" i="3"/>
  <c r="Q1181" i="3"/>
  <c r="K1182" i="3" l="1"/>
  <c r="L1182" i="3"/>
  <c r="X1182" i="3" l="1"/>
  <c r="Y1182" i="3"/>
  <c r="Z1182" i="3"/>
  <c r="W1182" i="3"/>
  <c r="T1182" i="3"/>
  <c r="V1182" i="3"/>
  <c r="R1182" i="3"/>
  <c r="O1182" i="3"/>
  <c r="N1182" i="3"/>
  <c r="U1182" i="3"/>
  <c r="AA1182" i="3"/>
  <c r="Q1182" i="3"/>
  <c r="P1182" i="3"/>
  <c r="M1182" i="3"/>
  <c r="S1182" i="3"/>
  <c r="L1183" i="3" l="1"/>
  <c r="K1183" i="3"/>
  <c r="Z1183" i="3" l="1"/>
  <c r="O1183" i="3"/>
  <c r="W1183" i="3"/>
  <c r="U1183" i="3"/>
  <c r="Y1183" i="3"/>
  <c r="T1183" i="3"/>
  <c r="V1183" i="3"/>
  <c r="Q1183" i="3"/>
  <c r="R1183" i="3"/>
  <c r="AA1183" i="3"/>
  <c r="X1183" i="3"/>
  <c r="N1183" i="3"/>
  <c r="M1183" i="3"/>
  <c r="P1183" i="3"/>
  <c r="S1183" i="3"/>
  <c r="K1184" i="3" l="1"/>
  <c r="L1184" i="3"/>
  <c r="Y1184" i="3" l="1"/>
  <c r="O1184" i="3"/>
  <c r="AA1184" i="3"/>
  <c r="Q1184" i="3"/>
  <c r="U1184" i="3"/>
  <c r="S1184" i="3"/>
  <c r="P1184" i="3"/>
  <c r="Z1184" i="3"/>
  <c r="N1184" i="3"/>
  <c r="R1184" i="3"/>
  <c r="X1184" i="3"/>
  <c r="T1184" i="3"/>
  <c r="V1184" i="3"/>
  <c r="M1184" i="3"/>
  <c r="W1184" i="3"/>
  <c r="K1185" i="3" l="1"/>
  <c r="L1185" i="3"/>
  <c r="V1185" i="3" l="1"/>
  <c r="W1185" i="3"/>
  <c r="O1185" i="3"/>
  <c r="M1185" i="3"/>
  <c r="U1185" i="3"/>
  <c r="Y1185" i="3"/>
  <c r="T1185" i="3"/>
  <c r="AA1185" i="3"/>
  <c r="N1185" i="3"/>
  <c r="Q1185" i="3"/>
  <c r="S1185" i="3"/>
  <c r="R1185" i="3"/>
  <c r="Z1185" i="3"/>
  <c r="P1185" i="3"/>
  <c r="X1185" i="3"/>
  <c r="L1186" i="3" l="1"/>
  <c r="K1186" i="3"/>
  <c r="N1186" i="3" l="1"/>
  <c r="P1186" i="3"/>
  <c r="W1186" i="3"/>
  <c r="M1186" i="3"/>
  <c r="O1186" i="3"/>
  <c r="Q1186" i="3"/>
  <c r="S1186" i="3"/>
  <c r="T1186" i="3"/>
  <c r="U1186" i="3"/>
  <c r="Y1186" i="3"/>
  <c r="V1186" i="3"/>
  <c r="X1186" i="3"/>
  <c r="R1186" i="3"/>
  <c r="AA1186" i="3"/>
  <c r="Z1186" i="3"/>
  <c r="L1187" i="3" l="1"/>
  <c r="K1187" i="3"/>
  <c r="Z1187" i="3" l="1"/>
  <c r="S1187" i="3"/>
  <c r="T1187" i="3"/>
  <c r="X1187" i="3"/>
  <c r="R1187" i="3"/>
  <c r="Q1187" i="3"/>
  <c r="Y1187" i="3"/>
  <c r="N1187" i="3"/>
  <c r="O1187" i="3"/>
  <c r="P1187" i="3"/>
  <c r="U1187" i="3"/>
  <c r="M1187" i="3"/>
  <c r="W1187" i="3"/>
  <c r="AA1187" i="3"/>
  <c r="V1187" i="3"/>
  <c r="K1188" i="3" l="1"/>
  <c r="L1188" i="3"/>
  <c r="S1188" i="3" l="1"/>
  <c r="U1188" i="3"/>
  <c r="M1188" i="3"/>
  <c r="R1188" i="3"/>
  <c r="P1188" i="3"/>
  <c r="Z1188" i="3"/>
  <c r="Y1188" i="3"/>
  <c r="AA1188" i="3"/>
  <c r="W1188" i="3"/>
  <c r="N1188" i="3"/>
  <c r="X1188" i="3"/>
  <c r="V1188" i="3"/>
  <c r="T1188" i="3"/>
  <c r="Q1188" i="3"/>
  <c r="O1188" i="3"/>
  <c r="L1189" i="3" l="1"/>
  <c r="K1189" i="3"/>
  <c r="V1189" i="3" l="1"/>
  <c r="N1189" i="3"/>
  <c r="AA1189" i="3"/>
  <c r="X1189" i="3"/>
  <c r="U1189" i="3"/>
  <c r="M1189" i="3"/>
  <c r="Z1189" i="3"/>
  <c r="W1189" i="3"/>
  <c r="T1189" i="3"/>
  <c r="R1189" i="3"/>
  <c r="Y1189" i="3"/>
  <c r="Q1189" i="3"/>
  <c r="P1189" i="3"/>
  <c r="S1189" i="3"/>
  <c r="O1189" i="3"/>
  <c r="L1190" i="3" l="1"/>
  <c r="K1190" i="3"/>
  <c r="Y1190" i="3" l="1"/>
  <c r="N1190" i="3"/>
  <c r="W1190" i="3"/>
  <c r="U1190" i="3"/>
  <c r="T1190" i="3"/>
  <c r="P1190" i="3"/>
  <c r="AA1190" i="3"/>
  <c r="R1190" i="3"/>
  <c r="M1190" i="3"/>
  <c r="X1190" i="3"/>
  <c r="Q1190" i="3"/>
  <c r="S1190" i="3"/>
  <c r="V1190" i="3"/>
  <c r="Z1190" i="3"/>
  <c r="O1190" i="3"/>
  <c r="L1191" i="3" l="1"/>
  <c r="K1191" i="3"/>
  <c r="O1191" i="3" l="1"/>
  <c r="U1191" i="3"/>
  <c r="Q1191" i="3"/>
  <c r="R1191" i="3"/>
  <c r="S1191" i="3"/>
  <c r="V1191" i="3"/>
  <c r="P1191" i="3"/>
  <c r="N1191" i="3"/>
  <c r="X1191" i="3"/>
  <c r="Y1191" i="3"/>
  <c r="M1191" i="3"/>
  <c r="AA1191" i="3"/>
  <c r="Z1191" i="3"/>
  <c r="T1191" i="3"/>
  <c r="W1191" i="3"/>
  <c r="L1192" i="3" l="1"/>
  <c r="K1192" i="3"/>
  <c r="N1192" i="3" l="1"/>
  <c r="O1192" i="3"/>
  <c r="W1192" i="3"/>
  <c r="AA1192" i="3"/>
  <c r="Y1192" i="3"/>
  <c r="M1192" i="3"/>
  <c r="U1192" i="3"/>
  <c r="V1192" i="3"/>
  <c r="Z1192" i="3"/>
  <c r="S1192" i="3"/>
  <c r="T1192" i="3"/>
  <c r="Q1192" i="3"/>
  <c r="R1192" i="3"/>
  <c r="P1192" i="3"/>
  <c r="X1192" i="3"/>
  <c r="K1193" i="3" l="1"/>
  <c r="L1193" i="3"/>
  <c r="Z1193" i="3" l="1"/>
  <c r="U1193" i="3"/>
  <c r="R1193" i="3"/>
  <c r="AA1193" i="3"/>
  <c r="M1193" i="3"/>
  <c r="Y1193" i="3"/>
  <c r="X1193" i="3"/>
  <c r="V1193" i="3"/>
  <c r="W1193" i="3"/>
  <c r="O1193" i="3"/>
  <c r="N1193" i="3"/>
  <c r="T1193" i="3"/>
  <c r="P1193" i="3"/>
  <c r="S1193" i="3"/>
  <c r="Q1193" i="3"/>
  <c r="K1194" i="3" l="1"/>
  <c r="L1194" i="3"/>
  <c r="AA1194" i="3" l="1"/>
  <c r="W1194" i="3"/>
  <c r="U1194" i="3"/>
  <c r="Q1194" i="3"/>
  <c r="N1194" i="3"/>
  <c r="M1194" i="3"/>
  <c r="Z1194" i="3"/>
  <c r="V1194" i="3"/>
  <c r="R1194" i="3"/>
  <c r="X1194" i="3"/>
  <c r="P1194" i="3"/>
  <c r="S1194" i="3"/>
  <c r="Y1194" i="3"/>
  <c r="T1194" i="3"/>
  <c r="O1194" i="3"/>
  <c r="L1195" i="3" l="1"/>
  <c r="K1195" i="3"/>
  <c r="N1195" i="3" l="1"/>
  <c r="Z1195" i="3"/>
  <c r="X1195" i="3"/>
  <c r="AA1195" i="3"/>
  <c r="V1195" i="3"/>
  <c r="O1195" i="3"/>
  <c r="P1195" i="3"/>
  <c r="R1195" i="3"/>
  <c r="M1195" i="3"/>
  <c r="Q1195" i="3"/>
  <c r="S1195" i="3"/>
  <c r="U1195" i="3"/>
  <c r="T1195" i="3"/>
  <c r="W1195" i="3"/>
  <c r="Y1195" i="3"/>
  <c r="L1196" i="3" l="1"/>
  <c r="K1196" i="3"/>
  <c r="N1196" i="3" l="1"/>
  <c r="Z1196" i="3"/>
  <c r="R1196" i="3"/>
  <c r="T1196" i="3"/>
  <c r="V1196" i="3"/>
  <c r="O1196" i="3"/>
  <c r="P1196" i="3"/>
  <c r="AA1196" i="3"/>
  <c r="X1196" i="3"/>
  <c r="W1196" i="3"/>
  <c r="M1196" i="3"/>
  <c r="S1196" i="3"/>
  <c r="Y1196" i="3"/>
  <c r="Q1196" i="3"/>
  <c r="U1196" i="3"/>
  <c r="L1197" i="3" l="1"/>
  <c r="K1197" i="3"/>
  <c r="U1197" i="3" l="1"/>
  <c r="P1197" i="3"/>
  <c r="O1197" i="3"/>
  <c r="V1197" i="3"/>
  <c r="Z1197" i="3"/>
  <c r="Q1197" i="3"/>
  <c r="AA1197" i="3"/>
  <c r="N1197" i="3"/>
  <c r="S1197" i="3"/>
  <c r="Y1197" i="3"/>
  <c r="X1197" i="3"/>
  <c r="W1197" i="3"/>
  <c r="T1197" i="3"/>
  <c r="L1198" i="3" s="1"/>
  <c r="M1197" i="3"/>
  <c r="R1197" i="3"/>
  <c r="K1198" i="3" l="1"/>
  <c r="R1198" i="3" l="1"/>
  <c r="U1198" i="3"/>
  <c r="S1198" i="3"/>
  <c r="O1198" i="3"/>
  <c r="T1198" i="3"/>
  <c r="P1198" i="3"/>
  <c r="AA1198" i="3"/>
  <c r="Q1198" i="3"/>
  <c r="Y1198" i="3"/>
  <c r="W1198" i="3"/>
  <c r="N1198" i="3"/>
  <c r="M1198" i="3"/>
  <c r="Z1198" i="3"/>
  <c r="V1198" i="3"/>
  <c r="X1198" i="3"/>
  <c r="K1199" i="3" l="1"/>
  <c r="L1199" i="3"/>
  <c r="R1199" i="3" l="1"/>
  <c r="S1199" i="3"/>
  <c r="O1199" i="3"/>
  <c r="Y1199" i="3"/>
  <c r="X1199" i="3"/>
  <c r="W1199" i="3"/>
  <c r="AA1199" i="3"/>
  <c r="Q1199" i="3"/>
  <c r="Z1199" i="3"/>
  <c r="N1199" i="3"/>
  <c r="M1199" i="3"/>
  <c r="T1199" i="3"/>
  <c r="V1199" i="3"/>
  <c r="U1199" i="3"/>
  <c r="P1199" i="3"/>
  <c r="L1200" i="3" l="1"/>
  <c r="K1200" i="3"/>
  <c r="Y1200" i="3" l="1"/>
  <c r="U1200" i="3"/>
  <c r="P1200" i="3"/>
  <c r="O1200" i="3"/>
  <c r="X1200" i="3"/>
  <c r="Q1200" i="3"/>
  <c r="AA1200" i="3"/>
  <c r="V1200" i="3"/>
  <c r="W1200" i="3"/>
  <c r="T1200" i="3"/>
  <c r="S1200" i="3"/>
  <c r="Z1200" i="3"/>
  <c r="R1200" i="3"/>
  <c r="N1200" i="3"/>
  <c r="M1200" i="3"/>
  <c r="K1201" i="3" l="1"/>
  <c r="L1201" i="3"/>
  <c r="Z1201" i="3" s="1"/>
  <c r="Q1201" i="3" l="1"/>
  <c r="Y1201" i="3"/>
  <c r="R1201" i="3"/>
  <c r="V1201" i="3"/>
  <c r="AA1201" i="3"/>
  <c r="O1201" i="3"/>
  <c r="T1201" i="3"/>
  <c r="W1201" i="3"/>
  <c r="P1201" i="3"/>
  <c r="S1201" i="3"/>
  <c r="M1201" i="3"/>
  <c r="N1201" i="3"/>
  <c r="X1201" i="3"/>
  <c r="U1201" i="3"/>
  <c r="L1202" i="3" l="1"/>
  <c r="K1202" i="3"/>
  <c r="P1202" i="3" l="1"/>
  <c r="U1202" i="3"/>
  <c r="T1202" i="3"/>
  <c r="Z1202" i="3"/>
  <c r="O1202" i="3"/>
  <c r="S1202" i="3"/>
  <c r="X1202" i="3"/>
  <c r="AA1202" i="3"/>
  <c r="W1202" i="3"/>
  <c r="Y1202" i="3"/>
  <c r="R1202" i="3"/>
  <c r="Q1202" i="3"/>
  <c r="N1202" i="3"/>
  <c r="M1202" i="3"/>
  <c r="K1203" i="3" s="1"/>
  <c r="V1202" i="3"/>
  <c r="L1203" i="3" l="1"/>
  <c r="R1203" i="3" s="1"/>
  <c r="T1203" i="3" l="1"/>
  <c r="N1203" i="3"/>
  <c r="Q1203" i="3"/>
  <c r="AA1203" i="3"/>
  <c r="X1203" i="3"/>
  <c r="S1203" i="3"/>
  <c r="P1203" i="3"/>
  <c r="K1204" i="3" s="1"/>
  <c r="Z1203" i="3"/>
  <c r="Y1203" i="3"/>
  <c r="W1203" i="3"/>
  <c r="O1203" i="3"/>
  <c r="M1203" i="3"/>
  <c r="U1203" i="3"/>
  <c r="V1203" i="3"/>
  <c r="L1204" i="3" l="1"/>
  <c r="W1204" i="3" s="1"/>
  <c r="T1204" i="3" l="1"/>
  <c r="S1204" i="3"/>
  <c r="V1204" i="3"/>
  <c r="P1204" i="3"/>
  <c r="AA1204" i="3"/>
  <c r="Q1204" i="3"/>
  <c r="N1204" i="3"/>
  <c r="U1204" i="3"/>
  <c r="X1204" i="3"/>
  <c r="R1204" i="3"/>
  <c r="Z1204" i="3"/>
  <c r="M1204" i="3"/>
  <c r="Y1204" i="3"/>
  <c r="O1204" i="3"/>
  <c r="L1205" i="3" l="1"/>
  <c r="K1205" i="3"/>
  <c r="P1205" i="3" s="1"/>
  <c r="Y1205" i="3"/>
  <c r="V1205" i="3" l="1"/>
  <c r="N1205" i="3"/>
  <c r="S1205" i="3"/>
  <c r="U1205" i="3"/>
  <c r="W1205" i="3"/>
  <c r="AA1205" i="3"/>
  <c r="Z1205" i="3"/>
  <c r="T1205" i="3"/>
  <c r="M1205" i="3"/>
  <c r="O1205" i="3"/>
  <c r="R1205" i="3"/>
  <c r="Q1205" i="3"/>
  <c r="X1205" i="3"/>
  <c r="K1206" i="3" l="1"/>
  <c r="N1206" i="3" s="1"/>
  <c r="L1206" i="3"/>
  <c r="X1206" i="3"/>
  <c r="U1206" i="3"/>
  <c r="T1206" i="3"/>
  <c r="AA1206" i="3"/>
  <c r="R1206" i="3"/>
  <c r="Y1206" i="3"/>
  <c r="Q1206" i="3" l="1"/>
  <c r="Z1206" i="3"/>
  <c r="V1206" i="3"/>
  <c r="L1207" i="3" s="1"/>
  <c r="M1206" i="3"/>
  <c r="K1207" i="3" s="1"/>
  <c r="W1206" i="3"/>
  <c r="O1206" i="3"/>
  <c r="P1206" i="3"/>
  <c r="S1206" i="3"/>
  <c r="W1207" i="3" l="1"/>
  <c r="T1207" i="3"/>
  <c r="R1207" i="3"/>
  <c r="M1207" i="3"/>
  <c r="X1207" i="3"/>
  <c r="U1207" i="3"/>
  <c r="N1207" i="3"/>
  <c r="P1207" i="3"/>
  <c r="S1207" i="3"/>
  <c r="V1207" i="3"/>
  <c r="O1207" i="3"/>
  <c r="Q1207" i="3"/>
  <c r="AA1207" i="3"/>
  <c r="Y1207" i="3"/>
  <c r="Z1207" i="3"/>
  <c r="K1208" i="3" l="1"/>
  <c r="L1208" i="3"/>
  <c r="W1208" i="3" l="1"/>
  <c r="Y1208" i="3"/>
  <c r="M1208" i="3"/>
  <c r="O1208" i="3"/>
  <c r="Q1208" i="3"/>
  <c r="X1208" i="3"/>
  <c r="T1208" i="3"/>
  <c r="L1209" i="3" s="1"/>
  <c r="N1208" i="3"/>
  <c r="AA1208" i="3"/>
  <c r="U1208" i="3"/>
  <c r="Z1208" i="3"/>
  <c r="V1208" i="3"/>
  <c r="S1208" i="3"/>
  <c r="R1208" i="3"/>
  <c r="P1208" i="3"/>
  <c r="K1209" i="3" l="1"/>
  <c r="M1209" i="3" l="1"/>
  <c r="T1209" i="3"/>
  <c r="O1209" i="3"/>
  <c r="AA1209" i="3"/>
  <c r="S1209" i="3"/>
  <c r="Z1209" i="3"/>
  <c r="R1209" i="3"/>
  <c r="X1209" i="3"/>
  <c r="Y1209" i="3"/>
  <c r="Q1209" i="3"/>
  <c r="V1209" i="3"/>
  <c r="P1209" i="3"/>
  <c r="U1209" i="3"/>
  <c r="W1209" i="3"/>
  <c r="N1209" i="3"/>
  <c r="L1210" i="3" l="1"/>
  <c r="K1210" i="3"/>
  <c r="S1210" i="3" l="1"/>
  <c r="Z1210" i="3"/>
  <c r="U1210" i="3"/>
  <c r="O1210" i="3"/>
  <c r="N1210" i="3"/>
  <c r="Y1210" i="3"/>
  <c r="W1210" i="3"/>
  <c r="M1210" i="3"/>
  <c r="K1211" i="3" s="1"/>
  <c r="V1210" i="3"/>
  <c r="R1210" i="3"/>
  <c r="T1210" i="3"/>
  <c r="X1210" i="3"/>
  <c r="AA1210" i="3"/>
  <c r="P1210" i="3"/>
  <c r="Q1210" i="3"/>
  <c r="L1211" i="3" l="1"/>
  <c r="Y1211" i="3" s="1"/>
  <c r="N1211" i="3" l="1"/>
  <c r="V1211" i="3"/>
  <c r="T1211" i="3"/>
  <c r="U1211" i="3"/>
  <c r="Q1211" i="3"/>
  <c r="O1211" i="3"/>
  <c r="S1211" i="3"/>
  <c r="P1211" i="3"/>
  <c r="M1211" i="3"/>
  <c r="Z1211" i="3"/>
  <c r="R1211" i="3"/>
  <c r="AA1211" i="3"/>
  <c r="W1211" i="3"/>
  <c r="X1211" i="3"/>
  <c r="L1212" i="3" l="1"/>
  <c r="K1212" i="3"/>
  <c r="AA1212" i="3" l="1"/>
  <c r="R1212" i="3"/>
  <c r="O1212" i="3"/>
  <c r="X1212" i="3"/>
  <c r="W1212" i="3"/>
  <c r="S1212" i="3"/>
  <c r="Y1212" i="3"/>
  <c r="T1212" i="3"/>
  <c r="L1213" i="3" s="1"/>
  <c r="Q1212" i="3"/>
  <c r="N1212" i="3"/>
  <c r="U1212" i="3"/>
  <c r="P1212" i="3"/>
  <c r="Z1212" i="3"/>
  <c r="V1212" i="3"/>
  <c r="M1212" i="3"/>
  <c r="K1213" i="3" s="1"/>
  <c r="AA1213" i="3" l="1"/>
  <c r="S1213" i="3"/>
  <c r="Q1213" i="3"/>
  <c r="U1213" i="3"/>
  <c r="Z1213" i="3"/>
  <c r="T1213" i="3"/>
  <c r="Y1213" i="3"/>
  <c r="M1213" i="3"/>
  <c r="K1214" i="3" s="1"/>
  <c r="R1213" i="3"/>
  <c r="V1213" i="3"/>
  <c r="O1213" i="3"/>
  <c r="N1213" i="3"/>
  <c r="W1213" i="3"/>
  <c r="P1213" i="3"/>
  <c r="X1213" i="3"/>
  <c r="L1214" i="3" l="1"/>
  <c r="P1214" i="3" s="1"/>
  <c r="Q1214" i="3" l="1"/>
  <c r="Y1214" i="3"/>
  <c r="O1214" i="3"/>
  <c r="T1214" i="3"/>
  <c r="R1214" i="3"/>
  <c r="X1214" i="3"/>
  <c r="Z1214" i="3"/>
  <c r="AA1214" i="3"/>
  <c r="W1214" i="3"/>
  <c r="V1214" i="3"/>
  <c r="U1214" i="3"/>
  <c r="S1214" i="3"/>
  <c r="N1214" i="3"/>
  <c r="M1214" i="3"/>
  <c r="L1215" i="3" l="1"/>
  <c r="K1215" i="3"/>
  <c r="R1215" i="3" l="1"/>
  <c r="Z1215" i="3"/>
  <c r="P1215" i="3"/>
  <c r="N1215" i="3"/>
  <c r="W1215" i="3"/>
  <c r="T1215" i="3"/>
  <c r="U1215" i="3"/>
  <c r="AA1215" i="3"/>
  <c r="S1215" i="3"/>
  <c r="O1215" i="3"/>
  <c r="V1215" i="3"/>
  <c r="Q1215" i="3"/>
  <c r="X1215" i="3"/>
  <c r="M1215" i="3"/>
  <c r="Y1215" i="3"/>
  <c r="L1216" i="3" l="1"/>
  <c r="K1216" i="3"/>
  <c r="Y1216" i="3" s="1"/>
  <c r="P1216" i="3" l="1"/>
  <c r="V1216" i="3"/>
  <c r="Q1216" i="3"/>
  <c r="R1216" i="3"/>
  <c r="N1216" i="3"/>
  <c r="W1216" i="3"/>
  <c r="T1216" i="3"/>
  <c r="S1216" i="3"/>
  <c r="M1216" i="3"/>
  <c r="Z1216" i="3"/>
  <c r="X1216" i="3"/>
  <c r="AA1216" i="3"/>
  <c r="U1216" i="3"/>
  <c r="O1216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<sst xmlns="http://schemas.openxmlformats.org/spreadsheetml/2006/main" count="1845" uniqueCount="210">
  <si>
    <t>Afghanistan</t>
  </si>
  <si>
    <t>Cluster1</t>
  </si>
  <si>
    <t>Albania</t>
  </si>
  <si>
    <t>Cluster 2</t>
  </si>
  <si>
    <t>Angola</t>
  </si>
  <si>
    <t>Algeria</t>
  </si>
  <si>
    <t>Benin</t>
  </si>
  <si>
    <t>Antigua and Barbuda</t>
  </si>
  <si>
    <t>Botswana</t>
  </si>
  <si>
    <t>Argentina</t>
  </si>
  <si>
    <t>Burkina Faso</t>
  </si>
  <si>
    <t>Armenia</t>
  </si>
  <si>
    <t>Burundi</t>
  </si>
  <si>
    <t>Australia</t>
  </si>
  <si>
    <t>Cambodia</t>
  </si>
  <si>
    <t>Austria</t>
  </si>
  <si>
    <t>Cameroon</t>
  </si>
  <si>
    <t>Azerbaijan</t>
  </si>
  <si>
    <t>Central African Republic</t>
  </si>
  <si>
    <t>Bahamas</t>
  </si>
  <si>
    <t>Chad</t>
  </si>
  <si>
    <t>Bahrain</t>
  </si>
  <si>
    <t>Comoros</t>
  </si>
  <si>
    <t>Bangladesh</t>
  </si>
  <si>
    <t>Congo, Dem. Rep.</t>
  </si>
  <si>
    <t>Barbados</t>
  </si>
  <si>
    <t>Congo, Rep.</t>
  </si>
  <si>
    <t>Belarus</t>
  </si>
  <si>
    <t>Cote d'Ivoire</t>
  </si>
  <si>
    <t>Belgium</t>
  </si>
  <si>
    <t>Equatorial Guinea</t>
  </si>
  <si>
    <t>Belize</t>
  </si>
  <si>
    <t>Eritrea</t>
  </si>
  <si>
    <t>Bhutan</t>
  </si>
  <si>
    <t>Gabon</t>
  </si>
  <si>
    <t>Bolivia</t>
  </si>
  <si>
    <t>Gambia</t>
  </si>
  <si>
    <t>Bosnia and Herzegovina</t>
  </si>
  <si>
    <t>Ghana</t>
  </si>
  <si>
    <t>Brazil</t>
  </si>
  <si>
    <t>Guinea</t>
  </si>
  <si>
    <t>Brunei</t>
  </si>
  <si>
    <t>Guinea-Bissau</t>
  </si>
  <si>
    <t>Bulgaria</t>
  </si>
  <si>
    <t>Haiti</t>
  </si>
  <si>
    <t>Canada</t>
  </si>
  <si>
    <t>India</t>
  </si>
  <si>
    <t>Cape Verde</t>
  </si>
  <si>
    <t>Iraq</t>
  </si>
  <si>
    <t>Chile</t>
  </si>
  <si>
    <t>Kenya</t>
  </si>
  <si>
    <t>China</t>
  </si>
  <si>
    <t>Kiribati</t>
  </si>
  <si>
    <t>Colombia</t>
  </si>
  <si>
    <t>Lao</t>
  </si>
  <si>
    <t>Costa Rica</t>
  </si>
  <si>
    <t>Lesotho</t>
  </si>
  <si>
    <t>Croatia</t>
  </si>
  <si>
    <t>Liberia</t>
  </si>
  <si>
    <t>Cyprus</t>
  </si>
  <si>
    <t>Madagascar</t>
  </si>
  <si>
    <t>Czech Republic</t>
  </si>
  <si>
    <t>Malawi</t>
  </si>
  <si>
    <t>Denmark</t>
  </si>
  <si>
    <t>Mali</t>
  </si>
  <si>
    <t>Dominican Republic</t>
  </si>
  <si>
    <t>Mauritania</t>
  </si>
  <si>
    <t>Ecuador</t>
  </si>
  <si>
    <t>Micronesia, Fed. Sts.</t>
  </si>
  <si>
    <t>Egypt</t>
  </si>
  <si>
    <t>Mozambique</t>
  </si>
  <si>
    <t>El Salvador</t>
  </si>
  <si>
    <t>Myanmar</t>
  </si>
  <si>
    <t>Estonia</t>
  </si>
  <si>
    <t>Namibia</t>
  </si>
  <si>
    <t>Fiji</t>
  </si>
  <si>
    <t>Niger</t>
  </si>
  <si>
    <t>Finland</t>
  </si>
  <si>
    <t>Nigeria</t>
  </si>
  <si>
    <t>France</t>
  </si>
  <si>
    <t>Pakistan</t>
  </si>
  <si>
    <t>Georgia</t>
  </si>
  <si>
    <t>Rwanda</t>
  </si>
  <si>
    <t>Germany</t>
  </si>
  <si>
    <t>Samoa</t>
  </si>
  <si>
    <t>Greece</t>
  </si>
  <si>
    <t>Senegal</t>
  </si>
  <si>
    <t>Grenada</t>
  </si>
  <si>
    <t>Sierra Leone</t>
  </si>
  <si>
    <t>Guatemala</t>
  </si>
  <si>
    <t>Solomon Islands</t>
  </si>
  <si>
    <t>Guyana</t>
  </si>
  <si>
    <t>South Africa</t>
  </si>
  <si>
    <t>Hungary</t>
  </si>
  <si>
    <t>Sudan</t>
  </si>
  <si>
    <t>Iceland</t>
  </si>
  <si>
    <t>Tajikistan</t>
  </si>
  <si>
    <t>Indonesia</t>
  </si>
  <si>
    <t>Tanzania</t>
  </si>
  <si>
    <t>Iran</t>
  </si>
  <si>
    <t>Timor-Leste</t>
  </si>
  <si>
    <t>Ireland</t>
  </si>
  <si>
    <t>Togo</t>
  </si>
  <si>
    <t>Israel</t>
  </si>
  <si>
    <t>Tonga</t>
  </si>
  <si>
    <t>Italy</t>
  </si>
  <si>
    <t>Turkmenistan</t>
  </si>
  <si>
    <t>Jamaica</t>
  </si>
  <si>
    <t>Uganda</t>
  </si>
  <si>
    <t>Japan</t>
  </si>
  <si>
    <t>Vanuatu</t>
  </si>
  <si>
    <t>Jordan</t>
  </si>
  <si>
    <t>Yemen</t>
  </si>
  <si>
    <t>Kazakhstan</t>
  </si>
  <si>
    <t>Zambia</t>
  </si>
  <si>
    <t>Kuwait</t>
  </si>
  <si>
    <t>Kyrgyz Republic</t>
  </si>
  <si>
    <t>Latvia</t>
  </si>
  <si>
    <t>Lebanon</t>
  </si>
  <si>
    <t>Libya</t>
  </si>
  <si>
    <t>Lithuania</t>
  </si>
  <si>
    <t>Luxembourg</t>
  </si>
  <si>
    <t>Macedonia, FYR</t>
  </si>
  <si>
    <t>Malaysia</t>
  </si>
  <si>
    <t>Maldives</t>
  </si>
  <si>
    <t>Malta</t>
  </si>
  <si>
    <t>Mauritius</t>
  </si>
  <si>
    <t>Moldova</t>
  </si>
  <si>
    <t>Mongolia</t>
  </si>
  <si>
    <t>Montenegro</t>
  </si>
  <si>
    <t>Morocco</t>
  </si>
  <si>
    <t>Nepal</t>
  </si>
  <si>
    <t>Netherlands</t>
  </si>
  <si>
    <t>New Zealand</t>
  </si>
  <si>
    <t>Norway</t>
  </si>
  <si>
    <t>Oman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</si>
  <si>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</si>
  <si>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</si>
  <si>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</si>
  <si>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</si>
  <si>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</si>
  <si>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</si>
  <si>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</si>
  <si>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</si>
  <si>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</si>
  <si>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</si>
  <si>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Serbia</t>
  </si>
  <si>
    <t>Seychelles</t>
  </si>
  <si>
    <t>Singapore</t>
  </si>
  <si>
    <t>Slovak Republic</t>
  </si>
  <si>
    <t>Slovenia</t>
  </si>
  <si>
    <t>South Korea</t>
  </si>
  <si>
    <t>Spain</t>
  </si>
  <si>
    <t>Sri Lanka</t>
  </si>
  <si>
    <t>St. Vincent and the Grenadines</t>
  </si>
  <si>
    <t>Suriname</t>
  </si>
  <si>
    <t>Sweden</t>
  </si>
  <si>
    <t>Switzerland</t>
  </si>
  <si>
    <t>Thailand</t>
  </si>
  <si>
    <t>Tunisia</t>
  </si>
  <si>
    <t>Turkey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</si>
  <si>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</si>
  <si>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</si>
  <si>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</si>
  <si>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</si>
  <si>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</si>
  <si>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</si>
  <si>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</si>
  <si>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</si>
  <si>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country</t>
  </si>
  <si>
    <t>child_mort</t>
  </si>
  <si>
    <t>exports</t>
  </si>
  <si>
    <t>health</t>
  </si>
  <si>
    <t>imports</t>
  </si>
  <si>
    <t>income</t>
  </si>
  <si>
    <t>inflation</t>
  </si>
  <si>
    <t>life_expec</t>
  </si>
  <si>
    <t>total_fer</t>
  </si>
  <si>
    <t>gdpp</t>
  </si>
  <si>
    <t>data normalisasi</t>
  </si>
  <si>
    <t>Iterasi</t>
  </si>
  <si>
    <t>D(1)</t>
  </si>
  <si>
    <t>D(2)</t>
  </si>
  <si>
    <t>Update Bobot</t>
  </si>
  <si>
    <t>w11</t>
  </si>
  <si>
    <t>w12</t>
  </si>
  <si>
    <t>w13</t>
  </si>
  <si>
    <t>w14</t>
  </si>
  <si>
    <t>w21</t>
  </si>
  <si>
    <t>w22</t>
  </si>
  <si>
    <t>w23</t>
  </si>
  <si>
    <t>w24</t>
  </si>
  <si>
    <t>Iterasi 1</t>
  </si>
  <si>
    <t>learning rate</t>
  </si>
  <si>
    <t>bobot awal</t>
  </si>
  <si>
    <t>w15</t>
  </si>
  <si>
    <t>w16</t>
  </si>
  <si>
    <t>w17</t>
  </si>
  <si>
    <t>w25</t>
  </si>
  <si>
    <t>w26</t>
  </si>
  <si>
    <t>w27</t>
  </si>
  <si>
    <t>Iterasi 2</t>
  </si>
  <si>
    <t>Iterasi 3</t>
  </si>
  <si>
    <t>Iterasi 4</t>
  </si>
  <si>
    <t>Iterasi 5</t>
  </si>
  <si>
    <t>Iterasi 6</t>
  </si>
  <si>
    <t>Iterasi 7</t>
  </si>
  <si>
    <t>Cluster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</si>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</sst>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6" fillId="33" borderId="10" xfId="0" applyFont="1" applyFill="1" applyBorder="1" applyAlignment="1">
      <alignment horizontal="center"/>
    </xf>
    <xf numFmtId="0" fontId="0" fillId="34" borderId="10" xfId="0" applyFill="1" applyBorder="1"/>
    <xf numFmtId="0" fontId="0" fillId="35" borderId="10" xfId="0" applyFill="1" applyBorder="1"/>
    <xf numFmtId="0" fontId="0" fillId="36" borderId="10" xfId="0" applyFill="1" applyBorder="1"/>
    <xf numFmtId="0" fontId="16" fillId="37" borderId="10" xfId="0" applyFont="1" applyFill="1" applyBorder="1" applyAlignment="1">
      <alignment horizontal="center" vertical="center"/>
    </xf>
    <xf numFmtId="0" fontId="0" fillId="37" borderId="10" xfId="0" applyFill="1" applyBorder="1"/>
    <xf numFmtId="0" fontId="16" fillId="33" borderId="10" xfId="0" applyFont="1" applyFill="1" applyBorder="1" applyAlignment="1">
      <alignment horizontal="center"/>
    </xf>
    <xf numFmtId="0" fontId="18" fillId="0" borderId="11" xfId="0" applyFont="1" applyBorder="1" applyAlignment="1">
      <alignment horizontal="center" vertical="top"/>
    </xf>
    <xf numFmtId="0" fontId="18" fillId="0" borderId="12" xfId="0" applyFont="1" applyBorder="1" applyAlignment="1">
      <alignment horizontal="center" vertical="top"/>
    </xf>
    <xf numFmtId="0" fontId="18" fillId="0" borderId="13" xfId="0" applyFont="1" applyBorder="1" applyAlignment="1">
      <alignment horizontal="center" vertical="top"/>
    </xf>
    <xf numFmtId="0" fontId="16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16" fillId="33" borderId="13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AEDC1-0342-4EC4-BD1F-A6CC4956B353}">
  <dimension ref="A3:J170"/>
  <sheetViews>
    <sheetView topLeftCell="A85" workbookViewId="0">
      <selection activeCell="A3" sqref="A3:J170"/>
    </sheetView>
  </sheetViews>
  <sheetFormatPr defaultRowHeight="14.5" x14ac:dyDescent="0.35"/>
  <sheetData>
    <row r="3" spans="1:10" x14ac:dyDescent="0.35">
      <c r="A3" t="s">
        <v>169</v>
      </c>
      <c r="B3" t="s">
        <v>170</v>
      </c>
      <c r="C3" t="s">
        <v>171</v>
      </c>
      <c r="D3" t="s">
        <v>172</v>
      </c>
      <c r="E3" t="s">
        <v>173</v>
      </c>
      <c r="F3" t="s">
        <v>174</v>
      </c>
      <c r="G3" t="s">
        <v>175</v>
      </c>
      <c r="H3" t="s">
        <v>176</v>
      </c>
      <c r="I3" t="s">
        <v>177</v>
      </c>
      <c r="J3" t="s">
        <v>178</v>
      </c>
    </row>
    <row r="4" spans="1:10" x14ac:dyDescent="0.35">
      <c r="A4" t="s">
        <v>0</v>
      </c>
      <c r="B4">
        <v>90.2</v>
      </c>
      <c r="C4">
        <v>10</v>
      </c>
      <c r="D4">
        <v>7.58</v>
      </c>
      <c r="E4">
        <v>44.9</v>
      </c>
      <c r="F4">
        <v>1610</v>
      </c>
      <c r="G4">
        <v>9.44</v>
      </c>
      <c r="H4">
        <v>56.2</v>
      </c>
      <c r="I4">
        <v>5.82</v>
      </c>
      <c r="J4">
        <v>553</v>
      </c>
    </row>
    <row r="5" spans="1:10" x14ac:dyDescent="0.35">
      <c r="A5" t="s">
        <v>2</v>
      </c>
      <c r="B5">
        <v>16.600000000000001</v>
      </c>
      <c r="C5">
        <v>28</v>
      </c>
      <c r="D5">
        <v>6.55</v>
      </c>
      <c r="E5">
        <v>48.6</v>
      </c>
      <c r="F5">
        <v>9930</v>
      </c>
      <c r="G5">
        <v>4.49</v>
      </c>
      <c r="H5">
        <v>76.3</v>
      </c>
      <c r="I5">
        <v>1.65</v>
      </c>
      <c r="J5">
        <v>4090</v>
      </c>
    </row>
    <row r="6" spans="1:10" x14ac:dyDescent="0.35">
      <c r="A6" t="s">
        <v>5</v>
      </c>
      <c r="B6">
        <v>27.3</v>
      </c>
      <c r="C6">
        <v>38.4</v>
      </c>
      <c r="D6">
        <v>4.17</v>
      </c>
      <c r="E6">
        <v>31.4</v>
      </c>
      <c r="F6">
        <v>12900</v>
      </c>
      <c r="G6">
        <v>16.100000000000001</v>
      </c>
      <c r="H6">
        <v>76.5</v>
      </c>
      <c r="I6">
        <v>2.89</v>
      </c>
      <c r="J6">
        <v>4460</v>
      </c>
    </row>
    <row r="7" spans="1:10" x14ac:dyDescent="0.35">
      <c r="A7" t="s">
        <v>4</v>
      </c>
      <c r="B7">
        <v>119</v>
      </c>
      <c r="C7">
        <v>62.3</v>
      </c>
      <c r="D7">
        <v>2.85</v>
      </c>
      <c r="E7">
        <v>42.9</v>
      </c>
      <c r="F7">
        <v>5900</v>
      </c>
      <c r="G7">
        <v>22.4</v>
      </c>
      <c r="H7">
        <v>60.1</v>
      </c>
      <c r="I7">
        <v>6.16</v>
      </c>
      <c r="J7">
        <v>3530</v>
      </c>
    </row>
    <row r="8" spans="1:10" x14ac:dyDescent="0.35">
      <c r="A8" t="s">
        <v>7</v>
      </c>
      <c r="B8">
        <v>10.3</v>
      </c>
      <c r="C8">
        <v>45.5</v>
      </c>
      <c r="D8">
        <v>6.03</v>
      </c>
      <c r="E8">
        <v>58.9</v>
      </c>
      <c r="F8">
        <v>19100</v>
      </c>
      <c r="G8">
        <v>1.44</v>
      </c>
      <c r="H8">
        <v>76.8</v>
      </c>
      <c r="I8">
        <v>2.13</v>
      </c>
      <c r="J8">
        <v>12200</v>
      </c>
    </row>
    <row r="9" spans="1:10" x14ac:dyDescent="0.35">
      <c r="A9" t="s">
        <v>9</v>
      </c>
      <c r="B9">
        <v>14.5</v>
      </c>
      <c r="C9">
        <v>18.899999999999999</v>
      </c>
      <c r="D9">
        <v>8.1</v>
      </c>
      <c r="E9">
        <v>16</v>
      </c>
      <c r="F9">
        <v>18700</v>
      </c>
      <c r="G9">
        <v>20.9</v>
      </c>
      <c r="H9">
        <v>75.8</v>
      </c>
      <c r="I9">
        <v>2.37</v>
      </c>
      <c r="J9">
        <v>10300</v>
      </c>
    </row>
    <row r="10" spans="1:10" x14ac:dyDescent="0.35">
      <c r="A10" t="s">
        <v>11</v>
      </c>
      <c r="B10">
        <v>18.100000000000001</v>
      </c>
      <c r="C10">
        <v>20.8</v>
      </c>
      <c r="D10">
        <v>4.4000000000000004</v>
      </c>
      <c r="E10">
        <v>45.3</v>
      </c>
      <c r="F10">
        <v>6700</v>
      </c>
      <c r="G10">
        <v>7.77</v>
      </c>
      <c r="H10">
        <v>73.3</v>
      </c>
      <c r="I10">
        <v>1.69</v>
      </c>
      <c r="J10">
        <v>3220</v>
      </c>
    </row>
    <row r="11" spans="1:10" x14ac:dyDescent="0.35">
      <c r="A11" t="s">
        <v>13</v>
      </c>
      <c r="B11">
        <v>4.8</v>
      </c>
      <c r="C11">
        <v>19.8</v>
      </c>
      <c r="D11">
        <v>8.73</v>
      </c>
      <c r="E11">
        <v>20.9</v>
      </c>
      <c r="F11">
        <v>41400</v>
      </c>
      <c r="G11">
        <v>1.1599999999999999</v>
      </c>
      <c r="H11">
        <v>82</v>
      </c>
      <c r="I11">
        <v>1.93</v>
      </c>
      <c r="J11">
        <v>51900</v>
      </c>
    </row>
    <row r="12" spans="1:10" x14ac:dyDescent="0.35">
      <c r="A12" t="s">
        <v>15</v>
      </c>
      <c r="B12">
        <v>4.3</v>
      </c>
      <c r="C12">
        <v>51.3</v>
      </c>
      <c r="D12">
        <v>11</v>
      </c>
      <c r="E12">
        <v>47.8</v>
      </c>
      <c r="F12">
        <v>43200</v>
      </c>
      <c r="G12">
        <v>0.873</v>
      </c>
      <c r="H12">
        <v>80.5</v>
      </c>
      <c r="I12">
        <v>1.44</v>
      </c>
      <c r="J12">
        <v>46900</v>
      </c>
    </row>
    <row r="13" spans="1:10" x14ac:dyDescent="0.35">
      <c r="A13" t="s">
        <v>17</v>
      </c>
      <c r="B13">
        <v>39.200000000000003</v>
      </c>
      <c r="C13">
        <v>54.3</v>
      </c>
      <c r="D13">
        <v>5.88</v>
      </c>
      <c r="E13">
        <v>20.7</v>
      </c>
      <c r="F13">
        <v>16000</v>
      </c>
      <c r="G13">
        <v>13.8</v>
      </c>
      <c r="H13">
        <v>69.099999999999994</v>
      </c>
      <c r="I13">
        <v>1.92</v>
      </c>
      <c r="J13">
        <v>5840</v>
      </c>
    </row>
    <row r="14" spans="1:10" x14ac:dyDescent="0.35">
      <c r="A14" t="s">
        <v>19</v>
      </c>
      <c r="B14">
        <v>13.8</v>
      </c>
      <c r="C14">
        <v>35</v>
      </c>
      <c r="D14">
        <v>7.89</v>
      </c>
      <c r="E14">
        <v>43.7</v>
      </c>
      <c r="F14">
        <v>22900</v>
      </c>
      <c r="G14">
        <v>-0.39300000000000002</v>
      </c>
      <c r="H14">
        <v>73.8</v>
      </c>
      <c r="I14">
        <v>1.86</v>
      </c>
      <c r="J14">
        <v>28000</v>
      </c>
    </row>
    <row r="15" spans="1:10" x14ac:dyDescent="0.35">
      <c r="A15" t="s">
        <v>21</v>
      </c>
      <c r="B15">
        <v>8.6</v>
      </c>
      <c r="C15">
        <v>69.5</v>
      </c>
      <c r="D15">
        <v>4.97</v>
      </c>
      <c r="E15">
        <v>50.9</v>
      </c>
      <c r="F15">
        <v>41100</v>
      </c>
      <c r="G15">
        <v>7.44</v>
      </c>
      <c r="H15">
        <v>76</v>
      </c>
      <c r="I15">
        <v>2.16</v>
      </c>
      <c r="J15">
        <v>20700</v>
      </c>
    </row>
    <row r="16" spans="1:10" x14ac:dyDescent="0.35">
      <c r="A16" t="s">
        <v>23</v>
      </c>
      <c r="B16">
        <v>49.4</v>
      </c>
      <c r="C16">
        <v>16</v>
      </c>
      <c r="D16">
        <v>3.52</v>
      </c>
      <c r="E16">
        <v>21.8</v>
      </c>
      <c r="F16">
        <v>2440</v>
      </c>
      <c r="G16">
        <v>7.14</v>
      </c>
      <c r="H16">
        <v>70.400000000000006</v>
      </c>
      <c r="I16">
        <v>2.33</v>
      </c>
      <c r="J16">
        <v>758</v>
      </c>
    </row>
    <row r="17" spans="1:10" x14ac:dyDescent="0.35">
      <c r="A17" t="s">
        <v>25</v>
      </c>
      <c r="B17">
        <v>14.2</v>
      </c>
      <c r="C17">
        <v>39.5</v>
      </c>
      <c r="D17">
        <v>7.97</v>
      </c>
      <c r="E17">
        <v>48.7</v>
      </c>
      <c r="F17">
        <v>15300</v>
      </c>
      <c r="G17">
        <v>0.32100000000000001</v>
      </c>
      <c r="H17">
        <v>76.7</v>
      </c>
      <c r="I17">
        <v>1.78</v>
      </c>
      <c r="J17">
        <v>16000</v>
      </c>
    </row>
    <row r="18" spans="1:10" x14ac:dyDescent="0.35">
      <c r="A18" t="s">
        <v>27</v>
      </c>
      <c r="B18">
        <v>5.5</v>
      </c>
      <c r="C18">
        <v>51.4</v>
      </c>
      <c r="D18">
        <v>5.61</v>
      </c>
      <c r="E18">
        <v>64.5</v>
      </c>
      <c r="F18">
        <v>16200</v>
      </c>
      <c r="G18">
        <v>15.1</v>
      </c>
      <c r="H18">
        <v>70.400000000000006</v>
      </c>
      <c r="I18">
        <v>1.49</v>
      </c>
      <c r="J18">
        <v>6030</v>
      </c>
    </row>
    <row r="19" spans="1:10" x14ac:dyDescent="0.35">
      <c r="A19" t="s">
        <v>29</v>
      </c>
      <c r="B19">
        <v>4.5</v>
      </c>
      <c r="C19">
        <v>76.400000000000006</v>
      </c>
      <c r="D19">
        <v>10.7</v>
      </c>
      <c r="E19">
        <v>74.7</v>
      </c>
      <c r="F19">
        <v>41100</v>
      </c>
      <c r="G19">
        <v>1.88</v>
      </c>
      <c r="H19">
        <v>80</v>
      </c>
      <c r="I19">
        <v>1.86</v>
      </c>
      <c r="J19">
        <v>44400</v>
      </c>
    </row>
    <row r="20" spans="1:10" x14ac:dyDescent="0.35">
      <c r="A20" t="s">
        <v>31</v>
      </c>
      <c r="B20">
        <v>18.8</v>
      </c>
      <c r="C20">
        <v>58.2</v>
      </c>
      <c r="D20">
        <v>5.2</v>
      </c>
      <c r="E20">
        <v>57.5</v>
      </c>
      <c r="F20">
        <v>7880</v>
      </c>
      <c r="G20">
        <v>1.1399999999999999</v>
      </c>
      <c r="H20">
        <v>71.400000000000006</v>
      </c>
      <c r="I20">
        <v>2.71</v>
      </c>
      <c r="J20">
        <v>4340</v>
      </c>
    </row>
    <row r="21" spans="1:10" x14ac:dyDescent="0.35">
      <c r="A21" t="s">
        <v>6</v>
      </c>
      <c r="B21">
        <v>111</v>
      </c>
      <c r="C21">
        <v>23.8</v>
      </c>
      <c r="D21">
        <v>4.0999999999999996</v>
      </c>
      <c r="E21">
        <v>37.200000000000003</v>
      </c>
      <c r="F21">
        <v>1820</v>
      </c>
      <c r="G21">
        <v>0.88500000000000001</v>
      </c>
      <c r="H21">
        <v>61.8</v>
      </c>
      <c r="I21">
        <v>5.36</v>
      </c>
      <c r="J21">
        <v>758</v>
      </c>
    </row>
    <row r="22" spans="1:10" x14ac:dyDescent="0.35">
      <c r="A22" t="s">
        <v>33</v>
      </c>
      <c r="B22">
        <v>42.7</v>
      </c>
      <c r="C22">
        <v>42.5</v>
      </c>
      <c r="D22">
        <v>5.2</v>
      </c>
      <c r="E22">
        <v>70.7</v>
      </c>
      <c r="F22">
        <v>6420</v>
      </c>
      <c r="G22">
        <v>5.99</v>
      </c>
      <c r="H22">
        <v>72.099999999999994</v>
      </c>
      <c r="I22">
        <v>2.38</v>
      </c>
      <c r="J22">
        <v>2180</v>
      </c>
    </row>
    <row r="23" spans="1:10" x14ac:dyDescent="0.35">
      <c r="A23" t="s">
        <v>35</v>
      </c>
      <c r="B23">
        <v>46.6</v>
      </c>
      <c r="C23">
        <v>41.2</v>
      </c>
      <c r="D23">
        <v>4.84</v>
      </c>
      <c r="E23">
        <v>34.299999999999997</v>
      </c>
      <c r="F23">
        <v>5410</v>
      </c>
      <c r="G23">
        <v>8.7799999999999994</v>
      </c>
      <c r="H23">
        <v>71.599999999999994</v>
      </c>
      <c r="I23">
        <v>3.2</v>
      </c>
      <c r="J23">
        <v>1980</v>
      </c>
    </row>
    <row r="24" spans="1:10" x14ac:dyDescent="0.35">
      <c r="A24" t="s">
        <v>37</v>
      </c>
      <c r="B24">
        <v>6.9</v>
      </c>
      <c r="C24">
        <v>29.7</v>
      </c>
      <c r="D24">
        <v>11.1</v>
      </c>
      <c r="E24">
        <v>51.3</v>
      </c>
      <c r="F24">
        <v>9720</v>
      </c>
      <c r="G24">
        <v>1.4</v>
      </c>
      <c r="H24">
        <v>76.8</v>
      </c>
      <c r="I24">
        <v>1.31</v>
      </c>
      <c r="J24">
        <v>4610</v>
      </c>
    </row>
    <row r="25" spans="1:10" x14ac:dyDescent="0.35">
      <c r="A25" t="s">
        <v>8</v>
      </c>
      <c r="B25">
        <v>52.5</v>
      </c>
      <c r="C25">
        <v>43.6</v>
      </c>
      <c r="D25">
        <v>8.3000000000000007</v>
      </c>
      <c r="E25">
        <v>51.3</v>
      </c>
      <c r="F25">
        <v>13300</v>
      </c>
      <c r="G25">
        <v>8.92</v>
      </c>
      <c r="H25">
        <v>57.1</v>
      </c>
      <c r="I25">
        <v>2.88</v>
      </c>
      <c r="J25">
        <v>6350</v>
      </c>
    </row>
    <row r="26" spans="1:10" x14ac:dyDescent="0.35">
      <c r="A26" t="s">
        <v>39</v>
      </c>
      <c r="B26">
        <v>19.8</v>
      </c>
      <c r="C26">
        <v>10.7</v>
      </c>
      <c r="D26">
        <v>9.01</v>
      </c>
      <c r="E26">
        <v>11.8</v>
      </c>
      <c r="F26">
        <v>14500</v>
      </c>
      <c r="G26">
        <v>8.41</v>
      </c>
      <c r="H26">
        <v>74.2</v>
      </c>
      <c r="I26">
        <v>1.8</v>
      </c>
      <c r="J26">
        <v>11200</v>
      </c>
    </row>
    <row r="27" spans="1:10" x14ac:dyDescent="0.35">
      <c r="A27" t="s">
        <v>41</v>
      </c>
      <c r="B27">
        <v>10.5</v>
      </c>
      <c r="C27">
        <v>67.400000000000006</v>
      </c>
      <c r="D27">
        <v>2.84</v>
      </c>
      <c r="E27">
        <v>28</v>
      </c>
      <c r="F27">
        <v>80600</v>
      </c>
      <c r="G27">
        <v>16.7</v>
      </c>
      <c r="H27">
        <v>77.099999999999994</v>
      </c>
      <c r="I27">
        <v>1.84</v>
      </c>
      <c r="J27">
        <v>35300</v>
      </c>
    </row>
    <row r="28" spans="1:10" x14ac:dyDescent="0.35">
      <c r="A28" t="s">
        <v>43</v>
      </c>
      <c r="B28">
        <v>10.8</v>
      </c>
      <c r="C28">
        <v>50.2</v>
      </c>
      <c r="D28">
        <v>6.87</v>
      </c>
      <c r="E28">
        <v>53</v>
      </c>
      <c r="F28">
        <v>15300</v>
      </c>
      <c r="G28">
        <v>1.1100000000000001</v>
      </c>
      <c r="H28">
        <v>73.900000000000006</v>
      </c>
      <c r="I28">
        <v>1.57</v>
      </c>
      <c r="J28">
        <v>6840</v>
      </c>
    </row>
    <row r="29" spans="1:10" x14ac:dyDescent="0.35">
      <c r="A29" t="s">
        <v>10</v>
      </c>
      <c r="B29">
        <v>116</v>
      </c>
      <c r="C29">
        <v>19.2</v>
      </c>
      <c r="D29">
        <v>6.74</v>
      </c>
      <c r="E29">
        <v>29.6</v>
      </c>
      <c r="F29">
        <v>1430</v>
      </c>
      <c r="G29">
        <v>6.81</v>
      </c>
      <c r="H29">
        <v>57.9</v>
      </c>
      <c r="I29">
        <v>5.87</v>
      </c>
      <c r="J29">
        <v>575</v>
      </c>
    </row>
    <row r="30" spans="1:10" x14ac:dyDescent="0.35">
      <c r="A30" t="s">
        <v>12</v>
      </c>
      <c r="B30">
        <v>93.6</v>
      </c>
      <c r="C30">
        <v>8.92</v>
      </c>
      <c r="D30">
        <v>11.6</v>
      </c>
      <c r="E30">
        <v>39.200000000000003</v>
      </c>
      <c r="F30">
        <v>764</v>
      </c>
      <c r="G30">
        <v>12.3</v>
      </c>
      <c r="H30">
        <v>57.7</v>
      </c>
      <c r="I30">
        <v>6.26</v>
      </c>
      <c r="J30">
        <v>231</v>
      </c>
    </row>
    <row r="31" spans="1:10" x14ac:dyDescent="0.35">
      <c r="A31" t="s">
        <v>14</v>
      </c>
      <c r="B31">
        <v>44.4</v>
      </c>
      <c r="C31">
        <v>54.1</v>
      </c>
      <c r="D31">
        <v>5.68</v>
      </c>
      <c r="E31">
        <v>59.5</v>
      </c>
      <c r="F31">
        <v>2520</v>
      </c>
      <c r="G31">
        <v>3.12</v>
      </c>
      <c r="H31">
        <v>66.099999999999994</v>
      </c>
      <c r="I31">
        <v>2.88</v>
      </c>
      <c r="J31">
        <v>786</v>
      </c>
    </row>
    <row r="32" spans="1:10" x14ac:dyDescent="0.35">
      <c r="A32" t="s">
        <v>16</v>
      </c>
      <c r="B32">
        <v>108</v>
      </c>
      <c r="C32">
        <v>22.2</v>
      </c>
      <c r="D32">
        <v>5.13</v>
      </c>
      <c r="E32">
        <v>27</v>
      </c>
      <c r="F32">
        <v>2660</v>
      </c>
      <c r="G32">
        <v>1.91</v>
      </c>
      <c r="H32">
        <v>57.3</v>
      </c>
      <c r="I32">
        <v>5.1100000000000003</v>
      </c>
      <c r="J32">
        <v>1310</v>
      </c>
    </row>
    <row r="33" spans="1:10" x14ac:dyDescent="0.35">
      <c r="A33" t="s">
        <v>45</v>
      </c>
      <c r="B33">
        <v>5.6</v>
      </c>
      <c r="C33">
        <v>29.1</v>
      </c>
      <c r="D33">
        <v>11.3</v>
      </c>
      <c r="E33">
        <v>31</v>
      </c>
      <c r="F33">
        <v>40700</v>
      </c>
      <c r="G33">
        <v>2.87</v>
      </c>
      <c r="H33">
        <v>81.3</v>
      </c>
      <c r="I33">
        <v>1.63</v>
      </c>
      <c r="J33">
        <v>47400</v>
      </c>
    </row>
    <row r="34" spans="1:10" x14ac:dyDescent="0.35">
      <c r="A34" t="s">
        <v>47</v>
      </c>
      <c r="B34">
        <v>26.5</v>
      </c>
      <c r="C34">
        <v>32.700000000000003</v>
      </c>
      <c r="D34">
        <v>4.09</v>
      </c>
      <c r="E34">
        <v>61.8</v>
      </c>
      <c r="F34">
        <v>5830</v>
      </c>
      <c r="G34">
        <v>0.505</v>
      </c>
      <c r="H34">
        <v>72.5</v>
      </c>
      <c r="I34">
        <v>2.67</v>
      </c>
      <c r="J34">
        <v>3310</v>
      </c>
    </row>
    <row r="35" spans="1:10" x14ac:dyDescent="0.35">
      <c r="A35" t="s">
        <v>18</v>
      </c>
      <c r="B35">
        <v>149</v>
      </c>
      <c r="C35">
        <v>11.8</v>
      </c>
      <c r="D35">
        <v>3.98</v>
      </c>
      <c r="E35">
        <v>26.5</v>
      </c>
      <c r="F35">
        <v>888</v>
      </c>
      <c r="G35">
        <v>2.0099999999999998</v>
      </c>
      <c r="H35">
        <v>47.5</v>
      </c>
      <c r="I35">
        <v>5.21</v>
      </c>
      <c r="J35">
        <v>446</v>
      </c>
    </row>
    <row r="36" spans="1:10" x14ac:dyDescent="0.35">
      <c r="A36" t="s">
        <v>20</v>
      </c>
      <c r="B36">
        <v>150</v>
      </c>
      <c r="C36">
        <v>36.799999999999997</v>
      </c>
      <c r="D36">
        <v>4.53</v>
      </c>
      <c r="E36">
        <v>43.5</v>
      </c>
      <c r="F36">
        <v>1930</v>
      </c>
      <c r="G36">
        <v>6.39</v>
      </c>
      <c r="H36">
        <v>56.5</v>
      </c>
      <c r="I36">
        <v>6.59</v>
      </c>
      <c r="J36">
        <v>897</v>
      </c>
    </row>
    <row r="37" spans="1:10" x14ac:dyDescent="0.35">
      <c r="A37" t="s">
        <v>49</v>
      </c>
      <c r="B37">
        <v>8.6999999999999993</v>
      </c>
      <c r="C37">
        <v>37.700000000000003</v>
      </c>
      <c r="D37">
        <v>7.96</v>
      </c>
      <c r="E37">
        <v>31.3</v>
      </c>
      <c r="F37">
        <v>19400</v>
      </c>
      <c r="G37">
        <v>8.9600000000000009</v>
      </c>
      <c r="H37">
        <v>79.099999999999994</v>
      </c>
      <c r="I37">
        <v>1.88</v>
      </c>
      <c r="J37">
        <v>12900</v>
      </c>
    </row>
    <row r="38" spans="1:10" x14ac:dyDescent="0.35">
      <c r="A38" t="s">
        <v>51</v>
      </c>
      <c r="B38">
        <v>15.7</v>
      </c>
      <c r="C38">
        <v>26.3</v>
      </c>
      <c r="D38">
        <v>5.07</v>
      </c>
      <c r="E38">
        <v>22.6</v>
      </c>
      <c r="F38">
        <v>9530</v>
      </c>
      <c r="G38">
        <v>6.94</v>
      </c>
      <c r="H38">
        <v>74.599999999999994</v>
      </c>
      <c r="I38">
        <v>1.59</v>
      </c>
      <c r="J38">
        <v>4560</v>
      </c>
    </row>
    <row r="39" spans="1:10" x14ac:dyDescent="0.35">
      <c r="A39" t="s">
        <v>53</v>
      </c>
      <c r="B39">
        <v>18.600000000000001</v>
      </c>
      <c r="C39">
        <v>15.9</v>
      </c>
      <c r="D39">
        <v>7.59</v>
      </c>
      <c r="E39">
        <v>17.8</v>
      </c>
      <c r="F39">
        <v>10900</v>
      </c>
      <c r="G39">
        <v>3.86</v>
      </c>
      <c r="H39">
        <v>76.400000000000006</v>
      </c>
      <c r="I39">
        <v>2.0099999999999998</v>
      </c>
      <c r="J39">
        <v>6250</v>
      </c>
    </row>
    <row r="40" spans="1:10" x14ac:dyDescent="0.35">
      <c r="A40" t="s">
        <v>22</v>
      </c>
      <c r="B40">
        <v>88.2</v>
      </c>
      <c r="C40">
        <v>16.5</v>
      </c>
      <c r="D40">
        <v>4.51</v>
      </c>
      <c r="E40">
        <v>51.7</v>
      </c>
      <c r="F40">
        <v>1410</v>
      </c>
      <c r="G40">
        <v>3.87</v>
      </c>
      <c r="H40">
        <v>65.900000000000006</v>
      </c>
      <c r="I40">
        <v>4.75</v>
      </c>
      <c r="J40">
        <v>769</v>
      </c>
    </row>
    <row r="41" spans="1:10" x14ac:dyDescent="0.35">
      <c r="A41" t="s">
        <v>24</v>
      </c>
      <c r="B41">
        <v>116</v>
      </c>
      <c r="C41">
        <v>41.1</v>
      </c>
      <c r="D41">
        <v>7.91</v>
      </c>
      <c r="E41">
        <v>49.6</v>
      </c>
      <c r="F41">
        <v>609</v>
      </c>
      <c r="G41">
        <v>20.8</v>
      </c>
      <c r="H41">
        <v>57.5</v>
      </c>
      <c r="I41">
        <v>6.54</v>
      </c>
      <c r="J41">
        <v>334</v>
      </c>
    </row>
    <row r="42" spans="1:10" x14ac:dyDescent="0.35">
      <c r="A42" t="s">
        <v>26</v>
      </c>
      <c r="B42">
        <v>63.9</v>
      </c>
      <c r="C42">
        <v>85.1</v>
      </c>
      <c r="D42">
        <v>2.46</v>
      </c>
      <c r="E42">
        <v>54.7</v>
      </c>
      <c r="F42">
        <v>5190</v>
      </c>
      <c r="G42">
        <v>20.7</v>
      </c>
      <c r="H42">
        <v>60.4</v>
      </c>
      <c r="I42">
        <v>4.95</v>
      </c>
      <c r="J42">
        <v>2740</v>
      </c>
    </row>
    <row r="43" spans="1:10" x14ac:dyDescent="0.35">
      <c r="A43" t="s">
        <v>55</v>
      </c>
      <c r="B43">
        <v>10.199999999999999</v>
      </c>
      <c r="C43">
        <v>33.200000000000003</v>
      </c>
      <c r="D43">
        <v>10.9</v>
      </c>
      <c r="E43">
        <v>35</v>
      </c>
      <c r="F43">
        <v>13000</v>
      </c>
      <c r="G43">
        <v>6.57</v>
      </c>
      <c r="H43">
        <v>80.400000000000006</v>
      </c>
      <c r="I43">
        <v>1.92</v>
      </c>
      <c r="J43">
        <v>8200</v>
      </c>
    </row>
    <row r="44" spans="1:10" x14ac:dyDescent="0.35">
      <c r="A44" t="s">
        <v>28</v>
      </c>
      <c r="B44">
        <v>111</v>
      </c>
      <c r="C44">
        <v>50.6</v>
      </c>
      <c r="D44">
        <v>5.3</v>
      </c>
      <c r="E44">
        <v>43.3</v>
      </c>
      <c r="F44">
        <v>2690</v>
      </c>
      <c r="G44">
        <v>5.39</v>
      </c>
      <c r="H44">
        <v>56.3</v>
      </c>
      <c r="I44">
        <v>5.27</v>
      </c>
      <c r="J44">
        <v>1220</v>
      </c>
    </row>
    <row r="45" spans="1:10" x14ac:dyDescent="0.35">
      <c r="A45" t="s">
        <v>57</v>
      </c>
      <c r="B45">
        <v>5.5</v>
      </c>
      <c r="C45">
        <v>37.6</v>
      </c>
      <c r="D45">
        <v>7.76</v>
      </c>
      <c r="E45">
        <v>38.1</v>
      </c>
      <c r="F45">
        <v>20100</v>
      </c>
      <c r="G45">
        <v>0.82099999999999995</v>
      </c>
      <c r="H45">
        <v>76.3</v>
      </c>
      <c r="I45">
        <v>1.55</v>
      </c>
      <c r="J45">
        <v>13500</v>
      </c>
    </row>
    <row r="46" spans="1:10" x14ac:dyDescent="0.35">
      <c r="A46" t="s">
        <v>59</v>
      </c>
      <c r="B46">
        <v>3.6</v>
      </c>
      <c r="C46">
        <v>50.2</v>
      </c>
      <c r="D46">
        <v>5.97</v>
      </c>
      <c r="E46">
        <v>57.5</v>
      </c>
      <c r="F46">
        <v>33900</v>
      </c>
      <c r="G46">
        <v>2.0099999999999998</v>
      </c>
      <c r="H46">
        <v>79.900000000000006</v>
      </c>
      <c r="I46">
        <v>1.42</v>
      </c>
      <c r="J46">
        <v>30800</v>
      </c>
    </row>
    <row r="47" spans="1:10" x14ac:dyDescent="0.35">
      <c r="A47" t="s">
        <v>61</v>
      </c>
      <c r="B47">
        <v>3.4</v>
      </c>
      <c r="C47">
        <v>66</v>
      </c>
      <c r="D47">
        <v>7.88</v>
      </c>
      <c r="E47">
        <v>62.9</v>
      </c>
      <c r="F47">
        <v>28300</v>
      </c>
      <c r="G47">
        <v>-1.43</v>
      </c>
      <c r="H47">
        <v>77.5</v>
      </c>
      <c r="I47">
        <v>1.51</v>
      </c>
      <c r="J47">
        <v>19800</v>
      </c>
    </row>
    <row r="48" spans="1:10" x14ac:dyDescent="0.35">
      <c r="A48" t="s">
        <v>63</v>
      </c>
      <c r="B48">
        <v>4.0999999999999996</v>
      </c>
      <c r="C48">
        <v>50.5</v>
      </c>
      <c r="D48">
        <v>11.4</v>
      </c>
      <c r="E48">
        <v>43.6</v>
      </c>
      <c r="F48">
        <v>44000</v>
      </c>
      <c r="G48">
        <v>3.22</v>
      </c>
      <c r="H48">
        <v>79.5</v>
      </c>
      <c r="I48">
        <v>1.87</v>
      </c>
      <c r="J48">
        <v>58000</v>
      </c>
    </row>
    <row r="49" spans="1:10" x14ac:dyDescent="0.35">
      <c r="A49" t="s">
        <v>65</v>
      </c>
      <c r="B49">
        <v>34.4</v>
      </c>
      <c r="C49">
        <v>22.7</v>
      </c>
      <c r="D49">
        <v>6.22</v>
      </c>
      <c r="E49">
        <v>33.299999999999997</v>
      </c>
      <c r="F49">
        <v>11100</v>
      </c>
      <c r="G49">
        <v>5.44</v>
      </c>
      <c r="H49">
        <v>74.599999999999994</v>
      </c>
      <c r="I49">
        <v>2.6</v>
      </c>
      <c r="J49">
        <v>5450</v>
      </c>
    </row>
    <row r="50" spans="1:10" x14ac:dyDescent="0.35">
      <c r="A50" t="s">
        <v>67</v>
      </c>
      <c r="B50">
        <v>25.1</v>
      </c>
      <c r="C50">
        <v>27.9</v>
      </c>
      <c r="D50">
        <v>8.06</v>
      </c>
      <c r="E50">
        <v>32.4</v>
      </c>
      <c r="F50">
        <v>9350</v>
      </c>
      <c r="G50">
        <v>7.47</v>
      </c>
      <c r="H50">
        <v>76.7</v>
      </c>
      <c r="I50">
        <v>2.66</v>
      </c>
      <c r="J50">
        <v>4660</v>
      </c>
    </row>
    <row r="51" spans="1:10" x14ac:dyDescent="0.35">
      <c r="A51" t="s">
        <v>69</v>
      </c>
      <c r="B51">
        <v>29.1</v>
      </c>
      <c r="C51">
        <v>21.3</v>
      </c>
      <c r="D51">
        <v>4.66</v>
      </c>
      <c r="E51">
        <v>26.6</v>
      </c>
      <c r="F51">
        <v>9860</v>
      </c>
      <c r="G51">
        <v>10.1</v>
      </c>
      <c r="H51">
        <v>70.5</v>
      </c>
      <c r="I51">
        <v>3.19</v>
      </c>
      <c r="J51">
        <v>2600</v>
      </c>
    </row>
    <row r="52" spans="1:10" x14ac:dyDescent="0.35">
      <c r="A52" t="s">
        <v>71</v>
      </c>
      <c r="B52">
        <v>19.2</v>
      </c>
      <c r="C52">
        <v>26.9</v>
      </c>
      <c r="D52">
        <v>6.91</v>
      </c>
      <c r="E52">
        <v>46.6</v>
      </c>
      <c r="F52">
        <v>7300</v>
      </c>
      <c r="G52">
        <v>2.65</v>
      </c>
      <c r="H52">
        <v>74.099999999999994</v>
      </c>
      <c r="I52">
        <v>2.27</v>
      </c>
      <c r="J52">
        <v>2990</v>
      </c>
    </row>
    <row r="53" spans="1:10" x14ac:dyDescent="0.35">
      <c r="A53" t="s">
        <v>30</v>
      </c>
      <c r="B53">
        <v>111</v>
      </c>
      <c r="C53">
        <v>85.8</v>
      </c>
      <c r="D53">
        <v>4.4800000000000004</v>
      </c>
      <c r="E53">
        <v>58.9</v>
      </c>
      <c r="F53">
        <v>33700</v>
      </c>
      <c r="G53">
        <v>24.9</v>
      </c>
      <c r="H53">
        <v>60.9</v>
      </c>
      <c r="I53">
        <v>5.21</v>
      </c>
      <c r="J53">
        <v>17100</v>
      </c>
    </row>
    <row r="54" spans="1:10" x14ac:dyDescent="0.35">
      <c r="A54" t="s">
        <v>32</v>
      </c>
      <c r="B54">
        <v>55.2</v>
      </c>
      <c r="C54">
        <v>4.79</v>
      </c>
      <c r="D54">
        <v>2.66</v>
      </c>
      <c r="E54">
        <v>23.3</v>
      </c>
      <c r="F54">
        <v>1420</v>
      </c>
      <c r="G54">
        <v>11.6</v>
      </c>
      <c r="H54">
        <v>61.7</v>
      </c>
      <c r="I54">
        <v>4.6100000000000003</v>
      </c>
      <c r="J54">
        <v>482</v>
      </c>
    </row>
    <row r="55" spans="1:10" x14ac:dyDescent="0.35">
      <c r="A55" t="s">
        <v>73</v>
      </c>
      <c r="B55">
        <v>4.5</v>
      </c>
      <c r="C55">
        <v>75.099999999999994</v>
      </c>
      <c r="D55">
        <v>6.03</v>
      </c>
      <c r="E55">
        <v>68.7</v>
      </c>
      <c r="F55">
        <v>22700</v>
      </c>
      <c r="G55">
        <v>1.74</v>
      </c>
      <c r="H55">
        <v>76</v>
      </c>
      <c r="I55">
        <v>1.72</v>
      </c>
      <c r="J55">
        <v>14600</v>
      </c>
    </row>
    <row r="56" spans="1:10" x14ac:dyDescent="0.35">
      <c r="A56" t="s">
        <v>75</v>
      </c>
      <c r="B56">
        <v>24.1</v>
      </c>
      <c r="C56">
        <v>57.8</v>
      </c>
      <c r="D56">
        <v>4.8600000000000003</v>
      </c>
      <c r="E56">
        <v>63.9</v>
      </c>
      <c r="F56">
        <v>7350</v>
      </c>
      <c r="G56">
        <v>4.2300000000000004</v>
      </c>
      <c r="H56">
        <v>65.3</v>
      </c>
      <c r="I56">
        <v>2.67</v>
      </c>
      <c r="J56">
        <v>3650</v>
      </c>
    </row>
    <row r="57" spans="1:10" x14ac:dyDescent="0.35">
      <c r="A57" t="s">
        <v>77</v>
      </c>
      <c r="B57">
        <v>3</v>
      </c>
      <c r="C57">
        <v>38.700000000000003</v>
      </c>
      <c r="D57">
        <v>8.9499999999999993</v>
      </c>
      <c r="E57">
        <v>37.4</v>
      </c>
      <c r="F57">
        <v>39800</v>
      </c>
      <c r="G57">
        <v>0.35099999999999998</v>
      </c>
      <c r="H57">
        <v>80</v>
      </c>
      <c r="I57">
        <v>1.87</v>
      </c>
      <c r="J57">
        <v>46200</v>
      </c>
    </row>
    <row r="58" spans="1:10" x14ac:dyDescent="0.35">
      <c r="A58" t="s">
        <v>79</v>
      </c>
      <c r="B58">
        <v>4.2</v>
      </c>
      <c r="C58">
        <v>26.8</v>
      </c>
      <c r="D58">
        <v>11.9</v>
      </c>
      <c r="E58">
        <v>28.1</v>
      </c>
      <c r="F58">
        <v>36900</v>
      </c>
      <c r="G58">
        <v>1.05</v>
      </c>
      <c r="H58">
        <v>81.400000000000006</v>
      </c>
      <c r="I58">
        <v>2.0299999999999998</v>
      </c>
      <c r="J58">
        <v>40600</v>
      </c>
    </row>
    <row r="59" spans="1:10" x14ac:dyDescent="0.35">
      <c r="A59" t="s">
        <v>34</v>
      </c>
      <c r="B59">
        <v>63.7</v>
      </c>
      <c r="C59">
        <v>57.7</v>
      </c>
      <c r="D59">
        <v>3.5</v>
      </c>
      <c r="E59">
        <v>18.899999999999999</v>
      </c>
      <c r="F59">
        <v>15400</v>
      </c>
      <c r="G59">
        <v>16.600000000000001</v>
      </c>
      <c r="H59">
        <v>62.9</v>
      </c>
      <c r="I59">
        <v>4.08</v>
      </c>
      <c r="J59">
        <v>8750</v>
      </c>
    </row>
    <row r="60" spans="1:10" x14ac:dyDescent="0.35">
      <c r="A60" t="s">
        <v>36</v>
      </c>
      <c r="B60">
        <v>80.3</v>
      </c>
      <c r="C60">
        <v>23.8</v>
      </c>
      <c r="D60">
        <v>5.69</v>
      </c>
      <c r="E60">
        <v>42.7</v>
      </c>
      <c r="F60">
        <v>1660</v>
      </c>
      <c r="G60">
        <v>4.3</v>
      </c>
      <c r="H60">
        <v>65.5</v>
      </c>
      <c r="I60">
        <v>5.71</v>
      </c>
      <c r="J60">
        <v>562</v>
      </c>
    </row>
    <row r="61" spans="1:10" x14ac:dyDescent="0.35">
      <c r="A61" t="s">
        <v>81</v>
      </c>
      <c r="B61">
        <v>16.5</v>
      </c>
      <c r="C61">
        <v>35</v>
      </c>
      <c r="D61">
        <v>10.1</v>
      </c>
      <c r="E61">
        <v>52.8</v>
      </c>
      <c r="F61">
        <v>6730</v>
      </c>
      <c r="G61">
        <v>8.5500000000000007</v>
      </c>
      <c r="H61">
        <v>72.8</v>
      </c>
      <c r="I61">
        <v>1.92</v>
      </c>
      <c r="J61">
        <v>2960</v>
      </c>
    </row>
    <row r="62" spans="1:10" x14ac:dyDescent="0.35">
      <c r="A62" t="s">
        <v>83</v>
      </c>
      <c r="B62">
        <v>4.2</v>
      </c>
      <c r="C62">
        <v>42.3</v>
      </c>
      <c r="D62">
        <v>11.6</v>
      </c>
      <c r="E62">
        <v>37.1</v>
      </c>
      <c r="F62">
        <v>40400</v>
      </c>
      <c r="G62">
        <v>0.75800000000000001</v>
      </c>
      <c r="H62">
        <v>80.099999999999994</v>
      </c>
      <c r="I62">
        <v>1.39</v>
      </c>
      <c r="J62">
        <v>41800</v>
      </c>
    </row>
    <row r="63" spans="1:10" x14ac:dyDescent="0.35">
      <c r="A63" t="s">
        <v>38</v>
      </c>
      <c r="B63">
        <v>74.7</v>
      </c>
      <c r="C63">
        <v>29.5</v>
      </c>
      <c r="D63">
        <v>5.22</v>
      </c>
      <c r="E63">
        <v>45.9</v>
      </c>
      <c r="F63">
        <v>3060</v>
      </c>
      <c r="G63">
        <v>16.600000000000001</v>
      </c>
      <c r="H63">
        <v>62.2</v>
      </c>
      <c r="I63">
        <v>4.2699999999999996</v>
      </c>
      <c r="J63">
        <v>1310</v>
      </c>
    </row>
    <row r="64" spans="1:10" x14ac:dyDescent="0.35">
      <c r="A64" t="s">
        <v>85</v>
      </c>
      <c r="B64">
        <v>3.9</v>
      </c>
      <c r="C64">
        <v>22.1</v>
      </c>
      <c r="D64">
        <v>10.3</v>
      </c>
      <c r="E64">
        <v>30.7</v>
      </c>
      <c r="F64">
        <v>28700</v>
      </c>
      <c r="G64">
        <v>0.67300000000000004</v>
      </c>
      <c r="H64">
        <v>80.400000000000006</v>
      </c>
      <c r="I64">
        <v>1.48</v>
      </c>
      <c r="J64">
        <v>26900</v>
      </c>
    </row>
    <row r="65" spans="1:10" x14ac:dyDescent="0.35">
      <c r="A65" t="s">
        <v>87</v>
      </c>
      <c r="B65">
        <v>14.6</v>
      </c>
      <c r="C65">
        <v>23.8</v>
      </c>
      <c r="D65">
        <v>5.86</v>
      </c>
      <c r="E65">
        <v>49.2</v>
      </c>
      <c r="F65">
        <v>11200</v>
      </c>
      <c r="G65">
        <v>0.48</v>
      </c>
      <c r="H65">
        <v>71.3</v>
      </c>
      <c r="I65">
        <v>2.2400000000000002</v>
      </c>
      <c r="J65">
        <v>7370</v>
      </c>
    </row>
    <row r="66" spans="1:10" x14ac:dyDescent="0.35">
      <c r="A66" t="s">
        <v>89</v>
      </c>
      <c r="B66">
        <v>35.4</v>
      </c>
      <c r="C66">
        <v>25.8</v>
      </c>
      <c r="D66">
        <v>6.85</v>
      </c>
      <c r="E66">
        <v>36.299999999999997</v>
      </c>
      <c r="F66">
        <v>6710</v>
      </c>
      <c r="G66">
        <v>5.14</v>
      </c>
      <c r="H66">
        <v>71.3</v>
      </c>
      <c r="I66">
        <v>3.38</v>
      </c>
      <c r="J66">
        <v>2830</v>
      </c>
    </row>
    <row r="67" spans="1:10" x14ac:dyDescent="0.35">
      <c r="A67" t="s">
        <v>40</v>
      </c>
      <c r="B67">
        <v>109</v>
      </c>
      <c r="C67">
        <v>30.3</v>
      </c>
      <c r="D67">
        <v>4.93</v>
      </c>
      <c r="E67">
        <v>43.2</v>
      </c>
      <c r="F67">
        <v>1190</v>
      </c>
      <c r="G67">
        <v>16.100000000000001</v>
      </c>
      <c r="H67">
        <v>58</v>
      </c>
      <c r="I67">
        <v>5.34</v>
      </c>
      <c r="J67">
        <v>648</v>
      </c>
    </row>
    <row r="68" spans="1:10" x14ac:dyDescent="0.35">
      <c r="A68" t="s">
        <v>42</v>
      </c>
      <c r="B68">
        <v>114</v>
      </c>
      <c r="C68">
        <v>14.9</v>
      </c>
      <c r="D68">
        <v>8.5</v>
      </c>
      <c r="E68">
        <v>35.200000000000003</v>
      </c>
      <c r="F68">
        <v>1390</v>
      </c>
      <c r="G68">
        <v>2.97</v>
      </c>
      <c r="H68">
        <v>55.6</v>
      </c>
      <c r="I68">
        <v>5.05</v>
      </c>
      <c r="J68">
        <v>547</v>
      </c>
    </row>
    <row r="69" spans="1:10" x14ac:dyDescent="0.35">
      <c r="A69" t="s">
        <v>91</v>
      </c>
      <c r="B69">
        <v>37.6</v>
      </c>
      <c r="C69">
        <v>51.4</v>
      </c>
      <c r="D69">
        <v>5.38</v>
      </c>
      <c r="E69">
        <v>79.099999999999994</v>
      </c>
      <c r="F69">
        <v>5840</v>
      </c>
      <c r="G69">
        <v>5.73</v>
      </c>
      <c r="H69">
        <v>65.5</v>
      </c>
      <c r="I69">
        <v>2.65</v>
      </c>
      <c r="J69">
        <v>3040</v>
      </c>
    </row>
    <row r="70" spans="1:10" x14ac:dyDescent="0.35">
      <c r="A70" t="s">
        <v>44</v>
      </c>
      <c r="B70">
        <v>208</v>
      </c>
      <c r="C70">
        <v>15.3</v>
      </c>
      <c r="D70">
        <v>6.91</v>
      </c>
      <c r="E70">
        <v>64.7</v>
      </c>
      <c r="F70">
        <v>1500</v>
      </c>
      <c r="G70">
        <v>5.45</v>
      </c>
      <c r="H70">
        <v>32.1</v>
      </c>
      <c r="I70">
        <v>3.33</v>
      </c>
      <c r="J70">
        <v>662</v>
      </c>
    </row>
    <row r="71" spans="1:10" x14ac:dyDescent="0.35">
      <c r="A71" t="s">
        <v>93</v>
      </c>
      <c r="B71">
        <v>6</v>
      </c>
      <c r="C71">
        <v>81.8</v>
      </c>
      <c r="D71">
        <v>7.33</v>
      </c>
      <c r="E71">
        <v>76.5</v>
      </c>
      <c r="F71">
        <v>22300</v>
      </c>
      <c r="G71">
        <v>2.33</v>
      </c>
      <c r="H71">
        <v>74.5</v>
      </c>
      <c r="I71">
        <v>1.25</v>
      </c>
      <c r="J71">
        <v>13100</v>
      </c>
    </row>
    <row r="72" spans="1:10" x14ac:dyDescent="0.35">
      <c r="A72" t="s">
        <v>95</v>
      </c>
      <c r="B72">
        <v>2.6</v>
      </c>
      <c r="C72">
        <v>53.4</v>
      </c>
      <c r="D72">
        <v>9.4</v>
      </c>
      <c r="E72">
        <v>43.3</v>
      </c>
      <c r="F72">
        <v>38800</v>
      </c>
      <c r="G72">
        <v>5.47</v>
      </c>
      <c r="H72">
        <v>82</v>
      </c>
      <c r="I72">
        <v>2.2000000000000002</v>
      </c>
      <c r="J72">
        <v>41900</v>
      </c>
    </row>
    <row r="73" spans="1:10" x14ac:dyDescent="0.35">
      <c r="A73" t="s">
        <v>46</v>
      </c>
      <c r="B73">
        <v>58.8</v>
      </c>
      <c r="C73">
        <v>22.6</v>
      </c>
      <c r="D73">
        <v>4.05</v>
      </c>
      <c r="E73">
        <v>27.1</v>
      </c>
      <c r="F73">
        <v>4410</v>
      </c>
      <c r="G73">
        <v>8.98</v>
      </c>
      <c r="H73">
        <v>66.2</v>
      </c>
      <c r="I73">
        <v>2.6</v>
      </c>
      <c r="J73">
        <v>1350</v>
      </c>
    </row>
    <row r="74" spans="1:10" x14ac:dyDescent="0.35">
      <c r="A74" t="s">
        <v>97</v>
      </c>
      <c r="B74">
        <v>33.299999999999997</v>
      </c>
      <c r="C74">
        <v>24.3</v>
      </c>
      <c r="D74">
        <v>2.61</v>
      </c>
      <c r="E74">
        <v>22.4</v>
      </c>
      <c r="F74">
        <v>8430</v>
      </c>
      <c r="G74">
        <v>15.3</v>
      </c>
      <c r="H74">
        <v>69.900000000000006</v>
      </c>
      <c r="I74">
        <v>2.48</v>
      </c>
      <c r="J74">
        <v>3110</v>
      </c>
    </row>
    <row r="75" spans="1:10" x14ac:dyDescent="0.35">
      <c r="A75" t="s">
        <v>99</v>
      </c>
      <c r="B75">
        <v>19.3</v>
      </c>
      <c r="C75">
        <v>24.4</v>
      </c>
      <c r="D75">
        <v>5.6</v>
      </c>
      <c r="E75">
        <v>19.399999999999999</v>
      </c>
      <c r="F75">
        <v>17400</v>
      </c>
      <c r="G75">
        <v>15.9</v>
      </c>
      <c r="H75">
        <v>74.5</v>
      </c>
      <c r="I75">
        <v>1.76</v>
      </c>
      <c r="J75">
        <v>6530</v>
      </c>
    </row>
    <row r="76" spans="1:10" x14ac:dyDescent="0.35">
      <c r="A76" t="s">
        <v>48</v>
      </c>
      <c r="B76">
        <v>36.9</v>
      </c>
      <c r="C76">
        <v>39.4</v>
      </c>
      <c r="D76">
        <v>8.41</v>
      </c>
      <c r="E76">
        <v>34.1</v>
      </c>
      <c r="F76">
        <v>12700</v>
      </c>
      <c r="G76">
        <v>16.600000000000001</v>
      </c>
      <c r="H76">
        <v>67.2</v>
      </c>
      <c r="I76">
        <v>4.5599999999999996</v>
      </c>
      <c r="J76">
        <v>4500</v>
      </c>
    </row>
    <row r="77" spans="1:10" x14ac:dyDescent="0.35">
      <c r="A77" t="s">
        <v>101</v>
      </c>
      <c r="B77">
        <v>4.2</v>
      </c>
      <c r="C77">
        <v>103</v>
      </c>
      <c r="D77">
        <v>9.19</v>
      </c>
      <c r="E77">
        <v>86.5</v>
      </c>
      <c r="F77">
        <v>45700</v>
      </c>
      <c r="G77">
        <v>-3.22</v>
      </c>
      <c r="H77">
        <v>80.400000000000006</v>
      </c>
      <c r="I77">
        <v>2.0499999999999998</v>
      </c>
      <c r="J77">
        <v>48700</v>
      </c>
    </row>
    <row r="78" spans="1:10" x14ac:dyDescent="0.35">
      <c r="A78" t="s">
        <v>103</v>
      </c>
      <c r="B78">
        <v>4.5999999999999996</v>
      </c>
      <c r="C78">
        <v>35</v>
      </c>
      <c r="D78">
        <v>7.63</v>
      </c>
      <c r="E78">
        <v>32.9</v>
      </c>
      <c r="F78">
        <v>29600</v>
      </c>
      <c r="G78">
        <v>1.77</v>
      </c>
      <c r="H78">
        <v>81.400000000000006</v>
      </c>
      <c r="I78">
        <v>3.03</v>
      </c>
      <c r="J78">
        <v>30600</v>
      </c>
    </row>
    <row r="79" spans="1:10" x14ac:dyDescent="0.35">
      <c r="A79" t="s">
        <v>105</v>
      </c>
      <c r="B79">
        <v>4</v>
      </c>
      <c r="C79">
        <v>25.2</v>
      </c>
      <c r="D79">
        <v>9.5299999999999994</v>
      </c>
      <c r="E79">
        <v>27.2</v>
      </c>
      <c r="F79">
        <v>36200</v>
      </c>
      <c r="G79">
        <v>0.31900000000000001</v>
      </c>
      <c r="H79">
        <v>81.7</v>
      </c>
      <c r="I79">
        <v>1.46</v>
      </c>
      <c r="J79">
        <v>35800</v>
      </c>
    </row>
    <row r="80" spans="1:10" x14ac:dyDescent="0.35">
      <c r="A80" t="s">
        <v>107</v>
      </c>
      <c r="B80">
        <v>18.100000000000001</v>
      </c>
      <c r="C80">
        <v>31.3</v>
      </c>
      <c r="D80">
        <v>4.8099999999999996</v>
      </c>
      <c r="E80">
        <v>49.6</v>
      </c>
      <c r="F80">
        <v>8000</v>
      </c>
      <c r="G80">
        <v>9.81</v>
      </c>
      <c r="H80">
        <v>74.7</v>
      </c>
      <c r="I80">
        <v>2.17</v>
      </c>
      <c r="J80">
        <v>4680</v>
      </c>
    </row>
    <row r="81" spans="1:10" x14ac:dyDescent="0.35">
      <c r="A81" t="s">
        <v>109</v>
      </c>
      <c r="B81">
        <v>3.2</v>
      </c>
      <c r="C81">
        <v>15</v>
      </c>
      <c r="D81">
        <v>9.49</v>
      </c>
      <c r="E81">
        <v>13.6</v>
      </c>
      <c r="F81">
        <v>35800</v>
      </c>
      <c r="G81">
        <v>-1.9</v>
      </c>
      <c r="H81">
        <v>82.8</v>
      </c>
      <c r="I81">
        <v>1.39</v>
      </c>
      <c r="J81">
        <v>44500</v>
      </c>
    </row>
    <row r="82" spans="1:10" x14ac:dyDescent="0.35">
      <c r="A82" t="s">
        <v>111</v>
      </c>
      <c r="B82">
        <v>21.1</v>
      </c>
      <c r="C82">
        <v>48.3</v>
      </c>
      <c r="D82">
        <v>8.0399999999999991</v>
      </c>
      <c r="E82">
        <v>69</v>
      </c>
      <c r="F82">
        <v>9470</v>
      </c>
      <c r="G82">
        <v>8.43</v>
      </c>
      <c r="H82">
        <v>75.8</v>
      </c>
      <c r="I82">
        <v>3.66</v>
      </c>
      <c r="J82">
        <v>3680</v>
      </c>
    </row>
    <row r="83" spans="1:10" x14ac:dyDescent="0.35">
      <c r="A83" t="s">
        <v>113</v>
      </c>
      <c r="B83">
        <v>21.5</v>
      </c>
      <c r="C83">
        <v>44.2</v>
      </c>
      <c r="D83">
        <v>4.29</v>
      </c>
      <c r="E83">
        <v>29.9</v>
      </c>
      <c r="F83">
        <v>20100</v>
      </c>
      <c r="G83">
        <v>19.5</v>
      </c>
      <c r="H83">
        <v>68.400000000000006</v>
      </c>
      <c r="I83">
        <v>2.6</v>
      </c>
      <c r="J83">
        <v>9070</v>
      </c>
    </row>
    <row r="84" spans="1:10" x14ac:dyDescent="0.35">
      <c r="A84" t="s">
        <v>50</v>
      </c>
      <c r="B84">
        <v>62.2</v>
      </c>
      <c r="C84">
        <v>20.7</v>
      </c>
      <c r="D84">
        <v>4.75</v>
      </c>
      <c r="E84">
        <v>33.6</v>
      </c>
      <c r="F84">
        <v>2480</v>
      </c>
      <c r="G84">
        <v>2.09</v>
      </c>
      <c r="H84">
        <v>62.8</v>
      </c>
      <c r="I84">
        <v>4.37</v>
      </c>
      <c r="J84">
        <v>967</v>
      </c>
    </row>
    <row r="85" spans="1:10" x14ac:dyDescent="0.35">
      <c r="A85" t="s">
        <v>52</v>
      </c>
      <c r="B85">
        <v>62.7</v>
      </c>
      <c r="C85">
        <v>13.3</v>
      </c>
      <c r="D85">
        <v>11.3</v>
      </c>
      <c r="E85">
        <v>79.900000000000006</v>
      </c>
      <c r="F85">
        <v>1730</v>
      </c>
      <c r="G85">
        <v>1.52</v>
      </c>
      <c r="H85">
        <v>60.7</v>
      </c>
      <c r="I85">
        <v>3.84</v>
      </c>
      <c r="J85">
        <v>1490</v>
      </c>
    </row>
    <row r="86" spans="1:10" x14ac:dyDescent="0.35">
      <c r="A86" t="s">
        <v>115</v>
      </c>
      <c r="B86">
        <v>10.8</v>
      </c>
      <c r="C86">
        <v>66.7</v>
      </c>
      <c r="D86">
        <v>2.63</v>
      </c>
      <c r="E86">
        <v>30.4</v>
      </c>
      <c r="F86">
        <v>75200</v>
      </c>
      <c r="G86">
        <v>11.2</v>
      </c>
      <c r="H86">
        <v>78.2</v>
      </c>
      <c r="I86">
        <v>2.21</v>
      </c>
      <c r="J86">
        <v>38500</v>
      </c>
    </row>
    <row r="87" spans="1:10" x14ac:dyDescent="0.35">
      <c r="A87" t="s">
        <v>116</v>
      </c>
      <c r="B87">
        <v>29.6</v>
      </c>
      <c r="C87">
        <v>51.6</v>
      </c>
      <c r="D87">
        <v>6.18</v>
      </c>
      <c r="E87">
        <v>81.7</v>
      </c>
      <c r="F87">
        <v>2790</v>
      </c>
      <c r="G87">
        <v>10</v>
      </c>
      <c r="H87">
        <v>68.5</v>
      </c>
      <c r="I87">
        <v>3.1</v>
      </c>
      <c r="J87">
        <v>880</v>
      </c>
    </row>
    <row r="88" spans="1:10" x14ac:dyDescent="0.35">
      <c r="A88" t="s">
        <v>54</v>
      </c>
      <c r="B88">
        <v>78.900000000000006</v>
      </c>
      <c r="C88">
        <v>35.4</v>
      </c>
      <c r="D88">
        <v>4.47</v>
      </c>
      <c r="E88">
        <v>49.3</v>
      </c>
      <c r="F88">
        <v>3980</v>
      </c>
      <c r="G88">
        <v>9.1999999999999993</v>
      </c>
      <c r="H88">
        <v>63.8</v>
      </c>
      <c r="I88">
        <v>3.15</v>
      </c>
      <c r="J88">
        <v>1140</v>
      </c>
    </row>
    <row r="89" spans="1:10" x14ac:dyDescent="0.35">
      <c r="A89" t="s">
        <v>117</v>
      </c>
      <c r="B89">
        <v>7.8</v>
      </c>
      <c r="C89">
        <v>53.7</v>
      </c>
      <c r="D89">
        <v>6.68</v>
      </c>
      <c r="E89">
        <v>55.1</v>
      </c>
      <c r="F89">
        <v>18300</v>
      </c>
      <c r="G89">
        <v>-0.81200000000000006</v>
      </c>
      <c r="H89">
        <v>73.099999999999994</v>
      </c>
      <c r="I89">
        <v>1.36</v>
      </c>
      <c r="J89">
        <v>11300</v>
      </c>
    </row>
    <row r="90" spans="1:10" x14ac:dyDescent="0.35">
      <c r="A90" t="s">
        <v>118</v>
      </c>
      <c r="B90">
        <v>10.3</v>
      </c>
      <c r="C90">
        <v>35.799999999999997</v>
      </c>
      <c r="D90">
        <v>7.03</v>
      </c>
      <c r="E90">
        <v>60.2</v>
      </c>
      <c r="F90">
        <v>16300</v>
      </c>
      <c r="G90">
        <v>0.23799999999999999</v>
      </c>
      <c r="H90">
        <v>79.8</v>
      </c>
      <c r="I90">
        <v>1.61</v>
      </c>
      <c r="J90">
        <v>8860</v>
      </c>
    </row>
    <row r="91" spans="1:10" x14ac:dyDescent="0.35">
      <c r="A91" t="s">
        <v>56</v>
      </c>
      <c r="B91">
        <v>99.7</v>
      </c>
      <c r="C91">
        <v>39.4</v>
      </c>
      <c r="D91">
        <v>11.1</v>
      </c>
      <c r="E91">
        <v>101</v>
      </c>
      <c r="F91">
        <v>2380</v>
      </c>
      <c r="G91">
        <v>4.1500000000000004</v>
      </c>
      <c r="H91">
        <v>46.5</v>
      </c>
      <c r="I91">
        <v>3.3</v>
      </c>
      <c r="J91">
        <v>1170</v>
      </c>
    </row>
    <row r="92" spans="1:10" x14ac:dyDescent="0.35">
      <c r="A92" t="s">
        <v>58</v>
      </c>
      <c r="B92">
        <v>89.3</v>
      </c>
      <c r="C92">
        <v>19.100000000000001</v>
      </c>
      <c r="D92">
        <v>11.8</v>
      </c>
      <c r="E92">
        <v>92.6</v>
      </c>
      <c r="F92">
        <v>700</v>
      </c>
      <c r="G92">
        <v>5.47</v>
      </c>
      <c r="H92">
        <v>60.8</v>
      </c>
      <c r="I92">
        <v>5.0199999999999996</v>
      </c>
      <c r="J92">
        <v>327</v>
      </c>
    </row>
    <row r="93" spans="1:10" x14ac:dyDescent="0.35">
      <c r="A93" t="s">
        <v>119</v>
      </c>
      <c r="B93">
        <v>16.600000000000001</v>
      </c>
      <c r="C93">
        <v>65.599999999999994</v>
      </c>
      <c r="D93">
        <v>3.88</v>
      </c>
      <c r="E93">
        <v>42.1</v>
      </c>
      <c r="F93">
        <v>29600</v>
      </c>
      <c r="G93">
        <v>14.2</v>
      </c>
      <c r="H93">
        <v>76.099999999999994</v>
      </c>
      <c r="I93">
        <v>2.41</v>
      </c>
      <c r="J93">
        <v>12100</v>
      </c>
    </row>
    <row r="94" spans="1:10" x14ac:dyDescent="0.35">
      <c r="A94" t="s">
        <v>120</v>
      </c>
      <c r="B94">
        <v>6.1</v>
      </c>
      <c r="C94">
        <v>65.3</v>
      </c>
      <c r="D94">
        <v>7.04</v>
      </c>
      <c r="E94">
        <v>67.2</v>
      </c>
      <c r="F94">
        <v>21100</v>
      </c>
      <c r="G94">
        <v>2.38</v>
      </c>
      <c r="H94">
        <v>73.2</v>
      </c>
      <c r="I94">
        <v>1.5</v>
      </c>
      <c r="J94">
        <v>12000</v>
      </c>
    </row>
    <row r="95" spans="1:10" x14ac:dyDescent="0.35">
      <c r="A95" t="s">
        <v>121</v>
      </c>
      <c r="B95">
        <v>2.8</v>
      </c>
      <c r="C95">
        <v>175</v>
      </c>
      <c r="D95">
        <v>7.77</v>
      </c>
      <c r="E95">
        <v>142</v>
      </c>
      <c r="F95">
        <v>91700</v>
      </c>
      <c r="G95">
        <v>3.62</v>
      </c>
      <c r="H95">
        <v>81.3</v>
      </c>
      <c r="I95">
        <v>1.63</v>
      </c>
      <c r="J95">
        <v>105000</v>
      </c>
    </row>
    <row r="96" spans="1:10" x14ac:dyDescent="0.35">
      <c r="A96" t="s">
        <v>122</v>
      </c>
      <c r="B96">
        <v>10.4</v>
      </c>
      <c r="C96">
        <v>39.799999999999997</v>
      </c>
      <c r="D96">
        <v>7.09</v>
      </c>
      <c r="E96">
        <v>58.1</v>
      </c>
      <c r="F96">
        <v>11400</v>
      </c>
      <c r="G96">
        <v>2.04</v>
      </c>
      <c r="H96">
        <v>74</v>
      </c>
      <c r="I96">
        <v>1.47</v>
      </c>
      <c r="J96">
        <v>4540</v>
      </c>
    </row>
    <row r="97" spans="1:10" x14ac:dyDescent="0.35">
      <c r="A97" t="s">
        <v>60</v>
      </c>
      <c r="B97">
        <v>62.2</v>
      </c>
      <c r="C97">
        <v>25</v>
      </c>
      <c r="D97">
        <v>3.77</v>
      </c>
      <c r="E97">
        <v>43</v>
      </c>
      <c r="F97">
        <v>1390</v>
      </c>
      <c r="G97">
        <v>8.7899999999999991</v>
      </c>
      <c r="H97">
        <v>60.8</v>
      </c>
      <c r="I97">
        <v>4.5999999999999996</v>
      </c>
      <c r="J97">
        <v>413</v>
      </c>
    </row>
    <row r="98" spans="1:10" x14ac:dyDescent="0.35">
      <c r="A98" t="s">
        <v>62</v>
      </c>
      <c r="B98">
        <v>90.5</v>
      </c>
      <c r="C98">
        <v>22.8</v>
      </c>
      <c r="D98">
        <v>6.59</v>
      </c>
      <c r="E98">
        <v>34.9</v>
      </c>
      <c r="F98">
        <v>1030</v>
      </c>
      <c r="G98">
        <v>12.1</v>
      </c>
      <c r="H98">
        <v>53.1</v>
      </c>
      <c r="I98">
        <v>5.31</v>
      </c>
      <c r="J98">
        <v>459</v>
      </c>
    </row>
    <row r="99" spans="1:10" x14ac:dyDescent="0.35">
      <c r="A99" t="s">
        <v>123</v>
      </c>
      <c r="B99">
        <v>7.9</v>
      </c>
      <c r="C99">
        <v>86.9</v>
      </c>
      <c r="D99">
        <v>4.3899999999999997</v>
      </c>
      <c r="E99">
        <v>71</v>
      </c>
      <c r="F99">
        <v>21100</v>
      </c>
      <c r="G99">
        <v>7.27</v>
      </c>
      <c r="H99">
        <v>74.5</v>
      </c>
      <c r="I99">
        <v>2.15</v>
      </c>
      <c r="J99">
        <v>9070</v>
      </c>
    </row>
    <row r="100" spans="1:10" x14ac:dyDescent="0.35">
      <c r="A100" t="s">
        <v>124</v>
      </c>
      <c r="B100">
        <v>13.2</v>
      </c>
      <c r="C100">
        <v>77.599999999999994</v>
      </c>
      <c r="D100">
        <v>6.33</v>
      </c>
      <c r="E100">
        <v>65.400000000000006</v>
      </c>
      <c r="F100">
        <v>10500</v>
      </c>
      <c r="G100">
        <v>2.88</v>
      </c>
      <c r="H100">
        <v>77.900000000000006</v>
      </c>
      <c r="I100">
        <v>2.23</v>
      </c>
      <c r="J100">
        <v>7100</v>
      </c>
    </row>
    <row r="101" spans="1:10" x14ac:dyDescent="0.35">
      <c r="A101" t="s">
        <v>64</v>
      </c>
      <c r="B101">
        <v>137</v>
      </c>
      <c r="C101">
        <v>22.8</v>
      </c>
      <c r="D101">
        <v>4.9800000000000004</v>
      </c>
      <c r="E101">
        <v>35.1</v>
      </c>
      <c r="F101">
        <v>1870</v>
      </c>
      <c r="G101">
        <v>4.37</v>
      </c>
      <c r="H101">
        <v>59.5</v>
      </c>
      <c r="I101">
        <v>6.55</v>
      </c>
      <c r="J101">
        <v>708</v>
      </c>
    </row>
    <row r="102" spans="1:10" x14ac:dyDescent="0.35">
      <c r="A102" t="s">
        <v>125</v>
      </c>
      <c r="B102">
        <v>6.8</v>
      </c>
      <c r="C102">
        <v>153</v>
      </c>
      <c r="D102">
        <v>8.65</v>
      </c>
      <c r="E102">
        <v>154</v>
      </c>
      <c r="F102">
        <v>28300</v>
      </c>
      <c r="G102">
        <v>3.83</v>
      </c>
      <c r="H102">
        <v>80.3</v>
      </c>
      <c r="I102">
        <v>1.36</v>
      </c>
      <c r="J102">
        <v>21100</v>
      </c>
    </row>
    <row r="103" spans="1:10" x14ac:dyDescent="0.35">
      <c r="A103" t="s">
        <v>66</v>
      </c>
      <c r="B103">
        <v>97.4</v>
      </c>
      <c r="C103">
        <v>50.7</v>
      </c>
      <c r="D103">
        <v>4.41</v>
      </c>
      <c r="E103">
        <v>61.2</v>
      </c>
      <c r="F103">
        <v>3320</v>
      </c>
      <c r="G103">
        <v>18.899999999999999</v>
      </c>
      <c r="H103">
        <v>68.2</v>
      </c>
      <c r="I103">
        <v>4.9800000000000004</v>
      </c>
      <c r="J103">
        <v>1200</v>
      </c>
    </row>
    <row r="104" spans="1:10" x14ac:dyDescent="0.35">
      <c r="A104" t="s">
        <v>126</v>
      </c>
      <c r="B104">
        <v>15</v>
      </c>
      <c r="C104">
        <v>51.2</v>
      </c>
      <c r="D104">
        <v>6</v>
      </c>
      <c r="E104">
        <v>62.2</v>
      </c>
      <c r="F104">
        <v>15900</v>
      </c>
      <c r="G104">
        <v>1.1299999999999999</v>
      </c>
      <c r="H104">
        <v>73.400000000000006</v>
      </c>
      <c r="I104">
        <v>1.57</v>
      </c>
      <c r="J104">
        <v>8000</v>
      </c>
    </row>
    <row r="105" spans="1:10" x14ac:dyDescent="0.35">
      <c r="A105" t="s">
        <v>68</v>
      </c>
      <c r="B105">
        <v>40</v>
      </c>
      <c r="C105">
        <v>23.5</v>
      </c>
      <c r="D105">
        <v>14.2</v>
      </c>
      <c r="E105">
        <v>81</v>
      </c>
      <c r="F105">
        <v>3340</v>
      </c>
      <c r="G105">
        <v>3.8</v>
      </c>
      <c r="H105">
        <v>65.400000000000006</v>
      </c>
      <c r="I105">
        <v>3.46</v>
      </c>
      <c r="J105">
        <v>2860</v>
      </c>
    </row>
    <row r="106" spans="1:10" x14ac:dyDescent="0.35">
      <c r="A106" t="s">
        <v>127</v>
      </c>
      <c r="B106">
        <v>17.2</v>
      </c>
      <c r="C106">
        <v>39.200000000000003</v>
      </c>
      <c r="D106">
        <v>11.7</v>
      </c>
      <c r="E106">
        <v>78.5</v>
      </c>
      <c r="F106">
        <v>3910</v>
      </c>
      <c r="G106">
        <v>11.1</v>
      </c>
      <c r="H106">
        <v>69.7</v>
      </c>
      <c r="I106">
        <v>1.27</v>
      </c>
      <c r="J106">
        <v>1630</v>
      </c>
    </row>
    <row r="107" spans="1:10" x14ac:dyDescent="0.35">
      <c r="A107" t="s">
        <v>128</v>
      </c>
      <c r="B107">
        <v>26.1</v>
      </c>
      <c r="C107">
        <v>46.7</v>
      </c>
      <c r="D107">
        <v>5.44</v>
      </c>
      <c r="E107">
        <v>56.7</v>
      </c>
      <c r="F107">
        <v>7710</v>
      </c>
      <c r="G107">
        <v>39.200000000000003</v>
      </c>
      <c r="H107">
        <v>66.2</v>
      </c>
      <c r="I107">
        <v>2.64</v>
      </c>
      <c r="J107">
        <v>2650</v>
      </c>
    </row>
    <row r="108" spans="1:10" x14ac:dyDescent="0.35">
      <c r="A108" t="s">
        <v>129</v>
      </c>
      <c r="B108">
        <v>6.8</v>
      </c>
      <c r="C108">
        <v>37</v>
      </c>
      <c r="D108">
        <v>9.11</v>
      </c>
      <c r="E108">
        <v>62.7</v>
      </c>
      <c r="F108">
        <v>14000</v>
      </c>
      <c r="G108">
        <v>1.6</v>
      </c>
      <c r="H108">
        <v>76.400000000000006</v>
      </c>
      <c r="I108">
        <v>1.77</v>
      </c>
      <c r="J108">
        <v>6680</v>
      </c>
    </row>
    <row r="109" spans="1:10" x14ac:dyDescent="0.35">
      <c r="A109" t="s">
        <v>130</v>
      </c>
      <c r="B109">
        <v>33.5</v>
      </c>
      <c r="C109">
        <v>32.200000000000003</v>
      </c>
      <c r="D109">
        <v>5.2</v>
      </c>
      <c r="E109">
        <v>43</v>
      </c>
      <c r="F109">
        <v>6440</v>
      </c>
      <c r="G109">
        <v>0.97599999999999998</v>
      </c>
      <c r="H109">
        <v>73.5</v>
      </c>
      <c r="I109">
        <v>2.58</v>
      </c>
      <c r="J109">
        <v>2830</v>
      </c>
    </row>
    <row r="110" spans="1:10" x14ac:dyDescent="0.35">
      <c r="A110" t="s">
        <v>70</v>
      </c>
      <c r="B110">
        <v>101</v>
      </c>
      <c r="C110">
        <v>31.5</v>
      </c>
      <c r="D110">
        <v>5.21</v>
      </c>
      <c r="E110">
        <v>46.2</v>
      </c>
      <c r="F110">
        <v>918</v>
      </c>
      <c r="G110">
        <v>7.64</v>
      </c>
      <c r="H110">
        <v>54.5</v>
      </c>
      <c r="I110">
        <v>5.56</v>
      </c>
      <c r="J110">
        <v>419</v>
      </c>
    </row>
    <row r="111" spans="1:10" x14ac:dyDescent="0.35">
      <c r="A111" t="s">
        <v>72</v>
      </c>
      <c r="B111">
        <v>64.400000000000006</v>
      </c>
      <c r="C111">
        <v>0.109</v>
      </c>
      <c r="D111">
        <v>1.97</v>
      </c>
      <c r="E111">
        <v>6.59E-2</v>
      </c>
      <c r="F111">
        <v>3720</v>
      </c>
      <c r="G111">
        <v>7.04</v>
      </c>
      <c r="H111">
        <v>66.8</v>
      </c>
      <c r="I111">
        <v>2.41</v>
      </c>
      <c r="J111">
        <v>988</v>
      </c>
    </row>
    <row r="112" spans="1:10" x14ac:dyDescent="0.35">
      <c r="A112" t="s">
        <v>74</v>
      </c>
      <c r="B112">
        <v>56</v>
      </c>
      <c r="C112">
        <v>47.8</v>
      </c>
      <c r="D112">
        <v>6.78</v>
      </c>
      <c r="E112">
        <v>60.7</v>
      </c>
      <c r="F112">
        <v>8460</v>
      </c>
      <c r="G112">
        <v>3.56</v>
      </c>
      <c r="H112">
        <v>58.6</v>
      </c>
      <c r="I112">
        <v>3.6</v>
      </c>
      <c r="J112">
        <v>5190</v>
      </c>
    </row>
    <row r="113" spans="1:10" x14ac:dyDescent="0.35">
      <c r="A113" t="s">
        <v>131</v>
      </c>
      <c r="B113">
        <v>47</v>
      </c>
      <c r="C113">
        <v>9.58</v>
      </c>
      <c r="D113">
        <v>5.25</v>
      </c>
      <c r="E113">
        <v>36.4</v>
      </c>
      <c r="F113">
        <v>1990</v>
      </c>
      <c r="G113">
        <v>15.1</v>
      </c>
      <c r="H113">
        <v>68.3</v>
      </c>
      <c r="I113">
        <v>2.61</v>
      </c>
      <c r="J113">
        <v>592</v>
      </c>
    </row>
    <row r="114" spans="1:10" x14ac:dyDescent="0.35">
      <c r="A114" t="s">
        <v>132</v>
      </c>
      <c r="B114">
        <v>4.5</v>
      </c>
      <c r="C114">
        <v>72</v>
      </c>
      <c r="D114">
        <v>11.9</v>
      </c>
      <c r="E114">
        <v>63.6</v>
      </c>
      <c r="F114">
        <v>45500</v>
      </c>
      <c r="G114">
        <v>0.84799999999999998</v>
      </c>
      <c r="H114">
        <v>80.7</v>
      </c>
      <c r="I114">
        <v>1.79</v>
      </c>
      <c r="J114">
        <v>50300</v>
      </c>
    </row>
    <row r="115" spans="1:10" x14ac:dyDescent="0.35">
      <c r="A115" t="s">
        <v>133</v>
      </c>
      <c r="B115">
        <v>6.2</v>
      </c>
      <c r="C115">
        <v>30.3</v>
      </c>
      <c r="D115">
        <v>10.1</v>
      </c>
      <c r="E115">
        <v>28</v>
      </c>
      <c r="F115">
        <v>32300</v>
      </c>
      <c r="G115">
        <v>3.73</v>
      </c>
      <c r="H115">
        <v>80.900000000000006</v>
      </c>
      <c r="I115">
        <v>2.17</v>
      </c>
      <c r="J115">
        <v>33700</v>
      </c>
    </row>
    <row r="116" spans="1:10" x14ac:dyDescent="0.35">
      <c r="A116" t="s">
        <v>76</v>
      </c>
      <c r="B116">
        <v>123</v>
      </c>
      <c r="C116">
        <v>22.2</v>
      </c>
      <c r="D116">
        <v>5.16</v>
      </c>
      <c r="E116">
        <v>49.1</v>
      </c>
      <c r="F116">
        <v>814</v>
      </c>
      <c r="G116">
        <v>2.5499999999999998</v>
      </c>
      <c r="H116">
        <v>58.8</v>
      </c>
      <c r="I116">
        <v>7.49</v>
      </c>
      <c r="J116">
        <v>348</v>
      </c>
    </row>
    <row r="117" spans="1:10" x14ac:dyDescent="0.35">
      <c r="A117" t="s">
        <v>78</v>
      </c>
      <c r="B117">
        <v>130</v>
      </c>
      <c r="C117">
        <v>25.3</v>
      </c>
      <c r="D117">
        <v>5.07</v>
      </c>
      <c r="E117">
        <v>17.399999999999999</v>
      </c>
      <c r="F117">
        <v>5150</v>
      </c>
      <c r="G117">
        <v>104</v>
      </c>
      <c r="H117">
        <v>60.5</v>
      </c>
      <c r="I117">
        <v>5.84</v>
      </c>
      <c r="J117">
        <v>2330</v>
      </c>
    </row>
    <row r="118" spans="1:10" x14ac:dyDescent="0.35">
      <c r="A118" t="s">
        <v>134</v>
      </c>
      <c r="B118">
        <v>3.2</v>
      </c>
      <c r="C118">
        <v>39.700000000000003</v>
      </c>
      <c r="D118">
        <v>9.48</v>
      </c>
      <c r="E118">
        <v>28.5</v>
      </c>
      <c r="F118">
        <v>62300</v>
      </c>
      <c r="G118">
        <v>5.95</v>
      </c>
      <c r="H118">
        <v>81</v>
      </c>
      <c r="I118">
        <v>1.95</v>
      </c>
      <c r="J118">
        <v>87800</v>
      </c>
    </row>
    <row r="119" spans="1:10" x14ac:dyDescent="0.35">
      <c r="A119" t="s">
        <v>135</v>
      </c>
      <c r="B119">
        <v>11.7</v>
      </c>
      <c r="C119">
        <v>65.7</v>
      </c>
      <c r="D119">
        <v>2.77</v>
      </c>
      <c r="E119">
        <v>41.2</v>
      </c>
      <c r="F119">
        <v>45300</v>
      </c>
      <c r="G119">
        <v>15.6</v>
      </c>
      <c r="H119">
        <v>76.099999999999994</v>
      </c>
      <c r="I119">
        <v>2.9</v>
      </c>
      <c r="J119">
        <v>19300</v>
      </c>
    </row>
    <row r="120" spans="1:10" x14ac:dyDescent="0.35">
      <c r="A120" t="s">
        <v>80</v>
      </c>
      <c r="B120">
        <v>92.1</v>
      </c>
      <c r="C120">
        <v>13.5</v>
      </c>
      <c r="D120">
        <v>2.2000000000000002</v>
      </c>
      <c r="E120">
        <v>19.399999999999999</v>
      </c>
      <c r="F120">
        <v>4280</v>
      </c>
      <c r="G120">
        <v>10.9</v>
      </c>
      <c r="H120">
        <v>65.3</v>
      </c>
      <c r="I120">
        <v>3.85</v>
      </c>
      <c r="J120">
        <v>1040</v>
      </c>
    </row>
    <row r="121" spans="1:10" x14ac:dyDescent="0.35">
      <c r="A121" t="s">
        <v>136</v>
      </c>
      <c r="B121">
        <v>19.7</v>
      </c>
      <c r="C121">
        <v>70</v>
      </c>
      <c r="D121">
        <v>8.1</v>
      </c>
      <c r="E121">
        <v>78.2</v>
      </c>
      <c r="F121">
        <v>15400</v>
      </c>
      <c r="G121">
        <v>2.59</v>
      </c>
      <c r="H121">
        <v>77.8</v>
      </c>
      <c r="I121">
        <v>2.62</v>
      </c>
      <c r="J121">
        <v>8080</v>
      </c>
    </row>
    <row r="122" spans="1:10" x14ac:dyDescent="0.35">
      <c r="A122" t="s">
        <v>137</v>
      </c>
      <c r="B122">
        <v>24.1</v>
      </c>
      <c r="C122">
        <v>55.1</v>
      </c>
      <c r="D122">
        <v>5.87</v>
      </c>
      <c r="E122">
        <v>51.5</v>
      </c>
      <c r="F122">
        <v>7290</v>
      </c>
      <c r="G122">
        <v>6.1</v>
      </c>
      <c r="H122">
        <v>74.099999999999994</v>
      </c>
      <c r="I122">
        <v>2.73</v>
      </c>
      <c r="J122">
        <v>3230</v>
      </c>
    </row>
    <row r="123" spans="1:10" x14ac:dyDescent="0.35">
      <c r="A123" t="s">
        <v>138</v>
      </c>
      <c r="B123">
        <v>20.3</v>
      </c>
      <c r="C123">
        <v>27.8</v>
      </c>
      <c r="D123">
        <v>5.08</v>
      </c>
      <c r="E123">
        <v>23.8</v>
      </c>
      <c r="F123">
        <v>9960</v>
      </c>
      <c r="G123">
        <v>5.71</v>
      </c>
      <c r="H123">
        <v>77.900000000000006</v>
      </c>
      <c r="I123">
        <v>2.54</v>
      </c>
      <c r="J123">
        <v>5020</v>
      </c>
    </row>
    <row r="124" spans="1:10" x14ac:dyDescent="0.35">
      <c r="A124" t="s">
        <v>139</v>
      </c>
      <c r="B124">
        <v>31.9</v>
      </c>
      <c r="C124">
        <v>34.799999999999997</v>
      </c>
      <c r="D124">
        <v>3.61</v>
      </c>
      <c r="E124">
        <v>36.6</v>
      </c>
      <c r="F124">
        <v>5600</v>
      </c>
      <c r="G124">
        <v>4.22</v>
      </c>
      <c r="H124">
        <v>69</v>
      </c>
      <c r="I124">
        <v>3.16</v>
      </c>
      <c r="J124">
        <v>2130</v>
      </c>
    </row>
    <row r="125" spans="1:10" x14ac:dyDescent="0.35">
      <c r="A125" t="s">
        <v>140</v>
      </c>
      <c r="B125">
        <v>6</v>
      </c>
      <c r="C125">
        <v>40.1</v>
      </c>
      <c r="D125">
        <v>7.46</v>
      </c>
      <c r="E125">
        <v>42.1</v>
      </c>
      <c r="F125">
        <v>21800</v>
      </c>
      <c r="G125">
        <v>1.66</v>
      </c>
      <c r="H125">
        <v>76.3</v>
      </c>
      <c r="I125">
        <v>1.41</v>
      </c>
      <c r="J125">
        <v>12600</v>
      </c>
    </row>
    <row r="126" spans="1:10" x14ac:dyDescent="0.35">
      <c r="A126" t="s">
        <v>141</v>
      </c>
      <c r="B126">
        <v>3.9</v>
      </c>
      <c r="C126">
        <v>29.9</v>
      </c>
      <c r="D126">
        <v>11</v>
      </c>
      <c r="E126">
        <v>37.4</v>
      </c>
      <c r="F126">
        <v>27200</v>
      </c>
      <c r="G126">
        <v>0.64300000000000002</v>
      </c>
      <c r="H126">
        <v>79.8</v>
      </c>
      <c r="I126">
        <v>1.39</v>
      </c>
      <c r="J126">
        <v>22500</v>
      </c>
    </row>
    <row r="127" spans="1:10" x14ac:dyDescent="0.35">
      <c r="A127" t="s">
        <v>142</v>
      </c>
      <c r="B127">
        <v>9</v>
      </c>
      <c r="C127">
        <v>62.3</v>
      </c>
      <c r="D127">
        <v>1.81</v>
      </c>
      <c r="E127">
        <v>23.8</v>
      </c>
      <c r="F127">
        <v>125000</v>
      </c>
      <c r="G127">
        <v>6.98</v>
      </c>
      <c r="H127">
        <v>79.5</v>
      </c>
      <c r="I127">
        <v>2.0699999999999998</v>
      </c>
      <c r="J127">
        <v>70300</v>
      </c>
    </row>
    <row r="128" spans="1:10" x14ac:dyDescent="0.35">
      <c r="A128" t="s">
        <v>143</v>
      </c>
      <c r="B128">
        <v>11.5</v>
      </c>
      <c r="C128">
        <v>32.6</v>
      </c>
      <c r="D128">
        <v>5.58</v>
      </c>
      <c r="E128">
        <v>38.799999999999997</v>
      </c>
      <c r="F128">
        <v>17800</v>
      </c>
      <c r="G128">
        <v>3.53</v>
      </c>
      <c r="H128">
        <v>73.7</v>
      </c>
      <c r="I128">
        <v>1.59</v>
      </c>
      <c r="J128">
        <v>8230</v>
      </c>
    </row>
    <row r="129" spans="1:10" x14ac:dyDescent="0.35">
      <c r="A129" t="s">
        <v>144</v>
      </c>
      <c r="B129">
        <v>10</v>
      </c>
      <c r="C129">
        <v>29.2</v>
      </c>
      <c r="D129">
        <v>5.08</v>
      </c>
      <c r="E129">
        <v>21.1</v>
      </c>
      <c r="F129">
        <v>23100</v>
      </c>
      <c r="G129">
        <v>14.2</v>
      </c>
      <c r="H129">
        <v>69.2</v>
      </c>
      <c r="I129">
        <v>1.57</v>
      </c>
      <c r="J129">
        <v>10700</v>
      </c>
    </row>
    <row r="130" spans="1:10" x14ac:dyDescent="0.35">
      <c r="A130" t="s">
        <v>82</v>
      </c>
      <c r="B130">
        <v>63.6</v>
      </c>
      <c r="C130">
        <v>12</v>
      </c>
      <c r="D130">
        <v>10.5</v>
      </c>
      <c r="E130">
        <v>30</v>
      </c>
      <c r="F130">
        <v>1350</v>
      </c>
      <c r="G130">
        <v>2.61</v>
      </c>
      <c r="H130">
        <v>64.599999999999994</v>
      </c>
      <c r="I130">
        <v>4.51</v>
      </c>
      <c r="J130">
        <v>563</v>
      </c>
    </row>
    <row r="131" spans="1:10" x14ac:dyDescent="0.35">
      <c r="A131" t="s">
        <v>84</v>
      </c>
      <c r="B131">
        <v>18.899999999999999</v>
      </c>
      <c r="C131">
        <v>29.2</v>
      </c>
      <c r="D131">
        <v>6.47</v>
      </c>
      <c r="E131">
        <v>53.1</v>
      </c>
      <c r="F131">
        <v>5400</v>
      </c>
      <c r="G131">
        <v>1.72</v>
      </c>
      <c r="H131">
        <v>71.5</v>
      </c>
      <c r="I131">
        <v>4.34</v>
      </c>
      <c r="J131">
        <v>3450</v>
      </c>
    </row>
    <row r="132" spans="1:10" x14ac:dyDescent="0.35">
      <c r="A132" t="s">
        <v>145</v>
      </c>
      <c r="B132">
        <v>15.7</v>
      </c>
      <c r="C132">
        <v>49.6</v>
      </c>
      <c r="D132">
        <v>4.29</v>
      </c>
      <c r="E132">
        <v>33</v>
      </c>
      <c r="F132">
        <v>45400</v>
      </c>
      <c r="G132">
        <v>17.2</v>
      </c>
      <c r="H132">
        <v>75.099999999999994</v>
      </c>
      <c r="I132">
        <v>2.96</v>
      </c>
      <c r="J132">
        <v>19300</v>
      </c>
    </row>
    <row r="133" spans="1:10" x14ac:dyDescent="0.35">
      <c r="A133" t="s">
        <v>86</v>
      </c>
      <c r="B133">
        <v>66.8</v>
      </c>
      <c r="C133">
        <v>24.9</v>
      </c>
      <c r="D133">
        <v>5.66</v>
      </c>
      <c r="E133">
        <v>40.299999999999997</v>
      </c>
      <c r="F133">
        <v>2180</v>
      </c>
      <c r="G133">
        <v>1.85</v>
      </c>
      <c r="H133">
        <v>64</v>
      </c>
      <c r="I133">
        <v>5.0599999999999996</v>
      </c>
      <c r="J133">
        <v>1000</v>
      </c>
    </row>
    <row r="134" spans="1:10" x14ac:dyDescent="0.35">
      <c r="A134" t="s">
        <v>146</v>
      </c>
      <c r="B134">
        <v>7.6</v>
      </c>
      <c r="C134">
        <v>32.9</v>
      </c>
      <c r="D134">
        <v>10.4</v>
      </c>
      <c r="E134">
        <v>47.9</v>
      </c>
      <c r="F134">
        <v>12700</v>
      </c>
      <c r="G134">
        <v>5.88</v>
      </c>
      <c r="H134">
        <v>74.7</v>
      </c>
      <c r="I134">
        <v>1.4</v>
      </c>
      <c r="J134">
        <v>5410</v>
      </c>
    </row>
    <row r="135" spans="1:10" x14ac:dyDescent="0.35">
      <c r="A135" t="s">
        <v>147</v>
      </c>
      <c r="B135">
        <v>14.4</v>
      </c>
      <c r="C135">
        <v>93.8</v>
      </c>
      <c r="D135">
        <v>3.4</v>
      </c>
      <c r="E135">
        <v>108</v>
      </c>
      <c r="F135">
        <v>20400</v>
      </c>
      <c r="G135">
        <v>-4.21</v>
      </c>
      <c r="H135">
        <v>73.400000000000006</v>
      </c>
      <c r="I135">
        <v>2.17</v>
      </c>
      <c r="J135">
        <v>10800</v>
      </c>
    </row>
    <row r="136" spans="1:10" x14ac:dyDescent="0.35">
      <c r="A136" t="s">
        <v>88</v>
      </c>
      <c r="B136">
        <v>160</v>
      </c>
      <c r="C136">
        <v>16.8</v>
      </c>
      <c r="D136">
        <v>13.1</v>
      </c>
      <c r="E136">
        <v>34.5</v>
      </c>
      <c r="F136">
        <v>1220</v>
      </c>
      <c r="G136">
        <v>17.2</v>
      </c>
      <c r="H136">
        <v>55</v>
      </c>
      <c r="I136">
        <v>5.2</v>
      </c>
      <c r="J136">
        <v>399</v>
      </c>
    </row>
    <row r="137" spans="1:10" x14ac:dyDescent="0.35">
      <c r="A137" t="s">
        <v>148</v>
      </c>
      <c r="B137">
        <v>2.8</v>
      </c>
      <c r="C137">
        <v>200</v>
      </c>
      <c r="D137">
        <v>3.96</v>
      </c>
      <c r="E137">
        <v>174</v>
      </c>
      <c r="F137">
        <v>72100</v>
      </c>
      <c r="G137">
        <v>-4.5999999999999999E-2</v>
      </c>
      <c r="H137">
        <v>82.7</v>
      </c>
      <c r="I137">
        <v>1.1499999999999999</v>
      </c>
      <c r="J137">
        <v>46600</v>
      </c>
    </row>
    <row r="138" spans="1:10" x14ac:dyDescent="0.35">
      <c r="A138" t="s">
        <v>149</v>
      </c>
      <c r="B138">
        <v>7</v>
      </c>
      <c r="C138">
        <v>76.3</v>
      </c>
      <c r="D138">
        <v>8.7899999999999991</v>
      </c>
      <c r="E138">
        <v>77.8</v>
      </c>
      <c r="F138">
        <v>25200</v>
      </c>
      <c r="G138">
        <v>0.48499999999999999</v>
      </c>
      <c r="H138">
        <v>75.5</v>
      </c>
      <c r="I138">
        <v>1.43</v>
      </c>
      <c r="J138">
        <v>16600</v>
      </c>
    </row>
    <row r="139" spans="1:10" x14ac:dyDescent="0.35">
      <c r="A139" t="s">
        <v>150</v>
      </c>
      <c r="B139">
        <v>3.2</v>
      </c>
      <c r="C139">
        <v>64.3</v>
      </c>
      <c r="D139">
        <v>9.41</v>
      </c>
      <c r="E139">
        <v>62.9</v>
      </c>
      <c r="F139">
        <v>28700</v>
      </c>
      <c r="G139">
        <v>-0.98699999999999999</v>
      </c>
      <c r="H139">
        <v>79.5</v>
      </c>
      <c r="I139">
        <v>1.57</v>
      </c>
      <c r="J139">
        <v>23400</v>
      </c>
    </row>
    <row r="140" spans="1:10" x14ac:dyDescent="0.35">
      <c r="A140" t="s">
        <v>90</v>
      </c>
      <c r="B140">
        <v>28.1</v>
      </c>
      <c r="C140">
        <v>49.3</v>
      </c>
      <c r="D140">
        <v>8.5500000000000007</v>
      </c>
      <c r="E140">
        <v>81.2</v>
      </c>
      <c r="F140">
        <v>1780</v>
      </c>
      <c r="G140">
        <v>6.81</v>
      </c>
      <c r="H140">
        <v>61.7</v>
      </c>
      <c r="I140">
        <v>4.24</v>
      </c>
      <c r="J140">
        <v>1290</v>
      </c>
    </row>
    <row r="141" spans="1:10" x14ac:dyDescent="0.35">
      <c r="A141" t="s">
        <v>92</v>
      </c>
      <c r="B141">
        <v>53.7</v>
      </c>
      <c r="C141">
        <v>28.6</v>
      </c>
      <c r="D141">
        <v>8.94</v>
      </c>
      <c r="E141">
        <v>27.4</v>
      </c>
      <c r="F141">
        <v>12000</v>
      </c>
      <c r="G141">
        <v>6.35</v>
      </c>
      <c r="H141">
        <v>54.3</v>
      </c>
      <c r="I141">
        <v>2.59</v>
      </c>
      <c r="J141">
        <v>7280</v>
      </c>
    </row>
    <row r="142" spans="1:10" x14ac:dyDescent="0.35">
      <c r="A142" t="s">
        <v>151</v>
      </c>
      <c r="B142">
        <v>4.0999999999999996</v>
      </c>
      <c r="C142">
        <v>49.4</v>
      </c>
      <c r="D142">
        <v>6.93</v>
      </c>
      <c r="E142">
        <v>46.2</v>
      </c>
      <c r="F142">
        <v>30400</v>
      </c>
      <c r="G142">
        <v>3.16</v>
      </c>
      <c r="H142">
        <v>80.099999999999994</v>
      </c>
      <c r="I142">
        <v>1.23</v>
      </c>
      <c r="J142">
        <v>22100</v>
      </c>
    </row>
    <row r="143" spans="1:10" x14ac:dyDescent="0.35">
      <c r="A143" t="s">
        <v>152</v>
      </c>
      <c r="B143">
        <v>3.8</v>
      </c>
      <c r="C143">
        <v>25.5</v>
      </c>
      <c r="D143">
        <v>9.5399999999999991</v>
      </c>
      <c r="E143">
        <v>26.8</v>
      </c>
      <c r="F143">
        <v>32500</v>
      </c>
      <c r="G143">
        <v>0.16</v>
      </c>
      <c r="H143">
        <v>81.900000000000006</v>
      </c>
      <c r="I143">
        <v>1.37</v>
      </c>
      <c r="J143">
        <v>30700</v>
      </c>
    </row>
    <row r="144" spans="1:10" x14ac:dyDescent="0.35">
      <c r="A144" t="s">
        <v>153</v>
      </c>
      <c r="B144">
        <v>11.2</v>
      </c>
      <c r="C144">
        <v>19.600000000000001</v>
      </c>
      <c r="D144">
        <v>2.94</v>
      </c>
      <c r="E144">
        <v>26.8</v>
      </c>
      <c r="F144">
        <v>8560</v>
      </c>
      <c r="G144">
        <v>22.8</v>
      </c>
      <c r="H144">
        <v>74.400000000000006</v>
      </c>
      <c r="I144">
        <v>2.2000000000000002</v>
      </c>
      <c r="J144">
        <v>2810</v>
      </c>
    </row>
    <row r="145" spans="1:10" x14ac:dyDescent="0.35">
      <c r="A145" t="s">
        <v>154</v>
      </c>
      <c r="B145">
        <v>20.7</v>
      </c>
      <c r="C145">
        <v>26.9</v>
      </c>
      <c r="D145">
        <v>4.47</v>
      </c>
      <c r="E145">
        <v>57.1</v>
      </c>
      <c r="F145">
        <v>9920</v>
      </c>
      <c r="G145">
        <v>4.4400000000000004</v>
      </c>
      <c r="H145">
        <v>71.599999999999994</v>
      </c>
      <c r="I145">
        <v>2.0699999999999998</v>
      </c>
      <c r="J145">
        <v>6230</v>
      </c>
    </row>
    <row r="146" spans="1:10" x14ac:dyDescent="0.35">
      <c r="A146" t="s">
        <v>94</v>
      </c>
      <c r="B146">
        <v>76.7</v>
      </c>
      <c r="C146">
        <v>19.7</v>
      </c>
      <c r="D146">
        <v>6.32</v>
      </c>
      <c r="E146">
        <v>17.2</v>
      </c>
      <c r="F146">
        <v>3370</v>
      </c>
      <c r="G146">
        <v>19.600000000000001</v>
      </c>
      <c r="H146">
        <v>66.3</v>
      </c>
      <c r="I146">
        <v>4.88</v>
      </c>
      <c r="J146">
        <v>1480</v>
      </c>
    </row>
    <row r="147" spans="1:10" x14ac:dyDescent="0.35">
      <c r="A147" t="s">
        <v>155</v>
      </c>
      <c r="B147">
        <v>24.1</v>
      </c>
      <c r="C147">
        <v>52.5</v>
      </c>
      <c r="D147">
        <v>7.01</v>
      </c>
      <c r="E147">
        <v>38.4</v>
      </c>
      <c r="F147">
        <v>14200</v>
      </c>
      <c r="G147">
        <v>7.2</v>
      </c>
      <c r="H147">
        <v>70.3</v>
      </c>
      <c r="I147">
        <v>2.52</v>
      </c>
      <c r="J147">
        <v>8300</v>
      </c>
    </row>
    <row r="148" spans="1:10" x14ac:dyDescent="0.35">
      <c r="A148" t="s">
        <v>156</v>
      </c>
      <c r="B148">
        <v>3</v>
      </c>
      <c r="C148">
        <v>46.2</v>
      </c>
      <c r="D148">
        <v>9.6300000000000008</v>
      </c>
      <c r="E148">
        <v>40.700000000000003</v>
      </c>
      <c r="F148">
        <v>42900</v>
      </c>
      <c r="G148">
        <v>0.99099999999999999</v>
      </c>
      <c r="H148">
        <v>81.5</v>
      </c>
      <c r="I148">
        <v>1.98</v>
      </c>
      <c r="J148">
        <v>52100</v>
      </c>
    </row>
    <row r="149" spans="1:10" x14ac:dyDescent="0.35">
      <c r="A149" t="s">
        <v>157</v>
      </c>
      <c r="B149">
        <v>4.5</v>
      </c>
      <c r="C149">
        <v>64</v>
      </c>
      <c r="D149">
        <v>11.5</v>
      </c>
      <c r="E149">
        <v>53.3</v>
      </c>
      <c r="F149">
        <v>55500</v>
      </c>
      <c r="G149">
        <v>0.317</v>
      </c>
      <c r="H149">
        <v>82.2</v>
      </c>
      <c r="I149">
        <v>1.52</v>
      </c>
      <c r="J149">
        <v>74600</v>
      </c>
    </row>
    <row r="150" spans="1:10" x14ac:dyDescent="0.35">
      <c r="A150" t="s">
        <v>96</v>
      </c>
      <c r="B150">
        <v>52.4</v>
      </c>
      <c r="C150">
        <v>14.9</v>
      </c>
      <c r="D150">
        <v>5.98</v>
      </c>
      <c r="E150">
        <v>58.6</v>
      </c>
      <c r="F150">
        <v>2110</v>
      </c>
      <c r="G150">
        <v>12.5</v>
      </c>
      <c r="H150">
        <v>69.599999999999994</v>
      </c>
      <c r="I150">
        <v>3.51</v>
      </c>
      <c r="J150">
        <v>738</v>
      </c>
    </row>
    <row r="151" spans="1:10" x14ac:dyDescent="0.35">
      <c r="A151" t="s">
        <v>98</v>
      </c>
      <c r="B151">
        <v>71.900000000000006</v>
      </c>
      <c r="C151">
        <v>18.7</v>
      </c>
      <c r="D151">
        <v>6.01</v>
      </c>
      <c r="E151">
        <v>29.1</v>
      </c>
      <c r="F151">
        <v>2090</v>
      </c>
      <c r="G151">
        <v>9.25</v>
      </c>
      <c r="H151">
        <v>59.3</v>
      </c>
      <c r="I151">
        <v>5.43</v>
      </c>
      <c r="J151">
        <v>702</v>
      </c>
    </row>
    <row r="152" spans="1:10" x14ac:dyDescent="0.35">
      <c r="A152" t="s">
        <v>158</v>
      </c>
      <c r="B152">
        <v>14.9</v>
      </c>
      <c r="C152">
        <v>66.5</v>
      </c>
      <c r="D152">
        <v>3.88</v>
      </c>
      <c r="E152">
        <v>60.8</v>
      </c>
      <c r="F152">
        <v>13500</v>
      </c>
      <c r="G152">
        <v>4.08</v>
      </c>
      <c r="H152">
        <v>76.599999999999994</v>
      </c>
      <c r="I152">
        <v>1.55</v>
      </c>
      <c r="J152">
        <v>5080</v>
      </c>
    </row>
    <row r="153" spans="1:10" x14ac:dyDescent="0.35">
      <c r="A153" t="s">
        <v>100</v>
      </c>
      <c r="B153">
        <v>62.6</v>
      </c>
      <c r="C153">
        <v>2.2000000000000002</v>
      </c>
      <c r="D153">
        <v>9.1199999999999992</v>
      </c>
      <c r="E153">
        <v>27.8</v>
      </c>
      <c r="F153">
        <v>1850</v>
      </c>
      <c r="G153">
        <v>26.5</v>
      </c>
      <c r="H153">
        <v>71.099999999999994</v>
      </c>
      <c r="I153">
        <v>6.23</v>
      </c>
      <c r="J153">
        <v>3600</v>
      </c>
    </row>
    <row r="154" spans="1:10" x14ac:dyDescent="0.35">
      <c r="A154" t="s">
        <v>102</v>
      </c>
      <c r="B154">
        <v>90.3</v>
      </c>
      <c r="C154">
        <v>40.200000000000003</v>
      </c>
      <c r="D154">
        <v>7.65</v>
      </c>
      <c r="E154">
        <v>57.3</v>
      </c>
      <c r="F154">
        <v>1210</v>
      </c>
      <c r="G154">
        <v>1.18</v>
      </c>
      <c r="H154">
        <v>58.7</v>
      </c>
      <c r="I154">
        <v>4.87</v>
      </c>
      <c r="J154">
        <v>488</v>
      </c>
    </row>
    <row r="155" spans="1:10" x14ac:dyDescent="0.35">
      <c r="A155" t="s">
        <v>104</v>
      </c>
      <c r="B155">
        <v>17.399999999999999</v>
      </c>
      <c r="C155">
        <v>12.4</v>
      </c>
      <c r="D155">
        <v>5.07</v>
      </c>
      <c r="E155">
        <v>60.3</v>
      </c>
      <c r="F155">
        <v>4980</v>
      </c>
      <c r="G155">
        <v>3.68</v>
      </c>
      <c r="H155">
        <v>69.900000000000006</v>
      </c>
      <c r="I155">
        <v>3.91</v>
      </c>
      <c r="J155">
        <v>3550</v>
      </c>
    </row>
    <row r="156" spans="1:10" x14ac:dyDescent="0.35">
      <c r="A156" t="s">
        <v>159</v>
      </c>
      <c r="B156">
        <v>17.399999999999999</v>
      </c>
      <c r="C156">
        <v>50.5</v>
      </c>
      <c r="D156">
        <v>6.21</v>
      </c>
      <c r="E156">
        <v>55.3</v>
      </c>
      <c r="F156">
        <v>10400</v>
      </c>
      <c r="G156">
        <v>3.82</v>
      </c>
      <c r="H156">
        <v>76.900000000000006</v>
      </c>
      <c r="I156">
        <v>2.14</v>
      </c>
      <c r="J156">
        <v>4140</v>
      </c>
    </row>
    <row r="157" spans="1:10" x14ac:dyDescent="0.35">
      <c r="A157" t="s">
        <v>160</v>
      </c>
      <c r="B157">
        <v>19.100000000000001</v>
      </c>
      <c r="C157">
        <v>20.399999999999999</v>
      </c>
      <c r="D157">
        <v>6.74</v>
      </c>
      <c r="E157">
        <v>25.5</v>
      </c>
      <c r="F157">
        <v>18000</v>
      </c>
      <c r="G157">
        <v>7.01</v>
      </c>
      <c r="H157">
        <v>78.2</v>
      </c>
      <c r="I157">
        <v>2.15</v>
      </c>
      <c r="J157">
        <v>10700</v>
      </c>
    </row>
    <row r="158" spans="1:10" x14ac:dyDescent="0.35">
      <c r="A158" t="s">
        <v>106</v>
      </c>
      <c r="B158">
        <v>62</v>
      </c>
      <c r="C158">
        <v>76.3</v>
      </c>
      <c r="D158">
        <v>2.5</v>
      </c>
      <c r="E158">
        <v>44.5</v>
      </c>
      <c r="F158">
        <v>9940</v>
      </c>
      <c r="G158">
        <v>2.31</v>
      </c>
      <c r="H158">
        <v>67.900000000000006</v>
      </c>
      <c r="I158">
        <v>2.83</v>
      </c>
      <c r="J158">
        <v>4440</v>
      </c>
    </row>
    <row r="159" spans="1:10" x14ac:dyDescent="0.35">
      <c r="A159" t="s">
        <v>108</v>
      </c>
      <c r="B159">
        <v>81</v>
      </c>
      <c r="C159">
        <v>17.100000000000001</v>
      </c>
      <c r="D159">
        <v>9.01</v>
      </c>
      <c r="E159">
        <v>28.6</v>
      </c>
      <c r="F159">
        <v>1540</v>
      </c>
      <c r="G159">
        <v>10.6</v>
      </c>
      <c r="H159">
        <v>56.8</v>
      </c>
      <c r="I159">
        <v>6.15</v>
      </c>
      <c r="J159">
        <v>595</v>
      </c>
    </row>
    <row r="160" spans="1:10" x14ac:dyDescent="0.35">
      <c r="A160" t="s">
        <v>161</v>
      </c>
      <c r="B160">
        <v>11.7</v>
      </c>
      <c r="C160">
        <v>47.1</v>
      </c>
      <c r="D160">
        <v>7.72</v>
      </c>
      <c r="E160">
        <v>51.1</v>
      </c>
      <c r="F160">
        <v>7820</v>
      </c>
      <c r="G160">
        <v>13.4</v>
      </c>
      <c r="H160">
        <v>70.400000000000006</v>
      </c>
      <c r="I160">
        <v>1.44</v>
      </c>
      <c r="J160">
        <v>2970</v>
      </c>
    </row>
    <row r="161" spans="1:10" x14ac:dyDescent="0.35">
      <c r="A161" t="s">
        <v>162</v>
      </c>
      <c r="B161">
        <v>8.6</v>
      </c>
      <c r="C161">
        <v>77.7</v>
      </c>
      <c r="D161">
        <v>3.66</v>
      </c>
      <c r="E161">
        <v>63.6</v>
      </c>
      <c r="F161">
        <v>57600</v>
      </c>
      <c r="G161">
        <v>12.5</v>
      </c>
      <c r="H161">
        <v>76.5</v>
      </c>
      <c r="I161">
        <v>1.87</v>
      </c>
      <c r="J161">
        <v>35000</v>
      </c>
    </row>
    <row r="162" spans="1:10" x14ac:dyDescent="0.35">
      <c r="A162" t="s">
        <v>163</v>
      </c>
      <c r="B162">
        <v>5.2</v>
      </c>
      <c r="C162">
        <v>28.2</v>
      </c>
      <c r="D162">
        <v>9.64</v>
      </c>
      <c r="E162">
        <v>30.8</v>
      </c>
      <c r="F162">
        <v>36200</v>
      </c>
      <c r="G162">
        <v>1.57</v>
      </c>
      <c r="H162">
        <v>80.3</v>
      </c>
      <c r="I162">
        <v>1.92</v>
      </c>
      <c r="J162">
        <v>38900</v>
      </c>
    </row>
    <row r="163" spans="1:10" x14ac:dyDescent="0.35">
      <c r="A163" t="s">
        <v>164</v>
      </c>
      <c r="B163">
        <v>7.3</v>
      </c>
      <c r="C163">
        <v>12.4</v>
      </c>
      <c r="D163">
        <v>17.899999999999999</v>
      </c>
      <c r="E163">
        <v>15.8</v>
      </c>
      <c r="F163">
        <v>49400</v>
      </c>
      <c r="G163">
        <v>1.22</v>
      </c>
      <c r="H163">
        <v>78.7</v>
      </c>
      <c r="I163">
        <v>1.93</v>
      </c>
      <c r="J163">
        <v>48400</v>
      </c>
    </row>
    <row r="164" spans="1:10" x14ac:dyDescent="0.35">
      <c r="A164" t="s">
        <v>165</v>
      </c>
      <c r="B164">
        <v>10.6</v>
      </c>
      <c r="C164">
        <v>26.3</v>
      </c>
      <c r="D164">
        <v>8.35</v>
      </c>
      <c r="E164">
        <v>25.4</v>
      </c>
      <c r="F164">
        <v>17100</v>
      </c>
      <c r="G164">
        <v>4.91</v>
      </c>
      <c r="H164">
        <v>76.400000000000006</v>
      </c>
      <c r="I164">
        <v>2.08</v>
      </c>
      <c r="J164">
        <v>11900</v>
      </c>
    </row>
    <row r="165" spans="1:10" x14ac:dyDescent="0.35">
      <c r="A165" t="s">
        <v>166</v>
      </c>
      <c r="B165">
        <v>36.299999999999997</v>
      </c>
      <c r="C165">
        <v>31.7</v>
      </c>
      <c r="D165">
        <v>5.81</v>
      </c>
      <c r="E165">
        <v>28.5</v>
      </c>
      <c r="F165">
        <v>4240</v>
      </c>
      <c r="G165">
        <v>16.5</v>
      </c>
      <c r="H165">
        <v>68.8</v>
      </c>
      <c r="I165">
        <v>2.34</v>
      </c>
      <c r="J165">
        <v>1380</v>
      </c>
    </row>
    <row r="166" spans="1:10" x14ac:dyDescent="0.35">
      <c r="A166" t="s">
        <v>110</v>
      </c>
      <c r="B166">
        <v>29.2</v>
      </c>
      <c r="C166">
        <v>46.6</v>
      </c>
      <c r="D166">
        <v>5.25</v>
      </c>
      <c r="E166">
        <v>52.7</v>
      </c>
      <c r="F166">
        <v>2950</v>
      </c>
      <c r="G166">
        <v>2.62</v>
      </c>
      <c r="H166">
        <v>63</v>
      </c>
      <c r="I166">
        <v>3.5</v>
      </c>
      <c r="J166">
        <v>2970</v>
      </c>
    </row>
    <row r="167" spans="1:10" x14ac:dyDescent="0.35">
      <c r="A167" t="s">
        <v>167</v>
      </c>
      <c r="B167">
        <v>17.100000000000001</v>
      </c>
      <c r="C167">
        <v>28.5</v>
      </c>
      <c r="D167">
        <v>4.91</v>
      </c>
      <c r="E167">
        <v>17.600000000000001</v>
      </c>
      <c r="F167">
        <v>16500</v>
      </c>
      <c r="G167">
        <v>45.9</v>
      </c>
      <c r="H167">
        <v>75.400000000000006</v>
      </c>
      <c r="I167">
        <v>2.4700000000000002</v>
      </c>
      <c r="J167">
        <v>13500</v>
      </c>
    </row>
    <row r="168" spans="1:10" x14ac:dyDescent="0.35">
      <c r="A168" t="s">
        <v>168</v>
      </c>
      <c r="B168">
        <v>23.3</v>
      </c>
      <c r="C168">
        <v>72</v>
      </c>
      <c r="D168">
        <v>6.84</v>
      </c>
      <c r="E168">
        <v>80.2</v>
      </c>
      <c r="F168">
        <v>4490</v>
      </c>
      <c r="G168">
        <v>12.1</v>
      </c>
      <c r="H168">
        <v>73.099999999999994</v>
      </c>
      <c r="I168">
        <v>1.95</v>
      </c>
      <c r="J168">
        <v>1310</v>
      </c>
    </row>
    <row r="169" spans="1:10" x14ac:dyDescent="0.35">
      <c r="A169" t="s">
        <v>112</v>
      </c>
      <c r="B169">
        <v>56.3</v>
      </c>
      <c r="C169">
        <v>30</v>
      </c>
      <c r="D169">
        <v>5.18</v>
      </c>
      <c r="E169">
        <v>34.4</v>
      </c>
      <c r="F169">
        <v>4480</v>
      </c>
      <c r="G169">
        <v>23.6</v>
      </c>
      <c r="H169">
        <v>67.5</v>
      </c>
      <c r="I169">
        <v>4.67</v>
      </c>
      <c r="J169">
        <v>1310</v>
      </c>
    </row>
    <row r="170" spans="1:10" x14ac:dyDescent="0.35">
      <c r="A170" t="s">
        <v>114</v>
      </c>
      <c r="B170">
        <v>83.1</v>
      </c>
      <c r="C170">
        <v>37</v>
      </c>
      <c r="D170">
        <v>5.89</v>
      </c>
      <c r="E170">
        <v>30.9</v>
      </c>
      <c r="F170">
        <v>3280</v>
      </c>
      <c r="G170">
        <v>14</v>
      </c>
      <c r="H170">
        <v>52</v>
      </c>
      <c r="I170">
        <v>5.4</v>
      </c>
      <c r="J170">
        <v>1460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43B51-509D-4D1A-8323-8349DCFC2BA3}">
  <dimension ref="B4:R172"/>
  <sheetViews>
    <sheetView zoomScale="76" workbookViewId="0">
      <selection activeCell="L6" sqref="L6"/>
    </sheetView>
  </sheetViews>
  <sheetFormatPr defaultRowHeight="14.5" x14ac:dyDescent="0.35"/>
  <sheetData>
    <row r="4" spans="2:18" x14ac:dyDescent="0.35">
      <c r="B4" t="s">
        <v>169</v>
      </c>
      <c r="C4" t="s">
        <v>170</v>
      </c>
      <c r="D4" t="s">
        <v>172</v>
      </c>
      <c r="E4" t="s">
        <v>174</v>
      </c>
      <c r="F4" t="s">
        <v>175</v>
      </c>
      <c r="G4" t="s">
        <v>176</v>
      </c>
      <c r="H4" t="s">
        <v>177</v>
      </c>
      <c r="I4" t="s">
        <v>178</v>
      </c>
      <c r="K4" t="s">
        <v>179</v>
      </c>
    </row>
    <row r="5" spans="2:18" x14ac:dyDescent="0.35">
      <c r="B5" t="s">
        <v>0</v>
      </c>
      <c r="C5">
        <v>90.2</v>
      </c>
      <c r="D5">
        <v>7.58</v>
      </c>
      <c r="E5">
        <v>1610</v>
      </c>
      <c r="F5">
        <v>9.44</v>
      </c>
      <c r="G5">
        <v>56.2</v>
      </c>
      <c r="H5">
        <v>5.82</v>
      </c>
      <c r="I5">
        <v>553</v>
      </c>
      <c r="K5" t="s">
        <v>169</v>
      </c>
      <c r="L5" t="s">
        <v>170</v>
      </c>
      <c r="M5" t="s">
        <v>172</v>
      </c>
      <c r="N5" t="s">
        <v>174</v>
      </c>
      <c r="O5" t="s">
        <v>175</v>
      </c>
      <c r="P5" t="s">
        <v>176</v>
      </c>
      <c r="Q5" t="s">
        <v>177</v>
      </c>
      <c r="R5" t="s">
        <v>178</v>
      </c>
    </row>
    <row r="6" spans="2:18" x14ac:dyDescent="0.35">
      <c r="B6" t="s">
        <v>2</v>
      </c>
      <c r="C6">
        <v>16.600000000000001</v>
      </c>
      <c r="D6">
        <v>6.55</v>
      </c>
      <c r="E6">
        <v>9930</v>
      </c>
      <c r="F6">
        <v>4.49</v>
      </c>
      <c r="G6">
        <v>76.3</v>
      </c>
      <c r="H6">
        <v>1.65</v>
      </c>
      <c r="I6">
        <v>4090</v>
      </c>
      <c r="K6" t="s">
        <v>0</v>
      </c>
      <c r="L6">
        <f>(C5-MIN($C$5:$C$171))/(MAX($C$5:$C$171)-MIN($C$5:$C$171))</f>
        <v>0.42648490749756574</v>
      </c>
      <c r="M6">
        <f>(D5-MIN($D$5:$D$171))/(MAX($D$5:$D$171)-MIN($D$5:$D$171))</f>
        <v>0.35860783095090115</v>
      </c>
      <c r="N6">
        <f>(E5-MIN($E$5:$E$171))/(MAX($E$5:$E$171)-MIN($E$5:$E$171))</f>
        <v>8.0472059875714482E-3</v>
      </c>
      <c r="O6">
        <f>(F5-MIN($F$5:$F$171))/(MAX($F$5:$F$171)-MIN($F$5:$F$171))</f>
        <v>0.12614360964790683</v>
      </c>
      <c r="P6">
        <f>(G5-MIN($G$5:$G$171))/(MAX($G$5:$G$171)-MIN($G$5:$G$171))</f>
        <v>0.47534516765286</v>
      </c>
      <c r="Q6">
        <f>(H5-MIN($H$5:$H$171))/(MAX($H$5:$H$171)-MIN($H$5:$H$171))</f>
        <v>0.73659305993690849</v>
      </c>
      <c r="R6">
        <f>(I5-MIN($I$5:$I$171))/(MAX($I$5:$I$171)-MIN($I$5:$I$171))</f>
        <v>3.0734282087258634E-3</v>
      </c>
    </row>
    <row r="7" spans="2:18" x14ac:dyDescent="0.35">
      <c r="B7" t="s">
        <v>5</v>
      </c>
      <c r="C7">
        <v>27.3</v>
      </c>
      <c r="D7">
        <v>4.17</v>
      </c>
      <c r="E7">
        <v>12900</v>
      </c>
      <c r="F7">
        <v>16.100000000000001</v>
      </c>
      <c r="G7">
        <v>76.5</v>
      </c>
      <c r="H7">
        <v>2.89</v>
      </c>
      <c r="I7">
        <v>4460</v>
      </c>
      <c r="K7" t="s">
        <v>2</v>
      </c>
      <c r="L7">
        <f t="shared" ref="L7:L70" si="0">(C6-MIN($C$5:$C$171))/(MAX($C$5:$C$171)-MIN($C$5:$C$171))</f>
        <v>6.815968841285297E-2</v>
      </c>
      <c r="M7">
        <f t="shared" ref="M7:M70" si="1">(D6-MIN($D$5:$D$171))/(MAX($D$5:$D$171)-MIN($D$5:$D$171))</f>
        <v>0.29459291485394656</v>
      </c>
      <c r="N7">
        <f t="shared" ref="N7:N70" si="2">(E6-MIN($E$5:$E$171))/(MAX($E$5:$E$171)-MIN($E$5:$E$171))</f>
        <v>7.4933073936217245E-2</v>
      </c>
      <c r="O7">
        <f t="shared" ref="O7:O70" si="3">(F6-MIN($F$5:$F$171))/(MAX($F$5:$F$171)-MIN($F$5:$F$171))</f>
        <v>8.0399223731632941E-2</v>
      </c>
      <c r="P7">
        <f t="shared" ref="P7:P70" si="4">(G6-MIN($G$5:$G$171))/(MAX($G$5:$G$171)-MIN($G$5:$G$171))</f>
        <v>0.87179487179487181</v>
      </c>
      <c r="Q7">
        <f t="shared" ref="Q7:Q70" si="5">(H6-MIN($H$5:$H$171))/(MAX($H$5:$H$171)-MIN($H$5:$H$171))</f>
        <v>7.8864353312302835E-2</v>
      </c>
      <c r="R7">
        <f t="shared" ref="R7:R70" si="6">(I6-MIN($I$5:$I$171))/(MAX($I$5:$I$171)-MIN($I$5:$I$171))</f>
        <v>3.6833414464202199E-2</v>
      </c>
    </row>
    <row r="8" spans="2:18" x14ac:dyDescent="0.35">
      <c r="B8" t="s">
        <v>4</v>
      </c>
      <c r="C8">
        <v>119</v>
      </c>
      <c r="D8">
        <v>2.85</v>
      </c>
      <c r="E8">
        <v>5900</v>
      </c>
      <c r="F8">
        <v>22.4</v>
      </c>
      <c r="G8">
        <v>60.1</v>
      </c>
      <c r="H8">
        <v>6.16</v>
      </c>
      <c r="I8">
        <v>3530</v>
      </c>
      <c r="K8" t="s">
        <v>5</v>
      </c>
      <c r="L8">
        <f t="shared" si="0"/>
        <v>0.12025316455696201</v>
      </c>
      <c r="M8">
        <f t="shared" si="1"/>
        <v>0.14667495338719702</v>
      </c>
      <c r="N8">
        <f t="shared" si="2"/>
        <v>9.8809399393846822E-2</v>
      </c>
      <c r="O8">
        <f t="shared" si="3"/>
        <v>0.18769060160798451</v>
      </c>
      <c r="P8">
        <f t="shared" si="4"/>
        <v>0.87573964497041423</v>
      </c>
      <c r="Q8">
        <f t="shared" si="5"/>
        <v>0.27444794952681389</v>
      </c>
      <c r="R8">
        <f t="shared" si="6"/>
        <v>4.0364993461806449E-2</v>
      </c>
    </row>
    <row r="9" spans="2:18" x14ac:dyDescent="0.35">
      <c r="B9" t="s">
        <v>7</v>
      </c>
      <c r="C9">
        <v>10.3</v>
      </c>
      <c r="D9">
        <v>6.03</v>
      </c>
      <c r="E9">
        <v>19100</v>
      </c>
      <c r="F9">
        <v>1.44</v>
      </c>
      <c r="G9">
        <v>76.8</v>
      </c>
      <c r="H9">
        <v>2.13</v>
      </c>
      <c r="I9">
        <v>12200</v>
      </c>
      <c r="K9" t="s">
        <v>4</v>
      </c>
      <c r="L9">
        <f t="shared" si="0"/>
        <v>0.56669912366114894</v>
      </c>
      <c r="M9">
        <f t="shared" si="1"/>
        <v>6.463642013673089E-2</v>
      </c>
      <c r="N9">
        <f t="shared" si="2"/>
        <v>4.2535231648591937E-2</v>
      </c>
      <c r="O9">
        <f t="shared" si="3"/>
        <v>0.24591072913778764</v>
      </c>
      <c r="P9">
        <f t="shared" si="4"/>
        <v>0.55226824457593693</v>
      </c>
      <c r="Q9">
        <f t="shared" si="5"/>
        <v>0.79022082018927442</v>
      </c>
      <c r="R9">
        <f t="shared" si="6"/>
        <v>3.1488321927287649E-2</v>
      </c>
    </row>
    <row r="10" spans="2:18" x14ac:dyDescent="0.35">
      <c r="B10" t="s">
        <v>9</v>
      </c>
      <c r="C10">
        <v>14.5</v>
      </c>
      <c r="D10">
        <v>8.1</v>
      </c>
      <c r="E10">
        <v>18700</v>
      </c>
      <c r="F10">
        <v>20.9</v>
      </c>
      <c r="G10">
        <v>75.8</v>
      </c>
      <c r="H10">
        <v>2.37</v>
      </c>
      <c r="I10">
        <v>10300</v>
      </c>
      <c r="K10" t="s">
        <v>7</v>
      </c>
      <c r="L10">
        <f t="shared" si="0"/>
        <v>3.748782862706914E-2</v>
      </c>
      <c r="M10">
        <f t="shared" si="1"/>
        <v>0.26227470478558113</v>
      </c>
      <c r="N10">
        <f t="shared" si="2"/>
        <v>0.14865223368250113</v>
      </c>
      <c r="O10">
        <f t="shared" si="3"/>
        <v>5.2213288975140937E-2</v>
      </c>
      <c r="P10">
        <f t="shared" si="4"/>
        <v>0.88165680473372776</v>
      </c>
      <c r="Q10">
        <f t="shared" si="5"/>
        <v>0.15457413249211358</v>
      </c>
      <c r="R10">
        <f t="shared" si="6"/>
        <v>0.11424180816844677</v>
      </c>
    </row>
    <row r="11" spans="2:18" x14ac:dyDescent="0.35">
      <c r="B11" t="s">
        <v>11</v>
      </c>
      <c r="C11">
        <v>18.100000000000001</v>
      </c>
      <c r="D11">
        <v>4.4000000000000004</v>
      </c>
      <c r="E11">
        <v>6700</v>
      </c>
      <c r="F11">
        <v>7.77</v>
      </c>
      <c r="G11">
        <v>73.3</v>
      </c>
      <c r="H11">
        <v>1.69</v>
      </c>
      <c r="I11">
        <v>3220</v>
      </c>
      <c r="K11" t="s">
        <v>9</v>
      </c>
      <c r="L11">
        <f t="shared" si="0"/>
        <v>5.7935735150925025E-2</v>
      </c>
      <c r="M11">
        <f t="shared" si="1"/>
        <v>0.39092604101926659</v>
      </c>
      <c r="N11">
        <f t="shared" si="2"/>
        <v>0.14543656695420087</v>
      </c>
      <c r="O11">
        <f t="shared" si="3"/>
        <v>0.23204879401164402</v>
      </c>
      <c r="P11">
        <f t="shared" si="4"/>
        <v>0.86193293885601574</v>
      </c>
      <c r="Q11">
        <f t="shared" si="5"/>
        <v>0.19242902208201895</v>
      </c>
      <c r="R11">
        <f t="shared" si="6"/>
        <v>9.6106672775343849E-2</v>
      </c>
    </row>
    <row r="12" spans="2:18" x14ac:dyDescent="0.35">
      <c r="B12" t="s">
        <v>13</v>
      </c>
      <c r="C12">
        <v>4.8</v>
      </c>
      <c r="D12">
        <v>8.73</v>
      </c>
      <c r="E12">
        <v>41400</v>
      </c>
      <c r="F12">
        <v>1.1599999999999999</v>
      </c>
      <c r="G12">
        <v>82</v>
      </c>
      <c r="H12">
        <v>1.93</v>
      </c>
      <c r="I12">
        <v>51900</v>
      </c>
      <c r="K12" t="s">
        <v>11</v>
      </c>
      <c r="L12">
        <f t="shared" si="0"/>
        <v>7.5462512171372939E-2</v>
      </c>
      <c r="M12">
        <f t="shared" si="1"/>
        <v>0.16096954630205099</v>
      </c>
      <c r="N12">
        <f t="shared" si="2"/>
        <v>4.8966565105192497E-2</v>
      </c>
      <c r="O12">
        <f t="shared" si="3"/>
        <v>0.11071065520746698</v>
      </c>
      <c r="P12">
        <f t="shared" si="4"/>
        <v>0.81262327416173563</v>
      </c>
      <c r="Q12">
        <f t="shared" si="5"/>
        <v>8.5173501577287078E-2</v>
      </c>
      <c r="R12">
        <f t="shared" si="6"/>
        <v>2.8529431415781386E-2</v>
      </c>
    </row>
    <row r="13" spans="2:18" x14ac:dyDescent="0.35">
      <c r="B13" t="s">
        <v>15</v>
      </c>
      <c r="C13">
        <v>4.3</v>
      </c>
      <c r="D13">
        <v>11</v>
      </c>
      <c r="E13">
        <v>43200</v>
      </c>
      <c r="F13">
        <v>0.873</v>
      </c>
      <c r="G13">
        <v>80.5</v>
      </c>
      <c r="H13">
        <v>1.44</v>
      </c>
      <c r="I13">
        <v>46900</v>
      </c>
      <c r="K13" t="s">
        <v>13</v>
      </c>
      <c r="L13">
        <f t="shared" si="0"/>
        <v>1.0710808179162607E-2</v>
      </c>
      <c r="M13">
        <f t="shared" si="1"/>
        <v>0.43008079552517092</v>
      </c>
      <c r="N13">
        <f t="shared" si="2"/>
        <v>0.32792565378524169</v>
      </c>
      <c r="O13">
        <f t="shared" si="3"/>
        <v>4.9625727751594129E-2</v>
      </c>
      <c r="P13">
        <f t="shared" si="4"/>
        <v>0.98422090729783041</v>
      </c>
      <c r="Q13">
        <f t="shared" si="5"/>
        <v>0.12302839116719244</v>
      </c>
      <c r="R13">
        <f t="shared" si="6"/>
        <v>0.49317068980328149</v>
      </c>
    </row>
    <row r="14" spans="2:18" x14ac:dyDescent="0.35">
      <c r="B14" t="s">
        <v>17</v>
      </c>
      <c r="C14">
        <v>39.200000000000003</v>
      </c>
      <c r="D14">
        <v>5.88</v>
      </c>
      <c r="E14">
        <v>16000</v>
      </c>
      <c r="F14">
        <v>13.8</v>
      </c>
      <c r="G14">
        <v>69.099999999999994</v>
      </c>
      <c r="H14">
        <v>1.92</v>
      </c>
      <c r="I14">
        <v>5840</v>
      </c>
      <c r="K14" t="s">
        <v>15</v>
      </c>
      <c r="L14">
        <f t="shared" si="0"/>
        <v>8.276533592989287E-3</v>
      </c>
      <c r="M14">
        <f t="shared" si="1"/>
        <v>0.5711622125543816</v>
      </c>
      <c r="N14">
        <f t="shared" si="2"/>
        <v>0.34239615406259294</v>
      </c>
      <c r="O14">
        <f t="shared" si="3"/>
        <v>4.697347749745865E-2</v>
      </c>
      <c r="P14">
        <f t="shared" si="4"/>
        <v>0.95463510848126243</v>
      </c>
      <c r="Q14">
        <f t="shared" si="5"/>
        <v>4.5741324921135654E-2</v>
      </c>
      <c r="R14">
        <f t="shared" si="6"/>
        <v>0.4454466492951159</v>
      </c>
    </row>
    <row r="15" spans="2:18" x14ac:dyDescent="0.35">
      <c r="B15" t="s">
        <v>19</v>
      </c>
      <c r="C15">
        <v>13.8</v>
      </c>
      <c r="D15">
        <v>7.89</v>
      </c>
      <c r="E15">
        <v>22900</v>
      </c>
      <c r="F15">
        <v>-0.39300000000000002</v>
      </c>
      <c r="G15">
        <v>73.8</v>
      </c>
      <c r="H15">
        <v>1.86</v>
      </c>
      <c r="I15">
        <v>28000</v>
      </c>
      <c r="K15" t="s">
        <v>17</v>
      </c>
      <c r="L15">
        <f t="shared" si="0"/>
        <v>0.17818889970788704</v>
      </c>
      <c r="M15">
        <f t="shared" si="1"/>
        <v>0.25295214418893724</v>
      </c>
      <c r="N15">
        <f t="shared" si="2"/>
        <v>0.12373081653817398</v>
      </c>
      <c r="O15">
        <f t="shared" si="3"/>
        <v>0.1664356344145643</v>
      </c>
      <c r="P15">
        <f t="shared" si="4"/>
        <v>0.72978303747534512</v>
      </c>
      <c r="Q15">
        <f t="shared" si="5"/>
        <v>0.12145110410094638</v>
      </c>
      <c r="R15">
        <f t="shared" si="6"/>
        <v>5.353682864206015E-2</v>
      </c>
    </row>
    <row r="16" spans="2:18" x14ac:dyDescent="0.35">
      <c r="B16" t="s">
        <v>21</v>
      </c>
      <c r="C16">
        <v>8.6</v>
      </c>
      <c r="D16">
        <v>4.97</v>
      </c>
      <c r="E16">
        <v>41100</v>
      </c>
      <c r="F16">
        <v>7.44</v>
      </c>
      <c r="G16">
        <v>76</v>
      </c>
      <c r="H16">
        <v>2.16</v>
      </c>
      <c r="I16">
        <v>20700</v>
      </c>
      <c r="K16" t="s">
        <v>19</v>
      </c>
      <c r="L16">
        <f t="shared" si="0"/>
        <v>5.4527750730282376E-2</v>
      </c>
      <c r="M16">
        <f t="shared" si="1"/>
        <v>0.3778744561839652</v>
      </c>
      <c r="N16">
        <f t="shared" si="2"/>
        <v>0.17920106760135379</v>
      </c>
      <c r="O16">
        <f t="shared" si="3"/>
        <v>3.5274004250993439E-2</v>
      </c>
      <c r="P16">
        <f t="shared" si="4"/>
        <v>0.8224852071005917</v>
      </c>
      <c r="Q16">
        <f t="shared" si="5"/>
        <v>0.11198738170347006</v>
      </c>
      <c r="R16">
        <f t="shared" si="6"/>
        <v>0.26504977617425002</v>
      </c>
    </row>
    <row r="17" spans="2:18" x14ac:dyDescent="0.35">
      <c r="B17" t="s">
        <v>23</v>
      </c>
      <c r="C17">
        <v>49.4</v>
      </c>
      <c r="D17">
        <v>3.52</v>
      </c>
      <c r="E17">
        <v>2440</v>
      </c>
      <c r="F17">
        <v>7.14</v>
      </c>
      <c r="G17">
        <v>70.400000000000006</v>
      </c>
      <c r="H17">
        <v>2.33</v>
      </c>
      <c r="I17">
        <v>758</v>
      </c>
      <c r="K17" t="s">
        <v>21</v>
      </c>
      <c r="L17">
        <f t="shared" si="0"/>
        <v>2.9211295034079845E-2</v>
      </c>
      <c r="M17">
        <f t="shared" si="1"/>
        <v>0.19639527656929767</v>
      </c>
      <c r="N17">
        <f t="shared" si="2"/>
        <v>0.32551390373901651</v>
      </c>
      <c r="O17">
        <f t="shared" si="3"/>
        <v>0.10766102947971538</v>
      </c>
      <c r="P17">
        <f t="shared" si="4"/>
        <v>0.86587771203155828</v>
      </c>
      <c r="Q17">
        <f t="shared" si="5"/>
        <v>0.15930599369085177</v>
      </c>
      <c r="R17">
        <f t="shared" si="6"/>
        <v>0.19537267703232827</v>
      </c>
    </row>
    <row r="18" spans="2:18" x14ac:dyDescent="0.35">
      <c r="B18" t="s">
        <v>25</v>
      </c>
      <c r="C18">
        <v>14.2</v>
      </c>
      <c r="D18">
        <v>7.97</v>
      </c>
      <c r="E18">
        <v>15300</v>
      </c>
      <c r="F18">
        <v>0.32100000000000001</v>
      </c>
      <c r="G18">
        <v>76.7</v>
      </c>
      <c r="H18">
        <v>1.78</v>
      </c>
      <c r="I18">
        <v>16000</v>
      </c>
      <c r="K18" t="s">
        <v>23</v>
      </c>
      <c r="L18">
        <f t="shared" si="0"/>
        <v>0.22784810126582278</v>
      </c>
      <c r="M18">
        <f t="shared" si="1"/>
        <v>0.10627719080174021</v>
      </c>
      <c r="N18">
        <f t="shared" si="2"/>
        <v>1.4719714448794528E-2</v>
      </c>
      <c r="O18">
        <f t="shared" si="3"/>
        <v>0.10488864245448665</v>
      </c>
      <c r="P18">
        <f t="shared" si="4"/>
        <v>0.755424063116371</v>
      </c>
      <c r="Q18">
        <f t="shared" si="5"/>
        <v>0.18611987381703474</v>
      </c>
      <c r="R18">
        <f t="shared" si="6"/>
        <v>5.0301138695606528E-3</v>
      </c>
    </row>
    <row r="19" spans="2:18" x14ac:dyDescent="0.35">
      <c r="B19" t="s">
        <v>27</v>
      </c>
      <c r="C19">
        <v>5.5</v>
      </c>
      <c r="D19">
        <v>5.61</v>
      </c>
      <c r="E19">
        <v>16200</v>
      </c>
      <c r="F19">
        <v>15.1</v>
      </c>
      <c r="G19">
        <v>70.400000000000006</v>
      </c>
      <c r="H19">
        <v>1.49</v>
      </c>
      <c r="I19">
        <v>6030</v>
      </c>
      <c r="K19" t="s">
        <v>25</v>
      </c>
      <c r="L19">
        <f t="shared" si="0"/>
        <v>5.6475170399221029E-2</v>
      </c>
      <c r="M19">
        <f t="shared" si="1"/>
        <v>0.38284648850217529</v>
      </c>
      <c r="N19">
        <f t="shared" si="2"/>
        <v>0.11810339976364849</v>
      </c>
      <c r="O19">
        <f t="shared" si="3"/>
        <v>4.18722853710378E-2</v>
      </c>
      <c r="P19">
        <f t="shared" si="4"/>
        <v>0.87968441814595666</v>
      </c>
      <c r="Q19">
        <f t="shared" si="5"/>
        <v>9.9369085173501598E-2</v>
      </c>
      <c r="R19">
        <f t="shared" si="6"/>
        <v>0.15051207895465263</v>
      </c>
    </row>
    <row r="20" spans="2:18" x14ac:dyDescent="0.35">
      <c r="B20" t="s">
        <v>29</v>
      </c>
      <c r="C20">
        <v>4.5</v>
      </c>
      <c r="D20">
        <v>10.7</v>
      </c>
      <c r="E20">
        <v>41100</v>
      </c>
      <c r="F20">
        <v>1.88</v>
      </c>
      <c r="G20">
        <v>80</v>
      </c>
      <c r="H20">
        <v>1.86</v>
      </c>
      <c r="I20">
        <v>44400</v>
      </c>
      <c r="K20" t="s">
        <v>27</v>
      </c>
      <c r="L20">
        <f t="shared" si="0"/>
        <v>1.4118792599805257E-2</v>
      </c>
      <c r="M20">
        <f t="shared" si="1"/>
        <v>0.23617153511497826</v>
      </c>
      <c r="N20">
        <f t="shared" si="2"/>
        <v>0.12533864990232413</v>
      </c>
      <c r="O20">
        <f t="shared" si="3"/>
        <v>0.17844931152388874</v>
      </c>
      <c r="P20">
        <f t="shared" si="4"/>
        <v>0.755424063116371</v>
      </c>
      <c r="Q20">
        <f t="shared" si="5"/>
        <v>5.3627760252365944E-2</v>
      </c>
      <c r="R20">
        <f t="shared" si="6"/>
        <v>5.5350342181370443E-2</v>
      </c>
    </row>
    <row r="21" spans="2:18" x14ac:dyDescent="0.35">
      <c r="B21" t="s">
        <v>31</v>
      </c>
      <c r="C21">
        <v>18.8</v>
      </c>
      <c r="D21">
        <v>5.2</v>
      </c>
      <c r="E21">
        <v>7880</v>
      </c>
      <c r="F21">
        <v>1.1399999999999999</v>
      </c>
      <c r="G21">
        <v>71.400000000000006</v>
      </c>
      <c r="H21">
        <v>2.71</v>
      </c>
      <c r="I21">
        <v>4340</v>
      </c>
      <c r="K21" t="s">
        <v>29</v>
      </c>
      <c r="L21">
        <f t="shared" si="0"/>
        <v>9.2502434274586171E-3</v>
      </c>
      <c r="M21">
        <f t="shared" si="1"/>
        <v>0.55251709136109373</v>
      </c>
      <c r="N21">
        <f t="shared" si="2"/>
        <v>0.32551390373901651</v>
      </c>
      <c r="O21">
        <f t="shared" si="3"/>
        <v>5.6279456612143057E-2</v>
      </c>
      <c r="P21">
        <f t="shared" si="4"/>
        <v>0.94477317554240636</v>
      </c>
      <c r="Q21">
        <f t="shared" si="5"/>
        <v>0.11198738170347006</v>
      </c>
      <c r="R21">
        <f t="shared" si="6"/>
        <v>0.42158462904103311</v>
      </c>
    </row>
    <row r="22" spans="2:18" x14ac:dyDescent="0.35">
      <c r="B22" t="s">
        <v>6</v>
      </c>
      <c r="C22">
        <v>111</v>
      </c>
      <c r="D22">
        <v>4.0999999999999996</v>
      </c>
      <c r="E22">
        <v>1820</v>
      </c>
      <c r="F22">
        <v>0.88500000000000001</v>
      </c>
      <c r="G22">
        <v>61.8</v>
      </c>
      <c r="H22">
        <v>5.36</v>
      </c>
      <c r="I22">
        <v>758</v>
      </c>
      <c r="K22" t="s">
        <v>31</v>
      </c>
      <c r="L22">
        <f t="shared" si="0"/>
        <v>7.8870496592015574E-2</v>
      </c>
      <c r="M22">
        <f t="shared" si="1"/>
        <v>0.21068986948415167</v>
      </c>
      <c r="N22">
        <f t="shared" si="2"/>
        <v>5.8452781953678319E-2</v>
      </c>
      <c r="O22">
        <f t="shared" si="3"/>
        <v>4.9440901949912207E-2</v>
      </c>
      <c r="P22">
        <f t="shared" si="4"/>
        <v>0.77514792899408302</v>
      </c>
      <c r="Q22">
        <f t="shared" si="5"/>
        <v>0.24605678233438488</v>
      </c>
      <c r="R22">
        <f t="shared" si="6"/>
        <v>3.9219616489610476E-2</v>
      </c>
    </row>
    <row r="23" spans="2:18" x14ac:dyDescent="0.35">
      <c r="B23" t="s">
        <v>33</v>
      </c>
      <c r="C23">
        <v>42.7</v>
      </c>
      <c r="D23">
        <v>5.2</v>
      </c>
      <c r="E23">
        <v>6420</v>
      </c>
      <c r="F23">
        <v>5.99</v>
      </c>
      <c r="G23">
        <v>72.099999999999994</v>
      </c>
      <c r="H23">
        <v>2.38</v>
      </c>
      <c r="I23">
        <v>2180</v>
      </c>
      <c r="K23" t="s">
        <v>6</v>
      </c>
      <c r="L23">
        <f t="shared" si="0"/>
        <v>0.52775073028237585</v>
      </c>
      <c r="M23">
        <f t="shared" si="1"/>
        <v>0.14232442510876317</v>
      </c>
      <c r="N23">
        <f t="shared" si="2"/>
        <v>9.7354310199290941E-3</v>
      </c>
      <c r="O23">
        <f t="shared" si="3"/>
        <v>4.7084372978467792E-2</v>
      </c>
      <c r="P23">
        <f t="shared" si="4"/>
        <v>0.58579881656804733</v>
      </c>
      <c r="Q23">
        <f t="shared" si="5"/>
        <v>0.66403785488959011</v>
      </c>
      <c r="R23">
        <f t="shared" si="6"/>
        <v>5.0301138695606528E-3</v>
      </c>
    </row>
    <row r="24" spans="2:18" x14ac:dyDescent="0.35">
      <c r="B24" t="s">
        <v>35</v>
      </c>
      <c r="C24">
        <v>46.6</v>
      </c>
      <c r="D24">
        <v>4.84</v>
      </c>
      <c r="E24">
        <v>5410</v>
      </c>
      <c r="F24">
        <v>8.7799999999999994</v>
      </c>
      <c r="G24">
        <v>71.599999999999994</v>
      </c>
      <c r="H24">
        <v>3.2</v>
      </c>
      <c r="I24">
        <v>1980</v>
      </c>
      <c r="K24" t="s">
        <v>33</v>
      </c>
      <c r="L24">
        <f t="shared" si="0"/>
        <v>0.19522882181110029</v>
      </c>
      <c r="M24">
        <f t="shared" si="1"/>
        <v>0.21068986948415167</v>
      </c>
      <c r="N24">
        <f t="shared" si="2"/>
        <v>4.67155983953823E-2</v>
      </c>
      <c r="O24">
        <f t="shared" si="3"/>
        <v>9.4261158857776542E-2</v>
      </c>
      <c r="P24">
        <f t="shared" si="4"/>
        <v>0.78895463510848118</v>
      </c>
      <c r="Q24">
        <f t="shared" si="5"/>
        <v>0.194006309148265</v>
      </c>
      <c r="R24">
        <f t="shared" si="6"/>
        <v>1.8602830990082943E-2</v>
      </c>
    </row>
    <row r="25" spans="2:18" x14ac:dyDescent="0.35">
      <c r="B25" t="s">
        <v>37</v>
      </c>
      <c r="C25">
        <v>6.9</v>
      </c>
      <c r="D25">
        <v>11.1</v>
      </c>
      <c r="E25">
        <v>9720</v>
      </c>
      <c r="F25">
        <v>1.4</v>
      </c>
      <c r="G25">
        <v>76.8</v>
      </c>
      <c r="H25">
        <v>1.31</v>
      </c>
      <c r="I25">
        <v>4610</v>
      </c>
      <c r="K25" t="s">
        <v>35</v>
      </c>
      <c r="L25">
        <f t="shared" si="0"/>
        <v>0.21421616358325218</v>
      </c>
      <c r="M25">
        <f t="shared" si="1"/>
        <v>0.18831572405220634</v>
      </c>
      <c r="N25">
        <f t="shared" si="2"/>
        <v>3.8596039906424101E-2</v>
      </c>
      <c r="O25">
        <f t="shared" si="3"/>
        <v>0.12004435819240365</v>
      </c>
      <c r="P25">
        <f t="shared" si="4"/>
        <v>0.77909270216962512</v>
      </c>
      <c r="Q25">
        <f t="shared" si="5"/>
        <v>0.32334384858044168</v>
      </c>
      <c r="R25">
        <f t="shared" si="6"/>
        <v>1.6693869369756319E-2</v>
      </c>
    </row>
    <row r="26" spans="2:18" x14ac:dyDescent="0.35">
      <c r="B26" t="s">
        <v>8</v>
      </c>
      <c r="C26">
        <v>52.5</v>
      </c>
      <c r="D26">
        <v>8.3000000000000007</v>
      </c>
      <c r="E26">
        <v>13300</v>
      </c>
      <c r="F26">
        <v>8.92</v>
      </c>
      <c r="G26">
        <v>57.1</v>
      </c>
      <c r="H26">
        <v>2.88</v>
      </c>
      <c r="I26">
        <v>6350</v>
      </c>
      <c r="K26" t="s">
        <v>37</v>
      </c>
      <c r="L26">
        <f t="shared" si="0"/>
        <v>2.093476144109056E-2</v>
      </c>
      <c r="M26">
        <f t="shared" si="1"/>
        <v>0.57737725295214415</v>
      </c>
      <c r="N26">
        <f t="shared" si="2"/>
        <v>7.32448489038596E-2</v>
      </c>
      <c r="O26">
        <f t="shared" si="3"/>
        <v>5.18436373717771E-2</v>
      </c>
      <c r="P26">
        <f t="shared" si="4"/>
        <v>0.88165680473372776</v>
      </c>
      <c r="Q26">
        <f t="shared" si="5"/>
        <v>2.5236593059936932E-2</v>
      </c>
      <c r="R26">
        <f t="shared" si="6"/>
        <v>4.1796714677051421E-2</v>
      </c>
    </row>
    <row r="27" spans="2:18" x14ac:dyDescent="0.35">
      <c r="B27" t="s">
        <v>39</v>
      </c>
      <c r="C27">
        <v>19.8</v>
      </c>
      <c r="D27">
        <v>9.01</v>
      </c>
      <c r="E27">
        <v>14500</v>
      </c>
      <c r="F27">
        <v>8.41</v>
      </c>
      <c r="G27">
        <v>74.2</v>
      </c>
      <c r="H27">
        <v>1.8</v>
      </c>
      <c r="I27">
        <v>11200</v>
      </c>
      <c r="K27" t="s">
        <v>8</v>
      </c>
      <c r="L27">
        <f t="shared" si="0"/>
        <v>0.24294060370009735</v>
      </c>
      <c r="M27">
        <f t="shared" si="1"/>
        <v>0.4033561218147918</v>
      </c>
      <c r="N27">
        <f t="shared" si="2"/>
        <v>0.1020250661221471</v>
      </c>
      <c r="O27">
        <f t="shared" si="3"/>
        <v>0.12133813880417706</v>
      </c>
      <c r="P27">
        <f t="shared" si="4"/>
        <v>0.49309664694280081</v>
      </c>
      <c r="Q27">
        <f t="shared" si="5"/>
        <v>0.27287066246056785</v>
      </c>
      <c r="R27">
        <f t="shared" si="6"/>
        <v>5.840468077389304E-2</v>
      </c>
    </row>
    <row r="28" spans="2:18" x14ac:dyDescent="0.35">
      <c r="B28" t="s">
        <v>41</v>
      </c>
      <c r="C28">
        <v>10.5</v>
      </c>
      <c r="D28">
        <v>2.84</v>
      </c>
      <c r="E28">
        <v>80600</v>
      </c>
      <c r="F28">
        <v>16.7</v>
      </c>
      <c r="G28">
        <v>77.099999999999994</v>
      </c>
      <c r="H28">
        <v>1.84</v>
      </c>
      <c r="I28">
        <v>35300</v>
      </c>
      <c r="K28" t="s">
        <v>39</v>
      </c>
      <c r="L28">
        <f t="shared" si="0"/>
        <v>8.373904576436221E-2</v>
      </c>
      <c r="M28">
        <f t="shared" si="1"/>
        <v>0.44748290863890611</v>
      </c>
      <c r="N28">
        <f t="shared" si="2"/>
        <v>0.11167206630704794</v>
      </c>
      <c r="O28">
        <f t="shared" si="3"/>
        <v>0.11662508086128826</v>
      </c>
      <c r="P28">
        <f t="shared" si="4"/>
        <v>0.83037475345167666</v>
      </c>
      <c r="Q28">
        <f t="shared" si="5"/>
        <v>0.10252365930599372</v>
      </c>
      <c r="R28">
        <f t="shared" si="6"/>
        <v>0.10469700006681365</v>
      </c>
    </row>
    <row r="29" spans="2:18" x14ac:dyDescent="0.35">
      <c r="B29" t="s">
        <v>43</v>
      </c>
      <c r="C29">
        <v>10.8</v>
      </c>
      <c r="D29">
        <v>6.87</v>
      </c>
      <c r="E29">
        <v>15300</v>
      </c>
      <c r="F29">
        <v>1.1100000000000001</v>
      </c>
      <c r="G29">
        <v>73.900000000000006</v>
      </c>
      <c r="H29">
        <v>1.57</v>
      </c>
      <c r="I29">
        <v>6840</v>
      </c>
      <c r="K29" t="s">
        <v>41</v>
      </c>
      <c r="L29">
        <f t="shared" si="0"/>
        <v>3.8461538461538464E-2</v>
      </c>
      <c r="M29">
        <f t="shared" si="1"/>
        <v>6.4014916096954616E-2</v>
      </c>
      <c r="N29">
        <f t="shared" si="2"/>
        <v>0.64306099315866905</v>
      </c>
      <c r="O29">
        <f t="shared" si="3"/>
        <v>0.19323537565844193</v>
      </c>
      <c r="P29">
        <f t="shared" si="4"/>
        <v>0.8875739644970414</v>
      </c>
      <c r="Q29">
        <f t="shared" si="5"/>
        <v>0.10883280757097795</v>
      </c>
      <c r="R29">
        <f t="shared" si="6"/>
        <v>0.33472687531617179</v>
      </c>
    </row>
    <row r="30" spans="2:18" x14ac:dyDescent="0.35">
      <c r="B30" t="s">
        <v>10</v>
      </c>
      <c r="C30">
        <v>116</v>
      </c>
      <c r="D30">
        <v>6.74</v>
      </c>
      <c r="E30">
        <v>1430</v>
      </c>
      <c r="F30">
        <v>6.81</v>
      </c>
      <c r="G30">
        <v>57.9</v>
      </c>
      <c r="H30">
        <v>5.87</v>
      </c>
      <c r="I30">
        <v>575</v>
      </c>
      <c r="K30" t="s">
        <v>43</v>
      </c>
      <c r="L30">
        <f t="shared" si="0"/>
        <v>3.9922103213242459E-2</v>
      </c>
      <c r="M30">
        <f t="shared" si="1"/>
        <v>0.31448104412678685</v>
      </c>
      <c r="N30">
        <f t="shared" si="2"/>
        <v>0.11810339976364849</v>
      </c>
      <c r="O30">
        <f t="shared" si="3"/>
        <v>4.9163663247389341E-2</v>
      </c>
      <c r="P30">
        <f t="shared" si="4"/>
        <v>0.82445759368836302</v>
      </c>
      <c r="Q30">
        <f t="shared" si="5"/>
        <v>6.6246056782334417E-2</v>
      </c>
      <c r="R30">
        <f t="shared" si="6"/>
        <v>6.308163674369327E-2</v>
      </c>
    </row>
    <row r="31" spans="2:18" x14ac:dyDescent="0.35">
      <c r="B31" t="s">
        <v>12</v>
      </c>
      <c r="C31">
        <v>93.6</v>
      </c>
      <c r="D31">
        <v>11.6</v>
      </c>
      <c r="E31">
        <v>764</v>
      </c>
      <c r="F31">
        <v>12.3</v>
      </c>
      <c r="G31">
        <v>57.7</v>
      </c>
      <c r="H31">
        <v>6.26</v>
      </c>
      <c r="I31">
        <v>231</v>
      </c>
      <c r="K31" t="s">
        <v>10</v>
      </c>
      <c r="L31">
        <f t="shared" si="0"/>
        <v>0.55209347614410909</v>
      </c>
      <c r="M31">
        <f t="shared" si="1"/>
        <v>0.30640149160969543</v>
      </c>
      <c r="N31">
        <f t="shared" si="2"/>
        <v>6.6001559598363223E-3</v>
      </c>
      <c r="O31">
        <f t="shared" si="3"/>
        <v>0.10183901672673505</v>
      </c>
      <c r="P31">
        <f t="shared" si="4"/>
        <v>0.50887573964497035</v>
      </c>
      <c r="Q31">
        <f t="shared" si="5"/>
        <v>0.74447949526813895</v>
      </c>
      <c r="R31">
        <f t="shared" si="6"/>
        <v>3.283413986961792E-3</v>
      </c>
    </row>
    <row r="32" spans="2:18" x14ac:dyDescent="0.35">
      <c r="B32" t="s">
        <v>14</v>
      </c>
      <c r="C32">
        <v>44.4</v>
      </c>
      <c r="D32">
        <v>5.68</v>
      </c>
      <c r="E32">
        <v>2520</v>
      </c>
      <c r="F32">
        <v>3.12</v>
      </c>
      <c r="G32">
        <v>66.099999999999994</v>
      </c>
      <c r="H32">
        <v>2.88</v>
      </c>
      <c r="I32">
        <v>786</v>
      </c>
      <c r="K32" t="s">
        <v>12</v>
      </c>
      <c r="L32">
        <f t="shared" si="0"/>
        <v>0.44303797468354428</v>
      </c>
      <c r="M32">
        <f t="shared" si="1"/>
        <v>0.60845245494095712</v>
      </c>
      <c r="N32">
        <f t="shared" si="2"/>
        <v>1.2460708572163582E-3</v>
      </c>
      <c r="O32">
        <f t="shared" si="3"/>
        <v>0.15257369928842068</v>
      </c>
      <c r="P32">
        <f t="shared" si="4"/>
        <v>0.50493096646942803</v>
      </c>
      <c r="Q32">
        <f t="shared" si="5"/>
        <v>0.80599369085173489</v>
      </c>
      <c r="R32">
        <f t="shared" si="6"/>
        <v>0</v>
      </c>
    </row>
    <row r="33" spans="2:18" x14ac:dyDescent="0.35">
      <c r="B33" t="s">
        <v>16</v>
      </c>
      <c r="C33">
        <v>108</v>
      </c>
      <c r="D33">
        <v>5.13</v>
      </c>
      <c r="E33">
        <v>2660</v>
      </c>
      <c r="F33">
        <v>1.91</v>
      </c>
      <c r="G33">
        <v>57.3</v>
      </c>
      <c r="H33">
        <v>5.1100000000000003</v>
      </c>
      <c r="I33">
        <v>1310</v>
      </c>
      <c r="K33" t="s">
        <v>14</v>
      </c>
      <c r="L33">
        <f t="shared" si="0"/>
        <v>0.20350535540408957</v>
      </c>
      <c r="M33">
        <f t="shared" si="1"/>
        <v>0.24052206339341203</v>
      </c>
      <c r="N33">
        <f t="shared" si="2"/>
        <v>1.5362847794454583E-2</v>
      </c>
      <c r="O33">
        <f t="shared" si="3"/>
        <v>6.7738656316421772E-2</v>
      </c>
      <c r="P33">
        <f t="shared" si="4"/>
        <v>0.67061143984220895</v>
      </c>
      <c r="Q33">
        <f t="shared" si="5"/>
        <v>0.27287066246056785</v>
      </c>
      <c r="R33">
        <f t="shared" si="6"/>
        <v>5.2973684964063798E-3</v>
      </c>
    </row>
    <row r="34" spans="2:18" x14ac:dyDescent="0.35">
      <c r="B34" t="s">
        <v>45</v>
      </c>
      <c r="C34">
        <v>5.6</v>
      </c>
      <c r="D34">
        <v>11.3</v>
      </c>
      <c r="E34">
        <v>40700</v>
      </c>
      <c r="F34">
        <v>2.87</v>
      </c>
      <c r="G34">
        <v>81.3</v>
      </c>
      <c r="H34">
        <v>1.63</v>
      </c>
      <c r="I34">
        <v>47400</v>
      </c>
      <c r="K34" t="s">
        <v>16</v>
      </c>
      <c r="L34">
        <f t="shared" si="0"/>
        <v>0.51314508276533599</v>
      </c>
      <c r="M34">
        <f t="shared" si="1"/>
        <v>0.20633934120571784</v>
      </c>
      <c r="N34">
        <f t="shared" si="2"/>
        <v>1.6488331149359679E-2</v>
      </c>
      <c r="O34">
        <f t="shared" si="3"/>
        <v>5.6556695314665929E-2</v>
      </c>
      <c r="P34">
        <f t="shared" si="4"/>
        <v>0.49704142011834318</v>
      </c>
      <c r="Q34">
        <f t="shared" si="5"/>
        <v>0.6246056782334386</v>
      </c>
      <c r="R34">
        <f t="shared" si="6"/>
        <v>1.0298847941662134E-2</v>
      </c>
    </row>
    <row r="35" spans="2:18" x14ac:dyDescent="0.35">
      <c r="B35" t="s">
        <v>47</v>
      </c>
      <c r="C35">
        <v>26.5</v>
      </c>
      <c r="D35">
        <v>4.09</v>
      </c>
      <c r="E35">
        <v>5830</v>
      </c>
      <c r="F35">
        <v>0.505</v>
      </c>
      <c r="G35">
        <v>72.5</v>
      </c>
      <c r="H35">
        <v>2.67</v>
      </c>
      <c r="I35">
        <v>3310</v>
      </c>
      <c r="K35" t="s">
        <v>45</v>
      </c>
      <c r="L35">
        <f t="shared" si="0"/>
        <v>1.4605647517039919E-2</v>
      </c>
      <c r="M35">
        <f t="shared" si="1"/>
        <v>0.58980733374766936</v>
      </c>
      <c r="N35">
        <f t="shared" si="2"/>
        <v>0.32229823701071619</v>
      </c>
      <c r="O35">
        <f t="shared" si="3"/>
        <v>6.5428333795397836E-2</v>
      </c>
      <c r="P35">
        <f t="shared" si="4"/>
        <v>0.97041420118343191</v>
      </c>
      <c r="Q35">
        <f t="shared" si="5"/>
        <v>7.5709779179810727E-2</v>
      </c>
      <c r="R35">
        <f t="shared" si="6"/>
        <v>0.45021905334593249</v>
      </c>
    </row>
    <row r="36" spans="2:18" x14ac:dyDescent="0.35">
      <c r="B36" t="s">
        <v>18</v>
      </c>
      <c r="C36">
        <v>149</v>
      </c>
      <c r="D36">
        <v>3.98</v>
      </c>
      <c r="E36">
        <v>888</v>
      </c>
      <c r="F36">
        <v>2.0099999999999998</v>
      </c>
      <c r="G36">
        <v>47.5</v>
      </c>
      <c r="H36">
        <v>5.21</v>
      </c>
      <c r="I36">
        <v>446</v>
      </c>
      <c r="K36" t="s">
        <v>47</v>
      </c>
      <c r="L36">
        <f t="shared" si="0"/>
        <v>0.11635832521908471</v>
      </c>
      <c r="M36">
        <f t="shared" si="1"/>
        <v>0.14170292106898694</v>
      </c>
      <c r="N36">
        <f t="shared" si="2"/>
        <v>4.1972489971139393E-2</v>
      </c>
      <c r="O36">
        <f t="shared" si="3"/>
        <v>4.3572682746511417E-2</v>
      </c>
      <c r="P36">
        <f t="shared" si="4"/>
        <v>0.79684418145956615</v>
      </c>
      <c r="Q36">
        <f t="shared" si="5"/>
        <v>0.23974763406940064</v>
      </c>
      <c r="R36">
        <f t="shared" si="6"/>
        <v>2.9388464144928367E-2</v>
      </c>
    </row>
    <row r="37" spans="2:18" x14ac:dyDescent="0.35">
      <c r="B37" t="s">
        <v>20</v>
      </c>
      <c r="C37">
        <v>150</v>
      </c>
      <c r="D37">
        <v>4.53</v>
      </c>
      <c r="E37">
        <v>1930</v>
      </c>
      <c r="F37">
        <v>6.39</v>
      </c>
      <c r="G37">
        <v>56.5</v>
      </c>
      <c r="H37">
        <v>6.59</v>
      </c>
      <c r="I37">
        <v>897</v>
      </c>
      <c r="K37" t="s">
        <v>18</v>
      </c>
      <c r="L37">
        <f t="shared" si="0"/>
        <v>0.71275559883154815</v>
      </c>
      <c r="M37">
        <f t="shared" si="1"/>
        <v>0.1348663766314481</v>
      </c>
      <c r="N37">
        <f t="shared" si="2"/>
        <v>2.2429275429894447E-3</v>
      </c>
      <c r="O37">
        <f t="shared" si="3"/>
        <v>5.7480824323075504E-2</v>
      </c>
      <c r="P37">
        <f t="shared" si="4"/>
        <v>0.30374753451676528</v>
      </c>
      <c r="Q37">
        <f t="shared" si="5"/>
        <v>0.64037854889589918</v>
      </c>
      <c r="R37">
        <f t="shared" si="6"/>
        <v>2.0521337418511203E-3</v>
      </c>
    </row>
    <row r="38" spans="2:18" x14ac:dyDescent="0.35">
      <c r="B38" t="s">
        <v>49</v>
      </c>
      <c r="C38">
        <v>8.6999999999999993</v>
      </c>
      <c r="D38">
        <v>7.96</v>
      </c>
      <c r="E38">
        <v>19400</v>
      </c>
      <c r="F38">
        <v>8.9600000000000009</v>
      </c>
      <c r="G38">
        <v>79.099999999999994</v>
      </c>
      <c r="H38">
        <v>1.88</v>
      </c>
      <c r="I38">
        <v>12900</v>
      </c>
      <c r="K38" t="s">
        <v>20</v>
      </c>
      <c r="L38">
        <f t="shared" si="0"/>
        <v>0.71762414800389485</v>
      </c>
      <c r="M38">
        <f t="shared" si="1"/>
        <v>0.16904909881914235</v>
      </c>
      <c r="N38">
        <f t="shared" si="2"/>
        <v>1.0619739370211672E-2</v>
      </c>
      <c r="O38">
        <f t="shared" si="3"/>
        <v>9.7957674891414839E-2</v>
      </c>
      <c r="P38">
        <f t="shared" si="4"/>
        <v>0.48126232741617359</v>
      </c>
      <c r="Q38">
        <f t="shared" si="5"/>
        <v>0.85804416403785488</v>
      </c>
      <c r="R38">
        <f t="shared" si="6"/>
        <v>6.3568421956876559E-3</v>
      </c>
    </row>
    <row r="39" spans="2:18" x14ac:dyDescent="0.35">
      <c r="B39" t="s">
        <v>51</v>
      </c>
      <c r="C39">
        <v>15.7</v>
      </c>
      <c r="D39">
        <v>5.07</v>
      </c>
      <c r="E39">
        <v>9530</v>
      </c>
      <c r="F39">
        <v>6.94</v>
      </c>
      <c r="G39">
        <v>74.599999999999994</v>
      </c>
      <c r="H39">
        <v>1.59</v>
      </c>
      <c r="I39">
        <v>4560</v>
      </c>
      <c r="K39" t="s">
        <v>49</v>
      </c>
      <c r="L39">
        <f t="shared" si="0"/>
        <v>2.9698149951314506E-2</v>
      </c>
      <c r="M39">
        <f t="shared" si="1"/>
        <v>0.38222498446239905</v>
      </c>
      <c r="N39">
        <f t="shared" si="2"/>
        <v>0.15106398372872634</v>
      </c>
      <c r="O39">
        <f t="shared" si="3"/>
        <v>0.12170779040754091</v>
      </c>
      <c r="P39">
        <f t="shared" si="4"/>
        <v>0.92702169625246544</v>
      </c>
      <c r="Q39">
        <f t="shared" si="5"/>
        <v>0.11514195583596215</v>
      </c>
      <c r="R39">
        <f t="shared" si="6"/>
        <v>0.12092317383958996</v>
      </c>
    </row>
    <row r="40" spans="2:18" x14ac:dyDescent="0.35">
      <c r="B40" t="s">
        <v>53</v>
      </c>
      <c r="C40">
        <v>18.600000000000001</v>
      </c>
      <c r="D40">
        <v>7.59</v>
      </c>
      <c r="E40">
        <v>10900</v>
      </c>
      <c r="F40">
        <v>3.86</v>
      </c>
      <c r="G40">
        <v>76.400000000000006</v>
      </c>
      <c r="H40">
        <v>2.0099999999999998</v>
      </c>
      <c r="I40">
        <v>6250</v>
      </c>
      <c r="K40" t="s">
        <v>51</v>
      </c>
      <c r="L40">
        <f t="shared" si="0"/>
        <v>6.3777994157740991E-2</v>
      </c>
      <c r="M40">
        <f t="shared" si="1"/>
        <v>0.20261031696706031</v>
      </c>
      <c r="N40">
        <f t="shared" si="2"/>
        <v>7.1717407207916972E-2</v>
      </c>
      <c r="O40">
        <f t="shared" si="3"/>
        <v>0.10304038443766751</v>
      </c>
      <c r="P40">
        <f t="shared" si="4"/>
        <v>0.83826429980276129</v>
      </c>
      <c r="Q40">
        <f t="shared" si="5"/>
        <v>6.9400630914826525E-2</v>
      </c>
      <c r="R40">
        <f t="shared" si="6"/>
        <v>4.1319474271969761E-2</v>
      </c>
    </row>
    <row r="41" spans="2:18" x14ac:dyDescent="0.35">
      <c r="B41" t="s">
        <v>22</v>
      </c>
      <c r="C41">
        <v>88.2</v>
      </c>
      <c r="D41">
        <v>4.51</v>
      </c>
      <c r="E41">
        <v>1410</v>
      </c>
      <c r="F41">
        <v>3.87</v>
      </c>
      <c r="G41">
        <v>65.900000000000006</v>
      </c>
      <c r="H41">
        <v>4.75</v>
      </c>
      <c r="I41">
        <v>769</v>
      </c>
      <c r="K41" t="s">
        <v>53</v>
      </c>
      <c r="L41">
        <f t="shared" si="0"/>
        <v>7.7896786757546244E-2</v>
      </c>
      <c r="M41">
        <f t="shared" si="1"/>
        <v>0.35922933499067738</v>
      </c>
      <c r="N41">
        <f t="shared" si="2"/>
        <v>8.2731065752345428E-2</v>
      </c>
      <c r="O41">
        <f t="shared" si="3"/>
        <v>7.4577210978652622E-2</v>
      </c>
      <c r="P41">
        <f t="shared" si="4"/>
        <v>0.87376725838264313</v>
      </c>
      <c r="Q41">
        <f t="shared" si="5"/>
        <v>0.13564668769716087</v>
      </c>
      <c r="R41">
        <f t="shared" si="6"/>
        <v>5.7450199963729728E-2</v>
      </c>
    </row>
    <row r="42" spans="2:18" x14ac:dyDescent="0.35">
      <c r="B42" t="s">
        <v>24</v>
      </c>
      <c r="C42">
        <v>116</v>
      </c>
      <c r="D42">
        <v>7.91</v>
      </c>
      <c r="E42">
        <v>609</v>
      </c>
      <c r="F42">
        <v>20.8</v>
      </c>
      <c r="G42">
        <v>57.5</v>
      </c>
      <c r="H42">
        <v>6.54</v>
      </c>
      <c r="I42">
        <v>334</v>
      </c>
      <c r="K42" t="s">
        <v>22</v>
      </c>
      <c r="L42">
        <f t="shared" si="0"/>
        <v>0.41674780915287246</v>
      </c>
      <c r="M42">
        <f t="shared" si="1"/>
        <v>0.1678060907395898</v>
      </c>
      <c r="N42">
        <f t="shared" si="2"/>
        <v>6.439372623421309E-3</v>
      </c>
      <c r="O42">
        <f t="shared" si="3"/>
        <v>7.466962387949358E-2</v>
      </c>
      <c r="P42">
        <f t="shared" si="4"/>
        <v>0.66666666666666685</v>
      </c>
      <c r="Q42">
        <f t="shared" si="5"/>
        <v>0.56782334384858046</v>
      </c>
      <c r="R42">
        <f t="shared" si="6"/>
        <v>5.1351067586786169E-3</v>
      </c>
    </row>
    <row r="43" spans="2:18" x14ac:dyDescent="0.35">
      <c r="B43" t="s">
        <v>26</v>
      </c>
      <c r="C43">
        <v>63.9</v>
      </c>
      <c r="D43">
        <v>2.46</v>
      </c>
      <c r="E43">
        <v>5190</v>
      </c>
      <c r="F43">
        <v>20.7</v>
      </c>
      <c r="G43">
        <v>60.4</v>
      </c>
      <c r="H43">
        <v>4.95</v>
      </c>
      <c r="I43">
        <v>2740</v>
      </c>
      <c r="K43" t="s">
        <v>24</v>
      </c>
      <c r="L43">
        <f t="shared" si="0"/>
        <v>0.55209347614410909</v>
      </c>
      <c r="M43">
        <f t="shared" si="1"/>
        <v>0.37911746426351767</v>
      </c>
      <c r="N43">
        <f t="shared" si="2"/>
        <v>0</v>
      </c>
      <c r="O43">
        <f t="shared" si="3"/>
        <v>0.23112466500323448</v>
      </c>
      <c r="P43">
        <f t="shared" si="4"/>
        <v>0.50098619329388561</v>
      </c>
      <c r="Q43">
        <f t="shared" si="5"/>
        <v>0.85015772870662476</v>
      </c>
      <c r="R43">
        <f t="shared" si="6"/>
        <v>9.8311523446821102E-4</v>
      </c>
    </row>
    <row r="44" spans="2:18" x14ac:dyDescent="0.35">
      <c r="B44" t="s">
        <v>55</v>
      </c>
      <c r="C44">
        <v>10.199999999999999</v>
      </c>
      <c r="D44">
        <v>10.9</v>
      </c>
      <c r="E44">
        <v>13000</v>
      </c>
      <c r="F44">
        <v>6.57</v>
      </c>
      <c r="G44">
        <v>80.400000000000006</v>
      </c>
      <c r="H44">
        <v>1.92</v>
      </c>
      <c r="I44">
        <v>8200</v>
      </c>
      <c r="K44" t="s">
        <v>26</v>
      </c>
      <c r="L44">
        <f t="shared" si="0"/>
        <v>0.29844206426484904</v>
      </c>
      <c r="M44">
        <f t="shared" si="1"/>
        <v>4.0397762585456798E-2</v>
      </c>
      <c r="N44">
        <f t="shared" si="2"/>
        <v>3.6827423205858946E-2</v>
      </c>
      <c r="O44">
        <f t="shared" si="3"/>
        <v>0.2302005359948249</v>
      </c>
      <c r="P44">
        <f t="shared" si="4"/>
        <v>0.55818540433925046</v>
      </c>
      <c r="Q44">
        <f t="shared" si="5"/>
        <v>0.59936908517350163</v>
      </c>
      <c r="R44">
        <f t="shared" si="6"/>
        <v>2.394792352699749E-2</v>
      </c>
    </row>
    <row r="45" spans="2:18" x14ac:dyDescent="0.35">
      <c r="B45" t="s">
        <v>28</v>
      </c>
      <c r="C45">
        <v>111</v>
      </c>
      <c r="D45">
        <v>5.3</v>
      </c>
      <c r="E45">
        <v>2690</v>
      </c>
      <c r="F45">
        <v>5.39</v>
      </c>
      <c r="G45">
        <v>56.3</v>
      </c>
      <c r="H45">
        <v>5.27</v>
      </c>
      <c r="I45">
        <v>1220</v>
      </c>
      <c r="K45" t="s">
        <v>55</v>
      </c>
      <c r="L45">
        <f t="shared" si="0"/>
        <v>3.7000973709834468E-2</v>
      </c>
      <c r="M45">
        <f t="shared" si="1"/>
        <v>0.56494717215661905</v>
      </c>
      <c r="N45">
        <f t="shared" si="2"/>
        <v>9.9613316075921887E-2</v>
      </c>
      <c r="O45">
        <f t="shared" si="3"/>
        <v>9.9621107106552087E-2</v>
      </c>
      <c r="P45">
        <f t="shared" si="4"/>
        <v>0.95266272189349133</v>
      </c>
      <c r="Q45">
        <f t="shared" si="5"/>
        <v>0.12145110410094638</v>
      </c>
      <c r="R45">
        <f t="shared" si="6"/>
        <v>7.6062575761914303E-2</v>
      </c>
    </row>
    <row r="46" spans="2:18" x14ac:dyDescent="0.35">
      <c r="B46" t="s">
        <v>57</v>
      </c>
      <c r="C46">
        <v>5.5</v>
      </c>
      <c r="D46">
        <v>7.76</v>
      </c>
      <c r="E46">
        <v>20100</v>
      </c>
      <c r="F46">
        <v>0.82099999999999995</v>
      </c>
      <c r="G46">
        <v>76.3</v>
      </c>
      <c r="H46">
        <v>1.55</v>
      </c>
      <c r="I46">
        <v>13500</v>
      </c>
      <c r="K46" t="s">
        <v>28</v>
      </c>
      <c r="L46">
        <f t="shared" si="0"/>
        <v>0.52775073028237585</v>
      </c>
      <c r="M46">
        <f t="shared" si="1"/>
        <v>0.21690490988191422</v>
      </c>
      <c r="N46">
        <f t="shared" si="2"/>
        <v>1.67295061539822E-2</v>
      </c>
      <c r="O46">
        <f t="shared" si="3"/>
        <v>8.871638480731911E-2</v>
      </c>
      <c r="P46">
        <f t="shared" si="4"/>
        <v>0.4773175542406311</v>
      </c>
      <c r="Q46">
        <f t="shared" si="5"/>
        <v>0.64984227129337524</v>
      </c>
      <c r="R46">
        <f t="shared" si="6"/>
        <v>9.439815212515152E-3</v>
      </c>
    </row>
    <row r="47" spans="2:18" x14ac:dyDescent="0.35">
      <c r="B47" t="s">
        <v>59</v>
      </c>
      <c r="C47">
        <v>3.6</v>
      </c>
      <c r="D47">
        <v>5.97</v>
      </c>
      <c r="E47">
        <v>33900</v>
      </c>
      <c r="F47">
        <v>2.0099999999999998</v>
      </c>
      <c r="G47">
        <v>79.900000000000006</v>
      </c>
      <c r="H47">
        <v>1.42</v>
      </c>
      <c r="I47">
        <v>30800</v>
      </c>
      <c r="K47" t="s">
        <v>57</v>
      </c>
      <c r="L47">
        <f t="shared" si="0"/>
        <v>1.4118792599805257E-2</v>
      </c>
      <c r="M47">
        <f t="shared" si="1"/>
        <v>0.36979490366687379</v>
      </c>
      <c r="N47">
        <f t="shared" si="2"/>
        <v>0.15669140050325184</v>
      </c>
      <c r="O47">
        <f t="shared" si="3"/>
        <v>4.6492930413085665E-2</v>
      </c>
      <c r="P47">
        <f t="shared" si="4"/>
        <v>0.87179487179487181</v>
      </c>
      <c r="Q47">
        <f t="shared" si="5"/>
        <v>6.3091482649842295E-2</v>
      </c>
      <c r="R47">
        <f t="shared" si="6"/>
        <v>0.12665005870056983</v>
      </c>
    </row>
    <row r="48" spans="2:18" x14ac:dyDescent="0.35">
      <c r="B48" t="s">
        <v>61</v>
      </c>
      <c r="C48">
        <v>3.4</v>
      </c>
      <c r="D48">
        <v>7.88</v>
      </c>
      <c r="E48">
        <v>28300</v>
      </c>
      <c r="F48">
        <v>-1.43</v>
      </c>
      <c r="G48">
        <v>77.5</v>
      </c>
      <c r="H48">
        <v>1.51</v>
      </c>
      <c r="I48">
        <v>19800</v>
      </c>
      <c r="K48" t="s">
        <v>59</v>
      </c>
      <c r="L48">
        <f t="shared" si="0"/>
        <v>4.8685491723466402E-3</v>
      </c>
      <c r="M48">
        <f t="shared" si="1"/>
        <v>0.25854568054692356</v>
      </c>
      <c r="N48">
        <f t="shared" si="2"/>
        <v>0.26763190262961145</v>
      </c>
      <c r="O48">
        <f t="shared" si="3"/>
        <v>5.7480824323075504E-2</v>
      </c>
      <c r="P48">
        <f t="shared" si="4"/>
        <v>0.94280078895463526</v>
      </c>
      <c r="Q48">
        <f t="shared" si="5"/>
        <v>4.2586750788643539E-2</v>
      </c>
      <c r="R48">
        <f t="shared" si="6"/>
        <v>0.29177523885882273</v>
      </c>
    </row>
    <row r="49" spans="2:18" x14ac:dyDescent="0.35">
      <c r="B49" t="s">
        <v>63</v>
      </c>
      <c r="C49">
        <v>4.0999999999999996</v>
      </c>
      <c r="D49">
        <v>11.4</v>
      </c>
      <c r="E49">
        <v>44000</v>
      </c>
      <c r="F49">
        <v>3.22</v>
      </c>
      <c r="G49">
        <v>79.5</v>
      </c>
      <c r="H49">
        <v>1.87</v>
      </c>
      <c r="I49">
        <v>58000</v>
      </c>
      <c r="K49" t="s">
        <v>61</v>
      </c>
      <c r="L49">
        <f t="shared" si="0"/>
        <v>3.8948393378773114E-3</v>
      </c>
      <c r="M49">
        <f t="shared" si="1"/>
        <v>0.37725295214418897</v>
      </c>
      <c r="N49">
        <f t="shared" si="2"/>
        <v>0.22261256843340757</v>
      </c>
      <c r="O49">
        <f t="shared" si="3"/>
        <v>2.569078643378616E-2</v>
      </c>
      <c r="P49">
        <f t="shared" si="4"/>
        <v>0.89546351084812625</v>
      </c>
      <c r="Q49">
        <f t="shared" si="5"/>
        <v>5.6782334384858059E-2</v>
      </c>
      <c r="R49">
        <f t="shared" si="6"/>
        <v>0.18678234974085847</v>
      </c>
    </row>
    <row r="50" spans="2:18" x14ac:dyDescent="0.35">
      <c r="B50" t="s">
        <v>65</v>
      </c>
      <c r="C50">
        <v>34.4</v>
      </c>
      <c r="D50">
        <v>6.22</v>
      </c>
      <c r="E50">
        <v>11100</v>
      </c>
      <c r="F50">
        <v>5.44</v>
      </c>
      <c r="G50">
        <v>74.599999999999994</v>
      </c>
      <c r="H50">
        <v>2.6</v>
      </c>
      <c r="I50">
        <v>5450</v>
      </c>
      <c r="K50" t="s">
        <v>63</v>
      </c>
      <c r="L50">
        <f t="shared" si="0"/>
        <v>7.3028237585199586E-3</v>
      </c>
      <c r="M50">
        <f t="shared" si="1"/>
        <v>0.59602237414543191</v>
      </c>
      <c r="N50">
        <f t="shared" si="2"/>
        <v>0.34882748751919351</v>
      </c>
      <c r="O50">
        <f t="shared" si="3"/>
        <v>6.8662785324831346E-2</v>
      </c>
      <c r="P50">
        <f t="shared" si="4"/>
        <v>0.9349112426035503</v>
      </c>
      <c r="Q50">
        <f t="shared" si="5"/>
        <v>0.11356466876971612</v>
      </c>
      <c r="R50">
        <f t="shared" si="6"/>
        <v>0.55139401922324349</v>
      </c>
    </row>
    <row r="51" spans="2:18" x14ac:dyDescent="0.35">
      <c r="B51" t="s">
        <v>67</v>
      </c>
      <c r="C51">
        <v>25.1</v>
      </c>
      <c r="D51">
        <v>8.06</v>
      </c>
      <c r="E51">
        <v>9350</v>
      </c>
      <c r="F51">
        <v>7.47</v>
      </c>
      <c r="G51">
        <v>76.7</v>
      </c>
      <c r="H51">
        <v>2.66</v>
      </c>
      <c r="I51">
        <v>4660</v>
      </c>
      <c r="K51" t="s">
        <v>65</v>
      </c>
      <c r="L51">
        <f t="shared" si="0"/>
        <v>0.15481986368062314</v>
      </c>
      <c r="M51">
        <f t="shared" si="1"/>
        <v>0.27408328154133005</v>
      </c>
      <c r="N51">
        <f t="shared" si="2"/>
        <v>8.4338899116495572E-2</v>
      </c>
      <c r="O51">
        <f t="shared" si="3"/>
        <v>8.9178449311523897E-2</v>
      </c>
      <c r="P51">
        <f t="shared" si="4"/>
        <v>0.83826429980276129</v>
      </c>
      <c r="Q51">
        <f t="shared" si="5"/>
        <v>0.22870662460567825</v>
      </c>
      <c r="R51">
        <f t="shared" si="6"/>
        <v>4.9814353482423239E-2</v>
      </c>
    </row>
    <row r="52" spans="2:18" x14ac:dyDescent="0.35">
      <c r="B52" t="s">
        <v>69</v>
      </c>
      <c r="C52">
        <v>29.1</v>
      </c>
      <c r="D52">
        <v>4.66</v>
      </c>
      <c r="E52">
        <v>9860</v>
      </c>
      <c r="F52">
        <v>10.1</v>
      </c>
      <c r="G52">
        <v>70.5</v>
      </c>
      <c r="H52">
        <v>3.19</v>
      </c>
      <c r="I52">
        <v>2600</v>
      </c>
      <c r="K52" t="s">
        <v>67</v>
      </c>
      <c r="L52">
        <f t="shared" si="0"/>
        <v>0.10954235637779941</v>
      </c>
      <c r="M52">
        <f t="shared" si="1"/>
        <v>0.3884400248601616</v>
      </c>
      <c r="N52">
        <f t="shared" si="2"/>
        <v>7.0270357180181847E-2</v>
      </c>
      <c r="O52">
        <f t="shared" si="3"/>
        <v>0.10793826818223824</v>
      </c>
      <c r="P52">
        <f t="shared" si="4"/>
        <v>0.87968441814595666</v>
      </c>
      <c r="Q52">
        <f t="shared" si="5"/>
        <v>0.23817034700315462</v>
      </c>
      <c r="R52">
        <f t="shared" si="6"/>
        <v>4.2273955082133073E-2</v>
      </c>
    </row>
    <row r="53" spans="2:18" x14ac:dyDescent="0.35">
      <c r="B53" t="s">
        <v>71</v>
      </c>
      <c r="C53">
        <v>19.2</v>
      </c>
      <c r="D53">
        <v>6.91</v>
      </c>
      <c r="E53">
        <v>7300</v>
      </c>
      <c r="F53">
        <v>2.65</v>
      </c>
      <c r="G53">
        <v>74.099999999999994</v>
      </c>
      <c r="H53">
        <v>2.27</v>
      </c>
      <c r="I53">
        <v>2990</v>
      </c>
      <c r="K53" t="s">
        <v>69</v>
      </c>
      <c r="L53">
        <f t="shared" si="0"/>
        <v>0.12901655306718599</v>
      </c>
      <c r="M53">
        <f t="shared" si="1"/>
        <v>0.17712865133623371</v>
      </c>
      <c r="N53">
        <f t="shared" si="2"/>
        <v>7.4370332258764701E-2</v>
      </c>
      <c r="O53">
        <f t="shared" si="3"/>
        <v>0.13224286110341002</v>
      </c>
      <c r="P53">
        <f t="shared" si="4"/>
        <v>0.75739644970414199</v>
      </c>
      <c r="Q53">
        <f t="shared" si="5"/>
        <v>0.32176656151419558</v>
      </c>
      <c r="R53">
        <f t="shared" si="6"/>
        <v>2.2611650392768853E-2</v>
      </c>
    </row>
    <row r="54" spans="2:18" x14ac:dyDescent="0.35">
      <c r="B54" t="s">
        <v>30</v>
      </c>
      <c r="C54">
        <v>111</v>
      </c>
      <c r="D54">
        <v>4.4800000000000004</v>
      </c>
      <c r="E54">
        <v>33700</v>
      </c>
      <c r="F54">
        <v>24.9</v>
      </c>
      <c r="G54">
        <v>60.9</v>
      </c>
      <c r="H54">
        <v>5.21</v>
      </c>
      <c r="I54">
        <v>17100</v>
      </c>
      <c r="K54" t="s">
        <v>71</v>
      </c>
      <c r="L54">
        <f t="shared" si="0"/>
        <v>8.081791626095422E-2</v>
      </c>
      <c r="M54">
        <f t="shared" si="1"/>
        <v>0.31696706028589183</v>
      </c>
      <c r="N54">
        <f t="shared" si="2"/>
        <v>5.3790065197642914E-2</v>
      </c>
      <c r="O54">
        <f t="shared" si="3"/>
        <v>6.3395249976896773E-2</v>
      </c>
      <c r="P54">
        <f t="shared" si="4"/>
        <v>0.82840236686390523</v>
      </c>
      <c r="Q54">
        <f t="shared" si="5"/>
        <v>0.17665615141955837</v>
      </c>
      <c r="R54">
        <f t="shared" si="6"/>
        <v>2.633412555240577E-2</v>
      </c>
    </row>
    <row r="55" spans="2:18" x14ac:dyDescent="0.35">
      <c r="B55" t="s">
        <v>32</v>
      </c>
      <c r="C55">
        <v>55.2</v>
      </c>
      <c r="D55">
        <v>2.66</v>
      </c>
      <c r="E55">
        <v>1420</v>
      </c>
      <c r="F55">
        <v>11.6</v>
      </c>
      <c r="G55">
        <v>61.7</v>
      </c>
      <c r="H55">
        <v>4.6100000000000003</v>
      </c>
      <c r="I55">
        <v>482</v>
      </c>
      <c r="K55" t="s">
        <v>30</v>
      </c>
      <c r="L55">
        <f t="shared" si="0"/>
        <v>0.52775073028237585</v>
      </c>
      <c r="M55">
        <f t="shared" si="1"/>
        <v>0.16594157862026104</v>
      </c>
      <c r="N55">
        <f t="shared" si="2"/>
        <v>0.26602406926546135</v>
      </c>
      <c r="O55">
        <f t="shared" si="3"/>
        <v>0.269013954348027</v>
      </c>
      <c r="P55">
        <f t="shared" si="4"/>
        <v>0.56804733727810652</v>
      </c>
      <c r="Q55">
        <f t="shared" si="5"/>
        <v>0.64037854889589918</v>
      </c>
      <c r="R55">
        <f t="shared" si="6"/>
        <v>0.16101136786644904</v>
      </c>
    </row>
    <row r="56" spans="2:18" x14ac:dyDescent="0.35">
      <c r="B56" t="s">
        <v>73</v>
      </c>
      <c r="C56">
        <v>4.5</v>
      </c>
      <c r="D56">
        <v>6.03</v>
      </c>
      <c r="E56">
        <v>22700</v>
      </c>
      <c r="F56">
        <v>1.74</v>
      </c>
      <c r="G56">
        <v>76</v>
      </c>
      <c r="H56">
        <v>1.72</v>
      </c>
      <c r="I56">
        <v>14600</v>
      </c>
      <c r="K56" t="s">
        <v>32</v>
      </c>
      <c r="L56">
        <f t="shared" si="0"/>
        <v>0.25608568646543328</v>
      </c>
      <c r="M56">
        <f t="shared" si="1"/>
        <v>5.2827843380981981E-2</v>
      </c>
      <c r="N56">
        <f t="shared" si="2"/>
        <v>6.5197642916288157E-3</v>
      </c>
      <c r="O56">
        <f t="shared" si="3"/>
        <v>0.14610479622955364</v>
      </c>
      <c r="P56">
        <f t="shared" si="4"/>
        <v>0.58382642998027623</v>
      </c>
      <c r="Q56">
        <f t="shared" si="5"/>
        <v>0.5457413249211357</v>
      </c>
      <c r="R56">
        <f t="shared" si="6"/>
        <v>2.3957468335099124E-3</v>
      </c>
    </row>
    <row r="57" spans="2:18" x14ac:dyDescent="0.35">
      <c r="B57" t="s">
        <v>75</v>
      </c>
      <c r="C57">
        <v>24.1</v>
      </c>
      <c r="D57">
        <v>4.8600000000000003</v>
      </c>
      <c r="E57">
        <v>7350</v>
      </c>
      <c r="F57">
        <v>4.2300000000000004</v>
      </c>
      <c r="G57">
        <v>65.3</v>
      </c>
      <c r="H57">
        <v>2.67</v>
      </c>
      <c r="I57">
        <v>3650</v>
      </c>
      <c r="K57" t="s">
        <v>73</v>
      </c>
      <c r="L57">
        <f t="shared" si="0"/>
        <v>9.2502434274586171E-3</v>
      </c>
      <c r="M57">
        <f t="shared" si="1"/>
        <v>0.26227470478558113</v>
      </c>
      <c r="N57">
        <f t="shared" si="2"/>
        <v>0.17759323423720366</v>
      </c>
      <c r="O57">
        <f t="shared" si="3"/>
        <v>5.498567600036966E-2</v>
      </c>
      <c r="P57">
        <f t="shared" si="4"/>
        <v>0.86587771203155828</v>
      </c>
      <c r="Q57">
        <f t="shared" si="5"/>
        <v>8.9905362776025247E-2</v>
      </c>
      <c r="R57">
        <f t="shared" si="6"/>
        <v>0.13714934761236625</v>
      </c>
    </row>
    <row r="58" spans="2:18" x14ac:dyDescent="0.35">
      <c r="B58" t="s">
        <v>77</v>
      </c>
      <c r="C58">
        <v>3</v>
      </c>
      <c r="D58">
        <v>8.9499999999999993</v>
      </c>
      <c r="E58">
        <v>39800</v>
      </c>
      <c r="F58">
        <v>0.35099999999999998</v>
      </c>
      <c r="G58">
        <v>80</v>
      </c>
      <c r="H58">
        <v>1.87</v>
      </c>
      <c r="I58">
        <v>46200</v>
      </c>
      <c r="K58" t="s">
        <v>75</v>
      </c>
      <c r="L58">
        <f t="shared" si="0"/>
        <v>0.10467380720545277</v>
      </c>
      <c r="M58">
        <f t="shared" si="1"/>
        <v>0.18955873213175886</v>
      </c>
      <c r="N58">
        <f t="shared" si="2"/>
        <v>5.4192023538680453E-2</v>
      </c>
      <c r="O58">
        <f t="shared" si="3"/>
        <v>7.7996488309768061E-2</v>
      </c>
      <c r="P58">
        <f t="shared" si="4"/>
        <v>0.65483234714003946</v>
      </c>
      <c r="Q58">
        <f t="shared" si="5"/>
        <v>0.23974763406940064</v>
      </c>
      <c r="R58">
        <f t="shared" si="6"/>
        <v>3.2633698899483629E-2</v>
      </c>
    </row>
    <row r="59" spans="2:18" x14ac:dyDescent="0.35">
      <c r="B59" t="s">
        <v>79</v>
      </c>
      <c r="C59">
        <v>4.2</v>
      </c>
      <c r="D59">
        <v>11.9</v>
      </c>
      <c r="E59">
        <v>36900</v>
      </c>
      <c r="F59">
        <v>1.05</v>
      </c>
      <c r="G59">
        <v>81.400000000000006</v>
      </c>
      <c r="H59">
        <v>2.0299999999999998</v>
      </c>
      <c r="I59">
        <v>40600</v>
      </c>
      <c r="K59" t="s">
        <v>77</v>
      </c>
      <c r="L59">
        <f t="shared" si="0"/>
        <v>1.9474196689386557E-3</v>
      </c>
      <c r="M59">
        <f t="shared" si="1"/>
        <v>0.44375388440024854</v>
      </c>
      <c r="N59">
        <f t="shared" si="2"/>
        <v>0.3150629868720406</v>
      </c>
      <c r="O59">
        <f t="shared" si="3"/>
        <v>4.2149524073560672E-2</v>
      </c>
      <c r="P59">
        <f t="shared" si="4"/>
        <v>0.94477317554240636</v>
      </c>
      <c r="Q59">
        <f t="shared" si="5"/>
        <v>0.11356466876971612</v>
      </c>
      <c r="R59">
        <f t="shared" si="6"/>
        <v>0.43876528362397271</v>
      </c>
    </row>
    <row r="60" spans="2:18" x14ac:dyDescent="0.35">
      <c r="B60" t="s">
        <v>34</v>
      </c>
      <c r="C60">
        <v>63.7</v>
      </c>
      <c r="D60">
        <v>3.5</v>
      </c>
      <c r="E60">
        <v>15400</v>
      </c>
      <c r="F60">
        <v>16.600000000000001</v>
      </c>
      <c r="G60">
        <v>62.9</v>
      </c>
      <c r="H60">
        <v>4.08</v>
      </c>
      <c r="I60">
        <v>8750</v>
      </c>
      <c r="K60" t="s">
        <v>79</v>
      </c>
      <c r="L60">
        <f t="shared" si="0"/>
        <v>7.7896786757546254E-3</v>
      </c>
      <c r="M60">
        <f t="shared" si="1"/>
        <v>0.62709757613424488</v>
      </c>
      <c r="N60">
        <f t="shared" si="2"/>
        <v>0.29174940309186354</v>
      </c>
      <c r="O60">
        <f t="shared" si="3"/>
        <v>4.860918584234359E-2</v>
      </c>
      <c r="P60">
        <f t="shared" si="4"/>
        <v>0.97238658777120335</v>
      </c>
      <c r="Q60">
        <f t="shared" si="5"/>
        <v>0.13880126182965299</v>
      </c>
      <c r="R60">
        <f t="shared" si="6"/>
        <v>0.38531435825482729</v>
      </c>
    </row>
    <row r="61" spans="2:18" x14ac:dyDescent="0.35">
      <c r="B61" t="s">
        <v>36</v>
      </c>
      <c r="C61">
        <v>80.3</v>
      </c>
      <c r="D61">
        <v>5.69</v>
      </c>
      <c r="E61">
        <v>1660</v>
      </c>
      <c r="F61">
        <v>4.3</v>
      </c>
      <c r="G61">
        <v>65.5</v>
      </c>
      <c r="H61">
        <v>5.71</v>
      </c>
      <c r="I61">
        <v>562</v>
      </c>
      <c r="K61" t="s">
        <v>34</v>
      </c>
      <c r="L61">
        <f t="shared" si="0"/>
        <v>0.29746835443037972</v>
      </c>
      <c r="M61">
        <f t="shared" si="1"/>
        <v>0.10503418272218769</v>
      </c>
      <c r="N61">
        <f t="shared" si="2"/>
        <v>0.11890731644572357</v>
      </c>
      <c r="O61">
        <f t="shared" si="3"/>
        <v>0.19231124665003238</v>
      </c>
      <c r="P61">
        <f t="shared" si="4"/>
        <v>0.60749506903353057</v>
      </c>
      <c r="Q61">
        <f t="shared" si="5"/>
        <v>0.46214511041009465</v>
      </c>
      <c r="R61">
        <f t="shared" si="6"/>
        <v>8.1312220217812523E-2</v>
      </c>
    </row>
    <row r="62" spans="2:18" x14ac:dyDescent="0.35">
      <c r="B62" t="s">
        <v>81</v>
      </c>
      <c r="C62">
        <v>16.5</v>
      </c>
      <c r="D62">
        <v>10.1</v>
      </c>
      <c r="E62">
        <v>6730</v>
      </c>
      <c r="F62">
        <v>8.5500000000000007</v>
      </c>
      <c r="G62">
        <v>72.8</v>
      </c>
      <c r="H62">
        <v>1.92</v>
      </c>
      <c r="I62">
        <v>2960</v>
      </c>
      <c r="K62" t="s">
        <v>36</v>
      </c>
      <c r="L62">
        <f t="shared" si="0"/>
        <v>0.37828627069133397</v>
      </c>
      <c r="M62">
        <f t="shared" si="1"/>
        <v>0.24114356743318835</v>
      </c>
      <c r="N62">
        <f t="shared" si="2"/>
        <v>8.4491643286089824E-3</v>
      </c>
      <c r="O62">
        <f t="shared" si="3"/>
        <v>7.8643378615654749E-2</v>
      </c>
      <c r="P62">
        <f t="shared" si="4"/>
        <v>0.65877712031558189</v>
      </c>
      <c r="Q62">
        <f t="shared" si="5"/>
        <v>0.71924290220820197</v>
      </c>
      <c r="R62">
        <f t="shared" si="6"/>
        <v>3.1593314816405617E-3</v>
      </c>
    </row>
    <row r="63" spans="2:18" x14ac:dyDescent="0.35">
      <c r="B63" t="s">
        <v>83</v>
      </c>
      <c r="C63">
        <v>4.2</v>
      </c>
      <c r="D63">
        <v>11.6</v>
      </c>
      <c r="E63">
        <v>40400</v>
      </c>
      <c r="F63">
        <v>0.75800000000000001</v>
      </c>
      <c r="G63">
        <v>80.099999999999994</v>
      </c>
      <c r="H63">
        <v>1.39</v>
      </c>
      <c r="I63">
        <v>41800</v>
      </c>
      <c r="K63" t="s">
        <v>81</v>
      </c>
      <c r="L63">
        <f t="shared" si="0"/>
        <v>6.7672833495618312E-2</v>
      </c>
      <c r="M63">
        <f t="shared" si="1"/>
        <v>0.51522684897451831</v>
      </c>
      <c r="N63">
        <f t="shared" si="2"/>
        <v>4.9207740109815018E-2</v>
      </c>
      <c r="O63">
        <f t="shared" si="3"/>
        <v>0.11791886147306166</v>
      </c>
      <c r="P63">
        <f t="shared" si="4"/>
        <v>0.80276134122287968</v>
      </c>
      <c r="Q63">
        <f t="shared" si="5"/>
        <v>0.12145110410094638</v>
      </c>
      <c r="R63">
        <f t="shared" si="6"/>
        <v>2.6047781309356775E-2</v>
      </c>
    </row>
    <row r="64" spans="2:18" x14ac:dyDescent="0.35">
      <c r="B64" t="s">
        <v>38</v>
      </c>
      <c r="C64">
        <v>74.7</v>
      </c>
      <c r="D64">
        <v>5.22</v>
      </c>
      <c r="E64">
        <v>3060</v>
      </c>
      <c r="F64">
        <v>16.600000000000001</v>
      </c>
      <c r="G64">
        <v>62.2</v>
      </c>
      <c r="H64">
        <v>4.2699999999999996</v>
      </c>
      <c r="I64">
        <v>1310</v>
      </c>
      <c r="K64" t="s">
        <v>83</v>
      </c>
      <c r="L64">
        <f t="shared" si="0"/>
        <v>7.7896786757546254E-3</v>
      </c>
      <c r="M64">
        <f t="shared" si="1"/>
        <v>0.60845245494095712</v>
      </c>
      <c r="N64">
        <f t="shared" si="2"/>
        <v>0.31988648696449101</v>
      </c>
      <c r="O64">
        <f t="shared" si="3"/>
        <v>4.591072913778764E-2</v>
      </c>
      <c r="P64">
        <f t="shared" si="4"/>
        <v>0.94674556213017746</v>
      </c>
      <c r="Q64">
        <f t="shared" si="5"/>
        <v>3.7854889589905363E-2</v>
      </c>
      <c r="R64">
        <f t="shared" si="6"/>
        <v>0.39676812797678701</v>
      </c>
    </row>
    <row r="65" spans="2:18" x14ac:dyDescent="0.35">
      <c r="B65" t="s">
        <v>85</v>
      </c>
      <c r="C65">
        <v>3.9</v>
      </c>
      <c r="D65">
        <v>10.3</v>
      </c>
      <c r="E65">
        <v>28700</v>
      </c>
      <c r="F65">
        <v>0.67300000000000004</v>
      </c>
      <c r="G65">
        <v>80.400000000000006</v>
      </c>
      <c r="H65">
        <v>1.48</v>
      </c>
      <c r="I65">
        <v>26900</v>
      </c>
      <c r="K65" t="s">
        <v>38</v>
      </c>
      <c r="L65">
        <f t="shared" si="0"/>
        <v>0.35102239532619284</v>
      </c>
      <c r="M65">
        <f t="shared" si="1"/>
        <v>0.21193287756370416</v>
      </c>
      <c r="N65">
        <f t="shared" si="2"/>
        <v>1.9703997877659959E-2</v>
      </c>
      <c r="O65">
        <f t="shared" si="3"/>
        <v>0.19231124665003238</v>
      </c>
      <c r="P65">
        <f t="shared" si="4"/>
        <v>0.59368836291913218</v>
      </c>
      <c r="Q65">
        <f t="shared" si="5"/>
        <v>0.49211356466876965</v>
      </c>
      <c r="R65">
        <f t="shared" si="6"/>
        <v>1.0298847941662134E-2</v>
      </c>
    </row>
    <row r="66" spans="2:18" x14ac:dyDescent="0.35">
      <c r="B66" t="s">
        <v>87</v>
      </c>
      <c r="C66">
        <v>14.6</v>
      </c>
      <c r="D66">
        <v>5.86</v>
      </c>
      <c r="E66">
        <v>11200</v>
      </c>
      <c r="F66">
        <v>0.48</v>
      </c>
      <c r="G66">
        <v>71.3</v>
      </c>
      <c r="H66">
        <v>2.2400000000000002</v>
      </c>
      <c r="I66">
        <v>7370</v>
      </c>
      <c r="K66" t="s">
        <v>85</v>
      </c>
      <c r="L66">
        <f t="shared" si="0"/>
        <v>6.3291139240506319E-3</v>
      </c>
      <c r="M66">
        <f t="shared" si="1"/>
        <v>0.52765692977004353</v>
      </c>
      <c r="N66">
        <f t="shared" si="2"/>
        <v>0.22582823516170783</v>
      </c>
      <c r="O66">
        <f t="shared" si="3"/>
        <v>4.5125219480639502E-2</v>
      </c>
      <c r="P66">
        <f t="shared" si="4"/>
        <v>0.95266272189349133</v>
      </c>
      <c r="Q66">
        <f t="shared" si="5"/>
        <v>5.2050473186119883E-2</v>
      </c>
      <c r="R66">
        <f t="shared" si="6"/>
        <v>0.25455048726245361</v>
      </c>
    </row>
    <row r="67" spans="2:18" x14ac:dyDescent="0.35">
      <c r="B67" t="s">
        <v>89</v>
      </c>
      <c r="C67">
        <v>35.4</v>
      </c>
      <c r="D67">
        <v>6.85</v>
      </c>
      <c r="E67">
        <v>6710</v>
      </c>
      <c r="F67">
        <v>5.14</v>
      </c>
      <c r="G67">
        <v>71.3</v>
      </c>
      <c r="H67">
        <v>3.38</v>
      </c>
      <c r="I67">
        <v>2830</v>
      </c>
      <c r="K67" t="s">
        <v>87</v>
      </c>
      <c r="L67">
        <f t="shared" si="0"/>
        <v>5.842259006815969E-2</v>
      </c>
      <c r="M67">
        <f t="shared" si="1"/>
        <v>0.25170913610938478</v>
      </c>
      <c r="N67">
        <f t="shared" si="2"/>
        <v>8.5142815798570637E-2</v>
      </c>
      <c r="O67">
        <f t="shared" si="3"/>
        <v>4.3341650494409016E-2</v>
      </c>
      <c r="P67">
        <f t="shared" si="4"/>
        <v>0.77317554240631159</v>
      </c>
      <c r="Q67">
        <f t="shared" si="5"/>
        <v>0.17192429022082023</v>
      </c>
      <c r="R67">
        <f t="shared" si="6"/>
        <v>6.8140385037558815E-2</v>
      </c>
    </row>
    <row r="68" spans="2:18" x14ac:dyDescent="0.35">
      <c r="B68" t="s">
        <v>40</v>
      </c>
      <c r="C68">
        <v>109</v>
      </c>
      <c r="D68">
        <v>4.93</v>
      </c>
      <c r="E68">
        <v>1190</v>
      </c>
      <c r="F68">
        <v>16.100000000000001</v>
      </c>
      <c r="G68">
        <v>58</v>
      </c>
      <c r="H68">
        <v>5.34</v>
      </c>
      <c r="I68">
        <v>648</v>
      </c>
      <c r="K68" t="s">
        <v>89</v>
      </c>
      <c r="L68">
        <f t="shared" si="0"/>
        <v>0.15968841285296981</v>
      </c>
      <c r="M68">
        <f t="shared" si="1"/>
        <v>0.31323803604723427</v>
      </c>
      <c r="N68">
        <f t="shared" si="2"/>
        <v>4.9046956773400006E-2</v>
      </c>
      <c r="O68">
        <f t="shared" si="3"/>
        <v>8.6406062286295174E-2</v>
      </c>
      <c r="P68">
        <f t="shared" si="4"/>
        <v>0.77317554240631159</v>
      </c>
      <c r="Q68">
        <f t="shared" si="5"/>
        <v>0.35173501577287064</v>
      </c>
      <c r="R68">
        <f t="shared" si="6"/>
        <v>2.4806956256144472E-2</v>
      </c>
    </row>
    <row r="69" spans="2:18" x14ac:dyDescent="0.35">
      <c r="B69" t="s">
        <v>42</v>
      </c>
      <c r="C69">
        <v>114</v>
      </c>
      <c r="D69">
        <v>8.5</v>
      </c>
      <c r="E69">
        <v>1390</v>
      </c>
      <c r="F69">
        <v>2.97</v>
      </c>
      <c r="G69">
        <v>55.6</v>
      </c>
      <c r="H69">
        <v>5.05</v>
      </c>
      <c r="I69">
        <v>547</v>
      </c>
      <c r="K69" t="s">
        <v>40</v>
      </c>
      <c r="L69">
        <f t="shared" si="0"/>
        <v>0.51801363193768257</v>
      </c>
      <c r="M69">
        <f t="shared" si="1"/>
        <v>0.19390926041019266</v>
      </c>
      <c r="N69">
        <f t="shared" si="2"/>
        <v>4.6707559228561556E-3</v>
      </c>
      <c r="O69">
        <f t="shared" si="3"/>
        <v>0.18769060160798451</v>
      </c>
      <c r="P69">
        <f t="shared" si="4"/>
        <v>0.51084812623274167</v>
      </c>
      <c r="Q69">
        <f t="shared" si="5"/>
        <v>0.66088328075709768</v>
      </c>
      <c r="R69">
        <f t="shared" si="6"/>
        <v>3.9801849783810093E-3</v>
      </c>
    </row>
    <row r="70" spans="2:18" x14ac:dyDescent="0.35">
      <c r="B70" t="s">
        <v>91</v>
      </c>
      <c r="C70">
        <v>37.6</v>
      </c>
      <c r="D70">
        <v>5.38</v>
      </c>
      <c r="E70">
        <v>5840</v>
      </c>
      <c r="F70">
        <v>5.73</v>
      </c>
      <c r="G70">
        <v>65.5</v>
      </c>
      <c r="H70">
        <v>2.65</v>
      </c>
      <c r="I70">
        <v>3040</v>
      </c>
      <c r="K70" t="s">
        <v>42</v>
      </c>
      <c r="L70">
        <f t="shared" si="0"/>
        <v>0.54235637779941581</v>
      </c>
      <c r="M70">
        <f t="shared" si="1"/>
        <v>0.41578620261031696</v>
      </c>
      <c r="N70">
        <f t="shared" si="2"/>
        <v>6.2785892870062948E-3</v>
      </c>
      <c r="O70">
        <f t="shared" si="3"/>
        <v>6.635246280380741E-2</v>
      </c>
      <c r="P70">
        <f t="shared" si="4"/>
        <v>0.46351084812623278</v>
      </c>
      <c r="Q70">
        <f t="shared" si="5"/>
        <v>0.6151419558359621</v>
      </c>
      <c r="R70">
        <f t="shared" si="6"/>
        <v>3.016159360116065E-3</v>
      </c>
    </row>
    <row r="71" spans="2:18" x14ac:dyDescent="0.35">
      <c r="B71" t="s">
        <v>44</v>
      </c>
      <c r="C71">
        <v>208</v>
      </c>
      <c r="D71">
        <v>6.91</v>
      </c>
      <c r="E71">
        <v>1500</v>
      </c>
      <c r="F71">
        <v>5.45</v>
      </c>
      <c r="G71">
        <v>32.1</v>
      </c>
      <c r="H71">
        <v>3.33</v>
      </c>
      <c r="I71">
        <v>662</v>
      </c>
      <c r="K71" t="s">
        <v>91</v>
      </c>
      <c r="L71">
        <f t="shared" ref="L71:L134" si="7">(C70-MIN($C$5:$C$171))/(MAX($C$5:$C$171)-MIN($C$5:$C$171))</f>
        <v>0.17039922103213243</v>
      </c>
      <c r="M71">
        <f t="shared" ref="M71:M134" si="8">(D70-MIN($D$5:$D$171))/(MAX($D$5:$D$171)-MIN($D$5:$D$171))</f>
        <v>0.2218769422001243</v>
      </c>
      <c r="N71">
        <f t="shared" ref="N71:N134" si="9">(E70-MIN($E$5:$E$171))/(MAX($E$5:$E$171)-MIN($E$5:$E$171))</f>
        <v>4.2052881639346895E-2</v>
      </c>
      <c r="O71">
        <f t="shared" ref="O71:O134" si="10">(F70-MIN($F$5:$F$171))/(MAX($F$5:$F$171)-MIN($F$5:$F$171))</f>
        <v>9.1858423435911676E-2</v>
      </c>
      <c r="P71">
        <f t="shared" ref="P71:P134" si="11">(G70-MIN($G$5:$G$171))/(MAX($G$5:$G$171)-MIN($G$5:$G$171))</f>
        <v>0.65877712031558189</v>
      </c>
      <c r="Q71">
        <f t="shared" ref="Q71:Q134" si="12">(H70-MIN($H$5:$H$171))/(MAX($H$5:$H$171)-MIN($H$5:$H$171))</f>
        <v>0.23659305993690852</v>
      </c>
      <c r="R71">
        <f t="shared" ref="R71:R134" si="13">(I70-MIN($I$5:$I$171))/(MAX($I$5:$I$171)-MIN($I$5:$I$171))</f>
        <v>2.6811365957487426E-2</v>
      </c>
    </row>
    <row r="72" spans="2:18" x14ac:dyDescent="0.35">
      <c r="B72" t="s">
        <v>93</v>
      </c>
      <c r="C72">
        <v>6</v>
      </c>
      <c r="D72">
        <v>7.33</v>
      </c>
      <c r="E72">
        <v>22300</v>
      </c>
      <c r="F72">
        <v>2.33</v>
      </c>
      <c r="G72">
        <v>74.5</v>
      </c>
      <c r="H72">
        <v>1.25</v>
      </c>
      <c r="I72">
        <v>13100</v>
      </c>
      <c r="K72" t="s">
        <v>44</v>
      </c>
      <c r="L72">
        <f t="shared" si="7"/>
        <v>1</v>
      </c>
      <c r="M72">
        <f t="shared" si="8"/>
        <v>0.31696706028589183</v>
      </c>
      <c r="N72">
        <f t="shared" si="9"/>
        <v>7.1628976372888715E-3</v>
      </c>
      <c r="O72">
        <f t="shared" si="10"/>
        <v>8.9270862212364854E-2</v>
      </c>
      <c r="P72">
        <f t="shared" si="11"/>
        <v>0</v>
      </c>
      <c r="Q72">
        <f t="shared" si="12"/>
        <v>0.34384858044164041</v>
      </c>
      <c r="R72">
        <f t="shared" si="13"/>
        <v>4.1138122918038733E-3</v>
      </c>
    </row>
    <row r="73" spans="2:18" x14ac:dyDescent="0.35">
      <c r="B73" t="s">
        <v>95</v>
      </c>
      <c r="C73">
        <v>2.6</v>
      </c>
      <c r="D73">
        <v>9.4</v>
      </c>
      <c r="E73">
        <v>38800</v>
      </c>
      <c r="F73">
        <v>5.47</v>
      </c>
      <c r="G73">
        <v>82</v>
      </c>
      <c r="H73">
        <v>2.2000000000000002</v>
      </c>
      <c r="I73">
        <v>41900</v>
      </c>
      <c r="K73" t="s">
        <v>93</v>
      </c>
      <c r="L73">
        <f t="shared" si="7"/>
        <v>1.6553067185978577E-2</v>
      </c>
      <c r="M73">
        <f t="shared" si="8"/>
        <v>0.34307022995649472</v>
      </c>
      <c r="N73">
        <f t="shared" si="9"/>
        <v>0.17437756750890337</v>
      </c>
      <c r="O73">
        <f t="shared" si="10"/>
        <v>6.0438037149986142E-2</v>
      </c>
      <c r="P73">
        <f t="shared" si="11"/>
        <v>0.83629191321499019</v>
      </c>
      <c r="Q73">
        <f t="shared" si="12"/>
        <v>1.5772870662460581E-2</v>
      </c>
      <c r="R73">
        <f t="shared" si="13"/>
        <v>0.12283213545991657</v>
      </c>
    </row>
    <row r="74" spans="2:18" x14ac:dyDescent="0.35">
      <c r="B74" t="s">
        <v>46</v>
      </c>
      <c r="C74">
        <v>58.8</v>
      </c>
      <c r="D74">
        <v>4.05</v>
      </c>
      <c r="E74">
        <v>4410</v>
      </c>
      <c r="F74">
        <v>8.98</v>
      </c>
      <c r="G74">
        <v>66.2</v>
      </c>
      <c r="H74">
        <v>2.6</v>
      </c>
      <c r="I74">
        <v>1350</v>
      </c>
      <c r="K74" t="s">
        <v>95</v>
      </c>
      <c r="L74">
        <f t="shared" si="7"/>
        <v>0</v>
      </c>
      <c r="M74">
        <f t="shared" si="8"/>
        <v>0.47172156619018024</v>
      </c>
      <c r="N74">
        <f t="shared" si="9"/>
        <v>0.30702382005128986</v>
      </c>
      <c r="O74">
        <f t="shared" si="10"/>
        <v>8.9455688014046769E-2</v>
      </c>
      <c r="P74">
        <f t="shared" si="11"/>
        <v>0.98422090729783041</v>
      </c>
      <c r="Q74">
        <f t="shared" si="12"/>
        <v>0.16561514195583601</v>
      </c>
      <c r="R74">
        <f t="shared" si="13"/>
        <v>0.39772260878695032</v>
      </c>
    </row>
    <row r="75" spans="2:18" x14ac:dyDescent="0.35">
      <c r="B75" t="s">
        <v>97</v>
      </c>
      <c r="C75">
        <v>33.299999999999997</v>
      </c>
      <c r="D75">
        <v>2.61</v>
      </c>
      <c r="E75">
        <v>8430</v>
      </c>
      <c r="F75">
        <v>15.3</v>
      </c>
      <c r="G75">
        <v>69.900000000000006</v>
      </c>
      <c r="H75">
        <v>2.48</v>
      </c>
      <c r="I75">
        <v>3110</v>
      </c>
      <c r="K75" t="s">
        <v>46</v>
      </c>
      <c r="L75">
        <f t="shared" si="7"/>
        <v>0.2736124634858812</v>
      </c>
      <c r="M75">
        <f t="shared" si="8"/>
        <v>0.13921690490988189</v>
      </c>
      <c r="N75">
        <f t="shared" si="9"/>
        <v>3.0556873085673401E-2</v>
      </c>
      <c r="O75">
        <f t="shared" si="10"/>
        <v>0.12189261620922283</v>
      </c>
      <c r="P75">
        <f t="shared" si="11"/>
        <v>0.67258382642998038</v>
      </c>
      <c r="Q75">
        <f t="shared" si="12"/>
        <v>0.22870662460567825</v>
      </c>
      <c r="R75">
        <f t="shared" si="13"/>
        <v>1.0680640265727457E-2</v>
      </c>
    </row>
    <row r="76" spans="2:18" x14ac:dyDescent="0.35">
      <c r="B76" t="s">
        <v>99</v>
      </c>
      <c r="C76">
        <v>19.3</v>
      </c>
      <c r="D76">
        <v>5.6</v>
      </c>
      <c r="E76">
        <v>17400</v>
      </c>
      <c r="F76">
        <v>15.9</v>
      </c>
      <c r="G76">
        <v>74.5</v>
      </c>
      <c r="H76">
        <v>1.76</v>
      </c>
      <c r="I76">
        <v>6530</v>
      </c>
      <c r="K76" t="s">
        <v>97</v>
      </c>
      <c r="L76">
        <f t="shared" si="7"/>
        <v>0.14946445959104185</v>
      </c>
      <c r="M76">
        <f t="shared" si="8"/>
        <v>4.9720323182100672E-2</v>
      </c>
      <c r="N76">
        <f t="shared" si="9"/>
        <v>6.2874323705091203E-2</v>
      </c>
      <c r="O76">
        <f t="shared" si="10"/>
        <v>0.18029756954070791</v>
      </c>
      <c r="P76">
        <f t="shared" si="11"/>
        <v>0.74556213017751494</v>
      </c>
      <c r="Q76">
        <f t="shared" si="12"/>
        <v>0.20977917981072558</v>
      </c>
      <c r="R76">
        <f t="shared" si="13"/>
        <v>2.7479502524601743E-2</v>
      </c>
    </row>
    <row r="77" spans="2:18" x14ac:dyDescent="0.35">
      <c r="B77" t="s">
        <v>48</v>
      </c>
      <c r="C77">
        <v>36.9</v>
      </c>
      <c r="D77">
        <v>8.41</v>
      </c>
      <c r="E77">
        <v>12700</v>
      </c>
      <c r="F77">
        <v>16.600000000000001</v>
      </c>
      <c r="G77">
        <v>67.2</v>
      </c>
      <c r="H77">
        <v>4.5599999999999996</v>
      </c>
      <c r="I77">
        <v>4500</v>
      </c>
      <c r="K77" t="s">
        <v>99</v>
      </c>
      <c r="L77">
        <f t="shared" si="7"/>
        <v>8.1304771178188892E-2</v>
      </c>
      <c r="M77">
        <f t="shared" si="8"/>
        <v>0.23555003107520198</v>
      </c>
      <c r="N77">
        <f t="shared" si="9"/>
        <v>0.13498565008722496</v>
      </c>
      <c r="O77">
        <f t="shared" si="10"/>
        <v>0.18584234359116533</v>
      </c>
      <c r="P77">
        <f t="shared" si="11"/>
        <v>0.83629191321499019</v>
      </c>
      <c r="Q77">
        <f t="shared" si="12"/>
        <v>9.6214511041009476E-2</v>
      </c>
      <c r="R77">
        <f t="shared" si="13"/>
        <v>6.0122746232187003E-2</v>
      </c>
    </row>
    <row r="78" spans="2:18" x14ac:dyDescent="0.35">
      <c r="B78" t="s">
        <v>101</v>
      </c>
      <c r="C78">
        <v>4.2</v>
      </c>
      <c r="D78">
        <v>9.19</v>
      </c>
      <c r="E78">
        <v>45700</v>
      </c>
      <c r="F78">
        <v>-3.22</v>
      </c>
      <c r="G78">
        <v>80.400000000000006</v>
      </c>
      <c r="H78">
        <v>2.0499999999999998</v>
      </c>
      <c r="I78">
        <v>48700</v>
      </c>
      <c r="K78" t="s">
        <v>48</v>
      </c>
      <c r="L78">
        <f t="shared" si="7"/>
        <v>0.16699123661148976</v>
      </c>
      <c r="M78">
        <f t="shared" si="8"/>
        <v>0.41019266625233064</v>
      </c>
      <c r="N78">
        <f t="shared" si="9"/>
        <v>9.7201566029696679E-2</v>
      </c>
      <c r="O78">
        <f t="shared" si="10"/>
        <v>0.19231124665003238</v>
      </c>
      <c r="P78">
        <f t="shared" si="11"/>
        <v>0.6923076923076924</v>
      </c>
      <c r="Q78">
        <f t="shared" si="12"/>
        <v>0.53785488958990535</v>
      </c>
      <c r="R78">
        <f t="shared" si="13"/>
        <v>4.0746785785871778E-2</v>
      </c>
    </row>
    <row r="79" spans="2:18" x14ac:dyDescent="0.35">
      <c r="B79" t="s">
        <v>103</v>
      </c>
      <c r="C79">
        <v>4.5999999999999996</v>
      </c>
      <c r="D79">
        <v>7.63</v>
      </c>
      <c r="E79">
        <v>29600</v>
      </c>
      <c r="F79">
        <v>1.77</v>
      </c>
      <c r="G79">
        <v>81.400000000000006</v>
      </c>
      <c r="H79">
        <v>3.03</v>
      </c>
      <c r="I79">
        <v>30600</v>
      </c>
      <c r="K79" t="s">
        <v>101</v>
      </c>
      <c r="L79">
        <f t="shared" si="7"/>
        <v>7.7896786757546254E-3</v>
      </c>
      <c r="M79">
        <f t="shared" si="8"/>
        <v>0.45866998135487874</v>
      </c>
      <c r="N79">
        <f t="shared" si="9"/>
        <v>0.36249407111446968</v>
      </c>
      <c r="O79">
        <f t="shared" si="10"/>
        <v>9.1488771832547808E-3</v>
      </c>
      <c r="P79">
        <f t="shared" si="11"/>
        <v>0.95266272189349133</v>
      </c>
      <c r="Q79">
        <f t="shared" si="12"/>
        <v>0.14195583596214509</v>
      </c>
      <c r="R79">
        <f t="shared" si="13"/>
        <v>0.46262730387805551</v>
      </c>
    </row>
    <row r="80" spans="2:18" x14ac:dyDescent="0.35">
      <c r="B80" t="s">
        <v>105</v>
      </c>
      <c r="C80">
        <v>4</v>
      </c>
      <c r="D80">
        <v>9.5299999999999994</v>
      </c>
      <c r="E80">
        <v>36200</v>
      </c>
      <c r="F80">
        <v>0.31900000000000001</v>
      </c>
      <c r="G80">
        <v>81.7</v>
      </c>
      <c r="H80">
        <v>1.46</v>
      </c>
      <c r="I80">
        <v>35800</v>
      </c>
      <c r="K80" t="s">
        <v>103</v>
      </c>
      <c r="L80">
        <f t="shared" si="7"/>
        <v>9.7370983446932787E-3</v>
      </c>
      <c r="M80">
        <f t="shared" si="8"/>
        <v>0.36171535114978248</v>
      </c>
      <c r="N80">
        <f t="shared" si="9"/>
        <v>0.23306348530038346</v>
      </c>
      <c r="O80">
        <f t="shared" si="10"/>
        <v>5.5262914702892532E-2</v>
      </c>
      <c r="P80">
        <f t="shared" si="11"/>
        <v>0.97238658777120335</v>
      </c>
      <c r="Q80">
        <f t="shared" si="12"/>
        <v>0.29652996845425866</v>
      </c>
      <c r="R80">
        <f t="shared" si="13"/>
        <v>0.28986627723849612</v>
      </c>
    </row>
    <row r="81" spans="2:18" x14ac:dyDescent="0.35">
      <c r="B81" t="s">
        <v>107</v>
      </c>
      <c r="C81">
        <v>18.100000000000001</v>
      </c>
      <c r="D81">
        <v>4.8099999999999996</v>
      </c>
      <c r="E81">
        <v>8000</v>
      </c>
      <c r="F81">
        <v>9.81</v>
      </c>
      <c r="G81">
        <v>74.7</v>
      </c>
      <c r="H81">
        <v>2.17</v>
      </c>
      <c r="I81">
        <v>4680</v>
      </c>
      <c r="K81" t="s">
        <v>105</v>
      </c>
      <c r="L81">
        <f t="shared" si="7"/>
        <v>6.8159688412852961E-3</v>
      </c>
      <c r="M81">
        <f t="shared" si="8"/>
        <v>0.47980111870727155</v>
      </c>
      <c r="N81">
        <f t="shared" si="9"/>
        <v>0.2861219863173381</v>
      </c>
      <c r="O81">
        <f t="shared" si="10"/>
        <v>4.1853802790869608E-2</v>
      </c>
      <c r="P81">
        <f t="shared" si="11"/>
        <v>0.97830374753451688</v>
      </c>
      <c r="Q81">
        <f t="shared" si="12"/>
        <v>4.8895899053627769E-2</v>
      </c>
      <c r="R81">
        <f t="shared" si="13"/>
        <v>0.33949927936698832</v>
      </c>
    </row>
    <row r="82" spans="2:18" x14ac:dyDescent="0.35">
      <c r="B82" t="s">
        <v>109</v>
      </c>
      <c r="C82">
        <v>3.2</v>
      </c>
      <c r="D82">
        <v>9.49</v>
      </c>
      <c r="E82">
        <v>35800</v>
      </c>
      <c r="F82">
        <v>-1.9</v>
      </c>
      <c r="G82">
        <v>82.8</v>
      </c>
      <c r="H82">
        <v>1.39</v>
      </c>
      <c r="I82">
        <v>44500</v>
      </c>
      <c r="K82" t="s">
        <v>107</v>
      </c>
      <c r="L82">
        <f t="shared" si="7"/>
        <v>7.5462512171372939E-2</v>
      </c>
      <c r="M82">
        <f t="shared" si="8"/>
        <v>0.18645121193287753</v>
      </c>
      <c r="N82">
        <f t="shared" si="9"/>
        <v>5.9417481972168402E-2</v>
      </c>
      <c r="O82">
        <f t="shared" si="10"/>
        <v>0.12956288697902227</v>
      </c>
      <c r="P82">
        <f t="shared" si="11"/>
        <v>0.84023668639053262</v>
      </c>
      <c r="Q82">
        <f t="shared" si="12"/>
        <v>0.16088328075709779</v>
      </c>
      <c r="R82">
        <f t="shared" si="13"/>
        <v>4.2464851244165734E-2</v>
      </c>
    </row>
    <row r="83" spans="2:18" x14ac:dyDescent="0.35">
      <c r="B83" t="s">
        <v>111</v>
      </c>
      <c r="C83">
        <v>21.1</v>
      </c>
      <c r="D83">
        <v>8.0399999999999991</v>
      </c>
      <c r="E83">
        <v>9470</v>
      </c>
      <c r="F83">
        <v>8.43</v>
      </c>
      <c r="G83">
        <v>75.8</v>
      </c>
      <c r="H83">
        <v>3.66</v>
      </c>
      <c r="I83">
        <v>3680</v>
      </c>
      <c r="K83" t="s">
        <v>109</v>
      </c>
      <c r="L83">
        <f t="shared" si="7"/>
        <v>2.9211295034079847E-3</v>
      </c>
      <c r="M83">
        <f t="shared" si="8"/>
        <v>0.47731510254816656</v>
      </c>
      <c r="N83">
        <f t="shared" si="9"/>
        <v>0.28290631958903778</v>
      </c>
      <c r="O83">
        <f t="shared" si="10"/>
        <v>2.1347380094261161E-2</v>
      </c>
      <c r="P83">
        <f t="shared" si="11"/>
        <v>1</v>
      </c>
      <c r="Q83">
        <f t="shared" si="12"/>
        <v>3.7854889589905363E-2</v>
      </c>
      <c r="R83">
        <f t="shared" si="13"/>
        <v>0.42253910985119641</v>
      </c>
    </row>
    <row r="84" spans="2:18" x14ac:dyDescent="0.35">
      <c r="B84" t="s">
        <v>113</v>
      </c>
      <c r="C84">
        <v>21.5</v>
      </c>
      <c r="D84">
        <v>4.29</v>
      </c>
      <c r="E84">
        <v>20100</v>
      </c>
      <c r="F84">
        <v>19.5</v>
      </c>
      <c r="G84">
        <v>68.400000000000006</v>
      </c>
      <c r="H84">
        <v>2.6</v>
      </c>
      <c r="I84">
        <v>9070</v>
      </c>
      <c r="K84" t="s">
        <v>111</v>
      </c>
      <c r="L84">
        <f t="shared" si="7"/>
        <v>9.0068159688412849E-2</v>
      </c>
      <c r="M84">
        <f t="shared" si="8"/>
        <v>0.38719701678060897</v>
      </c>
      <c r="N84">
        <f t="shared" si="9"/>
        <v>7.1235057198671931E-2</v>
      </c>
      <c r="O84">
        <f t="shared" si="10"/>
        <v>0.11680990666297016</v>
      </c>
      <c r="P84">
        <f t="shared" si="11"/>
        <v>0.86193293885601574</v>
      </c>
      <c r="Q84">
        <f t="shared" si="12"/>
        <v>0.39589905362776029</v>
      </c>
      <c r="R84">
        <f t="shared" si="13"/>
        <v>3.2920043142532621E-2</v>
      </c>
    </row>
    <row r="85" spans="2:18" x14ac:dyDescent="0.35">
      <c r="B85" t="s">
        <v>50</v>
      </c>
      <c r="C85">
        <v>62.2</v>
      </c>
      <c r="D85">
        <v>4.75</v>
      </c>
      <c r="E85">
        <v>2480</v>
      </c>
      <c r="F85">
        <v>2.09</v>
      </c>
      <c r="G85">
        <v>62.8</v>
      </c>
      <c r="H85">
        <v>4.37</v>
      </c>
      <c r="I85">
        <v>967</v>
      </c>
      <c r="K85" t="s">
        <v>113</v>
      </c>
      <c r="L85">
        <f t="shared" si="7"/>
        <v>9.2015579357351496E-2</v>
      </c>
      <c r="M85">
        <f t="shared" si="8"/>
        <v>0.15413300186451212</v>
      </c>
      <c r="N85">
        <f t="shared" si="9"/>
        <v>0.15669140050325184</v>
      </c>
      <c r="O85">
        <f t="shared" si="10"/>
        <v>0.21911098789391001</v>
      </c>
      <c r="P85">
        <f t="shared" si="11"/>
        <v>0.71597633136094685</v>
      </c>
      <c r="Q85">
        <f t="shared" si="12"/>
        <v>0.22870662460567825</v>
      </c>
      <c r="R85">
        <f t="shared" si="13"/>
        <v>8.4366558810335113E-2</v>
      </c>
    </row>
    <row r="86" spans="2:18" x14ac:dyDescent="0.35">
      <c r="B86" t="s">
        <v>52</v>
      </c>
      <c r="C86">
        <v>62.7</v>
      </c>
      <c r="D86">
        <v>11.3</v>
      </c>
      <c r="E86">
        <v>1730</v>
      </c>
      <c r="F86">
        <v>1.52</v>
      </c>
      <c r="G86">
        <v>60.7</v>
      </c>
      <c r="H86">
        <v>3.84</v>
      </c>
      <c r="I86">
        <v>1490</v>
      </c>
      <c r="K86" t="s">
        <v>50</v>
      </c>
      <c r="L86">
        <f t="shared" si="7"/>
        <v>0.29016553067185979</v>
      </c>
      <c r="M86">
        <f t="shared" si="8"/>
        <v>0.18272218769422002</v>
      </c>
      <c r="N86">
        <f t="shared" si="9"/>
        <v>1.5041281121624554E-2</v>
      </c>
      <c r="O86">
        <f t="shared" si="10"/>
        <v>5.8220127529803163E-2</v>
      </c>
      <c r="P86">
        <f t="shared" si="11"/>
        <v>0.60552268244575935</v>
      </c>
      <c r="Q86">
        <f t="shared" si="12"/>
        <v>0.50788643533123035</v>
      </c>
      <c r="R86">
        <f t="shared" si="13"/>
        <v>7.0249787628019738E-3</v>
      </c>
    </row>
    <row r="87" spans="2:18" x14ac:dyDescent="0.35">
      <c r="B87" t="s">
        <v>115</v>
      </c>
      <c r="C87">
        <v>10.8</v>
      </c>
      <c r="D87">
        <v>2.63</v>
      </c>
      <c r="E87">
        <v>75200</v>
      </c>
      <c r="F87">
        <v>11.2</v>
      </c>
      <c r="G87">
        <v>78.2</v>
      </c>
      <c r="H87">
        <v>2.21</v>
      </c>
      <c r="I87">
        <v>38500</v>
      </c>
      <c r="K87" t="s">
        <v>52</v>
      </c>
      <c r="L87">
        <f t="shared" si="7"/>
        <v>0.29259980525803309</v>
      </c>
      <c r="M87">
        <f t="shared" si="8"/>
        <v>0.58980733374766936</v>
      </c>
      <c r="N87">
        <f t="shared" si="9"/>
        <v>9.0119060060615316E-3</v>
      </c>
      <c r="O87">
        <f t="shared" si="10"/>
        <v>5.2952592181868596E-2</v>
      </c>
      <c r="P87">
        <f t="shared" si="11"/>
        <v>0.56410256410256421</v>
      </c>
      <c r="Q87">
        <f t="shared" si="12"/>
        <v>0.4242902208201893</v>
      </c>
      <c r="R87">
        <f t="shared" si="13"/>
        <v>1.2016913399956093E-2</v>
      </c>
    </row>
    <row r="88" spans="2:18" x14ac:dyDescent="0.35">
      <c r="B88" t="s">
        <v>116</v>
      </c>
      <c r="C88">
        <v>29.6</v>
      </c>
      <c r="D88">
        <v>6.18</v>
      </c>
      <c r="E88">
        <v>2790</v>
      </c>
      <c r="F88">
        <v>10</v>
      </c>
      <c r="G88">
        <v>68.5</v>
      </c>
      <c r="H88">
        <v>3.1</v>
      </c>
      <c r="I88">
        <v>880</v>
      </c>
      <c r="K88" t="s">
        <v>115</v>
      </c>
      <c r="L88">
        <f t="shared" si="7"/>
        <v>3.9922103213242459E-2</v>
      </c>
      <c r="M88">
        <f t="shared" si="8"/>
        <v>5.0963331261653193E-2</v>
      </c>
      <c r="N88">
        <f t="shared" si="9"/>
        <v>0.59964949232661524</v>
      </c>
      <c r="O88">
        <f t="shared" si="10"/>
        <v>0.14240828019591537</v>
      </c>
      <c r="P88">
        <f t="shared" si="11"/>
        <v>0.90927021696252475</v>
      </c>
      <c r="Q88">
        <f t="shared" si="12"/>
        <v>0.16719242902208203</v>
      </c>
      <c r="R88">
        <f t="shared" si="13"/>
        <v>0.36527026124139772</v>
      </c>
    </row>
    <row r="89" spans="2:18" x14ac:dyDescent="0.35">
      <c r="B89" t="s">
        <v>54</v>
      </c>
      <c r="C89">
        <v>78.900000000000006</v>
      </c>
      <c r="D89">
        <v>4.47</v>
      </c>
      <c r="E89">
        <v>3980</v>
      </c>
      <c r="F89">
        <v>9.1999999999999993</v>
      </c>
      <c r="G89">
        <v>63.8</v>
      </c>
      <c r="H89">
        <v>3.15</v>
      </c>
      <c r="I89">
        <v>1140</v>
      </c>
      <c r="K89" t="s">
        <v>116</v>
      </c>
      <c r="L89">
        <f t="shared" si="7"/>
        <v>0.1314508276533593</v>
      </c>
      <c r="M89">
        <f t="shared" si="8"/>
        <v>0.27159726538222495</v>
      </c>
      <c r="N89">
        <f t="shared" si="9"/>
        <v>1.7533422836057272E-2</v>
      </c>
      <c r="O89">
        <f t="shared" si="10"/>
        <v>0.13131873209500047</v>
      </c>
      <c r="P89">
        <f t="shared" si="11"/>
        <v>0.71794871794871795</v>
      </c>
      <c r="Q89">
        <f t="shared" si="12"/>
        <v>0.3075709779179811</v>
      </c>
      <c r="R89">
        <f t="shared" si="13"/>
        <v>6.194580457959893E-3</v>
      </c>
    </row>
    <row r="90" spans="2:18" x14ac:dyDescent="0.35">
      <c r="B90" t="s">
        <v>117</v>
      </c>
      <c r="C90">
        <v>7.8</v>
      </c>
      <c r="D90">
        <v>6.68</v>
      </c>
      <c r="E90">
        <v>18300</v>
      </c>
      <c r="F90">
        <v>-0.81200000000000006</v>
      </c>
      <c r="G90">
        <v>73.099999999999994</v>
      </c>
      <c r="H90">
        <v>1.36</v>
      </c>
      <c r="I90">
        <v>11300</v>
      </c>
      <c r="K90" t="s">
        <v>54</v>
      </c>
      <c r="L90">
        <f t="shared" si="7"/>
        <v>0.37147030185004876</v>
      </c>
      <c r="M90">
        <f t="shared" si="8"/>
        <v>0.16532007458048475</v>
      </c>
      <c r="N90">
        <f t="shared" si="9"/>
        <v>2.71000313527506E-2</v>
      </c>
      <c r="O90">
        <f t="shared" si="10"/>
        <v>0.12392570002772388</v>
      </c>
      <c r="P90">
        <f t="shared" si="11"/>
        <v>0.62524654832347137</v>
      </c>
      <c r="Q90">
        <f t="shared" si="12"/>
        <v>0.31545741324921134</v>
      </c>
      <c r="R90">
        <f t="shared" si="13"/>
        <v>8.6762305643845027E-3</v>
      </c>
    </row>
    <row r="91" spans="2:18" x14ac:dyDescent="0.35">
      <c r="B91" t="s">
        <v>118</v>
      </c>
      <c r="C91">
        <v>10.3</v>
      </c>
      <c r="D91">
        <v>7.03</v>
      </c>
      <c r="E91">
        <v>16300</v>
      </c>
      <c r="F91">
        <v>0.23799999999999999</v>
      </c>
      <c r="G91">
        <v>79.8</v>
      </c>
      <c r="H91">
        <v>1.61</v>
      </c>
      <c r="I91">
        <v>8860</v>
      </c>
      <c r="K91" t="s">
        <v>117</v>
      </c>
      <c r="L91">
        <f t="shared" si="7"/>
        <v>2.5316455696202528E-2</v>
      </c>
      <c r="M91">
        <f t="shared" si="8"/>
        <v>0.30267246737103787</v>
      </c>
      <c r="N91">
        <f t="shared" si="9"/>
        <v>0.14222090022590059</v>
      </c>
      <c r="O91">
        <f t="shared" si="10"/>
        <v>3.1401903705757322E-2</v>
      </c>
      <c r="P91">
        <f t="shared" si="11"/>
        <v>0.8086785009861932</v>
      </c>
      <c r="Q91">
        <f t="shared" si="12"/>
        <v>3.3123028391167222E-2</v>
      </c>
      <c r="R91">
        <f t="shared" si="13"/>
        <v>0.10565148087697697</v>
      </c>
    </row>
    <row r="92" spans="2:18" x14ac:dyDescent="0.35">
      <c r="B92" t="s">
        <v>56</v>
      </c>
      <c r="C92">
        <v>99.7</v>
      </c>
      <c r="D92">
        <v>11.1</v>
      </c>
      <c r="E92">
        <v>2380</v>
      </c>
      <c r="F92">
        <v>4.1500000000000004</v>
      </c>
      <c r="G92">
        <v>46.5</v>
      </c>
      <c r="H92">
        <v>3.3</v>
      </c>
      <c r="I92">
        <v>1170</v>
      </c>
      <c r="K92" t="s">
        <v>118</v>
      </c>
      <c r="L92">
        <f t="shared" si="7"/>
        <v>3.748782862706914E-2</v>
      </c>
      <c r="M92">
        <f t="shared" si="8"/>
        <v>0.32442510876320702</v>
      </c>
      <c r="N92">
        <f t="shared" si="9"/>
        <v>0.12614256658439918</v>
      </c>
      <c r="O92">
        <f t="shared" si="10"/>
        <v>4.1105258294057853E-2</v>
      </c>
      <c r="P92">
        <f t="shared" si="11"/>
        <v>0.94082840236686394</v>
      </c>
      <c r="Q92">
        <f t="shared" si="12"/>
        <v>7.2555205047318647E-2</v>
      </c>
      <c r="R92">
        <f t="shared" si="13"/>
        <v>8.2362149108992158E-2</v>
      </c>
    </row>
    <row r="93" spans="2:18" x14ac:dyDescent="0.35">
      <c r="B93" t="s">
        <v>58</v>
      </c>
      <c r="C93">
        <v>89.3</v>
      </c>
      <c r="D93">
        <v>11.8</v>
      </c>
      <c r="E93">
        <v>700</v>
      </c>
      <c r="F93">
        <v>5.47</v>
      </c>
      <c r="G93">
        <v>60.8</v>
      </c>
      <c r="H93">
        <v>5.0199999999999996</v>
      </c>
      <c r="I93">
        <v>327</v>
      </c>
      <c r="K93" t="s">
        <v>56</v>
      </c>
      <c r="L93">
        <f t="shared" si="7"/>
        <v>0.47273612463485887</v>
      </c>
      <c r="M93">
        <f t="shared" si="8"/>
        <v>0.57737725295214415</v>
      </c>
      <c r="N93">
        <f t="shared" si="9"/>
        <v>1.4237364439549484E-2</v>
      </c>
      <c r="O93">
        <f t="shared" si="10"/>
        <v>7.7257185103040388E-2</v>
      </c>
      <c r="P93">
        <f t="shared" si="11"/>
        <v>0.28402366863905326</v>
      </c>
      <c r="Q93">
        <f t="shared" si="12"/>
        <v>0.33911671924290221</v>
      </c>
      <c r="R93">
        <f t="shared" si="13"/>
        <v>8.962574807433496E-3</v>
      </c>
    </row>
    <row r="94" spans="2:18" x14ac:dyDescent="0.35">
      <c r="B94" t="s">
        <v>119</v>
      </c>
      <c r="C94">
        <v>16.600000000000001</v>
      </c>
      <c r="D94">
        <v>3.88</v>
      </c>
      <c r="E94">
        <v>29600</v>
      </c>
      <c r="F94">
        <v>14.2</v>
      </c>
      <c r="G94">
        <v>76.099999999999994</v>
      </c>
      <c r="H94">
        <v>2.41</v>
      </c>
      <c r="I94">
        <v>12100</v>
      </c>
      <c r="K94" t="s">
        <v>58</v>
      </c>
      <c r="L94">
        <f t="shared" si="7"/>
        <v>0.42210321324245376</v>
      </c>
      <c r="M94">
        <f t="shared" si="8"/>
        <v>0.62088253573648233</v>
      </c>
      <c r="N94">
        <f t="shared" si="9"/>
        <v>7.3156418068831346E-4</v>
      </c>
      <c r="O94">
        <f t="shared" si="10"/>
        <v>8.9455688014046769E-2</v>
      </c>
      <c r="P94">
        <f t="shared" si="11"/>
        <v>0.56607495069033531</v>
      </c>
      <c r="Q94">
        <f t="shared" si="12"/>
        <v>0.61041009463722395</v>
      </c>
      <c r="R94">
        <f t="shared" si="13"/>
        <v>9.1630157775677917E-4</v>
      </c>
    </row>
    <row r="95" spans="2:18" x14ac:dyDescent="0.35">
      <c r="B95" t="s">
        <v>120</v>
      </c>
      <c r="C95">
        <v>6.1</v>
      </c>
      <c r="D95">
        <v>7.04</v>
      </c>
      <c r="E95">
        <v>21100</v>
      </c>
      <c r="F95">
        <v>2.38</v>
      </c>
      <c r="G95">
        <v>73.2</v>
      </c>
      <c r="H95">
        <v>1.5</v>
      </c>
      <c r="I95">
        <v>12000</v>
      </c>
      <c r="K95" t="s">
        <v>119</v>
      </c>
      <c r="L95">
        <f t="shared" si="7"/>
        <v>6.815968841285297E-2</v>
      </c>
      <c r="M95">
        <f t="shared" si="8"/>
        <v>0.12865133623368552</v>
      </c>
      <c r="N95">
        <f t="shared" si="9"/>
        <v>0.23306348530038346</v>
      </c>
      <c r="O95">
        <f t="shared" si="10"/>
        <v>0.17013215044820257</v>
      </c>
      <c r="P95">
        <f t="shared" si="11"/>
        <v>0.86785009861932927</v>
      </c>
      <c r="Q95">
        <f t="shared" si="12"/>
        <v>0.1987381703470032</v>
      </c>
      <c r="R95">
        <f t="shared" si="13"/>
        <v>0.11328732735828347</v>
      </c>
    </row>
    <row r="96" spans="2:18" x14ac:dyDescent="0.35">
      <c r="B96" t="s">
        <v>121</v>
      </c>
      <c r="C96">
        <v>2.8</v>
      </c>
      <c r="D96">
        <v>7.77</v>
      </c>
      <c r="E96">
        <v>91700</v>
      </c>
      <c r="F96">
        <v>3.62</v>
      </c>
      <c r="G96">
        <v>81.3</v>
      </c>
      <c r="H96">
        <v>1.63</v>
      </c>
      <c r="I96">
        <v>105000</v>
      </c>
      <c r="K96" t="s">
        <v>120</v>
      </c>
      <c r="L96">
        <f t="shared" si="7"/>
        <v>1.7039922103213239E-2</v>
      </c>
      <c r="M96">
        <f t="shared" si="8"/>
        <v>0.32504661280298325</v>
      </c>
      <c r="N96">
        <f t="shared" si="9"/>
        <v>0.16473056732400254</v>
      </c>
      <c r="O96">
        <f t="shared" si="10"/>
        <v>6.0900101654190929E-2</v>
      </c>
      <c r="P96">
        <f t="shared" si="11"/>
        <v>0.81065088757396464</v>
      </c>
      <c r="Q96">
        <f t="shared" si="12"/>
        <v>5.5205047318612005E-2</v>
      </c>
      <c r="R96">
        <f t="shared" si="13"/>
        <v>0.11233284654812015</v>
      </c>
    </row>
    <row r="97" spans="2:18" x14ac:dyDescent="0.35">
      <c r="B97" t="s">
        <v>122</v>
      </c>
      <c r="C97">
        <v>10.4</v>
      </c>
      <c r="D97">
        <v>7.09</v>
      </c>
      <c r="E97">
        <v>11400</v>
      </c>
      <c r="F97">
        <v>2.04</v>
      </c>
      <c r="G97">
        <v>74</v>
      </c>
      <c r="H97">
        <v>1.47</v>
      </c>
      <c r="I97">
        <v>4540</v>
      </c>
      <c r="K97" t="s">
        <v>121</v>
      </c>
      <c r="L97">
        <f t="shared" si="7"/>
        <v>9.7370983446932677E-4</v>
      </c>
      <c r="M97">
        <f t="shared" si="8"/>
        <v>0.37041640770665002</v>
      </c>
      <c r="N97">
        <f t="shared" si="9"/>
        <v>0.73229574486900173</v>
      </c>
      <c r="O97">
        <f t="shared" si="10"/>
        <v>7.2359301358469644E-2</v>
      </c>
      <c r="P97">
        <f t="shared" si="11"/>
        <v>0.97041420118343191</v>
      </c>
      <c r="Q97">
        <f t="shared" si="12"/>
        <v>7.5709779179810727E-2</v>
      </c>
      <c r="R97">
        <f t="shared" si="13"/>
        <v>1</v>
      </c>
    </row>
    <row r="98" spans="2:18" x14ac:dyDescent="0.35">
      <c r="B98" t="s">
        <v>60</v>
      </c>
      <c r="C98">
        <v>62.2</v>
      </c>
      <c r="D98">
        <v>3.77</v>
      </c>
      <c r="E98">
        <v>1390</v>
      </c>
      <c r="F98">
        <v>8.7899999999999991</v>
      </c>
      <c r="G98">
        <v>60.8</v>
      </c>
      <c r="H98">
        <v>4.5999999999999996</v>
      </c>
      <c r="I98">
        <v>413</v>
      </c>
      <c r="K98" t="s">
        <v>122</v>
      </c>
      <c r="L98">
        <f t="shared" si="7"/>
        <v>3.7974683544303799E-2</v>
      </c>
      <c r="M98">
        <f t="shared" si="8"/>
        <v>0.32815413300186447</v>
      </c>
      <c r="N98">
        <f t="shared" si="9"/>
        <v>8.675064916272078E-2</v>
      </c>
      <c r="O98">
        <f t="shared" si="10"/>
        <v>5.7758063025598376E-2</v>
      </c>
      <c r="P98">
        <f t="shared" si="11"/>
        <v>0.82642998027613412</v>
      </c>
      <c r="Q98">
        <f t="shared" si="12"/>
        <v>5.0473186119873829E-2</v>
      </c>
      <c r="R98">
        <f t="shared" si="13"/>
        <v>4.11285781099371E-2</v>
      </c>
    </row>
    <row r="99" spans="2:18" x14ac:dyDescent="0.35">
      <c r="B99" t="s">
        <v>62</v>
      </c>
      <c r="C99">
        <v>90.5</v>
      </c>
      <c r="D99">
        <v>6.59</v>
      </c>
      <c r="E99">
        <v>1030</v>
      </c>
      <c r="F99">
        <v>12.1</v>
      </c>
      <c r="G99">
        <v>53.1</v>
      </c>
      <c r="H99">
        <v>5.31</v>
      </c>
      <c r="I99">
        <v>459</v>
      </c>
      <c r="K99" t="s">
        <v>60</v>
      </c>
      <c r="L99">
        <f t="shared" si="7"/>
        <v>0.29016553067185979</v>
      </c>
      <c r="M99">
        <f t="shared" si="8"/>
        <v>0.12181479179614667</v>
      </c>
      <c r="N99">
        <f t="shared" si="9"/>
        <v>6.2785892870062948E-3</v>
      </c>
      <c r="O99">
        <f t="shared" si="10"/>
        <v>0.12013677109324462</v>
      </c>
      <c r="P99">
        <f t="shared" si="11"/>
        <v>0.56607495069033531</v>
      </c>
      <c r="Q99">
        <f t="shared" si="12"/>
        <v>0.54416403785488954</v>
      </c>
      <c r="R99">
        <f t="shared" si="13"/>
        <v>1.7371550744972272E-3</v>
      </c>
    </row>
    <row r="100" spans="2:18" x14ac:dyDescent="0.35">
      <c r="B100" t="s">
        <v>123</v>
      </c>
      <c r="C100">
        <v>7.9</v>
      </c>
      <c r="D100">
        <v>4.3899999999999997</v>
      </c>
      <c r="E100">
        <v>21100</v>
      </c>
      <c r="F100">
        <v>7.27</v>
      </c>
      <c r="G100">
        <v>74.5</v>
      </c>
      <c r="H100">
        <v>2.15</v>
      </c>
      <c r="I100">
        <v>9070</v>
      </c>
      <c r="K100" t="s">
        <v>62</v>
      </c>
      <c r="L100">
        <f t="shared" si="7"/>
        <v>0.42794547224926971</v>
      </c>
      <c r="M100">
        <f t="shared" si="8"/>
        <v>0.29707893101305155</v>
      </c>
      <c r="N100">
        <f t="shared" si="9"/>
        <v>3.3844892315360434E-3</v>
      </c>
      <c r="O100">
        <f t="shared" si="10"/>
        <v>0.15072544127160151</v>
      </c>
      <c r="P100">
        <f t="shared" si="11"/>
        <v>0.41420118343195272</v>
      </c>
      <c r="Q100">
        <f t="shared" si="12"/>
        <v>0.65615141955835965</v>
      </c>
      <c r="R100">
        <f t="shared" si="13"/>
        <v>2.1762162471723506E-3</v>
      </c>
    </row>
    <row r="101" spans="2:18" x14ac:dyDescent="0.35">
      <c r="B101" t="s">
        <v>124</v>
      </c>
      <c r="C101">
        <v>13.2</v>
      </c>
      <c r="D101">
        <v>6.33</v>
      </c>
      <c r="E101">
        <v>10500</v>
      </c>
      <c r="F101">
        <v>2.88</v>
      </c>
      <c r="G101">
        <v>77.900000000000006</v>
      </c>
      <c r="H101">
        <v>2.23</v>
      </c>
      <c r="I101">
        <v>7100</v>
      </c>
      <c r="K101" t="s">
        <v>123</v>
      </c>
      <c r="L101">
        <f t="shared" si="7"/>
        <v>2.58033106134372E-2</v>
      </c>
      <c r="M101">
        <f t="shared" si="8"/>
        <v>0.16034804226227467</v>
      </c>
      <c r="N101">
        <f t="shared" si="9"/>
        <v>0.16473056732400254</v>
      </c>
      <c r="O101">
        <f t="shared" si="10"/>
        <v>0.10609001016541911</v>
      </c>
      <c r="P101">
        <f t="shared" si="11"/>
        <v>0.83629191321499019</v>
      </c>
      <c r="Q101">
        <f t="shared" si="12"/>
        <v>0.15772870662460567</v>
      </c>
      <c r="R101">
        <f t="shared" si="13"/>
        <v>8.4366558810335113E-2</v>
      </c>
    </row>
    <row r="102" spans="2:18" x14ac:dyDescent="0.35">
      <c r="B102" t="s">
        <v>64</v>
      </c>
      <c r="C102">
        <v>137</v>
      </c>
      <c r="D102">
        <v>4.9800000000000004</v>
      </c>
      <c r="E102">
        <v>1870</v>
      </c>
      <c r="F102">
        <v>4.37</v>
      </c>
      <c r="G102">
        <v>59.5</v>
      </c>
      <c r="H102">
        <v>6.55</v>
      </c>
      <c r="I102">
        <v>708</v>
      </c>
      <c r="K102" t="s">
        <v>124</v>
      </c>
      <c r="L102">
        <f t="shared" si="7"/>
        <v>5.1606621226874386E-2</v>
      </c>
      <c r="M102">
        <f t="shared" si="8"/>
        <v>0.28091982597886883</v>
      </c>
      <c r="N102">
        <f t="shared" si="9"/>
        <v>7.9515399024045141E-2</v>
      </c>
      <c r="O102">
        <f t="shared" si="10"/>
        <v>6.5520746696238794E-2</v>
      </c>
      <c r="P102">
        <f t="shared" si="11"/>
        <v>0.90335305719921122</v>
      </c>
      <c r="Q102">
        <f t="shared" si="12"/>
        <v>0.17034700315457416</v>
      </c>
      <c r="R102">
        <f t="shared" si="13"/>
        <v>6.5563286850117877E-2</v>
      </c>
    </row>
    <row r="103" spans="2:18" x14ac:dyDescent="0.35">
      <c r="B103" t="s">
        <v>125</v>
      </c>
      <c r="C103">
        <v>6.8</v>
      </c>
      <c r="D103">
        <v>8.65</v>
      </c>
      <c r="E103">
        <v>28300</v>
      </c>
      <c r="F103">
        <v>3.83</v>
      </c>
      <c r="G103">
        <v>80.3</v>
      </c>
      <c r="H103">
        <v>1.36</v>
      </c>
      <c r="I103">
        <v>21100</v>
      </c>
      <c r="K103" t="s">
        <v>64</v>
      </c>
      <c r="L103">
        <f t="shared" si="7"/>
        <v>0.65433300876338851</v>
      </c>
      <c r="M103">
        <f t="shared" si="8"/>
        <v>0.19701678060907399</v>
      </c>
      <c r="N103">
        <f t="shared" si="9"/>
        <v>1.013738936096663E-2</v>
      </c>
      <c r="O103">
        <f t="shared" si="10"/>
        <v>7.9290268921541451E-2</v>
      </c>
      <c r="P103">
        <f t="shared" si="11"/>
        <v>0.54043392504930965</v>
      </c>
      <c r="Q103">
        <f t="shared" si="12"/>
        <v>0.8517350157728707</v>
      </c>
      <c r="R103">
        <f t="shared" si="13"/>
        <v>4.5528734644789967E-3</v>
      </c>
    </row>
    <row r="104" spans="2:18" x14ac:dyDescent="0.35">
      <c r="B104" t="s">
        <v>66</v>
      </c>
      <c r="C104">
        <v>97.4</v>
      </c>
      <c r="D104">
        <v>4.41</v>
      </c>
      <c r="E104">
        <v>3320</v>
      </c>
      <c r="F104">
        <v>18.899999999999999</v>
      </c>
      <c r="G104">
        <v>68.2</v>
      </c>
      <c r="H104">
        <v>4.9800000000000004</v>
      </c>
      <c r="I104">
        <v>1200</v>
      </c>
      <c r="K104" t="s">
        <v>125</v>
      </c>
      <c r="L104">
        <f t="shared" si="7"/>
        <v>2.0447906523855888E-2</v>
      </c>
      <c r="M104">
        <f t="shared" si="8"/>
        <v>0.42510876320696084</v>
      </c>
      <c r="N104">
        <f t="shared" si="9"/>
        <v>0.22261256843340757</v>
      </c>
      <c r="O104">
        <f t="shared" si="10"/>
        <v>7.429997227612975E-2</v>
      </c>
      <c r="P104">
        <f t="shared" si="11"/>
        <v>0.95069033530571989</v>
      </c>
      <c r="Q104">
        <f t="shared" si="12"/>
        <v>3.3123028391167222E-2</v>
      </c>
      <c r="R104">
        <f t="shared" si="13"/>
        <v>0.19919060027298152</v>
      </c>
    </row>
    <row r="105" spans="2:18" x14ac:dyDescent="0.35">
      <c r="B105" t="s">
        <v>126</v>
      </c>
      <c r="C105">
        <v>15</v>
      </c>
      <c r="D105">
        <v>6</v>
      </c>
      <c r="E105">
        <v>15900</v>
      </c>
      <c r="F105">
        <v>1.1299999999999999</v>
      </c>
      <c r="G105">
        <v>73.400000000000006</v>
      </c>
      <c r="H105">
        <v>1.57</v>
      </c>
      <c r="I105">
        <v>8000</v>
      </c>
      <c r="K105" t="s">
        <v>66</v>
      </c>
      <c r="L105">
        <f t="shared" si="7"/>
        <v>0.46153846153846156</v>
      </c>
      <c r="M105">
        <f t="shared" si="8"/>
        <v>0.16159105034182722</v>
      </c>
      <c r="N105">
        <f t="shared" si="9"/>
        <v>2.1794181251055141E-2</v>
      </c>
      <c r="O105">
        <f t="shared" si="10"/>
        <v>0.21356621384345256</v>
      </c>
      <c r="P105">
        <f t="shared" si="11"/>
        <v>0.71203155818540442</v>
      </c>
      <c r="Q105">
        <f t="shared" si="12"/>
        <v>0.60410094637223988</v>
      </c>
      <c r="R105">
        <f t="shared" si="13"/>
        <v>9.2489190504824893E-3</v>
      </c>
    </row>
    <row r="106" spans="2:18" x14ac:dyDescent="0.35">
      <c r="B106" t="s">
        <v>68</v>
      </c>
      <c r="C106">
        <v>40</v>
      </c>
      <c r="D106">
        <v>14.2</v>
      </c>
      <c r="E106">
        <v>3340</v>
      </c>
      <c r="F106">
        <v>3.8</v>
      </c>
      <c r="G106">
        <v>65.400000000000006</v>
      </c>
      <c r="H106">
        <v>3.46</v>
      </c>
      <c r="I106">
        <v>2860</v>
      </c>
      <c r="K106" t="s">
        <v>126</v>
      </c>
      <c r="L106">
        <f t="shared" si="7"/>
        <v>6.0370009737098343E-2</v>
      </c>
      <c r="M106">
        <f t="shared" si="8"/>
        <v>0.26041019266625232</v>
      </c>
      <c r="N106">
        <f t="shared" si="9"/>
        <v>0.12292689985609892</v>
      </c>
      <c r="O106">
        <f t="shared" si="10"/>
        <v>4.9348489049071249E-2</v>
      </c>
      <c r="P106">
        <f t="shared" si="11"/>
        <v>0.81459566074950707</v>
      </c>
      <c r="Q106">
        <f t="shared" si="12"/>
        <v>6.6246056782334417E-2</v>
      </c>
      <c r="R106">
        <f t="shared" si="13"/>
        <v>7.4153614141587679E-2</v>
      </c>
    </row>
    <row r="107" spans="2:18" x14ac:dyDescent="0.35">
      <c r="B107" t="s">
        <v>127</v>
      </c>
      <c r="C107">
        <v>17.2</v>
      </c>
      <c r="D107">
        <v>11.7</v>
      </c>
      <c r="E107">
        <v>3910</v>
      </c>
      <c r="F107">
        <v>11.1</v>
      </c>
      <c r="G107">
        <v>69.7</v>
      </c>
      <c r="H107">
        <v>1.27</v>
      </c>
      <c r="I107">
        <v>1630</v>
      </c>
      <c r="K107" t="s">
        <v>68</v>
      </c>
      <c r="L107">
        <f t="shared" si="7"/>
        <v>0.18208373904576436</v>
      </c>
      <c r="M107">
        <f t="shared" si="8"/>
        <v>0.77004350528278431</v>
      </c>
      <c r="N107">
        <f t="shared" si="9"/>
        <v>2.1954964587470156E-2</v>
      </c>
      <c r="O107">
        <f t="shared" si="10"/>
        <v>7.4022733573606878E-2</v>
      </c>
      <c r="P107">
        <f t="shared" si="11"/>
        <v>0.65680473372781079</v>
      </c>
      <c r="Q107">
        <f t="shared" si="12"/>
        <v>0.36435331230283913</v>
      </c>
      <c r="R107">
        <f t="shared" si="13"/>
        <v>2.5093300499193463E-2</v>
      </c>
    </row>
    <row r="108" spans="2:18" x14ac:dyDescent="0.35">
      <c r="B108" t="s">
        <v>128</v>
      </c>
      <c r="C108">
        <v>26.1</v>
      </c>
      <c r="D108">
        <v>5.44</v>
      </c>
      <c r="E108">
        <v>7710</v>
      </c>
      <c r="F108">
        <v>39.200000000000003</v>
      </c>
      <c r="G108">
        <v>66.2</v>
      </c>
      <c r="H108">
        <v>2.64</v>
      </c>
      <c r="I108">
        <v>2650</v>
      </c>
      <c r="K108" t="s">
        <v>127</v>
      </c>
      <c r="L108">
        <f t="shared" si="7"/>
        <v>7.1080817916260947E-2</v>
      </c>
      <c r="M108">
        <f t="shared" si="8"/>
        <v>0.61466749533871967</v>
      </c>
      <c r="N108">
        <f t="shared" si="9"/>
        <v>2.6537289675298052E-2</v>
      </c>
      <c r="O108">
        <f t="shared" si="10"/>
        <v>0.14148415118750576</v>
      </c>
      <c r="P108">
        <f t="shared" si="11"/>
        <v>0.74161735700197251</v>
      </c>
      <c r="Q108">
        <f t="shared" si="12"/>
        <v>1.8927444794952699E-2</v>
      </c>
      <c r="R108">
        <f t="shared" si="13"/>
        <v>1.3353186534184731E-2</v>
      </c>
    </row>
    <row r="109" spans="2:18" x14ac:dyDescent="0.35">
      <c r="B109" t="s">
        <v>129</v>
      </c>
      <c r="C109">
        <v>6.8</v>
      </c>
      <c r="D109">
        <v>9.11</v>
      </c>
      <c r="E109">
        <v>14000</v>
      </c>
      <c r="F109">
        <v>1.6</v>
      </c>
      <c r="G109">
        <v>76.400000000000006</v>
      </c>
      <c r="H109">
        <v>1.77</v>
      </c>
      <c r="I109">
        <v>6680</v>
      </c>
      <c r="K109" t="s">
        <v>128</v>
      </c>
      <c r="L109">
        <f t="shared" si="7"/>
        <v>0.11441090555014605</v>
      </c>
      <c r="M109">
        <f t="shared" si="8"/>
        <v>0.22560596643878186</v>
      </c>
      <c r="N109">
        <f t="shared" si="9"/>
        <v>5.7086123594150703E-2</v>
      </c>
      <c r="O109">
        <f t="shared" si="10"/>
        <v>0.4011644025505961</v>
      </c>
      <c r="P109">
        <f t="shared" si="11"/>
        <v>0.67258382642998038</v>
      </c>
      <c r="Q109">
        <f t="shared" si="12"/>
        <v>0.2350157728706625</v>
      </c>
      <c r="R109">
        <f t="shared" si="13"/>
        <v>2.3088890797850509E-2</v>
      </c>
    </row>
    <row r="110" spans="2:18" x14ac:dyDescent="0.35">
      <c r="B110" t="s">
        <v>130</v>
      </c>
      <c r="C110">
        <v>33.5</v>
      </c>
      <c r="D110">
        <v>5.2</v>
      </c>
      <c r="E110">
        <v>6440</v>
      </c>
      <c r="F110">
        <v>0.97599999999999998</v>
      </c>
      <c r="G110">
        <v>73.5</v>
      </c>
      <c r="H110">
        <v>2.58</v>
      </c>
      <c r="I110">
        <v>2830</v>
      </c>
      <c r="K110" t="s">
        <v>129</v>
      </c>
      <c r="L110">
        <f t="shared" si="7"/>
        <v>2.0447906523855888E-2</v>
      </c>
      <c r="M110">
        <f t="shared" si="8"/>
        <v>0.45369794903666866</v>
      </c>
      <c r="N110">
        <f t="shared" si="9"/>
        <v>0.10765248289667259</v>
      </c>
      <c r="O110">
        <f t="shared" si="10"/>
        <v>5.3691895388596256E-2</v>
      </c>
      <c r="P110">
        <f t="shared" si="11"/>
        <v>0.87376725838264313</v>
      </c>
      <c r="Q110">
        <f t="shared" si="12"/>
        <v>9.7791798107255537E-2</v>
      </c>
      <c r="R110">
        <f t="shared" si="13"/>
        <v>6.1554467447431968E-2</v>
      </c>
    </row>
    <row r="111" spans="2:18" x14ac:dyDescent="0.35">
      <c r="B111" t="s">
        <v>70</v>
      </c>
      <c r="C111">
        <v>101</v>
      </c>
      <c r="D111">
        <v>5.21</v>
      </c>
      <c r="E111">
        <v>918</v>
      </c>
      <c r="F111">
        <v>7.64</v>
      </c>
      <c r="G111">
        <v>54.5</v>
      </c>
      <c r="H111">
        <v>5.56</v>
      </c>
      <c r="I111">
        <v>419</v>
      </c>
      <c r="K111" t="s">
        <v>130</v>
      </c>
      <c r="L111">
        <f t="shared" si="7"/>
        <v>0.15043816942551119</v>
      </c>
      <c r="M111">
        <f t="shared" si="8"/>
        <v>0.21068986948415167</v>
      </c>
      <c r="N111">
        <f t="shared" si="9"/>
        <v>4.6876381731797319E-2</v>
      </c>
      <c r="O111">
        <f t="shared" si="10"/>
        <v>4.7925330376120512E-2</v>
      </c>
      <c r="P111">
        <f t="shared" si="11"/>
        <v>0.81656804733727817</v>
      </c>
      <c r="Q111">
        <f t="shared" si="12"/>
        <v>0.22555205047318616</v>
      </c>
      <c r="R111">
        <f t="shared" si="13"/>
        <v>2.4806956256144472E-2</v>
      </c>
    </row>
    <row r="112" spans="2:18" x14ac:dyDescent="0.35">
      <c r="B112" t="s">
        <v>72</v>
      </c>
      <c r="C112">
        <v>64.400000000000006</v>
      </c>
      <c r="D112">
        <v>1.97</v>
      </c>
      <c r="E112">
        <v>3720</v>
      </c>
      <c r="F112">
        <v>7.04</v>
      </c>
      <c r="G112">
        <v>66.8</v>
      </c>
      <c r="H112">
        <v>2.41</v>
      </c>
      <c r="I112">
        <v>988</v>
      </c>
      <c r="K112" t="s">
        <v>70</v>
      </c>
      <c r="L112">
        <f t="shared" si="7"/>
        <v>0.47906523855890948</v>
      </c>
      <c r="M112">
        <f t="shared" si="8"/>
        <v>0.2113113735239279</v>
      </c>
      <c r="N112">
        <f t="shared" si="9"/>
        <v>2.4841025476119655E-3</v>
      </c>
      <c r="O112">
        <f t="shared" si="10"/>
        <v>0.10950928749653452</v>
      </c>
      <c r="P112">
        <f t="shared" si="11"/>
        <v>0.44181459566074954</v>
      </c>
      <c r="Q112">
        <f t="shared" si="12"/>
        <v>0.69558359621451105</v>
      </c>
      <c r="R112">
        <f t="shared" si="13"/>
        <v>1.794423923107026E-3</v>
      </c>
    </row>
    <row r="113" spans="2:18" x14ac:dyDescent="0.35">
      <c r="B113" t="s">
        <v>74</v>
      </c>
      <c r="C113">
        <v>56</v>
      </c>
      <c r="D113">
        <v>6.78</v>
      </c>
      <c r="E113">
        <v>8460</v>
      </c>
      <c r="F113">
        <v>3.56</v>
      </c>
      <c r="G113">
        <v>58.6</v>
      </c>
      <c r="H113">
        <v>3.6</v>
      </c>
      <c r="I113">
        <v>5190</v>
      </c>
      <c r="K113" t="s">
        <v>72</v>
      </c>
      <c r="L113">
        <f t="shared" si="7"/>
        <v>0.30087633885102238</v>
      </c>
      <c r="M113">
        <f t="shared" si="8"/>
        <v>9.9440646364201326E-3</v>
      </c>
      <c r="N113">
        <f t="shared" si="9"/>
        <v>2.5009847979355418E-2</v>
      </c>
      <c r="O113">
        <f t="shared" si="10"/>
        <v>0.10396451344607707</v>
      </c>
      <c r="P113">
        <f t="shared" si="11"/>
        <v>0.68441814595660744</v>
      </c>
      <c r="Q113">
        <f t="shared" si="12"/>
        <v>0.1987381703470032</v>
      </c>
      <c r="R113">
        <f t="shared" si="13"/>
        <v>7.2254197329362693E-3</v>
      </c>
    </row>
    <row r="114" spans="2:18" x14ac:dyDescent="0.35">
      <c r="B114" t="s">
        <v>131</v>
      </c>
      <c r="C114">
        <v>47</v>
      </c>
      <c r="D114">
        <v>5.25</v>
      </c>
      <c r="E114">
        <v>1990</v>
      </c>
      <c r="F114">
        <v>15.1</v>
      </c>
      <c r="G114">
        <v>68.3</v>
      </c>
      <c r="H114">
        <v>2.61</v>
      </c>
      <c r="I114">
        <v>592</v>
      </c>
      <c r="K114" t="s">
        <v>74</v>
      </c>
      <c r="L114">
        <f t="shared" si="7"/>
        <v>0.2599805258033106</v>
      </c>
      <c r="M114">
        <f t="shared" si="8"/>
        <v>0.30888750776880053</v>
      </c>
      <c r="N114">
        <f t="shared" si="9"/>
        <v>6.3115498709713724E-2</v>
      </c>
      <c r="O114">
        <f t="shared" si="10"/>
        <v>7.1804823953423899E-2</v>
      </c>
      <c r="P114">
        <f t="shared" si="11"/>
        <v>0.52268244575936884</v>
      </c>
      <c r="Q114">
        <f t="shared" si="12"/>
        <v>0.38643533123028395</v>
      </c>
      <c r="R114">
        <f t="shared" si="13"/>
        <v>4.7332703375998625E-2</v>
      </c>
    </row>
    <row r="115" spans="2:18" x14ac:dyDescent="0.35">
      <c r="B115" t="s">
        <v>132</v>
      </c>
      <c r="C115">
        <v>4.5</v>
      </c>
      <c r="D115">
        <v>11.9</v>
      </c>
      <c r="E115">
        <v>45500</v>
      </c>
      <c r="F115">
        <v>0.84799999999999998</v>
      </c>
      <c r="G115">
        <v>80.7</v>
      </c>
      <c r="H115">
        <v>1.79</v>
      </c>
      <c r="I115">
        <v>50300</v>
      </c>
      <c r="K115" t="s">
        <v>131</v>
      </c>
      <c r="L115">
        <f t="shared" si="7"/>
        <v>0.21616358325219084</v>
      </c>
      <c r="M115">
        <f t="shared" si="8"/>
        <v>0.21379738968303294</v>
      </c>
      <c r="N115">
        <f t="shared" si="9"/>
        <v>1.1102089379456713E-2</v>
      </c>
      <c r="O115">
        <f t="shared" si="10"/>
        <v>0.17844931152388874</v>
      </c>
      <c r="P115">
        <f t="shared" si="11"/>
        <v>0.71400394477317553</v>
      </c>
      <c r="Q115">
        <f t="shared" si="12"/>
        <v>0.2302839116719243</v>
      </c>
      <c r="R115">
        <f t="shared" si="13"/>
        <v>3.4456757246895549E-3</v>
      </c>
    </row>
    <row r="116" spans="2:18" x14ac:dyDescent="0.35">
      <c r="B116" t="s">
        <v>133</v>
      </c>
      <c r="C116">
        <v>6.2</v>
      </c>
      <c r="D116">
        <v>10.1</v>
      </c>
      <c r="E116">
        <v>32300</v>
      </c>
      <c r="F116">
        <v>3.73</v>
      </c>
      <c r="G116">
        <v>80.900000000000006</v>
      </c>
      <c r="H116">
        <v>2.17</v>
      </c>
      <c r="I116">
        <v>33700</v>
      </c>
      <c r="K116" t="s">
        <v>132</v>
      </c>
      <c r="L116">
        <f t="shared" si="7"/>
        <v>9.2502434274586171E-3</v>
      </c>
      <c r="M116">
        <f t="shared" si="8"/>
        <v>0.62709757613424488</v>
      </c>
      <c r="N116">
        <f t="shared" si="9"/>
        <v>0.36088623775031958</v>
      </c>
      <c r="O116">
        <f t="shared" si="10"/>
        <v>4.674244524535625E-2</v>
      </c>
      <c r="P116">
        <f t="shared" si="11"/>
        <v>0.95857988165680486</v>
      </c>
      <c r="Q116">
        <f t="shared" si="12"/>
        <v>0.10094637223974766</v>
      </c>
      <c r="R116">
        <f t="shared" si="13"/>
        <v>0.4778989968406685</v>
      </c>
    </row>
    <row r="117" spans="2:18" x14ac:dyDescent="0.35">
      <c r="B117" t="s">
        <v>76</v>
      </c>
      <c r="C117">
        <v>123</v>
      </c>
      <c r="D117">
        <v>5.16</v>
      </c>
      <c r="E117">
        <v>814</v>
      </c>
      <c r="F117">
        <v>2.5499999999999998</v>
      </c>
      <c r="G117">
        <v>58.8</v>
      </c>
      <c r="H117">
        <v>7.49</v>
      </c>
      <c r="I117">
        <v>348</v>
      </c>
      <c r="K117" t="s">
        <v>133</v>
      </c>
      <c r="L117">
        <f t="shared" si="7"/>
        <v>1.7526777020447908E-2</v>
      </c>
      <c r="M117">
        <f t="shared" si="8"/>
        <v>0.51522684897451831</v>
      </c>
      <c r="N117">
        <f t="shared" si="9"/>
        <v>0.25476923571641036</v>
      </c>
      <c r="O117">
        <f t="shared" si="10"/>
        <v>7.3375843267720176E-2</v>
      </c>
      <c r="P117">
        <f t="shared" si="11"/>
        <v>0.96252465483234728</v>
      </c>
      <c r="Q117">
        <f t="shared" si="12"/>
        <v>0.16088328075709779</v>
      </c>
      <c r="R117">
        <f t="shared" si="13"/>
        <v>0.3194551823535588</v>
      </c>
    </row>
    <row r="118" spans="2:18" x14ac:dyDescent="0.35">
      <c r="B118" t="s">
        <v>78</v>
      </c>
      <c r="C118">
        <v>130</v>
      </c>
      <c r="D118">
        <v>5.07</v>
      </c>
      <c r="E118">
        <v>5150</v>
      </c>
      <c r="F118">
        <v>104</v>
      </c>
      <c r="G118">
        <v>60.5</v>
      </c>
      <c r="H118">
        <v>5.84</v>
      </c>
      <c r="I118">
        <v>2330</v>
      </c>
      <c r="K118" t="s">
        <v>76</v>
      </c>
      <c r="L118">
        <f t="shared" si="7"/>
        <v>0.5861733203505356</v>
      </c>
      <c r="M118">
        <f t="shared" si="8"/>
        <v>0.20820385332504662</v>
      </c>
      <c r="N118">
        <f t="shared" si="9"/>
        <v>1.648029198253893E-3</v>
      </c>
      <c r="O118">
        <f t="shared" si="10"/>
        <v>6.2471120968487205E-2</v>
      </c>
      <c r="P118">
        <f t="shared" si="11"/>
        <v>0.52662721893491116</v>
      </c>
      <c r="Q118">
        <f t="shared" si="12"/>
        <v>1</v>
      </c>
      <c r="R118">
        <f t="shared" si="13"/>
        <v>1.1167425478910747E-3</v>
      </c>
    </row>
    <row r="119" spans="2:18" x14ac:dyDescent="0.35">
      <c r="B119" t="s">
        <v>134</v>
      </c>
      <c r="C119">
        <v>3.2</v>
      </c>
      <c r="D119">
        <v>9.48</v>
      </c>
      <c r="E119">
        <v>62300</v>
      </c>
      <c r="F119">
        <v>5.95</v>
      </c>
      <c r="G119">
        <v>81</v>
      </c>
      <c r="H119">
        <v>1.95</v>
      </c>
      <c r="I119">
        <v>87800</v>
      </c>
      <c r="K119" t="s">
        <v>78</v>
      </c>
      <c r="L119">
        <f t="shared" si="7"/>
        <v>0.620253164556962</v>
      </c>
      <c r="M119">
        <f t="shared" si="8"/>
        <v>0.20261031696706031</v>
      </c>
      <c r="N119">
        <f t="shared" si="9"/>
        <v>3.6505856533028916E-2</v>
      </c>
      <c r="O119">
        <f t="shared" si="10"/>
        <v>1</v>
      </c>
      <c r="P119">
        <f t="shared" si="11"/>
        <v>0.56015779092702167</v>
      </c>
      <c r="Q119">
        <f t="shared" si="12"/>
        <v>0.73974763406940058</v>
      </c>
      <c r="R119">
        <f t="shared" si="13"/>
        <v>2.0034552205327912E-2</v>
      </c>
    </row>
    <row r="120" spans="2:18" x14ac:dyDescent="0.35">
      <c r="B120" t="s">
        <v>135</v>
      </c>
      <c r="C120">
        <v>11.7</v>
      </c>
      <c r="D120">
        <v>2.77</v>
      </c>
      <c r="E120">
        <v>45300</v>
      </c>
      <c r="F120">
        <v>15.6</v>
      </c>
      <c r="G120">
        <v>76.099999999999994</v>
      </c>
      <c r="H120">
        <v>2.9</v>
      </c>
      <c r="I120">
        <v>19300</v>
      </c>
      <c r="K120" t="s">
        <v>134</v>
      </c>
      <c r="L120">
        <f t="shared" si="7"/>
        <v>2.9211295034079847E-3</v>
      </c>
      <c r="M120">
        <f t="shared" si="8"/>
        <v>0.47669359850839033</v>
      </c>
      <c r="N120">
        <f t="shared" si="9"/>
        <v>0.49594424033893125</v>
      </c>
      <c r="O120">
        <f t="shared" si="10"/>
        <v>9.3891507254412726E-2</v>
      </c>
      <c r="P120">
        <f t="shared" si="11"/>
        <v>0.96449704142011838</v>
      </c>
      <c r="Q120">
        <f t="shared" si="12"/>
        <v>0.12618296529968456</v>
      </c>
      <c r="R120">
        <f t="shared" si="13"/>
        <v>0.83582930065191041</v>
      </c>
    </row>
    <row r="121" spans="2:18" x14ac:dyDescent="0.35">
      <c r="B121" t="s">
        <v>80</v>
      </c>
      <c r="C121">
        <v>92.1</v>
      </c>
      <c r="D121">
        <v>2.2000000000000002</v>
      </c>
      <c r="E121">
        <v>4280</v>
      </c>
      <c r="F121">
        <v>10.9</v>
      </c>
      <c r="G121">
        <v>65.3</v>
      </c>
      <c r="H121">
        <v>3.85</v>
      </c>
      <c r="I121">
        <v>1040</v>
      </c>
      <c r="K121" t="s">
        <v>135</v>
      </c>
      <c r="L121">
        <f t="shared" si="7"/>
        <v>4.4303797468354431E-2</v>
      </c>
      <c r="M121">
        <f t="shared" si="8"/>
        <v>5.966438781852082E-2</v>
      </c>
      <c r="N121">
        <f t="shared" si="9"/>
        <v>0.35927840438616943</v>
      </c>
      <c r="O121">
        <f t="shared" si="10"/>
        <v>0.18306995656593661</v>
      </c>
      <c r="P121">
        <f t="shared" si="11"/>
        <v>0.86785009861932927</v>
      </c>
      <c r="Q121">
        <f t="shared" si="12"/>
        <v>0.27602523659305994</v>
      </c>
      <c r="R121">
        <f t="shared" si="13"/>
        <v>0.18200994569004189</v>
      </c>
    </row>
    <row r="122" spans="2:18" x14ac:dyDescent="0.35">
      <c r="B122" t="s">
        <v>136</v>
      </c>
      <c r="C122">
        <v>19.7</v>
      </c>
      <c r="D122">
        <v>8.1</v>
      </c>
      <c r="E122">
        <v>15400</v>
      </c>
      <c r="F122">
        <v>2.59</v>
      </c>
      <c r="G122">
        <v>77.8</v>
      </c>
      <c r="H122">
        <v>2.62</v>
      </c>
      <c r="I122">
        <v>8080</v>
      </c>
      <c r="K122" t="s">
        <v>80</v>
      </c>
      <c r="L122">
        <f t="shared" si="7"/>
        <v>0.43573515092502435</v>
      </c>
      <c r="M122">
        <f t="shared" si="8"/>
        <v>2.4238657551274093E-2</v>
      </c>
      <c r="N122">
        <f t="shared" si="9"/>
        <v>2.9511781398975812E-2</v>
      </c>
      <c r="O122">
        <f t="shared" si="10"/>
        <v>0.13963589317068664</v>
      </c>
      <c r="P122">
        <f t="shared" si="11"/>
        <v>0.65483234714003946</v>
      </c>
      <c r="Q122">
        <f t="shared" si="12"/>
        <v>0.42586750788643535</v>
      </c>
      <c r="R122">
        <f t="shared" si="13"/>
        <v>7.7217497542211916E-3</v>
      </c>
    </row>
    <row r="123" spans="2:18" x14ac:dyDescent="0.35">
      <c r="B123" t="s">
        <v>137</v>
      </c>
      <c r="C123">
        <v>24.1</v>
      </c>
      <c r="D123">
        <v>5.87</v>
      </c>
      <c r="E123">
        <v>7290</v>
      </c>
      <c r="F123">
        <v>6.1</v>
      </c>
      <c r="G123">
        <v>74.099999999999994</v>
      </c>
      <c r="H123">
        <v>2.73</v>
      </c>
      <c r="I123">
        <v>3230</v>
      </c>
      <c r="K123" t="s">
        <v>136</v>
      </c>
      <c r="L123">
        <f t="shared" si="7"/>
        <v>8.3252190847127538E-2</v>
      </c>
      <c r="M123">
        <f t="shared" si="8"/>
        <v>0.39092604101926659</v>
      </c>
      <c r="N123">
        <f t="shared" si="9"/>
        <v>0.11890731644572357</v>
      </c>
      <c r="O123">
        <f t="shared" si="10"/>
        <v>6.2840772571851028E-2</v>
      </c>
      <c r="P123">
        <f t="shared" si="11"/>
        <v>0.90138067061143978</v>
      </c>
      <c r="Q123">
        <f t="shared" si="12"/>
        <v>0.23186119873817038</v>
      </c>
      <c r="R123">
        <f t="shared" si="13"/>
        <v>7.4917198789718337E-2</v>
      </c>
    </row>
    <row r="124" spans="2:18" x14ac:dyDescent="0.35">
      <c r="B124" t="s">
        <v>138</v>
      </c>
      <c r="C124">
        <v>20.3</v>
      </c>
      <c r="D124">
        <v>5.08</v>
      </c>
      <c r="E124">
        <v>9960</v>
      </c>
      <c r="F124">
        <v>5.71</v>
      </c>
      <c r="G124">
        <v>77.900000000000006</v>
      </c>
      <c r="H124">
        <v>2.54</v>
      </c>
      <c r="I124">
        <v>5020</v>
      </c>
      <c r="K124" t="s">
        <v>137</v>
      </c>
      <c r="L124">
        <f t="shared" si="7"/>
        <v>0.10467380720545277</v>
      </c>
      <c r="M124">
        <f t="shared" si="8"/>
        <v>0.25233064014916101</v>
      </c>
      <c r="N124">
        <f t="shared" si="9"/>
        <v>5.3709673529435412E-2</v>
      </c>
      <c r="O124">
        <f t="shared" si="10"/>
        <v>9.5277700767027074E-2</v>
      </c>
      <c r="P124">
        <f t="shared" si="11"/>
        <v>0.82840236686390523</v>
      </c>
      <c r="Q124">
        <f t="shared" si="12"/>
        <v>0.24921135646687698</v>
      </c>
      <c r="R124">
        <f t="shared" si="13"/>
        <v>2.8624879496797716E-2</v>
      </c>
    </row>
    <row r="125" spans="2:18" x14ac:dyDescent="0.35">
      <c r="B125" t="s">
        <v>139</v>
      </c>
      <c r="C125">
        <v>31.9</v>
      </c>
      <c r="D125">
        <v>3.61</v>
      </c>
      <c r="E125">
        <v>5600</v>
      </c>
      <c r="F125">
        <v>4.22</v>
      </c>
      <c r="G125">
        <v>69</v>
      </c>
      <c r="H125">
        <v>3.16</v>
      </c>
      <c r="I125">
        <v>2130</v>
      </c>
      <c r="K125" t="s">
        <v>138</v>
      </c>
      <c r="L125">
        <f t="shared" si="7"/>
        <v>8.6173320350535529E-2</v>
      </c>
      <c r="M125">
        <f t="shared" si="8"/>
        <v>0.20323182100683654</v>
      </c>
      <c r="N125">
        <f t="shared" si="9"/>
        <v>7.5174248940839766E-2</v>
      </c>
      <c r="O125">
        <f t="shared" si="10"/>
        <v>9.1673597634229748E-2</v>
      </c>
      <c r="P125">
        <f t="shared" si="11"/>
        <v>0.90335305719921122</v>
      </c>
      <c r="Q125">
        <f t="shared" si="12"/>
        <v>0.21924290220820192</v>
      </c>
      <c r="R125">
        <f t="shared" si="13"/>
        <v>4.5710085998720992E-2</v>
      </c>
    </row>
    <row r="126" spans="2:18" x14ac:dyDescent="0.35">
      <c r="B126" t="s">
        <v>140</v>
      </c>
      <c r="C126">
        <v>6</v>
      </c>
      <c r="D126">
        <v>7.46</v>
      </c>
      <c r="E126">
        <v>21800</v>
      </c>
      <c r="F126">
        <v>1.66</v>
      </c>
      <c r="G126">
        <v>76.3</v>
      </c>
      <c r="H126">
        <v>1.41</v>
      </c>
      <c r="I126">
        <v>12600</v>
      </c>
      <c r="K126" t="s">
        <v>139</v>
      </c>
      <c r="L126">
        <f t="shared" si="7"/>
        <v>0.14264849074975655</v>
      </c>
      <c r="M126">
        <f t="shared" si="8"/>
        <v>0.11187072715972653</v>
      </c>
      <c r="N126">
        <f t="shared" si="9"/>
        <v>4.0123481602366728E-2</v>
      </c>
      <c r="O126">
        <f t="shared" si="10"/>
        <v>7.790407540892709E-2</v>
      </c>
      <c r="P126">
        <f t="shared" si="11"/>
        <v>0.72781065088757402</v>
      </c>
      <c r="Q126">
        <f t="shared" si="12"/>
        <v>0.31703470031545744</v>
      </c>
      <c r="R126">
        <f t="shared" si="13"/>
        <v>1.8125590585001287E-2</v>
      </c>
    </row>
    <row r="127" spans="2:18" x14ac:dyDescent="0.35">
      <c r="B127" t="s">
        <v>141</v>
      </c>
      <c r="C127">
        <v>3.9</v>
      </c>
      <c r="D127">
        <v>11</v>
      </c>
      <c r="E127">
        <v>27200</v>
      </c>
      <c r="F127">
        <v>0.64300000000000002</v>
      </c>
      <c r="G127">
        <v>79.8</v>
      </c>
      <c r="H127">
        <v>1.39</v>
      </c>
      <c r="I127">
        <v>22500</v>
      </c>
      <c r="K127" t="s">
        <v>140</v>
      </c>
      <c r="L127">
        <f t="shared" si="7"/>
        <v>1.6553067185978577E-2</v>
      </c>
      <c r="M127">
        <f t="shared" si="8"/>
        <v>0.35114978247358608</v>
      </c>
      <c r="N127">
        <f t="shared" si="9"/>
        <v>0.17035798409852804</v>
      </c>
      <c r="O127">
        <f t="shared" si="10"/>
        <v>5.4246372793641993E-2</v>
      </c>
      <c r="P127">
        <f t="shared" si="11"/>
        <v>0.87179487179487181</v>
      </c>
      <c r="Q127">
        <f t="shared" si="12"/>
        <v>4.1009463722397478E-2</v>
      </c>
      <c r="R127">
        <f t="shared" si="13"/>
        <v>0.11805973140910002</v>
      </c>
    </row>
    <row r="128" spans="2:18" x14ac:dyDescent="0.35">
      <c r="B128" t="s">
        <v>142</v>
      </c>
      <c r="C128">
        <v>9</v>
      </c>
      <c r="D128">
        <v>1.81</v>
      </c>
      <c r="E128">
        <v>125000</v>
      </c>
      <c r="F128">
        <v>6.98</v>
      </c>
      <c r="G128">
        <v>79.5</v>
      </c>
      <c r="H128">
        <v>2.0699999999999998</v>
      </c>
      <c r="I128">
        <v>70300</v>
      </c>
      <c r="K128" t="s">
        <v>141</v>
      </c>
      <c r="L128">
        <f t="shared" si="7"/>
        <v>6.3291139240506319E-3</v>
      </c>
      <c r="M128">
        <f t="shared" si="8"/>
        <v>0.5711622125543816</v>
      </c>
      <c r="N128">
        <f t="shared" si="9"/>
        <v>0.21376948493058179</v>
      </c>
      <c r="O128">
        <f t="shared" si="10"/>
        <v>4.4847980778116622E-2</v>
      </c>
      <c r="P128">
        <f t="shared" si="11"/>
        <v>0.94082840236686394</v>
      </c>
      <c r="Q128">
        <f t="shared" si="12"/>
        <v>3.7854889589905363E-2</v>
      </c>
      <c r="R128">
        <f t="shared" si="13"/>
        <v>0.21255333161526788</v>
      </c>
    </row>
    <row r="129" spans="2:18" x14ac:dyDescent="0.35">
      <c r="B129" t="s">
        <v>143</v>
      </c>
      <c r="C129">
        <v>11.5</v>
      </c>
      <c r="D129">
        <v>5.58</v>
      </c>
      <c r="E129">
        <v>17800</v>
      </c>
      <c r="F129">
        <v>3.53</v>
      </c>
      <c r="G129">
        <v>73.7</v>
      </c>
      <c r="H129">
        <v>1.59</v>
      </c>
      <c r="I129">
        <v>8230</v>
      </c>
      <c r="K129" t="s">
        <v>142</v>
      </c>
      <c r="L129">
        <f t="shared" si="7"/>
        <v>3.1158714703018502E-2</v>
      </c>
      <c r="M129">
        <f t="shared" si="8"/>
        <v>0</v>
      </c>
      <c r="N129">
        <f t="shared" si="9"/>
        <v>1</v>
      </c>
      <c r="O129">
        <f t="shared" si="10"/>
        <v>0.10341003604103134</v>
      </c>
      <c r="P129">
        <f t="shared" si="11"/>
        <v>0.9349112426035503</v>
      </c>
      <c r="Q129">
        <f t="shared" si="12"/>
        <v>0.14511041009463721</v>
      </c>
      <c r="R129">
        <f t="shared" si="13"/>
        <v>0.66879515887333085</v>
      </c>
    </row>
    <row r="130" spans="2:18" x14ac:dyDescent="0.35">
      <c r="B130" t="s">
        <v>144</v>
      </c>
      <c r="C130">
        <v>10</v>
      </c>
      <c r="D130">
        <v>5.08</v>
      </c>
      <c r="E130">
        <v>23100</v>
      </c>
      <c r="F130">
        <v>14.2</v>
      </c>
      <c r="G130">
        <v>69.2</v>
      </c>
      <c r="H130">
        <v>1.57</v>
      </c>
      <c r="I130">
        <v>10700</v>
      </c>
      <c r="K130" t="s">
        <v>143</v>
      </c>
      <c r="L130">
        <f t="shared" si="7"/>
        <v>4.33300876338851E-2</v>
      </c>
      <c r="M130">
        <f t="shared" si="8"/>
        <v>0.23430702299564948</v>
      </c>
      <c r="N130">
        <f t="shared" si="9"/>
        <v>0.13820131681552525</v>
      </c>
      <c r="O130">
        <f t="shared" si="10"/>
        <v>7.1527585250901027E-2</v>
      </c>
      <c r="P130">
        <f t="shared" si="11"/>
        <v>0.8205128205128206</v>
      </c>
      <c r="Q130">
        <f t="shared" si="12"/>
        <v>6.9400630914826525E-2</v>
      </c>
      <c r="R130">
        <f t="shared" si="13"/>
        <v>7.6348920004963294E-2</v>
      </c>
    </row>
    <row r="131" spans="2:18" x14ac:dyDescent="0.35">
      <c r="B131" t="s">
        <v>82</v>
      </c>
      <c r="C131">
        <v>63.6</v>
      </c>
      <c r="D131">
        <v>10.5</v>
      </c>
      <c r="E131">
        <v>1350</v>
      </c>
      <c r="F131">
        <v>2.61</v>
      </c>
      <c r="G131">
        <v>64.599999999999994</v>
      </c>
      <c r="H131">
        <v>4.51</v>
      </c>
      <c r="I131">
        <v>563</v>
      </c>
      <c r="K131" t="s">
        <v>144</v>
      </c>
      <c r="L131">
        <f t="shared" si="7"/>
        <v>3.6027263875365145E-2</v>
      </c>
      <c r="M131">
        <f t="shared" si="8"/>
        <v>0.20323182100683654</v>
      </c>
      <c r="N131">
        <f t="shared" si="9"/>
        <v>0.18080890096550392</v>
      </c>
      <c r="O131">
        <f t="shared" si="10"/>
        <v>0.17013215044820257</v>
      </c>
      <c r="P131">
        <f t="shared" si="11"/>
        <v>0.73175542406311644</v>
      </c>
      <c r="Q131">
        <f t="shared" si="12"/>
        <v>6.6246056782334417E-2</v>
      </c>
      <c r="R131">
        <f t="shared" si="13"/>
        <v>9.9924596015997097E-2</v>
      </c>
    </row>
    <row r="132" spans="2:18" x14ac:dyDescent="0.35">
      <c r="B132" t="s">
        <v>84</v>
      </c>
      <c r="C132">
        <v>18.899999999999999</v>
      </c>
      <c r="D132">
        <v>6.47</v>
      </c>
      <c r="E132">
        <v>5400</v>
      </c>
      <c r="F132">
        <v>1.72</v>
      </c>
      <c r="G132">
        <v>71.5</v>
      </c>
      <c r="H132">
        <v>4.34</v>
      </c>
      <c r="I132">
        <v>3450</v>
      </c>
      <c r="K132" t="s">
        <v>82</v>
      </c>
      <c r="L132">
        <f t="shared" si="7"/>
        <v>0.29698149951314506</v>
      </c>
      <c r="M132">
        <f t="shared" si="8"/>
        <v>0.54008701056556863</v>
      </c>
      <c r="N132">
        <f t="shared" si="9"/>
        <v>5.9570226141762665E-3</v>
      </c>
      <c r="O132">
        <f t="shared" si="10"/>
        <v>6.3025598373532957E-2</v>
      </c>
      <c r="P132">
        <f t="shared" si="11"/>
        <v>0.64102564102564097</v>
      </c>
      <c r="Q132">
        <f t="shared" si="12"/>
        <v>0.52996845425867511</v>
      </c>
      <c r="R132">
        <f t="shared" si="13"/>
        <v>3.1688762897421948E-3</v>
      </c>
    </row>
    <row r="133" spans="2:18" x14ac:dyDescent="0.35">
      <c r="B133" t="s">
        <v>145</v>
      </c>
      <c r="C133">
        <v>15.7</v>
      </c>
      <c r="D133">
        <v>4.29</v>
      </c>
      <c r="E133">
        <v>45400</v>
      </c>
      <c r="F133">
        <v>17.2</v>
      </c>
      <c r="G133">
        <v>75.099999999999994</v>
      </c>
      <c r="H133">
        <v>2.96</v>
      </c>
      <c r="I133">
        <v>19300</v>
      </c>
      <c r="K133" t="s">
        <v>84</v>
      </c>
      <c r="L133">
        <f t="shared" si="7"/>
        <v>7.9357351509250232E-2</v>
      </c>
      <c r="M133">
        <f t="shared" si="8"/>
        <v>0.28962088253573648</v>
      </c>
      <c r="N133">
        <f t="shared" si="9"/>
        <v>3.8515648238216592E-2</v>
      </c>
      <c r="O133">
        <f t="shared" si="10"/>
        <v>5.4800850198687738E-2</v>
      </c>
      <c r="P133">
        <f t="shared" si="11"/>
        <v>0.77712031558185413</v>
      </c>
      <c r="Q133">
        <f t="shared" si="12"/>
        <v>0.50315457413249209</v>
      </c>
      <c r="R133">
        <f t="shared" si="13"/>
        <v>3.0724737279157002E-2</v>
      </c>
    </row>
    <row r="134" spans="2:18" x14ac:dyDescent="0.35">
      <c r="B134" t="s">
        <v>86</v>
      </c>
      <c r="C134">
        <v>66.8</v>
      </c>
      <c r="D134">
        <v>5.66</v>
      </c>
      <c r="E134">
        <v>2180</v>
      </c>
      <c r="F134">
        <v>1.85</v>
      </c>
      <c r="G134">
        <v>64</v>
      </c>
      <c r="H134">
        <v>5.0599999999999996</v>
      </c>
      <c r="I134">
        <v>1000</v>
      </c>
      <c r="K134" t="s">
        <v>145</v>
      </c>
      <c r="L134">
        <f t="shared" si="7"/>
        <v>6.3777994157740991E-2</v>
      </c>
      <c r="M134">
        <f t="shared" si="8"/>
        <v>0.15413300186451212</v>
      </c>
      <c r="N134">
        <f t="shared" si="9"/>
        <v>0.3600823210682445</v>
      </c>
      <c r="O134">
        <f t="shared" si="10"/>
        <v>0.1978560207004898</v>
      </c>
      <c r="P134">
        <f t="shared" si="11"/>
        <v>0.84812623274161725</v>
      </c>
      <c r="Q134">
        <f t="shared" si="12"/>
        <v>0.28548895899053628</v>
      </c>
      <c r="R134">
        <f t="shared" si="13"/>
        <v>0.18200994569004189</v>
      </c>
    </row>
    <row r="135" spans="2:18" x14ac:dyDescent="0.35">
      <c r="B135" t="s">
        <v>146</v>
      </c>
      <c r="C135">
        <v>7.6</v>
      </c>
      <c r="D135">
        <v>10.4</v>
      </c>
      <c r="E135">
        <v>12700</v>
      </c>
      <c r="F135">
        <v>5.88</v>
      </c>
      <c r="G135">
        <v>74.7</v>
      </c>
      <c r="H135">
        <v>1.4</v>
      </c>
      <c r="I135">
        <v>5410</v>
      </c>
      <c r="K135" t="s">
        <v>86</v>
      </c>
      <c r="L135">
        <f t="shared" ref="L135:L172" si="14">(C134-MIN($C$5:$C$171))/(MAX($C$5:$C$171)-MIN($C$5:$C$171))</f>
        <v>0.31256085686465435</v>
      </c>
      <c r="M135">
        <f t="shared" ref="M135:M172" si="15">(D134-MIN($D$5:$D$171))/(MAX($D$5:$D$171)-MIN($D$5:$D$171))</f>
        <v>0.23927905531385954</v>
      </c>
      <c r="N135">
        <f t="shared" ref="N135:N172" si="16">(E134-MIN($E$5:$E$171))/(MAX($E$5:$E$171)-MIN($E$5:$E$171))</f>
        <v>1.2629531075399346E-2</v>
      </c>
      <c r="O135">
        <f t="shared" ref="O135:O172" si="17">(F134-MIN($F$5:$F$171))/(MAX($F$5:$F$171)-MIN($F$5:$F$171))</f>
        <v>5.6002217909620192E-2</v>
      </c>
      <c r="P135">
        <f t="shared" ref="P135:P172" si="18">(G134-MIN($G$5:$G$171))/(MAX($G$5:$G$171)-MIN($G$5:$G$171))</f>
        <v>0.6291913214990138</v>
      </c>
      <c r="Q135">
        <f t="shared" ref="Q135:Q172" si="19">(H134-MIN($H$5:$H$171))/(MAX($H$5:$H$171)-MIN($H$5:$H$171))</f>
        <v>0.61671924290220814</v>
      </c>
      <c r="R135">
        <f t="shared" ref="R135:R172" si="20">(I134-MIN($I$5:$I$171))/(MAX($I$5:$I$171)-MIN($I$5:$I$171))</f>
        <v>7.3399574301558669E-3</v>
      </c>
    </row>
    <row r="136" spans="2:18" x14ac:dyDescent="0.35">
      <c r="B136" t="s">
        <v>147</v>
      </c>
      <c r="C136">
        <v>14.4</v>
      </c>
      <c r="D136">
        <v>3.4</v>
      </c>
      <c r="E136">
        <v>20400</v>
      </c>
      <c r="F136">
        <v>-4.21</v>
      </c>
      <c r="G136">
        <v>73.400000000000006</v>
      </c>
      <c r="H136">
        <v>2.17</v>
      </c>
      <c r="I136">
        <v>10800</v>
      </c>
      <c r="K136" t="s">
        <v>146</v>
      </c>
      <c r="L136">
        <f t="shared" si="14"/>
        <v>2.4342745861733201E-2</v>
      </c>
      <c r="M136">
        <f t="shared" si="15"/>
        <v>0.53387197016780608</v>
      </c>
      <c r="N136">
        <f t="shared" si="16"/>
        <v>9.7201566029696679E-2</v>
      </c>
      <c r="O136">
        <f t="shared" si="17"/>
        <v>9.3244616948526024E-2</v>
      </c>
      <c r="P136">
        <f t="shared" si="18"/>
        <v>0.84023668639053262</v>
      </c>
      <c r="Q136">
        <f t="shared" si="19"/>
        <v>3.9432176656151417E-2</v>
      </c>
      <c r="R136">
        <f t="shared" si="20"/>
        <v>4.943256115835791E-2</v>
      </c>
    </row>
    <row r="137" spans="2:18" x14ac:dyDescent="0.35">
      <c r="B137" t="s">
        <v>88</v>
      </c>
      <c r="C137">
        <v>160</v>
      </c>
      <c r="D137">
        <v>13.1</v>
      </c>
      <c r="E137">
        <v>1220</v>
      </c>
      <c r="F137">
        <v>17.2</v>
      </c>
      <c r="G137">
        <v>55</v>
      </c>
      <c r="H137">
        <v>5.2</v>
      </c>
      <c r="I137">
        <v>399</v>
      </c>
      <c r="K137" t="s">
        <v>147</v>
      </c>
      <c r="L137">
        <f t="shared" si="14"/>
        <v>5.744888023369036E-2</v>
      </c>
      <c r="M137">
        <f t="shared" si="15"/>
        <v>9.8819142324425097E-2</v>
      </c>
      <c r="N137">
        <f t="shared" si="16"/>
        <v>0.15910315054947705</v>
      </c>
      <c r="O137">
        <f t="shared" si="17"/>
        <v>0</v>
      </c>
      <c r="P137">
        <f t="shared" si="18"/>
        <v>0.81459566074950707</v>
      </c>
      <c r="Q137">
        <f t="shared" si="19"/>
        <v>0.16088328075709779</v>
      </c>
      <c r="R137">
        <f t="shared" si="20"/>
        <v>0.10087907682616042</v>
      </c>
    </row>
    <row r="138" spans="2:18" x14ac:dyDescent="0.35">
      <c r="B138" t="s">
        <v>148</v>
      </c>
      <c r="C138">
        <v>2.8</v>
      </c>
      <c r="D138">
        <v>3.96</v>
      </c>
      <c r="E138">
        <v>72100</v>
      </c>
      <c r="F138">
        <v>-4.5999999999999999E-2</v>
      </c>
      <c r="G138">
        <v>82.7</v>
      </c>
      <c r="H138">
        <v>1.1499999999999999</v>
      </c>
      <c r="I138">
        <v>46600</v>
      </c>
      <c r="K138" t="s">
        <v>88</v>
      </c>
      <c r="L138">
        <f t="shared" si="14"/>
        <v>0.76630963972736121</v>
      </c>
      <c r="M138">
        <f t="shared" si="15"/>
        <v>0.70167806090739582</v>
      </c>
      <c r="N138">
        <f t="shared" si="16"/>
        <v>4.9119309274786764E-3</v>
      </c>
      <c r="O138">
        <f t="shared" si="17"/>
        <v>0.1978560207004898</v>
      </c>
      <c r="P138">
        <f t="shared" si="18"/>
        <v>0.45167652859960555</v>
      </c>
      <c r="Q138">
        <f t="shared" si="19"/>
        <v>0.63880126182965313</v>
      </c>
      <c r="R138">
        <f t="shared" si="20"/>
        <v>1.6035277610743637E-3</v>
      </c>
    </row>
    <row r="139" spans="2:18" x14ac:dyDescent="0.35">
      <c r="B139" t="s">
        <v>149</v>
      </c>
      <c r="C139">
        <v>7</v>
      </c>
      <c r="D139">
        <v>8.7899999999999991</v>
      </c>
      <c r="E139">
        <v>25200</v>
      </c>
      <c r="F139">
        <v>0.48499999999999999</v>
      </c>
      <c r="G139">
        <v>75.5</v>
      </c>
      <c r="H139">
        <v>1.43</v>
      </c>
      <c r="I139">
        <v>16600</v>
      </c>
      <c r="K139" t="s">
        <v>148</v>
      </c>
      <c r="L139">
        <f t="shared" si="14"/>
        <v>9.7370983446932677E-4</v>
      </c>
      <c r="M139">
        <f t="shared" si="15"/>
        <v>0.13362336855189558</v>
      </c>
      <c r="N139">
        <f t="shared" si="16"/>
        <v>0.57472807518228808</v>
      </c>
      <c r="O139">
        <f t="shared" si="17"/>
        <v>3.8480731910174662E-2</v>
      </c>
      <c r="P139">
        <f t="shared" si="18"/>
        <v>0.9980276134122289</v>
      </c>
      <c r="Q139">
        <f t="shared" si="19"/>
        <v>0</v>
      </c>
      <c r="R139">
        <f t="shared" si="20"/>
        <v>0.44258320686462599</v>
      </c>
    </row>
    <row r="140" spans="2:18" x14ac:dyDescent="0.35">
      <c r="B140" t="s">
        <v>150</v>
      </c>
      <c r="C140">
        <v>3.2</v>
      </c>
      <c r="D140">
        <v>9.41</v>
      </c>
      <c r="E140">
        <v>28700</v>
      </c>
      <c r="F140">
        <v>-0.98699999999999999</v>
      </c>
      <c r="G140">
        <v>79.5</v>
      </c>
      <c r="H140">
        <v>1.57</v>
      </c>
      <c r="I140">
        <v>23400</v>
      </c>
      <c r="K140" t="s">
        <v>149</v>
      </c>
      <c r="L140">
        <f t="shared" si="14"/>
        <v>2.1421616358325221E-2</v>
      </c>
      <c r="M140">
        <f t="shared" si="15"/>
        <v>0.43380981976382837</v>
      </c>
      <c r="N140">
        <f t="shared" si="16"/>
        <v>0.19769115128908041</v>
      </c>
      <c r="O140">
        <f t="shared" si="17"/>
        <v>4.3387856944829502E-2</v>
      </c>
      <c r="P140">
        <f t="shared" si="18"/>
        <v>0.85601577909270221</v>
      </c>
      <c r="Q140">
        <f t="shared" si="19"/>
        <v>4.4164037854889593E-2</v>
      </c>
      <c r="R140">
        <f t="shared" si="20"/>
        <v>0.15623896381563249</v>
      </c>
    </row>
    <row r="141" spans="2:18" x14ac:dyDescent="0.35">
      <c r="B141" t="s">
        <v>90</v>
      </c>
      <c r="C141">
        <v>28.1</v>
      </c>
      <c r="D141">
        <v>8.5500000000000007</v>
      </c>
      <c r="E141">
        <v>1780</v>
      </c>
      <c r="F141">
        <v>6.81</v>
      </c>
      <c r="G141">
        <v>61.7</v>
      </c>
      <c r="H141">
        <v>4.24</v>
      </c>
      <c r="I141">
        <v>1290</v>
      </c>
      <c r="K141" t="s">
        <v>150</v>
      </c>
      <c r="L141">
        <f t="shared" si="14"/>
        <v>2.9211295034079847E-3</v>
      </c>
      <c r="M141">
        <f t="shared" si="15"/>
        <v>0.47234307022995647</v>
      </c>
      <c r="N141">
        <f t="shared" si="16"/>
        <v>0.22582823516170783</v>
      </c>
      <c r="O141">
        <f t="shared" si="17"/>
        <v>2.9784677941040571E-2</v>
      </c>
      <c r="P141">
        <f t="shared" si="18"/>
        <v>0.9349112426035503</v>
      </c>
      <c r="Q141">
        <f t="shared" si="19"/>
        <v>6.6246056782334417E-2</v>
      </c>
      <c r="R141">
        <f t="shared" si="20"/>
        <v>0.22114365890673768</v>
      </c>
    </row>
    <row r="142" spans="2:18" x14ac:dyDescent="0.35">
      <c r="B142" t="s">
        <v>92</v>
      </c>
      <c r="C142">
        <v>53.7</v>
      </c>
      <c r="D142">
        <v>8.94</v>
      </c>
      <c r="E142">
        <v>12000</v>
      </c>
      <c r="F142">
        <v>6.35</v>
      </c>
      <c r="G142">
        <v>54.3</v>
      </c>
      <c r="H142">
        <v>2.59</v>
      </c>
      <c r="I142">
        <v>7280</v>
      </c>
      <c r="K142" t="s">
        <v>90</v>
      </c>
      <c r="L142">
        <f t="shared" si="14"/>
        <v>0.12414800389483933</v>
      </c>
      <c r="M142">
        <f t="shared" si="15"/>
        <v>0.41889372280919829</v>
      </c>
      <c r="N142">
        <f t="shared" si="16"/>
        <v>9.4138643470990675E-3</v>
      </c>
      <c r="O142">
        <f t="shared" si="17"/>
        <v>0.10183901672673505</v>
      </c>
      <c r="P142">
        <f t="shared" si="18"/>
        <v>0.58382642998027623</v>
      </c>
      <c r="Q142">
        <f t="shared" si="19"/>
        <v>0.48738170347003162</v>
      </c>
      <c r="R142">
        <f t="shared" si="20"/>
        <v>1.0107951779629471E-2</v>
      </c>
    </row>
    <row r="143" spans="2:18" x14ac:dyDescent="0.35">
      <c r="B143" t="s">
        <v>151</v>
      </c>
      <c r="C143">
        <v>4.0999999999999996</v>
      </c>
      <c r="D143">
        <v>6.93</v>
      </c>
      <c r="E143">
        <v>30400</v>
      </c>
      <c r="F143">
        <v>3.16</v>
      </c>
      <c r="G143">
        <v>80.099999999999994</v>
      </c>
      <c r="H143">
        <v>1.23</v>
      </c>
      <c r="I143">
        <v>22100</v>
      </c>
      <c r="K143" t="s">
        <v>92</v>
      </c>
      <c r="L143">
        <f t="shared" si="14"/>
        <v>0.24878286270691333</v>
      </c>
      <c r="M143">
        <f t="shared" si="15"/>
        <v>0.44313238036047231</v>
      </c>
      <c r="N143">
        <f t="shared" si="16"/>
        <v>9.1574149255171197E-2</v>
      </c>
      <c r="O143">
        <f t="shared" si="17"/>
        <v>9.758802328805101E-2</v>
      </c>
      <c r="P143">
        <f t="shared" si="18"/>
        <v>0.43786982248520706</v>
      </c>
      <c r="Q143">
        <f t="shared" si="19"/>
        <v>0.22712933753943218</v>
      </c>
      <c r="R143">
        <f t="shared" si="20"/>
        <v>6.728135230841184E-2</v>
      </c>
    </row>
    <row r="144" spans="2:18" x14ac:dyDescent="0.35">
      <c r="B144" t="s">
        <v>152</v>
      </c>
      <c r="C144">
        <v>3.8</v>
      </c>
      <c r="D144">
        <v>9.5399999999999991</v>
      </c>
      <c r="E144">
        <v>32500</v>
      </c>
      <c r="F144">
        <v>0.16</v>
      </c>
      <c r="G144">
        <v>81.900000000000006</v>
      </c>
      <c r="H144">
        <v>1.37</v>
      </c>
      <c r="I144">
        <v>30700</v>
      </c>
      <c r="K144" t="s">
        <v>151</v>
      </c>
      <c r="L144">
        <f t="shared" si="14"/>
        <v>7.3028237585199586E-3</v>
      </c>
      <c r="M144">
        <f t="shared" si="15"/>
        <v>0.31821006836544435</v>
      </c>
      <c r="N144">
        <f t="shared" si="16"/>
        <v>0.23949481875698403</v>
      </c>
      <c r="O144">
        <f t="shared" si="17"/>
        <v>6.8108307919785602E-2</v>
      </c>
      <c r="P144">
        <f t="shared" si="18"/>
        <v>0.94674556213017746</v>
      </c>
      <c r="Q144">
        <f t="shared" si="19"/>
        <v>1.2618296529968466E-2</v>
      </c>
      <c r="R144">
        <f t="shared" si="20"/>
        <v>0.20873540837461463</v>
      </c>
    </row>
    <row r="145" spans="2:18" x14ac:dyDescent="0.35">
      <c r="B145" t="s">
        <v>153</v>
      </c>
      <c r="C145">
        <v>11.2</v>
      </c>
      <c r="D145">
        <v>2.94</v>
      </c>
      <c r="E145">
        <v>8560</v>
      </c>
      <c r="F145">
        <v>22.8</v>
      </c>
      <c r="G145">
        <v>74.400000000000006</v>
      </c>
      <c r="H145">
        <v>2.2000000000000002</v>
      </c>
      <c r="I145">
        <v>2810</v>
      </c>
      <c r="K145" t="s">
        <v>152</v>
      </c>
      <c r="L145">
        <f t="shared" si="14"/>
        <v>5.8422590068159677E-3</v>
      </c>
      <c r="M145">
        <f t="shared" si="15"/>
        <v>0.48042262274704778</v>
      </c>
      <c r="N145">
        <f t="shared" si="16"/>
        <v>0.25637706908056052</v>
      </c>
      <c r="O145">
        <f t="shared" si="17"/>
        <v>4.0384437667498385E-2</v>
      </c>
      <c r="P145">
        <f t="shared" si="18"/>
        <v>0.9822485207100593</v>
      </c>
      <c r="Q145">
        <f t="shared" si="19"/>
        <v>3.4700315457413283E-2</v>
      </c>
      <c r="R145">
        <f t="shared" si="20"/>
        <v>0.29082075804865942</v>
      </c>
    </row>
    <row r="146" spans="2:18" x14ac:dyDescent="0.35">
      <c r="B146" t="s">
        <v>154</v>
      </c>
      <c r="C146">
        <v>20.7</v>
      </c>
      <c r="D146">
        <v>4.47</v>
      </c>
      <c r="E146">
        <v>9920</v>
      </c>
      <c r="F146">
        <v>4.4400000000000004</v>
      </c>
      <c r="G146">
        <v>71.599999999999994</v>
      </c>
      <c r="H146">
        <v>2.0699999999999998</v>
      </c>
      <c r="I146">
        <v>6230</v>
      </c>
      <c r="K146" t="s">
        <v>153</v>
      </c>
      <c r="L146">
        <f t="shared" si="14"/>
        <v>4.1869522882181105E-2</v>
      </c>
      <c r="M146">
        <f t="shared" si="15"/>
        <v>7.0229956494717208E-2</v>
      </c>
      <c r="N146">
        <f t="shared" si="16"/>
        <v>6.3919415391788789E-2</v>
      </c>
      <c r="O146">
        <f t="shared" si="17"/>
        <v>0.24960724517142596</v>
      </c>
      <c r="P146">
        <f t="shared" si="18"/>
        <v>0.83431952662721909</v>
      </c>
      <c r="Q146">
        <f t="shared" si="19"/>
        <v>0.16561514195583601</v>
      </c>
      <c r="R146">
        <f t="shared" si="20"/>
        <v>2.4616060094111807E-2</v>
      </c>
    </row>
    <row r="147" spans="2:18" x14ac:dyDescent="0.35">
      <c r="B147" t="s">
        <v>94</v>
      </c>
      <c r="C147">
        <v>76.7</v>
      </c>
      <c r="D147">
        <v>6.32</v>
      </c>
      <c r="E147">
        <v>3370</v>
      </c>
      <c r="F147">
        <v>19.600000000000001</v>
      </c>
      <c r="G147">
        <v>66.3</v>
      </c>
      <c r="H147">
        <v>4.88</v>
      </c>
      <c r="I147">
        <v>1480</v>
      </c>
      <c r="K147" t="s">
        <v>154</v>
      </c>
      <c r="L147">
        <f t="shared" si="14"/>
        <v>8.8120740019474189E-2</v>
      </c>
      <c r="M147">
        <f t="shared" si="15"/>
        <v>0.16532007458048475</v>
      </c>
      <c r="N147">
        <f t="shared" si="16"/>
        <v>7.4852682268009743E-2</v>
      </c>
      <c r="O147">
        <f t="shared" si="17"/>
        <v>7.9937159227428153E-2</v>
      </c>
      <c r="P147">
        <f t="shared" si="18"/>
        <v>0.77909270216962512</v>
      </c>
      <c r="Q147">
        <f t="shared" si="19"/>
        <v>0.14511041009463721</v>
      </c>
      <c r="R147">
        <f t="shared" si="20"/>
        <v>5.7259303801697067E-2</v>
      </c>
    </row>
    <row r="148" spans="2:18" x14ac:dyDescent="0.35">
      <c r="B148" t="s">
        <v>155</v>
      </c>
      <c r="C148">
        <v>24.1</v>
      </c>
      <c r="D148">
        <v>7.01</v>
      </c>
      <c r="E148">
        <v>14200</v>
      </c>
      <c r="F148">
        <v>7.2</v>
      </c>
      <c r="G148">
        <v>70.3</v>
      </c>
      <c r="H148">
        <v>2.52</v>
      </c>
      <c r="I148">
        <v>8300</v>
      </c>
      <c r="K148" t="s">
        <v>94</v>
      </c>
      <c r="L148">
        <f t="shared" si="14"/>
        <v>0.36075949367088611</v>
      </c>
      <c r="M148">
        <f t="shared" si="15"/>
        <v>0.2802983219390926</v>
      </c>
      <c r="N148">
        <f t="shared" si="16"/>
        <v>2.2196139592092677E-2</v>
      </c>
      <c r="O148">
        <f t="shared" si="17"/>
        <v>0.22003511690231961</v>
      </c>
      <c r="P148">
        <f t="shared" si="18"/>
        <v>0.67455621301775148</v>
      </c>
      <c r="Q148">
        <f t="shared" si="19"/>
        <v>0.58832807570977919</v>
      </c>
      <c r="R148">
        <f t="shared" si="20"/>
        <v>1.1921465318939763E-2</v>
      </c>
    </row>
    <row r="149" spans="2:18" x14ac:dyDescent="0.35">
      <c r="B149" t="s">
        <v>156</v>
      </c>
      <c r="C149">
        <v>3</v>
      </c>
      <c r="D149">
        <v>9.6300000000000008</v>
      </c>
      <c r="E149">
        <v>42900</v>
      </c>
      <c r="F149">
        <v>0.99099999999999999</v>
      </c>
      <c r="G149">
        <v>81.5</v>
      </c>
      <c r="H149">
        <v>1.98</v>
      </c>
      <c r="I149">
        <v>52100</v>
      </c>
      <c r="K149" t="s">
        <v>155</v>
      </c>
      <c r="L149">
        <f t="shared" si="14"/>
        <v>0.10467380720545277</v>
      </c>
      <c r="M149">
        <f t="shared" si="15"/>
        <v>0.32318210068365438</v>
      </c>
      <c r="N149">
        <f t="shared" si="16"/>
        <v>0.10926031626082273</v>
      </c>
      <c r="O149">
        <f t="shared" si="17"/>
        <v>0.10544311985953239</v>
      </c>
      <c r="P149">
        <f t="shared" si="18"/>
        <v>0.75345167652859957</v>
      </c>
      <c r="Q149">
        <f t="shared" si="19"/>
        <v>0.2160883280757098</v>
      </c>
      <c r="R149">
        <f t="shared" si="20"/>
        <v>7.7017056572077622E-2</v>
      </c>
    </row>
    <row r="150" spans="2:18" x14ac:dyDescent="0.35">
      <c r="B150" t="s">
        <v>157</v>
      </c>
      <c r="C150">
        <v>4.5</v>
      </c>
      <c r="D150">
        <v>11.5</v>
      </c>
      <c r="E150">
        <v>55500</v>
      </c>
      <c r="F150">
        <v>0.317</v>
      </c>
      <c r="G150">
        <v>82.2</v>
      </c>
      <c r="H150">
        <v>1.52</v>
      </c>
      <c r="I150">
        <v>74600</v>
      </c>
      <c r="K150" t="s">
        <v>156</v>
      </c>
      <c r="L150">
        <f t="shared" si="14"/>
        <v>1.9474196689386557E-3</v>
      </c>
      <c r="M150">
        <f t="shared" si="15"/>
        <v>0.48601615910503421</v>
      </c>
      <c r="N150">
        <f t="shared" si="16"/>
        <v>0.33998440401636776</v>
      </c>
      <c r="O150">
        <f t="shared" si="17"/>
        <v>4.8063949727381941E-2</v>
      </c>
      <c r="P150">
        <f t="shared" si="18"/>
        <v>0.97435897435897445</v>
      </c>
      <c r="Q150">
        <f t="shared" si="19"/>
        <v>0.13091482649842273</v>
      </c>
      <c r="R150">
        <f t="shared" si="20"/>
        <v>0.4950796514236081</v>
      </c>
    </row>
    <row r="151" spans="2:18" x14ac:dyDescent="0.35">
      <c r="B151" t="s">
        <v>96</v>
      </c>
      <c r="C151">
        <v>52.4</v>
      </c>
      <c r="D151">
        <v>5.98</v>
      </c>
      <c r="E151">
        <v>2110</v>
      </c>
      <c r="F151">
        <v>12.5</v>
      </c>
      <c r="G151">
        <v>69.599999999999994</v>
      </c>
      <c r="H151">
        <v>3.51</v>
      </c>
      <c r="I151">
        <v>738</v>
      </c>
      <c r="K151" t="s">
        <v>157</v>
      </c>
      <c r="L151">
        <f t="shared" si="14"/>
        <v>9.2502434274586171E-3</v>
      </c>
      <c r="M151">
        <f t="shared" si="15"/>
        <v>0.60223741454319446</v>
      </c>
      <c r="N151">
        <f t="shared" si="16"/>
        <v>0.44127790595782651</v>
      </c>
      <c r="O151">
        <f t="shared" si="17"/>
        <v>4.1835320210701417E-2</v>
      </c>
      <c r="P151">
        <f t="shared" si="18"/>
        <v>0.98816568047337294</v>
      </c>
      <c r="Q151">
        <f t="shared" si="19"/>
        <v>5.835962145110412E-2</v>
      </c>
      <c r="R151">
        <f t="shared" si="20"/>
        <v>0.70983783371035325</v>
      </c>
    </row>
    <row r="152" spans="2:18" x14ac:dyDescent="0.35">
      <c r="B152" t="s">
        <v>98</v>
      </c>
      <c r="C152">
        <v>71.900000000000006</v>
      </c>
      <c r="D152">
        <v>6.01</v>
      </c>
      <c r="E152">
        <v>2090</v>
      </c>
      <c r="F152">
        <v>9.25</v>
      </c>
      <c r="G152">
        <v>59.3</v>
      </c>
      <c r="H152">
        <v>5.43</v>
      </c>
      <c r="I152">
        <v>702</v>
      </c>
      <c r="K152" t="s">
        <v>96</v>
      </c>
      <c r="L152">
        <f t="shared" si="14"/>
        <v>0.24245374878286269</v>
      </c>
      <c r="M152">
        <f t="shared" si="15"/>
        <v>0.25916718458669979</v>
      </c>
      <c r="N152">
        <f t="shared" si="16"/>
        <v>1.2066789397946797E-2</v>
      </c>
      <c r="O152">
        <f t="shared" si="17"/>
        <v>0.15442195730523983</v>
      </c>
      <c r="P152">
        <f t="shared" si="18"/>
        <v>0.73964497041420108</v>
      </c>
      <c r="Q152">
        <f t="shared" si="19"/>
        <v>0.37223974763406936</v>
      </c>
      <c r="R152">
        <f t="shared" si="20"/>
        <v>4.83921770752799E-3</v>
      </c>
    </row>
    <row r="153" spans="2:18" x14ac:dyDescent="0.35">
      <c r="B153" t="s">
        <v>158</v>
      </c>
      <c r="C153">
        <v>14.9</v>
      </c>
      <c r="D153">
        <v>3.88</v>
      </c>
      <c r="E153">
        <v>13500</v>
      </c>
      <c r="F153">
        <v>4.08</v>
      </c>
      <c r="G153">
        <v>76.599999999999994</v>
      </c>
      <c r="H153">
        <v>1.55</v>
      </c>
      <c r="I153">
        <v>5080</v>
      </c>
      <c r="K153" t="s">
        <v>98</v>
      </c>
      <c r="L153">
        <f t="shared" si="14"/>
        <v>0.33739045764362224</v>
      </c>
      <c r="M153">
        <f t="shared" si="15"/>
        <v>0.26103169670602855</v>
      </c>
      <c r="N153">
        <f t="shared" si="16"/>
        <v>1.1906006061531783E-2</v>
      </c>
      <c r="O153">
        <f t="shared" si="17"/>
        <v>0.12438776453192867</v>
      </c>
      <c r="P153">
        <f t="shared" si="18"/>
        <v>0.53648915187376722</v>
      </c>
      <c r="Q153">
        <f t="shared" si="19"/>
        <v>0.67507886435331221</v>
      </c>
      <c r="R153">
        <f t="shared" si="20"/>
        <v>4.4956046158691979E-3</v>
      </c>
    </row>
    <row r="154" spans="2:18" x14ac:dyDescent="0.35">
      <c r="B154" t="s">
        <v>100</v>
      </c>
      <c r="C154">
        <v>62.6</v>
      </c>
      <c r="D154">
        <v>9.1199999999999992</v>
      </c>
      <c r="E154">
        <v>1850</v>
      </c>
      <c r="F154">
        <v>26.5</v>
      </c>
      <c r="G154">
        <v>71.099999999999994</v>
      </c>
      <c r="H154">
        <v>6.23</v>
      </c>
      <c r="I154">
        <v>3600</v>
      </c>
      <c r="K154" t="s">
        <v>158</v>
      </c>
      <c r="L154">
        <f t="shared" si="14"/>
        <v>5.9883154819863685E-2</v>
      </c>
      <c r="M154">
        <f t="shared" si="15"/>
        <v>0.12865133623368552</v>
      </c>
      <c r="N154">
        <f t="shared" si="16"/>
        <v>0.10363289948629724</v>
      </c>
      <c r="O154">
        <f t="shared" si="17"/>
        <v>7.6610294797153686E-2</v>
      </c>
      <c r="P154">
        <f t="shared" si="18"/>
        <v>0.87771203155818533</v>
      </c>
      <c r="Q154">
        <f t="shared" si="19"/>
        <v>6.3091482649842295E-2</v>
      </c>
      <c r="R154">
        <f t="shared" si="20"/>
        <v>4.6282774484818982E-2</v>
      </c>
    </row>
    <row r="155" spans="2:18" x14ac:dyDescent="0.35">
      <c r="B155" t="s">
        <v>102</v>
      </c>
      <c r="C155">
        <v>90.3</v>
      </c>
      <c r="D155">
        <v>7.65</v>
      </c>
      <c r="E155">
        <v>1210</v>
      </c>
      <c r="F155">
        <v>1.18</v>
      </c>
      <c r="G155">
        <v>58.7</v>
      </c>
      <c r="H155">
        <v>4.87</v>
      </c>
      <c r="I155">
        <v>488</v>
      </c>
      <c r="K155" t="s">
        <v>100</v>
      </c>
      <c r="L155">
        <f t="shared" si="14"/>
        <v>0.29211295034079843</v>
      </c>
      <c r="M155">
        <f t="shared" si="15"/>
        <v>0.45431945307644495</v>
      </c>
      <c r="N155">
        <f t="shared" si="16"/>
        <v>9.9766060245516149E-3</v>
      </c>
      <c r="O155">
        <f t="shared" si="17"/>
        <v>0.28380001848258019</v>
      </c>
      <c r="P155">
        <f t="shared" si="18"/>
        <v>0.76923076923076916</v>
      </c>
      <c r="Q155">
        <f t="shared" si="19"/>
        <v>0.80126182965299686</v>
      </c>
      <c r="R155">
        <f t="shared" si="20"/>
        <v>3.215645849440197E-2</v>
      </c>
    </row>
    <row r="156" spans="2:18" x14ac:dyDescent="0.35">
      <c r="B156" t="s">
        <v>104</v>
      </c>
      <c r="C156">
        <v>17.399999999999999</v>
      </c>
      <c r="D156">
        <v>5.07</v>
      </c>
      <c r="E156">
        <v>4980</v>
      </c>
      <c r="F156">
        <v>3.68</v>
      </c>
      <c r="G156">
        <v>69.900000000000006</v>
      </c>
      <c r="H156">
        <v>3.91</v>
      </c>
      <c r="I156">
        <v>3550</v>
      </c>
      <c r="K156" t="s">
        <v>102</v>
      </c>
      <c r="L156">
        <f t="shared" si="14"/>
        <v>0.42697176241480039</v>
      </c>
      <c r="M156">
        <f t="shared" si="15"/>
        <v>0.362958359229335</v>
      </c>
      <c r="N156">
        <f t="shared" si="16"/>
        <v>4.8315392592711689E-3</v>
      </c>
      <c r="O156">
        <f t="shared" si="17"/>
        <v>4.9810553553276037E-2</v>
      </c>
      <c r="P156">
        <f t="shared" si="18"/>
        <v>0.52465483234714017</v>
      </c>
      <c r="Q156">
        <f t="shared" si="19"/>
        <v>0.58675078864353314</v>
      </c>
      <c r="R156">
        <f t="shared" si="20"/>
        <v>2.4530156821197108E-3</v>
      </c>
    </row>
    <row r="157" spans="2:18" x14ac:dyDescent="0.35">
      <c r="B157" t="s">
        <v>159</v>
      </c>
      <c r="C157">
        <v>17.399999999999999</v>
      </c>
      <c r="D157">
        <v>6.21</v>
      </c>
      <c r="E157">
        <v>10400</v>
      </c>
      <c r="F157">
        <v>3.82</v>
      </c>
      <c r="G157">
        <v>76.900000000000006</v>
      </c>
      <c r="H157">
        <v>2.14</v>
      </c>
      <c r="I157">
        <v>4140</v>
      </c>
      <c r="K157" t="s">
        <v>104</v>
      </c>
      <c r="L157">
        <f t="shared" si="14"/>
        <v>7.2054527750730277E-2</v>
      </c>
      <c r="M157">
        <f t="shared" si="15"/>
        <v>0.20261031696706031</v>
      </c>
      <c r="N157">
        <f t="shared" si="16"/>
        <v>3.51391981735013E-2</v>
      </c>
      <c r="O157">
        <f t="shared" si="17"/>
        <v>7.2913778763515402E-2</v>
      </c>
      <c r="P157">
        <f t="shared" si="18"/>
        <v>0.74556213017751494</v>
      </c>
      <c r="Q157">
        <f t="shared" si="19"/>
        <v>0.43533123028391174</v>
      </c>
      <c r="R157">
        <f t="shared" si="20"/>
        <v>3.1679218089320317E-2</v>
      </c>
    </row>
    <row r="158" spans="2:18" x14ac:dyDescent="0.35">
      <c r="B158" t="s">
        <v>160</v>
      </c>
      <c r="C158">
        <v>19.100000000000001</v>
      </c>
      <c r="D158">
        <v>6.74</v>
      </c>
      <c r="E158">
        <v>18000</v>
      </c>
      <c r="F158">
        <v>7.01</v>
      </c>
      <c r="G158">
        <v>78.2</v>
      </c>
      <c r="H158">
        <v>2.15</v>
      </c>
      <c r="I158">
        <v>10700</v>
      </c>
      <c r="K158" t="s">
        <v>159</v>
      </c>
      <c r="L158">
        <f t="shared" si="14"/>
        <v>7.2054527750730277E-2</v>
      </c>
      <c r="M158">
        <f t="shared" si="15"/>
        <v>0.27346177750155376</v>
      </c>
      <c r="N158">
        <f t="shared" si="16"/>
        <v>7.8711482341970077E-2</v>
      </c>
      <c r="O158">
        <f t="shared" si="17"/>
        <v>7.4207559375288792E-2</v>
      </c>
      <c r="P158">
        <f t="shared" si="18"/>
        <v>0.8836291913214992</v>
      </c>
      <c r="Q158">
        <f t="shared" si="19"/>
        <v>0.15615141955835965</v>
      </c>
      <c r="R158">
        <f t="shared" si="20"/>
        <v>3.7310654869283852E-2</v>
      </c>
    </row>
    <row r="159" spans="2:18" x14ac:dyDescent="0.35">
      <c r="B159" t="s">
        <v>106</v>
      </c>
      <c r="C159">
        <v>62</v>
      </c>
      <c r="D159">
        <v>2.5</v>
      </c>
      <c r="E159">
        <v>9940</v>
      </c>
      <c r="F159">
        <v>2.31</v>
      </c>
      <c r="G159">
        <v>67.900000000000006</v>
      </c>
      <c r="H159">
        <v>2.83</v>
      </c>
      <c r="I159">
        <v>4440</v>
      </c>
      <c r="K159" t="s">
        <v>160</v>
      </c>
      <c r="L159">
        <f t="shared" si="14"/>
        <v>8.0331061343719576E-2</v>
      </c>
      <c r="M159">
        <f t="shared" si="15"/>
        <v>0.30640149160969543</v>
      </c>
      <c r="N159">
        <f t="shared" si="16"/>
        <v>0.13980915017967538</v>
      </c>
      <c r="O159">
        <f t="shared" si="17"/>
        <v>0.1036872747435542</v>
      </c>
      <c r="P159">
        <f t="shared" si="18"/>
        <v>0.90927021696252475</v>
      </c>
      <c r="Q159">
        <f t="shared" si="19"/>
        <v>0.15772870662460567</v>
      </c>
      <c r="R159">
        <f t="shared" si="20"/>
        <v>9.9924596015997097E-2</v>
      </c>
    </row>
    <row r="160" spans="2:18" x14ac:dyDescent="0.35">
      <c r="B160" t="s">
        <v>108</v>
      </c>
      <c r="C160">
        <v>81</v>
      </c>
      <c r="D160">
        <v>9.01</v>
      </c>
      <c r="E160">
        <v>1540</v>
      </c>
      <c r="F160">
        <v>10.6</v>
      </c>
      <c r="G160">
        <v>56.8</v>
      </c>
      <c r="H160">
        <v>6.15</v>
      </c>
      <c r="I160">
        <v>595</v>
      </c>
      <c r="K160" t="s">
        <v>106</v>
      </c>
      <c r="L160">
        <f t="shared" si="14"/>
        <v>0.28919182083739042</v>
      </c>
      <c r="M160">
        <f t="shared" si="15"/>
        <v>4.288377874456184E-2</v>
      </c>
      <c r="N160">
        <f t="shared" si="16"/>
        <v>7.5013465604424762E-2</v>
      </c>
      <c r="O160">
        <f t="shared" si="17"/>
        <v>6.025321134830422E-2</v>
      </c>
      <c r="P160">
        <f t="shared" si="18"/>
        <v>0.70611439842209089</v>
      </c>
      <c r="Q160">
        <f t="shared" si="19"/>
        <v>0.26498422712933756</v>
      </c>
      <c r="R160">
        <f t="shared" si="20"/>
        <v>4.0174097299773788E-2</v>
      </c>
    </row>
    <row r="161" spans="2:18" x14ac:dyDescent="0.35">
      <c r="B161" t="s">
        <v>161</v>
      </c>
      <c r="C161">
        <v>11.7</v>
      </c>
      <c r="D161">
        <v>7.72</v>
      </c>
      <c r="E161">
        <v>7820</v>
      </c>
      <c r="F161">
        <v>13.4</v>
      </c>
      <c r="G161">
        <v>70.400000000000006</v>
      </c>
      <c r="H161">
        <v>1.44</v>
      </c>
      <c r="I161">
        <v>2970</v>
      </c>
      <c r="K161" t="s">
        <v>108</v>
      </c>
      <c r="L161">
        <f t="shared" si="14"/>
        <v>0.38169425511197663</v>
      </c>
      <c r="M161">
        <f t="shared" si="15"/>
        <v>0.44748290863890611</v>
      </c>
      <c r="N161">
        <f t="shared" si="16"/>
        <v>7.484464310118899E-3</v>
      </c>
      <c r="O161">
        <f t="shared" si="17"/>
        <v>0.13686350614545789</v>
      </c>
      <c r="P161">
        <f t="shared" si="18"/>
        <v>0.48717948717948711</v>
      </c>
      <c r="Q161">
        <f t="shared" si="19"/>
        <v>0.78864353312302837</v>
      </c>
      <c r="R161">
        <f t="shared" si="20"/>
        <v>3.4743101489944543E-3</v>
      </c>
    </row>
    <row r="162" spans="2:18" x14ac:dyDescent="0.35">
      <c r="B162" t="s">
        <v>162</v>
      </c>
      <c r="C162">
        <v>8.6</v>
      </c>
      <c r="D162">
        <v>3.66</v>
      </c>
      <c r="E162">
        <v>57600</v>
      </c>
      <c r="F162">
        <v>12.5</v>
      </c>
      <c r="G162">
        <v>76.5</v>
      </c>
      <c r="H162">
        <v>1.87</v>
      </c>
      <c r="I162">
        <v>35000</v>
      </c>
      <c r="K162" t="s">
        <v>161</v>
      </c>
      <c r="L162">
        <f t="shared" si="14"/>
        <v>4.4303797468354431E-2</v>
      </c>
      <c r="M162">
        <f t="shared" si="15"/>
        <v>0.3673088875077688</v>
      </c>
      <c r="N162">
        <f t="shared" si="16"/>
        <v>5.7970431944433277E-2</v>
      </c>
      <c r="O162">
        <f t="shared" si="17"/>
        <v>0.16273911838092597</v>
      </c>
      <c r="P162">
        <f t="shared" si="18"/>
        <v>0.755424063116371</v>
      </c>
      <c r="Q162">
        <f t="shared" si="19"/>
        <v>4.5741324921135654E-2</v>
      </c>
      <c r="R162">
        <f t="shared" si="20"/>
        <v>2.6143229390373106E-2</v>
      </c>
    </row>
    <row r="163" spans="2:18" x14ac:dyDescent="0.35">
      <c r="B163" t="s">
        <v>163</v>
      </c>
      <c r="C163">
        <v>5.2</v>
      </c>
      <c r="D163">
        <v>9.64</v>
      </c>
      <c r="E163">
        <v>36200</v>
      </c>
      <c r="F163">
        <v>1.57</v>
      </c>
      <c r="G163">
        <v>80.3</v>
      </c>
      <c r="H163">
        <v>1.92</v>
      </c>
      <c r="I163">
        <v>38900</v>
      </c>
      <c r="K163" t="s">
        <v>162</v>
      </c>
      <c r="L163">
        <f t="shared" si="14"/>
        <v>2.9211295034079845E-2</v>
      </c>
      <c r="M163">
        <f t="shared" si="15"/>
        <v>0.11497824735860784</v>
      </c>
      <c r="N163">
        <f t="shared" si="16"/>
        <v>0.458160156281403</v>
      </c>
      <c r="O163">
        <f t="shared" si="17"/>
        <v>0.15442195730523983</v>
      </c>
      <c r="P163">
        <f t="shared" si="18"/>
        <v>0.87573964497041423</v>
      </c>
      <c r="Q163">
        <f t="shared" si="19"/>
        <v>0.11356466876971612</v>
      </c>
      <c r="R163">
        <f t="shared" si="20"/>
        <v>0.33186343288568182</v>
      </c>
    </row>
    <row r="164" spans="2:18" x14ac:dyDescent="0.35">
      <c r="B164" t="s">
        <v>164</v>
      </c>
      <c r="C164">
        <v>7.3</v>
      </c>
      <c r="D164">
        <v>17.899999999999999</v>
      </c>
      <c r="E164">
        <v>49400</v>
      </c>
      <c r="F164">
        <v>1.22</v>
      </c>
      <c r="G164">
        <v>78.7</v>
      </c>
      <c r="H164">
        <v>1.93</v>
      </c>
      <c r="I164">
        <v>48400</v>
      </c>
      <c r="K164" t="s">
        <v>163</v>
      </c>
      <c r="L164">
        <f t="shared" si="14"/>
        <v>1.2658227848101266E-2</v>
      </c>
      <c r="M164">
        <f t="shared" si="15"/>
        <v>0.48663766314481044</v>
      </c>
      <c r="N164">
        <f t="shared" si="16"/>
        <v>0.2861219863173381</v>
      </c>
      <c r="O164">
        <f t="shared" si="17"/>
        <v>5.3414656686073383E-2</v>
      </c>
      <c r="P164">
        <f t="shared" si="18"/>
        <v>0.95069033530571989</v>
      </c>
      <c r="Q164">
        <f t="shared" si="19"/>
        <v>0.12145110410094638</v>
      </c>
      <c r="R164">
        <f t="shared" si="20"/>
        <v>0.369088184482051</v>
      </c>
    </row>
    <row r="165" spans="2:18" x14ac:dyDescent="0.35">
      <c r="B165" t="s">
        <v>165</v>
      </c>
      <c r="C165">
        <v>10.6</v>
      </c>
      <c r="D165">
        <v>8.35</v>
      </c>
      <c r="E165">
        <v>17100</v>
      </c>
      <c r="F165">
        <v>4.91</v>
      </c>
      <c r="G165">
        <v>76.400000000000006</v>
      </c>
      <c r="H165">
        <v>2.08</v>
      </c>
      <c r="I165">
        <v>11900</v>
      </c>
      <c r="K165" t="s">
        <v>164</v>
      </c>
      <c r="L165">
        <f t="shared" si="14"/>
        <v>2.2882181110029206E-2</v>
      </c>
      <c r="M165">
        <f t="shared" si="15"/>
        <v>1</v>
      </c>
      <c r="N165">
        <f t="shared" si="16"/>
        <v>0.39223898835124726</v>
      </c>
      <c r="O165">
        <f t="shared" si="17"/>
        <v>5.0180205156639866E-2</v>
      </c>
      <c r="P165">
        <f t="shared" si="18"/>
        <v>0.91913214990138081</v>
      </c>
      <c r="Q165">
        <f t="shared" si="19"/>
        <v>0.12302839116719244</v>
      </c>
      <c r="R165">
        <f t="shared" si="20"/>
        <v>0.45976386144756559</v>
      </c>
    </row>
    <row r="166" spans="2:18" x14ac:dyDescent="0.35">
      <c r="B166" t="s">
        <v>166</v>
      </c>
      <c r="C166">
        <v>36.299999999999997</v>
      </c>
      <c r="D166">
        <v>5.81</v>
      </c>
      <c r="E166">
        <v>4240</v>
      </c>
      <c r="F166">
        <v>16.5</v>
      </c>
      <c r="G166">
        <v>68.8</v>
      </c>
      <c r="H166">
        <v>2.34</v>
      </c>
      <c r="I166">
        <v>1380</v>
      </c>
      <c r="K166" t="s">
        <v>165</v>
      </c>
      <c r="L166">
        <f t="shared" si="14"/>
        <v>3.8948393378773122E-2</v>
      </c>
      <c r="M166">
        <f t="shared" si="15"/>
        <v>0.40646364201367302</v>
      </c>
      <c r="N166">
        <f t="shared" si="16"/>
        <v>0.13257390004099975</v>
      </c>
      <c r="O166">
        <f t="shared" si="17"/>
        <v>8.4280565566953167E-2</v>
      </c>
      <c r="P166">
        <f t="shared" si="18"/>
        <v>0.87376725838264313</v>
      </c>
      <c r="Q166">
        <f t="shared" si="19"/>
        <v>0.14668769716088331</v>
      </c>
      <c r="R166">
        <f t="shared" si="20"/>
        <v>0.11137836573795684</v>
      </c>
    </row>
    <row r="167" spans="2:18" x14ac:dyDescent="0.35">
      <c r="B167" t="s">
        <v>110</v>
      </c>
      <c r="C167">
        <v>29.2</v>
      </c>
      <c r="D167">
        <v>5.25</v>
      </c>
      <c r="E167">
        <v>2950</v>
      </c>
      <c r="F167">
        <v>2.62</v>
      </c>
      <c r="G167">
        <v>63</v>
      </c>
      <c r="H167">
        <v>3.5</v>
      </c>
      <c r="I167">
        <v>2970</v>
      </c>
      <c r="K167" t="s">
        <v>166</v>
      </c>
      <c r="L167">
        <f t="shared" si="14"/>
        <v>0.16407010710808176</v>
      </c>
      <c r="M167">
        <f t="shared" si="15"/>
        <v>0.24860161591050339</v>
      </c>
      <c r="N167">
        <f t="shared" si="16"/>
        <v>2.9190214726145781E-2</v>
      </c>
      <c r="O167">
        <f t="shared" si="17"/>
        <v>0.19138711764162278</v>
      </c>
      <c r="P167">
        <f t="shared" si="18"/>
        <v>0.72386587771203148</v>
      </c>
      <c r="Q167">
        <f t="shared" si="19"/>
        <v>0.18769716088328076</v>
      </c>
      <c r="R167">
        <f t="shared" si="20"/>
        <v>1.0966984508776451E-2</v>
      </c>
    </row>
    <row r="168" spans="2:18" x14ac:dyDescent="0.35">
      <c r="B168" t="s">
        <v>167</v>
      </c>
      <c r="C168">
        <v>17.100000000000001</v>
      </c>
      <c r="D168">
        <v>4.91</v>
      </c>
      <c r="E168">
        <v>16500</v>
      </c>
      <c r="F168">
        <v>45.9</v>
      </c>
      <c r="G168">
        <v>75.400000000000006</v>
      </c>
      <c r="H168">
        <v>2.4700000000000002</v>
      </c>
      <c r="I168">
        <v>13500</v>
      </c>
      <c r="K168" t="s">
        <v>110</v>
      </c>
      <c r="L168">
        <f t="shared" si="14"/>
        <v>0.12950340798442062</v>
      </c>
      <c r="M168">
        <f t="shared" si="15"/>
        <v>0.21379738968303294</v>
      </c>
      <c r="N168">
        <f t="shared" si="16"/>
        <v>1.8819689527377382E-2</v>
      </c>
      <c r="O168">
        <f t="shared" si="17"/>
        <v>6.31180112743739E-2</v>
      </c>
      <c r="P168">
        <f t="shared" si="18"/>
        <v>0.60946745562130178</v>
      </c>
      <c r="Q168">
        <f t="shared" si="19"/>
        <v>0.37066246056782337</v>
      </c>
      <c r="R168">
        <f t="shared" si="20"/>
        <v>2.6143229390373106E-2</v>
      </c>
    </row>
    <row r="169" spans="2:18" x14ac:dyDescent="0.35">
      <c r="B169" t="s">
        <v>168</v>
      </c>
      <c r="C169">
        <v>23.3</v>
      </c>
      <c r="D169">
        <v>6.84</v>
      </c>
      <c r="E169">
        <v>4490</v>
      </c>
      <c r="F169">
        <v>12.1</v>
      </c>
      <c r="G169">
        <v>73.099999999999994</v>
      </c>
      <c r="H169">
        <v>1.95</v>
      </c>
      <c r="I169">
        <v>1310</v>
      </c>
      <c r="K169" t="s">
        <v>167</v>
      </c>
      <c r="L169">
        <f t="shared" si="14"/>
        <v>7.0593962999026302E-2</v>
      </c>
      <c r="M169">
        <f t="shared" si="15"/>
        <v>0.19266625233064016</v>
      </c>
      <c r="N169">
        <f t="shared" si="16"/>
        <v>0.12775039994854934</v>
      </c>
      <c r="O169">
        <f t="shared" si="17"/>
        <v>0.46308104611403755</v>
      </c>
      <c r="P169">
        <f t="shared" si="18"/>
        <v>0.85404339250493111</v>
      </c>
      <c r="Q169">
        <f t="shared" si="19"/>
        <v>0.20820189274447953</v>
      </c>
      <c r="R169">
        <f t="shared" si="20"/>
        <v>0.12665005870056983</v>
      </c>
    </row>
    <row r="170" spans="2:18" x14ac:dyDescent="0.35">
      <c r="B170" t="s">
        <v>112</v>
      </c>
      <c r="C170">
        <v>56.3</v>
      </c>
      <c r="D170">
        <v>5.18</v>
      </c>
      <c r="E170">
        <v>4480</v>
      </c>
      <c r="F170">
        <v>23.6</v>
      </c>
      <c r="G170">
        <v>67.5</v>
      </c>
      <c r="H170">
        <v>4.67</v>
      </c>
      <c r="I170">
        <v>1310</v>
      </c>
      <c r="K170" t="s">
        <v>168</v>
      </c>
      <c r="L170">
        <f t="shared" si="14"/>
        <v>0.10077896786757545</v>
      </c>
      <c r="M170">
        <f t="shared" si="15"/>
        <v>0.31261653200745804</v>
      </c>
      <c r="N170">
        <f t="shared" si="16"/>
        <v>3.1200006431333457E-2</v>
      </c>
      <c r="O170">
        <f t="shared" si="17"/>
        <v>0.15072544127160151</v>
      </c>
      <c r="P170">
        <f t="shared" si="18"/>
        <v>0.8086785009861932</v>
      </c>
      <c r="Q170">
        <f t="shared" si="19"/>
        <v>0.12618296529968456</v>
      </c>
      <c r="R170">
        <f t="shared" si="20"/>
        <v>1.0298847941662134E-2</v>
      </c>
    </row>
    <row r="171" spans="2:18" x14ac:dyDescent="0.35">
      <c r="B171" t="s">
        <v>114</v>
      </c>
      <c r="C171">
        <v>83.1</v>
      </c>
      <c r="D171">
        <v>5.89</v>
      </c>
      <c r="E171">
        <v>3280</v>
      </c>
      <c r="F171">
        <v>14</v>
      </c>
      <c r="G171">
        <v>52</v>
      </c>
      <c r="H171">
        <v>5.4</v>
      </c>
      <c r="I171">
        <v>1460</v>
      </c>
      <c r="K171" t="s">
        <v>112</v>
      </c>
      <c r="L171">
        <f t="shared" si="14"/>
        <v>0.26144109055501458</v>
      </c>
      <c r="M171">
        <f t="shared" si="15"/>
        <v>0.20944686140459912</v>
      </c>
      <c r="N171">
        <f t="shared" si="16"/>
        <v>3.1119614763125948E-2</v>
      </c>
      <c r="O171">
        <f t="shared" si="17"/>
        <v>0.25700027723870256</v>
      </c>
      <c r="P171">
        <f t="shared" si="18"/>
        <v>0.69822485207100593</v>
      </c>
      <c r="Q171">
        <f t="shared" si="19"/>
        <v>0.55520504731861198</v>
      </c>
      <c r="R171">
        <f t="shared" si="20"/>
        <v>1.0298847941662134E-2</v>
      </c>
    </row>
    <row r="172" spans="2:18" x14ac:dyDescent="0.35">
      <c r="K172" t="s">
        <v>114</v>
      </c>
      <c r="L172">
        <f t="shared" si="14"/>
        <v>0.39191820837390456</v>
      </c>
      <c r="M172">
        <f t="shared" si="15"/>
        <v>0.25357364822871348</v>
      </c>
      <c r="N172">
        <f t="shared" si="16"/>
        <v>2.1472614578225111E-2</v>
      </c>
      <c r="O172">
        <f t="shared" si="17"/>
        <v>0.16828389243138345</v>
      </c>
      <c r="P172">
        <f t="shared" si="18"/>
        <v>0.39250493096646943</v>
      </c>
      <c r="Q172">
        <f t="shared" si="19"/>
        <v>0.67034700315457418</v>
      </c>
      <c r="R172">
        <f t="shared" si="20"/>
        <v>1.17305691569071E-2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2123B-4D0D-4C21-908B-1A3243CB4654}">
  <dimension ref="B3:AA1216"/>
  <sheetViews>
    <sheetView tabSelected="1" topLeftCell="A143" zoomScale="65" zoomScaleNormal="61" workbookViewId="0">
      <selection activeCell="H84" sqref="H84"/>
    </sheetView>
  </sheetViews>
  <sheetFormatPr defaultRowHeight="14.5" x14ac:dyDescent="0.35"/>
  <cols>
    <col min="2" max="2" width="18.36328125" customWidth="1"/>
    <col min="3" max="3" width="27.08984375" bestFit="1" customWidth="1"/>
    <col min="4" max="26" width="13.08984375" bestFit="1" customWidth="1"/>
  </cols>
  <sheetData>
    <row r="3" spans="2:26" x14ac:dyDescent="0.35">
      <c r="L3" t="s">
        <v>194</v>
      </c>
    </row>
    <row r="4" spans="2:26" x14ac:dyDescent="0.35">
      <c r="L4" t="s">
        <v>44</v>
      </c>
      <c r="M4">
        <v>1</v>
      </c>
      <c r="N4">
        <v>0.31696706028589183</v>
      </c>
      <c r="O4">
        <v>7.1628976372888715E-3</v>
      </c>
      <c r="P4">
        <v>8.9270862212364854E-2</v>
      </c>
      <c r="Q4">
        <v>0</v>
      </c>
      <c r="R4">
        <v>0.34384858044164041</v>
      </c>
      <c r="S4">
        <v>4.1138122918038733E-3</v>
      </c>
    </row>
    <row r="5" spans="2:26" x14ac:dyDescent="0.35">
      <c r="L5" t="s">
        <v>109</v>
      </c>
      <c r="M5">
        <v>2.9211295034079847E-3</v>
      </c>
      <c r="N5">
        <v>0.47731510254816656</v>
      </c>
      <c r="O5">
        <v>0.28290631958903778</v>
      </c>
      <c r="P5">
        <v>2.1347380094261161E-2</v>
      </c>
      <c r="Q5">
        <v>1</v>
      </c>
      <c r="R5">
        <v>3.7854889589905363E-2</v>
      </c>
      <c r="S5">
        <v>0.42253910985119641</v>
      </c>
    </row>
    <row r="8" spans="2:26" x14ac:dyDescent="0.35">
      <c r="B8" t="s">
        <v>193</v>
      </c>
      <c r="C8">
        <v>0.5</v>
      </c>
    </row>
    <row r="9" spans="2:26" x14ac:dyDescent="0.35">
      <c r="B9" s="7" t="s">
        <v>180</v>
      </c>
      <c r="C9" s="7" t="str">
        <f>Praprocessing!B4</f>
        <v>country</v>
      </c>
      <c r="D9" s="7" t="str">
        <f>Praprocessing!C4</f>
        <v>child_mort</v>
      </c>
      <c r="E9" s="7" t="str">
        <f>Praprocessing!D4</f>
        <v>health</v>
      </c>
      <c r="F9" s="7" t="str">
        <f>Praprocessing!E4</f>
        <v>income</v>
      </c>
      <c r="G9" s="7" t="str">
        <f>Praprocessing!F4</f>
        <v>inflation</v>
      </c>
      <c r="H9" s="7" t="str">
        <f>Praprocessing!G4</f>
        <v>life_expec</v>
      </c>
      <c r="I9" s="7" t="str">
        <f>Praprocessing!H4</f>
        <v>total_fer</v>
      </c>
      <c r="J9" s="7" t="str">
        <f>Praprocessing!I4</f>
        <v>gdpp</v>
      </c>
      <c r="K9" s="7" t="s">
        <v>181</v>
      </c>
      <c r="L9" s="11" t="s">
        <v>182</v>
      </c>
      <c r="M9" s="7" t="s">
        <v>183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2:26" x14ac:dyDescent="0.35">
      <c r="B10" s="7"/>
      <c r="C10" s="7"/>
      <c r="D10" s="7"/>
      <c r="E10" s="7"/>
      <c r="F10" s="7"/>
      <c r="G10" s="7"/>
      <c r="H10" s="7"/>
      <c r="I10" s="7"/>
      <c r="J10" s="7"/>
      <c r="K10" s="7"/>
      <c r="L10" s="12"/>
      <c r="M10" s="1" t="s">
        <v>184</v>
      </c>
      <c r="N10" s="1" t="s">
        <v>185</v>
      </c>
      <c r="O10" s="1" t="s">
        <v>186</v>
      </c>
      <c r="P10" s="1" t="s">
        <v>187</v>
      </c>
      <c r="Q10" s="1" t="s">
        <v>195</v>
      </c>
      <c r="R10" s="1" t="s">
        <v>196</v>
      </c>
      <c r="S10" s="1" t="s">
        <v>197</v>
      </c>
      <c r="T10" s="1" t="s">
        <v>188</v>
      </c>
      <c r="U10" s="1" t="s">
        <v>189</v>
      </c>
      <c r="V10" s="1" t="s">
        <v>190</v>
      </c>
      <c r="W10" s="1" t="s">
        <v>191</v>
      </c>
      <c r="X10" s="1" t="s">
        <v>198</v>
      </c>
      <c r="Y10" s="1" t="s">
        <v>199</v>
      </c>
      <c r="Z10" s="1" t="s">
        <v>200</v>
      </c>
    </row>
    <row r="11" spans="2:26" x14ac:dyDescent="0.35">
      <c r="B11" s="7"/>
      <c r="C11" s="7"/>
      <c r="D11" s="7"/>
      <c r="E11" s="7"/>
      <c r="F11" s="7"/>
      <c r="G11" s="7"/>
      <c r="H11" s="7"/>
      <c r="I11" s="7"/>
      <c r="J11" s="7"/>
      <c r="K11" s="7"/>
      <c r="L11" s="13"/>
      <c r="M11" s="4">
        <v>1</v>
      </c>
      <c r="N11" s="4">
        <v>0.31696706028589183</v>
      </c>
      <c r="O11" s="4">
        <v>7.1628976372888715E-3</v>
      </c>
      <c r="P11" s="4">
        <v>8.9270862212364854E-2</v>
      </c>
      <c r="Q11" s="4">
        <v>0</v>
      </c>
      <c r="R11" s="4">
        <v>0.34384858044164041</v>
      </c>
      <c r="S11" s="4">
        <v>4.1138122918038733E-3</v>
      </c>
      <c r="T11" s="4">
        <v>2.9211295034079847E-3</v>
      </c>
      <c r="U11" s="4">
        <v>0.47731510254816656</v>
      </c>
      <c r="V11" s="4">
        <v>0.28290631958903778</v>
      </c>
      <c r="W11" s="4">
        <v>2.1347380094261199E-2</v>
      </c>
      <c r="X11" s="4">
        <v>1</v>
      </c>
      <c r="Y11" s="4">
        <v>3.7854889589905363E-2</v>
      </c>
      <c r="Z11" s="4">
        <v>0.42253910985119603</v>
      </c>
    </row>
    <row r="12" spans="2:26" ht="14.5" customHeight="1" x14ac:dyDescent="0.35">
      <c r="B12" s="8" t="s">
        <v>192</v>
      </c>
      <c r="C12" s="2" t="str">
        <f>Praprocessing!K6</f>
        <v>Afghanistan</v>
      </c>
      <c r="D12" s="2">
        <f>Praprocessing!L6</f>
        <v>0.42648490749756574</v>
      </c>
      <c r="E12" s="2">
        <f>Praprocessing!M6</f>
        <v>0.35860783095090115</v>
      </c>
      <c r="F12" s="2">
        <f>Praprocessing!N6</f>
        <v>8.0472059875714482E-3</v>
      </c>
      <c r="G12" s="2">
        <f>Praprocessing!O6</f>
        <v>0.12614360964790683</v>
      </c>
      <c r="H12" s="2">
        <f>Praprocessing!P6</f>
        <v>0.47534516765286</v>
      </c>
      <c r="I12" s="2">
        <f>Praprocessing!Q6</f>
        <v>0.73659305993690849</v>
      </c>
      <c r="J12" s="2">
        <f>Praprocessing!R6</f>
        <v>3.0734282087258634E-3</v>
      </c>
      <c r="K12" s="3">
        <f>SQRT((M11-D12)^2+(N11-E12)^2+(O11-F12)^2+(P11-G12) ^2+(Q11-H12)^2+(R11-I12)^2+(S11-J12) ^2)</f>
        <v>0.84392904535768298</v>
      </c>
      <c r="L12" s="3">
        <f>SQRT((T11-D12)^2+(U11-E12)^2+(V11-F12)^2+(W11-G12) ^2+(X11-H12)^2+(Y11-I12)^2+(Z11-J12) ^2)</f>
        <v>1.1042991688387982</v>
      </c>
      <c r="M12" s="2">
        <f>IF(K12&lt;L12,M11+$C$8*(D12-M11),M11)</f>
        <v>0.71324245374878292</v>
      </c>
      <c r="N12" s="2">
        <f>IF(K12&lt;L12,N11+$C$8*(E12-N11),N11)</f>
        <v>0.33778744561839646</v>
      </c>
      <c r="O12" s="2">
        <f>IF(K12&lt;L12,O11+$C$8*(F12-O11),O11)</f>
        <v>7.6050518124301594E-3</v>
      </c>
      <c r="P12" s="2">
        <f>IF(K12&lt;L12,P11+$C$8*(G12-P11),P11)</f>
        <v>0.10770723593013584</v>
      </c>
      <c r="Q12" s="2">
        <f>IF(K12&lt;L12,Q11+$C$8*(H12-Q11),Q11)</f>
        <v>0.23767258382643</v>
      </c>
      <c r="R12" s="2">
        <f>IF(K12&lt;L12,R11+$C$8*(I12-R11),R11)</f>
        <v>0.54022082018927442</v>
      </c>
      <c r="S12" s="2">
        <f>IF(K12&lt;L12,S11+$C$8*(J12-S11),S11)</f>
        <v>3.5936202502648684E-3</v>
      </c>
      <c r="T12" s="2">
        <f>IF($K12&gt;$L12,(T11+($C$8*(D12-T11))),T11)</f>
        <v>2.9211295034079847E-3</v>
      </c>
      <c r="U12" s="2">
        <f>IF($K12&gt;$L12,U11+$C$8*(E12-U11),U11)</f>
        <v>0.47731510254816656</v>
      </c>
      <c r="V12" s="2">
        <f>IF($K12&gt;$L12,V11+$C$8*(F12-V11),V11)</f>
        <v>0.28290631958903778</v>
      </c>
      <c r="W12" s="2">
        <f>IF($K12&gt;$L12,W11+$C$8*(G12-W11),W11)</f>
        <v>2.1347380094261199E-2</v>
      </c>
      <c r="X12" s="2">
        <f>IF($K12&gt;$L12,X11+$C$8*(H12-X11),X11)</f>
        <v>1</v>
      </c>
      <c r="Y12" s="2">
        <f>IF($K12&gt;$L12,Y11+$C$8*(I12-Y11),Y11)</f>
        <v>3.7854889589905363E-2</v>
      </c>
      <c r="Z12" s="2">
        <f>IF($K12&gt;$L12,Z11+$C$8*(J12-Z11),Z11)</f>
        <v>0.42253910985119603</v>
      </c>
    </row>
    <row r="13" spans="2:26" x14ac:dyDescent="0.35">
      <c r="B13" s="9"/>
      <c r="C13" s="2" t="str">
        <f>Praprocessing!K7</f>
        <v>Albania</v>
      </c>
      <c r="D13" s="2">
        <f>Praprocessing!L7</f>
        <v>6.815968841285297E-2</v>
      </c>
      <c r="E13" s="2">
        <f>Praprocessing!M7</f>
        <v>0.29459291485394656</v>
      </c>
      <c r="F13" s="2">
        <f>Praprocessing!N7</f>
        <v>7.4933073936217245E-2</v>
      </c>
      <c r="G13" s="2">
        <f>Praprocessing!O7</f>
        <v>8.0399223731632941E-2</v>
      </c>
      <c r="H13" s="2">
        <f>Praprocessing!P7</f>
        <v>0.87179487179487181</v>
      </c>
      <c r="I13" s="2">
        <f>Praprocessing!Q7</f>
        <v>7.8864353312302835E-2</v>
      </c>
      <c r="J13" s="2">
        <f>Praprocessing!R7</f>
        <v>3.6833414464202199E-2</v>
      </c>
      <c r="K13" s="3">
        <f t="shared" ref="K13:K76" si="0">SQRT((M12-D13)^2+(N12-E13)^2+(O12-F13)^2+(P12-G13) ^2+(Q12-H13)^2+(R12-I13)^2+(S12-J13) ^2)</f>
        <v>1.0194812804861424</v>
      </c>
      <c r="L13" s="3">
        <f t="shared" ref="L13:L76" si="1">SQRT((T12-D13)^2+(U12-E13)^2+(V12-F13)^2+(W12-G13) ^2+(X12-H13)^2+(Y12-I13)^2+(Z12-J13) ^2)</f>
        <v>0.5012690625358206</v>
      </c>
      <c r="M13" s="2">
        <f t="shared" ref="M13:M76" si="2">IF(K13&lt;L13,M12+$C$8*(D13-M12),M12)</f>
        <v>0.71324245374878292</v>
      </c>
      <c r="N13" s="2">
        <f t="shared" ref="N13:N76" si="3">IF(K13&lt;L13,N12+$C$8*(E13-N12),N12)</f>
        <v>0.33778744561839646</v>
      </c>
      <c r="O13" s="2">
        <f t="shared" ref="O13:O76" si="4">IF(K13&lt;L13,O12+$C$8*(F13-O12),O12)</f>
        <v>7.6050518124301594E-3</v>
      </c>
      <c r="P13" s="2">
        <f t="shared" ref="P13:P76" si="5">IF(K13&lt;L13,P12+$C$8*(G13-P12),P12)</f>
        <v>0.10770723593013584</v>
      </c>
      <c r="Q13" s="2">
        <f t="shared" ref="Q13:Q76" si="6">IF(K13&lt;L13,Q12+$C$8*(H13-Q12),Q12)</f>
        <v>0.23767258382643</v>
      </c>
      <c r="R13" s="2">
        <f t="shared" ref="R13:R76" si="7">IF(K13&lt;L13,R12+$C$8*(I13-R12),R12)</f>
        <v>0.54022082018927442</v>
      </c>
      <c r="S13" s="2">
        <f t="shared" ref="S13:S76" si="8">IF(K13&lt;L13,S12+$C$8*(J13-S12),S12)</f>
        <v>3.5936202502648684E-3</v>
      </c>
      <c r="T13" s="2">
        <f t="shared" ref="T13:T76" si="9">IF($K13&gt;$L13,(T12+($C$8*(D13-T12))),T12)</f>
        <v>3.5540408958130473E-2</v>
      </c>
      <c r="U13" s="2">
        <f t="shared" ref="U13:U76" si="10">IF($K13&gt;$L13,U12+$C$8*(E13-U12),U12)</f>
        <v>0.38595400870105656</v>
      </c>
      <c r="V13" s="2">
        <f t="shared" ref="V13:V76" si="11">IF($K13&gt;$L13,V12+$C$8*(F13-V12),V12)</f>
        <v>0.17891969676262751</v>
      </c>
      <c r="W13" s="2">
        <f t="shared" ref="W13:W76" si="12">IF($K13&gt;$L13,W12+$C$8*(G13-W12),W12)</f>
        <v>5.0873301912947075E-2</v>
      </c>
      <c r="X13" s="2">
        <f t="shared" ref="X13:X76" si="13">IF($K13&gt;$L13,X12+$C$8*(H13-X12),X12)</f>
        <v>0.9358974358974359</v>
      </c>
      <c r="Y13" s="2">
        <f t="shared" ref="Y13:Y76" si="14">IF($K13&gt;$L13,Y12+$C$8*(I13-Y12),Y12)</f>
        <v>5.8359621451104099E-2</v>
      </c>
      <c r="Z13" s="2">
        <f t="shared" ref="Z13:Z76" si="15">IF($K13&gt;$L13,Z12+$C$8*(J13-Z12),Z12)</f>
        <v>0.22968626215769911</v>
      </c>
    </row>
    <row r="14" spans="2:26" x14ac:dyDescent="0.35">
      <c r="B14" s="9"/>
      <c r="C14" s="2" t="str">
        <f>Praprocessing!K8</f>
        <v>Algeria</v>
      </c>
      <c r="D14" s="2">
        <f>Praprocessing!L8</f>
        <v>0.12025316455696201</v>
      </c>
      <c r="E14" s="2">
        <f>Praprocessing!M8</f>
        <v>0.14667495338719702</v>
      </c>
      <c r="F14" s="2">
        <f>Praprocessing!N8</f>
        <v>9.8809399393846822E-2</v>
      </c>
      <c r="G14" s="2">
        <f>Praprocessing!O8</f>
        <v>0.18769060160798451</v>
      </c>
      <c r="H14" s="2">
        <f>Praprocessing!P8</f>
        <v>0.87573964497041423</v>
      </c>
      <c r="I14" s="2">
        <f>Praprocessing!Q8</f>
        <v>0.27444794952681389</v>
      </c>
      <c r="J14" s="2">
        <f>Praprocessing!R8</f>
        <v>4.0364993461806449E-2</v>
      </c>
      <c r="K14" s="3">
        <f t="shared" si="0"/>
        <v>0.93914470704513797</v>
      </c>
      <c r="L14" s="3">
        <f t="shared" si="1"/>
        <v>0.41919329507256409</v>
      </c>
      <c r="M14" s="2">
        <f t="shared" si="2"/>
        <v>0.71324245374878292</v>
      </c>
      <c r="N14" s="2">
        <f t="shared" si="3"/>
        <v>0.33778744561839646</v>
      </c>
      <c r="O14" s="2">
        <f t="shared" si="4"/>
        <v>7.6050518124301594E-3</v>
      </c>
      <c r="P14" s="2">
        <f t="shared" si="5"/>
        <v>0.10770723593013584</v>
      </c>
      <c r="Q14" s="2">
        <f t="shared" si="6"/>
        <v>0.23767258382643</v>
      </c>
      <c r="R14" s="2">
        <f t="shared" si="7"/>
        <v>0.54022082018927442</v>
      </c>
      <c r="S14" s="2">
        <f t="shared" si="8"/>
        <v>3.5936202502648684E-3</v>
      </c>
      <c r="T14" s="2">
        <f t="shared" si="9"/>
        <v>7.7896786757546244E-2</v>
      </c>
      <c r="U14" s="2">
        <f t="shared" si="10"/>
        <v>0.26631448104412681</v>
      </c>
      <c r="V14" s="2">
        <f t="shared" si="11"/>
        <v>0.13886454807823717</v>
      </c>
      <c r="W14" s="2">
        <f t="shared" si="12"/>
        <v>0.11928195176046578</v>
      </c>
      <c r="X14" s="2">
        <f t="shared" si="13"/>
        <v>0.90581854043392507</v>
      </c>
      <c r="Y14" s="2">
        <f t="shared" si="14"/>
        <v>0.16640378548895901</v>
      </c>
      <c r="Z14" s="2">
        <f t="shared" si="15"/>
        <v>0.13502562780975277</v>
      </c>
    </row>
    <row r="15" spans="2:26" x14ac:dyDescent="0.35">
      <c r="B15" s="9"/>
      <c r="C15" s="2" t="str">
        <f>Praprocessing!K9</f>
        <v>Angola</v>
      </c>
      <c r="D15" s="2">
        <f>Praprocessing!L9</f>
        <v>0.56669912366114894</v>
      </c>
      <c r="E15" s="2">
        <f>Praprocessing!M9</f>
        <v>6.463642013673089E-2</v>
      </c>
      <c r="F15" s="2">
        <f>Praprocessing!N9</f>
        <v>4.2535231648591937E-2</v>
      </c>
      <c r="G15" s="2">
        <f>Praprocessing!O9</f>
        <v>0.24591072913778764</v>
      </c>
      <c r="H15" s="2">
        <f>Praprocessing!P9</f>
        <v>0.55226824457593693</v>
      </c>
      <c r="I15" s="2">
        <f>Praprocessing!Q9</f>
        <v>0.79022082018927442</v>
      </c>
      <c r="J15" s="2">
        <f>Praprocessing!R9</f>
        <v>3.1488321927287649E-2</v>
      </c>
      <c r="K15" s="3">
        <f t="shared" si="0"/>
        <v>0.52787810852232908</v>
      </c>
      <c r="L15" s="3">
        <f t="shared" si="1"/>
        <v>0.91092339275629153</v>
      </c>
      <c r="M15" s="2">
        <f t="shared" si="2"/>
        <v>0.63997078870496593</v>
      </c>
      <c r="N15" s="2">
        <f t="shared" si="3"/>
        <v>0.20121193287756367</v>
      </c>
      <c r="O15" s="2">
        <f t="shared" si="4"/>
        <v>2.5070141730511048E-2</v>
      </c>
      <c r="P15" s="2">
        <f t="shared" si="5"/>
        <v>0.17680898253396174</v>
      </c>
      <c r="Q15" s="2">
        <f t="shared" si="6"/>
        <v>0.39497041420118351</v>
      </c>
      <c r="R15" s="2">
        <f t="shared" si="7"/>
        <v>0.66522082018927442</v>
      </c>
      <c r="S15" s="2">
        <f t="shared" si="8"/>
        <v>1.754097108877626E-2</v>
      </c>
      <c r="T15" s="2">
        <f t="shared" si="9"/>
        <v>7.7896786757546244E-2</v>
      </c>
      <c r="U15" s="2">
        <f t="shared" si="10"/>
        <v>0.26631448104412681</v>
      </c>
      <c r="V15" s="2">
        <f t="shared" si="11"/>
        <v>0.13886454807823717</v>
      </c>
      <c r="W15" s="2">
        <f t="shared" si="12"/>
        <v>0.11928195176046578</v>
      </c>
      <c r="X15" s="2">
        <f t="shared" si="13"/>
        <v>0.90581854043392507</v>
      </c>
      <c r="Y15" s="2">
        <f t="shared" si="14"/>
        <v>0.16640378548895901</v>
      </c>
      <c r="Z15" s="2">
        <f t="shared" si="15"/>
        <v>0.13502562780975277</v>
      </c>
    </row>
    <row r="16" spans="2:26" x14ac:dyDescent="0.35">
      <c r="B16" s="9"/>
      <c r="C16" s="2" t="str">
        <f>Praprocessing!K10</f>
        <v>Antigua and Barbuda</v>
      </c>
      <c r="D16" s="2">
        <f>Praprocessing!L10</f>
        <v>3.748782862706914E-2</v>
      </c>
      <c r="E16" s="2">
        <f>Praprocessing!M10</f>
        <v>0.26227470478558113</v>
      </c>
      <c r="F16" s="2">
        <f>Praprocessing!N10</f>
        <v>0.14865223368250113</v>
      </c>
      <c r="G16" s="2">
        <f>Praprocessing!O10</f>
        <v>5.2213288975140937E-2</v>
      </c>
      <c r="H16" s="2">
        <f>Praprocessing!P10</f>
        <v>0.88165680473372776</v>
      </c>
      <c r="I16" s="2">
        <f>Praprocessing!Q10</f>
        <v>0.15457413249211358</v>
      </c>
      <c r="J16" s="2">
        <f>Praprocessing!R10</f>
        <v>0.11424180816844677</v>
      </c>
      <c r="K16" s="3">
        <f t="shared" si="0"/>
        <v>0.95104454884066059</v>
      </c>
      <c r="L16" s="3">
        <f t="shared" si="1"/>
        <v>8.6016889781388828E-2</v>
      </c>
      <c r="M16" s="2">
        <f t="shared" si="2"/>
        <v>0.63997078870496593</v>
      </c>
      <c r="N16" s="2">
        <f t="shared" si="3"/>
        <v>0.20121193287756367</v>
      </c>
      <c r="O16" s="2">
        <f t="shared" si="4"/>
        <v>2.5070141730511048E-2</v>
      </c>
      <c r="P16" s="2">
        <f t="shared" si="5"/>
        <v>0.17680898253396174</v>
      </c>
      <c r="Q16" s="2">
        <f t="shared" si="6"/>
        <v>0.39497041420118351</v>
      </c>
      <c r="R16" s="2">
        <f t="shared" si="7"/>
        <v>0.66522082018927442</v>
      </c>
      <c r="S16" s="2">
        <f t="shared" si="8"/>
        <v>1.754097108877626E-2</v>
      </c>
      <c r="T16" s="2">
        <f t="shared" si="9"/>
        <v>5.7692307692307696E-2</v>
      </c>
      <c r="U16" s="2">
        <f t="shared" si="10"/>
        <v>0.26429459291485397</v>
      </c>
      <c r="V16" s="2">
        <f t="shared" si="11"/>
        <v>0.14375839088036915</v>
      </c>
      <c r="W16" s="2">
        <f t="shared" si="12"/>
        <v>8.5747620367803368E-2</v>
      </c>
      <c r="X16" s="2">
        <f t="shared" si="13"/>
        <v>0.89373767258382641</v>
      </c>
      <c r="Y16" s="2">
        <f t="shared" si="14"/>
        <v>0.16048895899053628</v>
      </c>
      <c r="Z16" s="2">
        <f t="shared" si="15"/>
        <v>0.12463371798909978</v>
      </c>
    </row>
    <row r="17" spans="2:26" x14ac:dyDescent="0.35">
      <c r="B17" s="9"/>
      <c r="C17" s="2" t="str">
        <f>Praprocessing!K11</f>
        <v>Argentina</v>
      </c>
      <c r="D17" s="2">
        <f>Praprocessing!L11</f>
        <v>5.7935735150925025E-2</v>
      </c>
      <c r="E17" s="2">
        <f>Praprocessing!M11</f>
        <v>0.39092604101926659</v>
      </c>
      <c r="F17" s="2">
        <f>Praprocessing!N11</f>
        <v>0.14543656695420087</v>
      </c>
      <c r="G17" s="2">
        <f>Praprocessing!O11</f>
        <v>0.23204879401164402</v>
      </c>
      <c r="H17" s="2">
        <f>Praprocessing!P11</f>
        <v>0.86193293885601574</v>
      </c>
      <c r="I17" s="2">
        <f>Praprocessing!Q11</f>
        <v>0.19242902208201895</v>
      </c>
      <c r="J17" s="2">
        <f>Praprocessing!R11</f>
        <v>9.6106672775343849E-2</v>
      </c>
      <c r="K17" s="3">
        <f t="shared" si="0"/>
        <v>0.91654482310353291</v>
      </c>
      <c r="L17" s="3">
        <f t="shared" si="1"/>
        <v>0.20071854328103483</v>
      </c>
      <c r="M17" s="2">
        <f t="shared" si="2"/>
        <v>0.63997078870496593</v>
      </c>
      <c r="N17" s="2">
        <f t="shared" si="3"/>
        <v>0.20121193287756367</v>
      </c>
      <c r="O17" s="2">
        <f t="shared" si="4"/>
        <v>2.5070141730511048E-2</v>
      </c>
      <c r="P17" s="2">
        <f t="shared" si="5"/>
        <v>0.17680898253396174</v>
      </c>
      <c r="Q17" s="2">
        <f t="shared" si="6"/>
        <v>0.39497041420118351</v>
      </c>
      <c r="R17" s="2">
        <f t="shared" si="7"/>
        <v>0.66522082018927442</v>
      </c>
      <c r="S17" s="2">
        <f t="shared" si="8"/>
        <v>1.754097108877626E-2</v>
      </c>
      <c r="T17" s="2">
        <f t="shared" si="9"/>
        <v>5.781402142161636E-2</v>
      </c>
      <c r="U17" s="2">
        <f t="shared" si="10"/>
        <v>0.32761031696706028</v>
      </c>
      <c r="V17" s="2">
        <f t="shared" si="11"/>
        <v>0.14459747891728503</v>
      </c>
      <c r="W17" s="2">
        <f t="shared" si="12"/>
        <v>0.15889820718972369</v>
      </c>
      <c r="X17" s="2">
        <f t="shared" si="13"/>
        <v>0.87783530571992108</v>
      </c>
      <c r="Y17" s="2">
        <f t="shared" si="14"/>
        <v>0.17645899053627762</v>
      </c>
      <c r="Z17" s="2">
        <f t="shared" si="15"/>
        <v>0.11037019538222181</v>
      </c>
    </row>
    <row r="18" spans="2:26" x14ac:dyDescent="0.35">
      <c r="B18" s="9"/>
      <c r="C18" s="2" t="str">
        <f>Praprocessing!K12</f>
        <v>Armenia</v>
      </c>
      <c r="D18" s="2">
        <f>Praprocessing!L12</f>
        <v>7.5462512171372939E-2</v>
      </c>
      <c r="E18" s="2">
        <f>Praprocessing!M12</f>
        <v>0.16096954630205099</v>
      </c>
      <c r="F18" s="2">
        <f>Praprocessing!N12</f>
        <v>4.8966565105192497E-2</v>
      </c>
      <c r="G18" s="2">
        <f>Praprocessing!O12</f>
        <v>0.11071065520746698</v>
      </c>
      <c r="H18" s="2">
        <f>Praprocessing!P12</f>
        <v>0.81262327416173563</v>
      </c>
      <c r="I18" s="2">
        <f>Praprocessing!Q12</f>
        <v>8.5173501577287078E-2</v>
      </c>
      <c r="J18" s="2">
        <f>Praprocessing!R12</f>
        <v>2.8529431415781386E-2</v>
      </c>
      <c r="K18" s="3">
        <f t="shared" si="0"/>
        <v>0.9144608364496678</v>
      </c>
      <c r="L18" s="3">
        <f t="shared" si="1"/>
        <v>0.24255203094839137</v>
      </c>
      <c r="M18" s="2">
        <f t="shared" si="2"/>
        <v>0.63997078870496593</v>
      </c>
      <c r="N18" s="2">
        <f t="shared" si="3"/>
        <v>0.20121193287756367</v>
      </c>
      <c r="O18" s="2">
        <f t="shared" si="4"/>
        <v>2.5070141730511048E-2</v>
      </c>
      <c r="P18" s="2">
        <f t="shared" si="5"/>
        <v>0.17680898253396174</v>
      </c>
      <c r="Q18" s="2">
        <f t="shared" si="6"/>
        <v>0.39497041420118351</v>
      </c>
      <c r="R18" s="2">
        <f t="shared" si="7"/>
        <v>0.66522082018927442</v>
      </c>
      <c r="S18" s="2">
        <f t="shared" si="8"/>
        <v>1.754097108877626E-2</v>
      </c>
      <c r="T18" s="2">
        <f t="shared" si="9"/>
        <v>6.663826679649465E-2</v>
      </c>
      <c r="U18" s="2">
        <f t="shared" si="10"/>
        <v>0.24428993163455565</v>
      </c>
      <c r="V18" s="2">
        <f t="shared" si="11"/>
        <v>9.6782022011238755E-2</v>
      </c>
      <c r="W18" s="2">
        <f t="shared" si="12"/>
        <v>0.13480443119859534</v>
      </c>
      <c r="X18" s="2">
        <f t="shared" si="13"/>
        <v>0.84522928994082835</v>
      </c>
      <c r="Y18" s="2">
        <f t="shared" si="14"/>
        <v>0.13081624605678235</v>
      </c>
      <c r="Z18" s="2">
        <f t="shared" si="15"/>
        <v>6.9449813399001609E-2</v>
      </c>
    </row>
    <row r="19" spans="2:26" x14ac:dyDescent="0.35">
      <c r="B19" s="9"/>
      <c r="C19" s="2" t="str">
        <f>Praprocessing!K13</f>
        <v>Australia</v>
      </c>
      <c r="D19" s="2">
        <f>Praprocessing!L13</f>
        <v>1.0710808179162607E-2</v>
      </c>
      <c r="E19" s="2">
        <f>Praprocessing!M13</f>
        <v>0.43008079552517092</v>
      </c>
      <c r="F19" s="2">
        <f>Praprocessing!N13</f>
        <v>0.32792565378524169</v>
      </c>
      <c r="G19" s="2">
        <f>Praprocessing!O13</f>
        <v>4.9625727751594129E-2</v>
      </c>
      <c r="H19" s="2">
        <f>Praprocessing!P13</f>
        <v>0.98422090729783041</v>
      </c>
      <c r="I19" s="2">
        <f>Praprocessing!Q13</f>
        <v>0.12302839116719244</v>
      </c>
      <c r="J19" s="2">
        <f>Praprocessing!R13</f>
        <v>0.49317068980328149</v>
      </c>
      <c r="K19" s="3">
        <f t="shared" si="0"/>
        <v>1.193171623819415</v>
      </c>
      <c r="L19" s="3">
        <f t="shared" si="1"/>
        <v>0.54520419774916462</v>
      </c>
      <c r="M19" s="2">
        <f t="shared" si="2"/>
        <v>0.63997078870496593</v>
      </c>
      <c r="N19" s="2">
        <f t="shared" si="3"/>
        <v>0.20121193287756367</v>
      </c>
      <c r="O19" s="2">
        <f t="shared" si="4"/>
        <v>2.5070141730511048E-2</v>
      </c>
      <c r="P19" s="2">
        <f t="shared" si="5"/>
        <v>0.17680898253396174</v>
      </c>
      <c r="Q19" s="2">
        <f t="shared" si="6"/>
        <v>0.39497041420118351</v>
      </c>
      <c r="R19" s="2">
        <f t="shared" si="7"/>
        <v>0.66522082018927442</v>
      </c>
      <c r="S19" s="2">
        <f t="shared" si="8"/>
        <v>1.754097108877626E-2</v>
      </c>
      <c r="T19" s="2">
        <f t="shared" si="9"/>
        <v>3.8674537487828627E-2</v>
      </c>
      <c r="U19" s="2">
        <f t="shared" si="10"/>
        <v>0.33718536357986328</v>
      </c>
      <c r="V19" s="2">
        <f t="shared" si="11"/>
        <v>0.21235383789824022</v>
      </c>
      <c r="W19" s="2">
        <f t="shared" si="12"/>
        <v>9.2215079475094733E-2</v>
      </c>
      <c r="X19" s="2">
        <f t="shared" si="13"/>
        <v>0.91472509861932938</v>
      </c>
      <c r="Y19" s="2">
        <f t="shared" si="14"/>
        <v>0.12692231861198738</v>
      </c>
      <c r="Z19" s="2">
        <f t="shared" si="15"/>
        <v>0.28131025160114154</v>
      </c>
    </row>
    <row r="20" spans="2:26" x14ac:dyDescent="0.35">
      <c r="B20" s="9"/>
      <c r="C20" s="2" t="str">
        <f>Praprocessing!K14</f>
        <v>Austria</v>
      </c>
      <c r="D20" s="2">
        <f>Praprocessing!L14</f>
        <v>8.276533592989287E-3</v>
      </c>
      <c r="E20" s="2">
        <f>Praprocessing!M14</f>
        <v>0.5711622125543816</v>
      </c>
      <c r="F20" s="2">
        <f>Praprocessing!N14</f>
        <v>0.34239615406259294</v>
      </c>
      <c r="G20" s="2">
        <f>Praprocessing!O14</f>
        <v>4.697347749745865E-2</v>
      </c>
      <c r="H20" s="2">
        <f>Praprocessing!P14</f>
        <v>0.95463510848126243</v>
      </c>
      <c r="I20" s="2">
        <f>Praprocessing!Q14</f>
        <v>4.5741324921135654E-2</v>
      </c>
      <c r="J20" s="2">
        <f>Praprocessing!R14</f>
        <v>0.4454466492951159</v>
      </c>
      <c r="K20" s="3">
        <f t="shared" si="0"/>
        <v>1.2383604412155635</v>
      </c>
      <c r="L20" s="3">
        <f t="shared" si="1"/>
        <v>0.33128678016409852</v>
      </c>
      <c r="M20" s="2">
        <f t="shared" si="2"/>
        <v>0.63997078870496593</v>
      </c>
      <c r="N20" s="2">
        <f t="shared" si="3"/>
        <v>0.20121193287756367</v>
      </c>
      <c r="O20" s="2">
        <f t="shared" si="4"/>
        <v>2.5070141730511048E-2</v>
      </c>
      <c r="P20" s="2">
        <f t="shared" si="5"/>
        <v>0.17680898253396174</v>
      </c>
      <c r="Q20" s="2">
        <f t="shared" si="6"/>
        <v>0.39497041420118351</v>
      </c>
      <c r="R20" s="2">
        <f t="shared" si="7"/>
        <v>0.66522082018927442</v>
      </c>
      <c r="S20" s="2">
        <f t="shared" si="8"/>
        <v>1.754097108877626E-2</v>
      </c>
      <c r="T20" s="2">
        <f t="shared" si="9"/>
        <v>2.3475535540408956E-2</v>
      </c>
      <c r="U20" s="2">
        <f t="shared" si="10"/>
        <v>0.45417378806712244</v>
      </c>
      <c r="V20" s="2">
        <f t="shared" si="11"/>
        <v>0.27737499598041659</v>
      </c>
      <c r="W20" s="2">
        <f t="shared" si="12"/>
        <v>6.9594278486276695E-2</v>
      </c>
      <c r="X20" s="2">
        <f t="shared" si="13"/>
        <v>0.93468010355029585</v>
      </c>
      <c r="Y20" s="2">
        <f t="shared" si="14"/>
        <v>8.6331821766561512E-2</v>
      </c>
      <c r="Z20" s="2">
        <f t="shared" si="15"/>
        <v>0.36337845044812872</v>
      </c>
    </row>
    <row r="21" spans="2:26" x14ac:dyDescent="0.35">
      <c r="B21" s="9"/>
      <c r="C21" s="2" t="str">
        <f>Praprocessing!K15</f>
        <v>Azerbaijan</v>
      </c>
      <c r="D21" s="2">
        <f>Praprocessing!L15</f>
        <v>0.17818889970788704</v>
      </c>
      <c r="E21" s="2">
        <f>Praprocessing!M15</f>
        <v>0.25295214418893724</v>
      </c>
      <c r="F21" s="2">
        <f>Praprocessing!N15</f>
        <v>0.12373081653817398</v>
      </c>
      <c r="G21" s="2">
        <f>Praprocessing!O15</f>
        <v>0.1664356344145643</v>
      </c>
      <c r="H21" s="2">
        <f>Praprocessing!P15</f>
        <v>0.72978303747534512</v>
      </c>
      <c r="I21" s="2">
        <f>Praprocessing!Q15</f>
        <v>0.12145110410094638</v>
      </c>
      <c r="J21" s="2">
        <f>Praprocessing!R15</f>
        <v>5.353682864206015E-2</v>
      </c>
      <c r="K21" s="3">
        <f t="shared" si="0"/>
        <v>0.79676960043444722</v>
      </c>
      <c r="L21" s="3">
        <f t="shared" si="1"/>
        <v>0.48644543310918953</v>
      </c>
      <c r="M21" s="2">
        <f t="shared" si="2"/>
        <v>0.63997078870496593</v>
      </c>
      <c r="N21" s="2">
        <f t="shared" si="3"/>
        <v>0.20121193287756367</v>
      </c>
      <c r="O21" s="2">
        <f t="shared" si="4"/>
        <v>2.5070141730511048E-2</v>
      </c>
      <c r="P21" s="2">
        <f t="shared" si="5"/>
        <v>0.17680898253396174</v>
      </c>
      <c r="Q21" s="2">
        <f t="shared" si="6"/>
        <v>0.39497041420118351</v>
      </c>
      <c r="R21" s="2">
        <f t="shared" si="7"/>
        <v>0.66522082018927442</v>
      </c>
      <c r="S21" s="2">
        <f t="shared" si="8"/>
        <v>1.754097108877626E-2</v>
      </c>
      <c r="T21" s="2">
        <f t="shared" si="9"/>
        <v>0.100832217624148</v>
      </c>
      <c r="U21" s="2">
        <f t="shared" si="10"/>
        <v>0.35356296612802984</v>
      </c>
      <c r="V21" s="2">
        <f t="shared" si="11"/>
        <v>0.20055290625929528</v>
      </c>
      <c r="W21" s="2">
        <f t="shared" si="12"/>
        <v>0.1180149564504205</v>
      </c>
      <c r="X21" s="2">
        <f t="shared" si="13"/>
        <v>0.83223157051282048</v>
      </c>
      <c r="Y21" s="2">
        <f t="shared" si="14"/>
        <v>0.10389146293375395</v>
      </c>
      <c r="Z21" s="2">
        <f t="shared" si="15"/>
        <v>0.20845763954509444</v>
      </c>
    </row>
    <row r="22" spans="2:26" ht="14.5" customHeight="1" x14ac:dyDescent="0.35">
      <c r="B22" s="9"/>
      <c r="C22" s="2" t="str">
        <f>Praprocessing!K16</f>
        <v>Bahamas</v>
      </c>
      <c r="D22" s="2">
        <f>Praprocessing!L16</f>
        <v>5.4527750730282376E-2</v>
      </c>
      <c r="E22" s="2">
        <f>Praprocessing!M16</f>
        <v>0.3778744561839652</v>
      </c>
      <c r="F22" s="2">
        <f>Praprocessing!N16</f>
        <v>0.17920106760135379</v>
      </c>
      <c r="G22" s="2">
        <f>Praprocessing!O16</f>
        <v>3.5274004250993439E-2</v>
      </c>
      <c r="H22" s="2">
        <f>Praprocessing!P16</f>
        <v>0.8224852071005917</v>
      </c>
      <c r="I22" s="2">
        <f>Praprocessing!Q16</f>
        <v>0.11198738170347006</v>
      </c>
      <c r="J22" s="2">
        <f>Praprocessing!R16</f>
        <v>0.26504977617425002</v>
      </c>
      <c r="K22" s="3">
        <f t="shared" si="0"/>
        <v>0.98378779949888806</v>
      </c>
      <c r="L22" s="3">
        <f t="shared" si="1"/>
        <v>0.11575976769478101</v>
      </c>
      <c r="M22" s="2">
        <f t="shared" si="2"/>
        <v>0.63997078870496593</v>
      </c>
      <c r="N22" s="2">
        <f t="shared" si="3"/>
        <v>0.20121193287756367</v>
      </c>
      <c r="O22" s="2">
        <f t="shared" si="4"/>
        <v>2.5070141730511048E-2</v>
      </c>
      <c r="P22" s="2">
        <f t="shared" si="5"/>
        <v>0.17680898253396174</v>
      </c>
      <c r="Q22" s="2">
        <f t="shared" si="6"/>
        <v>0.39497041420118351</v>
      </c>
      <c r="R22" s="2">
        <f t="shared" si="7"/>
        <v>0.66522082018927442</v>
      </c>
      <c r="S22" s="2">
        <f t="shared" si="8"/>
        <v>1.754097108877626E-2</v>
      </c>
      <c r="T22" s="2">
        <f t="shared" si="9"/>
        <v>7.7679984177215194E-2</v>
      </c>
      <c r="U22" s="2">
        <f t="shared" si="10"/>
        <v>0.36571871115599752</v>
      </c>
      <c r="V22" s="2">
        <f t="shared" si="11"/>
        <v>0.18987698693032454</v>
      </c>
      <c r="W22" s="2">
        <f t="shared" si="12"/>
        <v>7.6644480350706964E-2</v>
      </c>
      <c r="X22" s="2">
        <f t="shared" si="13"/>
        <v>0.82735838880670609</v>
      </c>
      <c r="Y22" s="2">
        <f t="shared" si="14"/>
        <v>0.107939422318612</v>
      </c>
      <c r="Z22" s="2">
        <f t="shared" si="15"/>
        <v>0.23675370785967223</v>
      </c>
    </row>
    <row r="23" spans="2:26" x14ac:dyDescent="0.35">
      <c r="B23" s="9"/>
      <c r="C23" s="2" t="str">
        <f>Praprocessing!K17</f>
        <v>Bahrain</v>
      </c>
      <c r="D23" s="2">
        <f>Praprocessing!L17</f>
        <v>2.9211295034079845E-2</v>
      </c>
      <c r="E23" s="2">
        <f>Praprocessing!M17</f>
        <v>0.19639527656929767</v>
      </c>
      <c r="F23" s="2">
        <f>Praprocessing!N17</f>
        <v>0.32551390373901651</v>
      </c>
      <c r="G23" s="2">
        <f>Praprocessing!O17</f>
        <v>0.10766102947971538</v>
      </c>
      <c r="H23" s="2">
        <f>Praprocessing!P17</f>
        <v>0.86587771203155828</v>
      </c>
      <c r="I23" s="2">
        <f>Praprocessing!Q17</f>
        <v>0.15930599369085177</v>
      </c>
      <c r="J23" s="2">
        <f>Praprocessing!R17</f>
        <v>0.19537267703232827</v>
      </c>
      <c r="K23" s="3">
        <f t="shared" si="0"/>
        <v>0.9886485034066218</v>
      </c>
      <c r="L23" s="3">
        <f t="shared" si="1"/>
        <v>0.23709426706967035</v>
      </c>
      <c r="M23" s="2">
        <f t="shared" si="2"/>
        <v>0.63997078870496593</v>
      </c>
      <c r="N23" s="2">
        <f t="shared" si="3"/>
        <v>0.20121193287756367</v>
      </c>
      <c r="O23" s="2">
        <f t="shared" si="4"/>
        <v>2.5070141730511048E-2</v>
      </c>
      <c r="P23" s="2">
        <f t="shared" si="5"/>
        <v>0.17680898253396174</v>
      </c>
      <c r="Q23" s="2">
        <f t="shared" si="6"/>
        <v>0.39497041420118351</v>
      </c>
      <c r="R23" s="2">
        <f t="shared" si="7"/>
        <v>0.66522082018927442</v>
      </c>
      <c r="S23" s="2">
        <f t="shared" si="8"/>
        <v>1.754097108877626E-2</v>
      </c>
      <c r="T23" s="2">
        <f t="shared" si="9"/>
        <v>5.3445639605647521E-2</v>
      </c>
      <c r="U23" s="2">
        <f t="shared" si="10"/>
        <v>0.2810569938626476</v>
      </c>
      <c r="V23" s="2">
        <f t="shared" si="11"/>
        <v>0.25769544533467054</v>
      </c>
      <c r="W23" s="2">
        <f t="shared" si="12"/>
        <v>9.2152754915211174E-2</v>
      </c>
      <c r="X23" s="2">
        <f t="shared" si="13"/>
        <v>0.84661805041913218</v>
      </c>
      <c r="Y23" s="2">
        <f t="shared" si="14"/>
        <v>0.13362270800473189</v>
      </c>
      <c r="Z23" s="2">
        <f t="shared" si="15"/>
        <v>0.21606319244600025</v>
      </c>
    </row>
    <row r="24" spans="2:26" x14ac:dyDescent="0.35">
      <c r="B24" s="9"/>
      <c r="C24" s="2" t="str">
        <f>Praprocessing!K18</f>
        <v>Bangladesh</v>
      </c>
      <c r="D24" s="2">
        <f>Praprocessing!L18</f>
        <v>0.22784810126582278</v>
      </c>
      <c r="E24" s="2">
        <f>Praprocessing!M18</f>
        <v>0.10627719080174021</v>
      </c>
      <c r="F24" s="2">
        <f>Praprocessing!N18</f>
        <v>1.4719714448794528E-2</v>
      </c>
      <c r="G24" s="2">
        <f>Praprocessing!O18</f>
        <v>0.10488864245448665</v>
      </c>
      <c r="H24" s="2">
        <f>Praprocessing!P18</f>
        <v>0.755424063116371</v>
      </c>
      <c r="I24" s="2">
        <f>Praprocessing!Q18</f>
        <v>0.18611987381703474</v>
      </c>
      <c r="J24" s="2">
        <f>Praprocessing!R18</f>
        <v>5.0301138695606528E-3</v>
      </c>
      <c r="K24" s="3">
        <f t="shared" si="0"/>
        <v>0.73739979169819048</v>
      </c>
      <c r="L24" s="3">
        <f t="shared" si="1"/>
        <v>0.41925035815611117</v>
      </c>
      <c r="M24" s="2">
        <f t="shared" si="2"/>
        <v>0.63997078870496593</v>
      </c>
      <c r="N24" s="2">
        <f t="shared" si="3"/>
        <v>0.20121193287756367</v>
      </c>
      <c r="O24" s="2">
        <f t="shared" si="4"/>
        <v>2.5070141730511048E-2</v>
      </c>
      <c r="P24" s="2">
        <f t="shared" si="5"/>
        <v>0.17680898253396174</v>
      </c>
      <c r="Q24" s="2">
        <f t="shared" si="6"/>
        <v>0.39497041420118351</v>
      </c>
      <c r="R24" s="2">
        <f t="shared" si="7"/>
        <v>0.66522082018927442</v>
      </c>
      <c r="S24" s="2">
        <f t="shared" si="8"/>
        <v>1.754097108877626E-2</v>
      </c>
      <c r="T24" s="2">
        <f t="shared" si="9"/>
        <v>0.14064687043573515</v>
      </c>
      <c r="U24" s="2">
        <f t="shared" si="10"/>
        <v>0.1936670923321939</v>
      </c>
      <c r="V24" s="2">
        <f t="shared" si="11"/>
        <v>0.13620757989173254</v>
      </c>
      <c r="W24" s="2">
        <f t="shared" si="12"/>
        <v>9.8520698684848917E-2</v>
      </c>
      <c r="X24" s="2">
        <f t="shared" si="13"/>
        <v>0.80102105676775159</v>
      </c>
      <c r="Y24" s="2">
        <f t="shared" si="14"/>
        <v>0.15987129091088331</v>
      </c>
      <c r="Z24" s="2">
        <f t="shared" si="15"/>
        <v>0.11054665315778045</v>
      </c>
    </row>
    <row r="25" spans="2:26" x14ac:dyDescent="0.35">
      <c r="B25" s="9"/>
      <c r="C25" s="2" t="str">
        <f>Praprocessing!K19</f>
        <v>Barbados</v>
      </c>
      <c r="D25" s="2">
        <f>Praprocessing!L19</f>
        <v>5.6475170399221029E-2</v>
      </c>
      <c r="E25" s="2">
        <f>Praprocessing!M19</f>
        <v>0.38284648850217529</v>
      </c>
      <c r="F25" s="2">
        <f>Praprocessing!N19</f>
        <v>0.11810339976364849</v>
      </c>
      <c r="G25" s="2">
        <f>Praprocessing!O19</f>
        <v>4.18722853710378E-2</v>
      </c>
      <c r="H25" s="2">
        <f>Praprocessing!P19</f>
        <v>0.87968441814595666</v>
      </c>
      <c r="I25" s="2">
        <f>Praprocessing!Q19</f>
        <v>9.9369085173501598E-2</v>
      </c>
      <c r="J25" s="2">
        <f>Praprocessing!R19</f>
        <v>0.15051207895465263</v>
      </c>
      <c r="K25" s="3">
        <f t="shared" si="0"/>
        <v>0.98647783294307489</v>
      </c>
      <c r="L25" s="3">
        <f t="shared" si="1"/>
        <v>0.2405331571174544</v>
      </c>
      <c r="M25" s="2">
        <f t="shared" si="2"/>
        <v>0.63997078870496593</v>
      </c>
      <c r="N25" s="2">
        <f t="shared" si="3"/>
        <v>0.20121193287756367</v>
      </c>
      <c r="O25" s="2">
        <f t="shared" si="4"/>
        <v>2.5070141730511048E-2</v>
      </c>
      <c r="P25" s="2">
        <f t="shared" si="5"/>
        <v>0.17680898253396174</v>
      </c>
      <c r="Q25" s="2">
        <f t="shared" si="6"/>
        <v>0.39497041420118351</v>
      </c>
      <c r="R25" s="2">
        <f t="shared" si="7"/>
        <v>0.66522082018927442</v>
      </c>
      <c r="S25" s="2">
        <f t="shared" si="8"/>
        <v>1.754097108877626E-2</v>
      </c>
      <c r="T25" s="2">
        <f t="shared" si="9"/>
        <v>9.8561020417478093E-2</v>
      </c>
      <c r="U25" s="2">
        <f t="shared" si="10"/>
        <v>0.28825679041718461</v>
      </c>
      <c r="V25" s="2">
        <f t="shared" si="11"/>
        <v>0.12715548982769051</v>
      </c>
      <c r="W25" s="2">
        <f t="shared" si="12"/>
        <v>7.0196492027943355E-2</v>
      </c>
      <c r="X25" s="2">
        <f t="shared" si="13"/>
        <v>0.84035273745685413</v>
      </c>
      <c r="Y25" s="2">
        <f t="shared" si="14"/>
        <v>0.12962018804219244</v>
      </c>
      <c r="Z25" s="2">
        <f t="shared" si="15"/>
        <v>0.13052936605621654</v>
      </c>
    </row>
    <row r="26" spans="2:26" x14ac:dyDescent="0.35">
      <c r="B26" s="9"/>
      <c r="C26" s="2" t="str">
        <f>Praprocessing!K20</f>
        <v>Belarus</v>
      </c>
      <c r="D26" s="2">
        <f>Praprocessing!L20</f>
        <v>1.4118792599805257E-2</v>
      </c>
      <c r="E26" s="2">
        <f>Praprocessing!M20</f>
        <v>0.23617153511497826</v>
      </c>
      <c r="F26" s="2">
        <f>Praprocessing!N20</f>
        <v>0.12533864990232413</v>
      </c>
      <c r="G26" s="2">
        <f>Praprocessing!O20</f>
        <v>0.17844931152388874</v>
      </c>
      <c r="H26" s="2">
        <f>Praprocessing!P20</f>
        <v>0.755424063116371</v>
      </c>
      <c r="I26" s="2">
        <f>Praprocessing!Q20</f>
        <v>5.3627760252365944E-2</v>
      </c>
      <c r="J26" s="2">
        <f>Praprocessing!R20</f>
        <v>5.5350342181370443E-2</v>
      </c>
      <c r="K26" s="3">
        <f t="shared" si="0"/>
        <v>0.95308541681702907</v>
      </c>
      <c r="L26" s="3">
        <f t="shared" si="1"/>
        <v>0.20051172517397187</v>
      </c>
      <c r="M26" s="2">
        <f t="shared" si="2"/>
        <v>0.63997078870496593</v>
      </c>
      <c r="N26" s="2">
        <f t="shared" si="3"/>
        <v>0.20121193287756367</v>
      </c>
      <c r="O26" s="2">
        <f t="shared" si="4"/>
        <v>2.5070141730511048E-2</v>
      </c>
      <c r="P26" s="2">
        <f t="shared" si="5"/>
        <v>0.17680898253396174</v>
      </c>
      <c r="Q26" s="2">
        <f t="shared" si="6"/>
        <v>0.39497041420118351</v>
      </c>
      <c r="R26" s="2">
        <f t="shared" si="7"/>
        <v>0.66522082018927442</v>
      </c>
      <c r="S26" s="2">
        <f t="shared" si="8"/>
        <v>1.754097108877626E-2</v>
      </c>
      <c r="T26" s="2">
        <f t="shared" si="9"/>
        <v>5.6339906508641673E-2</v>
      </c>
      <c r="U26" s="2">
        <f t="shared" si="10"/>
        <v>0.26221416276608145</v>
      </c>
      <c r="V26" s="2">
        <f t="shared" si="11"/>
        <v>0.12624706986500733</v>
      </c>
      <c r="W26" s="2">
        <f t="shared" si="12"/>
        <v>0.12432290177591604</v>
      </c>
      <c r="X26" s="2">
        <f t="shared" si="13"/>
        <v>0.79788840028661256</v>
      </c>
      <c r="Y26" s="2">
        <f t="shared" si="14"/>
        <v>9.1623974147279186E-2</v>
      </c>
      <c r="Z26" s="2">
        <f t="shared" si="15"/>
        <v>9.2939854118793491E-2</v>
      </c>
    </row>
    <row r="27" spans="2:26" x14ac:dyDescent="0.35">
      <c r="B27" s="9"/>
      <c r="C27" s="2" t="str">
        <f>Praprocessing!K21</f>
        <v>Belgium</v>
      </c>
      <c r="D27" s="2">
        <f>Praprocessing!L21</f>
        <v>9.2502434274586171E-3</v>
      </c>
      <c r="E27" s="2">
        <f>Praprocessing!M21</f>
        <v>0.55251709136109373</v>
      </c>
      <c r="F27" s="2">
        <f>Praprocessing!N21</f>
        <v>0.32551390373901651</v>
      </c>
      <c r="G27" s="2">
        <f>Praprocessing!O21</f>
        <v>5.6279456612143057E-2</v>
      </c>
      <c r="H27" s="2">
        <f>Praprocessing!P21</f>
        <v>0.94477317554240636</v>
      </c>
      <c r="I27" s="2">
        <f>Praprocessing!Q21</f>
        <v>0.11198738170347006</v>
      </c>
      <c r="J27" s="2">
        <f>Praprocessing!R21</f>
        <v>0.42158462904103311</v>
      </c>
      <c r="K27" s="3">
        <f t="shared" si="0"/>
        <v>1.1822094284557862</v>
      </c>
      <c r="L27" s="3">
        <f t="shared" si="1"/>
        <v>0.51071283700804082</v>
      </c>
      <c r="M27" s="2">
        <f t="shared" si="2"/>
        <v>0.63997078870496593</v>
      </c>
      <c r="N27" s="2">
        <f t="shared" si="3"/>
        <v>0.20121193287756367</v>
      </c>
      <c r="O27" s="2">
        <f t="shared" si="4"/>
        <v>2.5070141730511048E-2</v>
      </c>
      <c r="P27" s="2">
        <f t="shared" si="5"/>
        <v>0.17680898253396174</v>
      </c>
      <c r="Q27" s="2">
        <f t="shared" si="6"/>
        <v>0.39497041420118351</v>
      </c>
      <c r="R27" s="2">
        <f t="shared" si="7"/>
        <v>0.66522082018927442</v>
      </c>
      <c r="S27" s="2">
        <f t="shared" si="8"/>
        <v>1.754097108877626E-2</v>
      </c>
      <c r="T27" s="2">
        <f t="shared" si="9"/>
        <v>3.2795074968050147E-2</v>
      </c>
      <c r="U27" s="2">
        <f t="shared" si="10"/>
        <v>0.40736562706358759</v>
      </c>
      <c r="V27" s="2">
        <f t="shared" si="11"/>
        <v>0.22588048680201192</v>
      </c>
      <c r="W27" s="2">
        <f t="shared" si="12"/>
        <v>9.0301179194029552E-2</v>
      </c>
      <c r="X27" s="2">
        <f t="shared" si="13"/>
        <v>0.87133078791450946</v>
      </c>
      <c r="Y27" s="2">
        <f t="shared" si="14"/>
        <v>0.10180567792537462</v>
      </c>
      <c r="Z27" s="2">
        <f t="shared" si="15"/>
        <v>0.25726224157991329</v>
      </c>
    </row>
    <row r="28" spans="2:26" x14ac:dyDescent="0.35">
      <c r="B28" s="9"/>
      <c r="C28" s="2" t="str">
        <f>Praprocessing!K22</f>
        <v>Belize</v>
      </c>
      <c r="D28" s="2">
        <f>Praprocessing!L22</f>
        <v>7.8870496592015574E-2</v>
      </c>
      <c r="E28" s="2">
        <f>Praprocessing!M22</f>
        <v>0.21068986948415167</v>
      </c>
      <c r="F28" s="2">
        <f>Praprocessing!N22</f>
        <v>5.8452781953678319E-2</v>
      </c>
      <c r="G28" s="2">
        <f>Praprocessing!O22</f>
        <v>4.9440901949912207E-2</v>
      </c>
      <c r="H28" s="2">
        <f>Praprocessing!P22</f>
        <v>0.77514792899408302</v>
      </c>
      <c r="I28" s="2">
        <f>Praprocessing!Q22</f>
        <v>0.24605678233438488</v>
      </c>
      <c r="J28" s="2">
        <f>Praprocessing!R22</f>
        <v>3.9219616489610476E-2</v>
      </c>
      <c r="K28" s="3">
        <f t="shared" si="0"/>
        <v>0.80806175182520978</v>
      </c>
      <c r="L28" s="3">
        <f t="shared" si="1"/>
        <v>0.38484803044073679</v>
      </c>
      <c r="M28" s="2">
        <f t="shared" si="2"/>
        <v>0.63997078870496593</v>
      </c>
      <c r="N28" s="2">
        <f t="shared" si="3"/>
        <v>0.20121193287756367</v>
      </c>
      <c r="O28" s="2">
        <f t="shared" si="4"/>
        <v>2.5070141730511048E-2</v>
      </c>
      <c r="P28" s="2">
        <f t="shared" si="5"/>
        <v>0.17680898253396174</v>
      </c>
      <c r="Q28" s="2">
        <f t="shared" si="6"/>
        <v>0.39497041420118351</v>
      </c>
      <c r="R28" s="2">
        <f t="shared" si="7"/>
        <v>0.66522082018927442</v>
      </c>
      <c r="S28" s="2">
        <f t="shared" si="8"/>
        <v>1.754097108877626E-2</v>
      </c>
      <c r="T28" s="2">
        <f t="shared" si="9"/>
        <v>5.5832785780032861E-2</v>
      </c>
      <c r="U28" s="2">
        <f t="shared" si="10"/>
        <v>0.30902774827386964</v>
      </c>
      <c r="V28" s="2">
        <f t="shared" si="11"/>
        <v>0.1421666343778451</v>
      </c>
      <c r="W28" s="2">
        <f t="shared" si="12"/>
        <v>6.9871040571970883E-2</v>
      </c>
      <c r="X28" s="2">
        <f t="shared" si="13"/>
        <v>0.8232393584542963</v>
      </c>
      <c r="Y28" s="2">
        <f t="shared" si="14"/>
        <v>0.17393123012987977</v>
      </c>
      <c r="Z28" s="2">
        <f t="shared" si="15"/>
        <v>0.14824092903476188</v>
      </c>
    </row>
    <row r="29" spans="2:26" x14ac:dyDescent="0.35">
      <c r="B29" s="9"/>
      <c r="C29" s="2" t="str">
        <f>Praprocessing!K23</f>
        <v>Benin</v>
      </c>
      <c r="D29" s="2">
        <f>Praprocessing!L23</f>
        <v>0.52775073028237585</v>
      </c>
      <c r="E29" s="2">
        <f>Praprocessing!M23</f>
        <v>0.14232442510876317</v>
      </c>
      <c r="F29" s="2">
        <f>Praprocessing!N23</f>
        <v>9.7354310199290941E-3</v>
      </c>
      <c r="G29" s="2">
        <f>Praprocessing!O23</f>
        <v>4.7084372978467792E-2</v>
      </c>
      <c r="H29" s="2">
        <f>Praprocessing!P23</f>
        <v>0.58579881656804733</v>
      </c>
      <c r="I29" s="2">
        <f>Praprocessing!Q23</f>
        <v>0.66403785488959011</v>
      </c>
      <c r="J29" s="2">
        <f>Praprocessing!R23</f>
        <v>5.0301138695606528E-3</v>
      </c>
      <c r="K29" s="3">
        <f t="shared" si="0"/>
        <v>0.2640039921395928</v>
      </c>
      <c r="L29" s="3">
        <f t="shared" si="1"/>
        <v>0.765274886746796</v>
      </c>
      <c r="M29" s="2">
        <f t="shared" si="2"/>
        <v>0.58386075949367089</v>
      </c>
      <c r="N29" s="2">
        <f t="shared" si="3"/>
        <v>0.17176817899316343</v>
      </c>
      <c r="O29" s="2">
        <f t="shared" si="4"/>
        <v>1.740278637522007E-2</v>
      </c>
      <c r="P29" s="2">
        <f t="shared" si="5"/>
        <v>0.11194667775621477</v>
      </c>
      <c r="Q29" s="2">
        <f t="shared" si="6"/>
        <v>0.49038461538461542</v>
      </c>
      <c r="R29" s="2">
        <f t="shared" si="7"/>
        <v>0.66462933753943232</v>
      </c>
      <c r="S29" s="2">
        <f t="shared" si="8"/>
        <v>1.1285542479168456E-2</v>
      </c>
      <c r="T29" s="2">
        <f t="shared" si="9"/>
        <v>5.5832785780032861E-2</v>
      </c>
      <c r="U29" s="2">
        <f t="shared" si="10"/>
        <v>0.30902774827386964</v>
      </c>
      <c r="V29" s="2">
        <f t="shared" si="11"/>
        <v>0.1421666343778451</v>
      </c>
      <c r="W29" s="2">
        <f t="shared" si="12"/>
        <v>6.9871040571970883E-2</v>
      </c>
      <c r="X29" s="2">
        <f t="shared" si="13"/>
        <v>0.8232393584542963</v>
      </c>
      <c r="Y29" s="2">
        <f t="shared" si="14"/>
        <v>0.17393123012987977</v>
      </c>
      <c r="Z29" s="2">
        <f t="shared" si="15"/>
        <v>0.14824092903476188</v>
      </c>
    </row>
    <row r="30" spans="2:26" x14ac:dyDescent="0.35">
      <c r="B30" s="9"/>
      <c r="C30" s="2" t="str">
        <f>Praprocessing!K24</f>
        <v>Bhutan</v>
      </c>
      <c r="D30" s="2">
        <f>Praprocessing!L24</f>
        <v>0.19522882181110029</v>
      </c>
      <c r="E30" s="2">
        <f>Praprocessing!M24</f>
        <v>0.21068986948415167</v>
      </c>
      <c r="F30" s="2">
        <f>Praprocessing!N24</f>
        <v>4.67155983953823E-2</v>
      </c>
      <c r="G30" s="2">
        <f>Praprocessing!O24</f>
        <v>9.4261158857776542E-2</v>
      </c>
      <c r="H30" s="2">
        <f>Praprocessing!P24</f>
        <v>0.78895463510848118</v>
      </c>
      <c r="I30" s="2">
        <f>Praprocessing!Q24</f>
        <v>0.194006309148265</v>
      </c>
      <c r="J30" s="2">
        <f>Praprocessing!R24</f>
        <v>1.8602830990082943E-2</v>
      </c>
      <c r="K30" s="3">
        <f t="shared" si="0"/>
        <v>0.68147291490268136</v>
      </c>
      <c r="L30" s="3">
        <f t="shared" si="1"/>
        <v>0.23914819448051911</v>
      </c>
      <c r="M30" s="2">
        <f t="shared" si="2"/>
        <v>0.58386075949367089</v>
      </c>
      <c r="N30" s="2">
        <f t="shared" si="3"/>
        <v>0.17176817899316343</v>
      </c>
      <c r="O30" s="2">
        <f t="shared" si="4"/>
        <v>1.740278637522007E-2</v>
      </c>
      <c r="P30" s="2">
        <f t="shared" si="5"/>
        <v>0.11194667775621477</v>
      </c>
      <c r="Q30" s="2">
        <f t="shared" si="6"/>
        <v>0.49038461538461542</v>
      </c>
      <c r="R30" s="2">
        <f t="shared" si="7"/>
        <v>0.66462933753943232</v>
      </c>
      <c r="S30" s="2">
        <f t="shared" si="8"/>
        <v>1.1285542479168456E-2</v>
      </c>
      <c r="T30" s="2">
        <f t="shared" si="9"/>
        <v>0.12553080379556658</v>
      </c>
      <c r="U30" s="2">
        <f t="shared" si="10"/>
        <v>0.25985880887901064</v>
      </c>
      <c r="V30" s="2">
        <f t="shared" si="11"/>
        <v>9.4441116386613705E-2</v>
      </c>
      <c r="W30" s="2">
        <f t="shared" si="12"/>
        <v>8.2066099714873719E-2</v>
      </c>
      <c r="X30" s="2">
        <f t="shared" si="13"/>
        <v>0.80609699678138869</v>
      </c>
      <c r="Y30" s="2">
        <f t="shared" si="14"/>
        <v>0.18396876963907238</v>
      </c>
      <c r="Z30" s="2">
        <f t="shared" si="15"/>
        <v>8.3421880012422414E-2</v>
      </c>
    </row>
    <row r="31" spans="2:26" x14ac:dyDescent="0.35">
      <c r="B31" s="9"/>
      <c r="C31" s="2" t="str">
        <f>Praprocessing!K25</f>
        <v>Bolivia</v>
      </c>
      <c r="D31" s="2">
        <f>Praprocessing!L25</f>
        <v>0.21421616358325218</v>
      </c>
      <c r="E31" s="2">
        <f>Praprocessing!M25</f>
        <v>0.18831572405220634</v>
      </c>
      <c r="F31" s="2">
        <f>Praprocessing!N25</f>
        <v>3.8596039906424101E-2</v>
      </c>
      <c r="G31" s="2">
        <f>Praprocessing!O25</f>
        <v>0.12004435819240365</v>
      </c>
      <c r="H31" s="2">
        <f>Praprocessing!P25</f>
        <v>0.77909270216962512</v>
      </c>
      <c r="I31" s="2">
        <f>Praprocessing!Q25</f>
        <v>0.32334384858044168</v>
      </c>
      <c r="J31" s="2">
        <f>Praprocessing!R25</f>
        <v>1.6693869369756319E-2</v>
      </c>
      <c r="K31" s="3">
        <f t="shared" si="0"/>
        <v>0.58076076770537433</v>
      </c>
      <c r="L31" s="3">
        <f t="shared" si="1"/>
        <v>0.20530903212715818</v>
      </c>
      <c r="M31" s="2">
        <f t="shared" si="2"/>
        <v>0.58386075949367089</v>
      </c>
      <c r="N31" s="2">
        <f t="shared" si="3"/>
        <v>0.17176817899316343</v>
      </c>
      <c r="O31" s="2">
        <f t="shared" si="4"/>
        <v>1.740278637522007E-2</v>
      </c>
      <c r="P31" s="2">
        <f t="shared" si="5"/>
        <v>0.11194667775621477</v>
      </c>
      <c r="Q31" s="2">
        <f t="shared" si="6"/>
        <v>0.49038461538461542</v>
      </c>
      <c r="R31" s="2">
        <f t="shared" si="7"/>
        <v>0.66462933753943232</v>
      </c>
      <c r="S31" s="2">
        <f t="shared" si="8"/>
        <v>1.1285542479168456E-2</v>
      </c>
      <c r="T31" s="2">
        <f t="shared" si="9"/>
        <v>0.16987348368940938</v>
      </c>
      <c r="U31" s="2">
        <f t="shared" si="10"/>
        <v>0.2240872664656085</v>
      </c>
      <c r="V31" s="2">
        <f t="shared" si="11"/>
        <v>6.6518578146518903E-2</v>
      </c>
      <c r="W31" s="2">
        <f t="shared" si="12"/>
        <v>0.10105522895363869</v>
      </c>
      <c r="X31" s="2">
        <f t="shared" si="13"/>
        <v>0.79259484947550685</v>
      </c>
      <c r="Y31" s="2">
        <f t="shared" si="14"/>
        <v>0.25365630910975701</v>
      </c>
      <c r="Z31" s="2">
        <f t="shared" si="15"/>
        <v>5.0057874691089368E-2</v>
      </c>
    </row>
    <row r="32" spans="2:26" ht="14.5" customHeight="1" x14ac:dyDescent="0.35">
      <c r="B32" s="9"/>
      <c r="C32" s="2" t="str">
        <f>Praprocessing!K26</f>
        <v>Bosnia and Herzegovina</v>
      </c>
      <c r="D32" s="2">
        <f>Praprocessing!L26</f>
        <v>2.093476144109056E-2</v>
      </c>
      <c r="E32" s="2">
        <f>Praprocessing!M26</f>
        <v>0.57737725295214415</v>
      </c>
      <c r="F32" s="2">
        <f>Praprocessing!N26</f>
        <v>7.32448489038596E-2</v>
      </c>
      <c r="G32" s="2">
        <f>Praprocessing!O26</f>
        <v>5.18436373717771E-2</v>
      </c>
      <c r="H32" s="2">
        <f>Praprocessing!P26</f>
        <v>0.88165680473372776</v>
      </c>
      <c r="I32" s="2">
        <f>Praprocessing!Q26</f>
        <v>2.5236593059936932E-2</v>
      </c>
      <c r="J32" s="2">
        <f>Praprocessing!R26</f>
        <v>4.1796714677051421E-2</v>
      </c>
      <c r="K32" s="3">
        <f t="shared" si="0"/>
        <v>1.0251746441715279</v>
      </c>
      <c r="L32" s="3">
        <f t="shared" si="1"/>
        <v>0.45786398233581854</v>
      </c>
      <c r="M32" s="2">
        <f t="shared" si="2"/>
        <v>0.58386075949367089</v>
      </c>
      <c r="N32" s="2">
        <f t="shared" si="3"/>
        <v>0.17176817899316343</v>
      </c>
      <c r="O32" s="2">
        <f t="shared" si="4"/>
        <v>1.740278637522007E-2</v>
      </c>
      <c r="P32" s="2">
        <f t="shared" si="5"/>
        <v>0.11194667775621477</v>
      </c>
      <c r="Q32" s="2">
        <f t="shared" si="6"/>
        <v>0.49038461538461542</v>
      </c>
      <c r="R32" s="2">
        <f t="shared" si="7"/>
        <v>0.66462933753943232</v>
      </c>
      <c r="S32" s="2">
        <f t="shared" si="8"/>
        <v>1.1285542479168456E-2</v>
      </c>
      <c r="T32" s="2">
        <f t="shared" si="9"/>
        <v>9.5404122565249966E-2</v>
      </c>
      <c r="U32" s="2">
        <f t="shared" si="10"/>
        <v>0.40073225970887633</v>
      </c>
      <c r="V32" s="2">
        <f t="shared" si="11"/>
        <v>6.9881713525189251E-2</v>
      </c>
      <c r="W32" s="2">
        <f t="shared" si="12"/>
        <v>7.64494331627079E-2</v>
      </c>
      <c r="X32" s="2">
        <f t="shared" si="13"/>
        <v>0.83712582710461736</v>
      </c>
      <c r="Y32" s="2">
        <f t="shared" si="14"/>
        <v>0.13944645108484696</v>
      </c>
      <c r="Z32" s="2">
        <f t="shared" si="15"/>
        <v>4.5927294684070391E-2</v>
      </c>
    </row>
    <row r="33" spans="2:26" x14ac:dyDescent="0.35">
      <c r="B33" s="9"/>
      <c r="C33" s="2" t="str">
        <f>Praprocessing!K27</f>
        <v>Botswana</v>
      </c>
      <c r="D33" s="2">
        <f>Praprocessing!L27</f>
        <v>0.24294060370009735</v>
      </c>
      <c r="E33" s="2">
        <f>Praprocessing!M27</f>
        <v>0.4033561218147918</v>
      </c>
      <c r="F33" s="2">
        <f>Praprocessing!N27</f>
        <v>0.1020250661221471</v>
      </c>
      <c r="G33" s="2">
        <f>Praprocessing!O27</f>
        <v>0.12133813880417706</v>
      </c>
      <c r="H33" s="2">
        <f>Praprocessing!P27</f>
        <v>0.49309664694280081</v>
      </c>
      <c r="I33" s="2">
        <f>Praprocessing!Q27</f>
        <v>0.27287066246056785</v>
      </c>
      <c r="J33" s="2">
        <f>Praprocessing!R27</f>
        <v>5.840468077389304E-2</v>
      </c>
      <c r="K33" s="3">
        <f t="shared" si="0"/>
        <v>0.57689781197817702</v>
      </c>
      <c r="L33" s="3">
        <f t="shared" si="1"/>
        <v>0.40141732782233264</v>
      </c>
      <c r="M33" s="2">
        <f t="shared" si="2"/>
        <v>0.58386075949367089</v>
      </c>
      <c r="N33" s="2">
        <f t="shared" si="3"/>
        <v>0.17176817899316343</v>
      </c>
      <c r="O33" s="2">
        <f t="shared" si="4"/>
        <v>1.740278637522007E-2</v>
      </c>
      <c r="P33" s="2">
        <f t="shared" si="5"/>
        <v>0.11194667775621477</v>
      </c>
      <c r="Q33" s="2">
        <f t="shared" si="6"/>
        <v>0.49038461538461542</v>
      </c>
      <c r="R33" s="2">
        <f t="shared" si="7"/>
        <v>0.66462933753943232</v>
      </c>
      <c r="S33" s="2">
        <f t="shared" si="8"/>
        <v>1.1285542479168456E-2</v>
      </c>
      <c r="T33" s="2">
        <f t="shared" si="9"/>
        <v>0.16917236313267364</v>
      </c>
      <c r="U33" s="2">
        <f t="shared" si="10"/>
        <v>0.40204419076183406</v>
      </c>
      <c r="V33" s="2">
        <f t="shared" si="11"/>
        <v>8.595338982366818E-2</v>
      </c>
      <c r="W33" s="2">
        <f t="shared" si="12"/>
        <v>9.8893785983442478E-2</v>
      </c>
      <c r="X33" s="2">
        <f t="shared" si="13"/>
        <v>0.66511123702370911</v>
      </c>
      <c r="Y33" s="2">
        <f t="shared" si="14"/>
        <v>0.20615855677270739</v>
      </c>
      <c r="Z33" s="2">
        <f t="shared" si="15"/>
        <v>5.2165987728981719E-2</v>
      </c>
    </row>
    <row r="34" spans="2:26" x14ac:dyDescent="0.35">
      <c r="B34" s="9"/>
      <c r="C34" s="2" t="str">
        <f>Praprocessing!K28</f>
        <v>Brazil</v>
      </c>
      <c r="D34" s="2">
        <f>Praprocessing!L28</f>
        <v>8.373904576436221E-2</v>
      </c>
      <c r="E34" s="2">
        <f>Praprocessing!M28</f>
        <v>0.44748290863890611</v>
      </c>
      <c r="F34" s="2">
        <f>Praprocessing!N28</f>
        <v>0.11167206630704794</v>
      </c>
      <c r="G34" s="2">
        <f>Praprocessing!O28</f>
        <v>0.11662508086128826</v>
      </c>
      <c r="H34" s="2">
        <f>Praprocessing!P28</f>
        <v>0.83037475345167666</v>
      </c>
      <c r="I34" s="2">
        <f>Praprocessing!Q28</f>
        <v>0.10252365930599372</v>
      </c>
      <c r="J34" s="2">
        <f>Praprocessing!R28</f>
        <v>0.10469700006681365</v>
      </c>
      <c r="K34" s="3">
        <f t="shared" si="0"/>
        <v>0.88052865551066895</v>
      </c>
      <c r="L34" s="3">
        <f t="shared" si="1"/>
        <v>0.22616610495226611</v>
      </c>
      <c r="M34" s="2">
        <f t="shared" si="2"/>
        <v>0.58386075949367089</v>
      </c>
      <c r="N34" s="2">
        <f t="shared" si="3"/>
        <v>0.17176817899316343</v>
      </c>
      <c r="O34" s="2">
        <f t="shared" si="4"/>
        <v>1.740278637522007E-2</v>
      </c>
      <c r="P34" s="2">
        <f t="shared" si="5"/>
        <v>0.11194667775621477</v>
      </c>
      <c r="Q34" s="2">
        <f t="shared" si="6"/>
        <v>0.49038461538461542</v>
      </c>
      <c r="R34" s="2">
        <f t="shared" si="7"/>
        <v>0.66462933753943232</v>
      </c>
      <c r="S34" s="2">
        <f t="shared" si="8"/>
        <v>1.1285542479168456E-2</v>
      </c>
      <c r="T34" s="2">
        <f t="shared" si="9"/>
        <v>0.12645570444851792</v>
      </c>
      <c r="U34" s="2">
        <f t="shared" si="10"/>
        <v>0.42476354970037011</v>
      </c>
      <c r="V34" s="2">
        <f t="shared" si="11"/>
        <v>9.8812728065358069E-2</v>
      </c>
      <c r="W34" s="2">
        <f t="shared" si="12"/>
        <v>0.10775943342236537</v>
      </c>
      <c r="X34" s="2">
        <f t="shared" si="13"/>
        <v>0.74774299523769283</v>
      </c>
      <c r="Y34" s="2">
        <f t="shared" si="14"/>
        <v>0.15434110803935056</v>
      </c>
      <c r="Z34" s="2">
        <f t="shared" si="15"/>
        <v>7.8431493897897692E-2</v>
      </c>
    </row>
    <row r="35" spans="2:26" x14ac:dyDescent="0.35">
      <c r="B35" s="9"/>
      <c r="C35" s="2" t="str">
        <f>Praprocessing!K29</f>
        <v>Brunei</v>
      </c>
      <c r="D35" s="2">
        <f>Praprocessing!L29</f>
        <v>3.8461538461538464E-2</v>
      </c>
      <c r="E35" s="2">
        <f>Praprocessing!M29</f>
        <v>6.4014916096954616E-2</v>
      </c>
      <c r="F35" s="2">
        <f>Praprocessing!N29</f>
        <v>0.64306099315866905</v>
      </c>
      <c r="G35" s="2">
        <f>Praprocessing!O29</f>
        <v>0.19323537565844193</v>
      </c>
      <c r="H35" s="2">
        <f>Praprocessing!P29</f>
        <v>0.8875739644970414</v>
      </c>
      <c r="I35" s="2">
        <f>Praprocessing!Q29</f>
        <v>0.10883280757097795</v>
      </c>
      <c r="J35" s="2">
        <f>Praprocessing!R29</f>
        <v>0.33472687531617179</v>
      </c>
      <c r="K35" s="3">
        <f t="shared" si="0"/>
        <v>1.1306681996280172</v>
      </c>
      <c r="L35" s="3">
        <f t="shared" si="1"/>
        <v>0.72712164633200571</v>
      </c>
      <c r="M35" s="2">
        <f t="shared" si="2"/>
        <v>0.58386075949367089</v>
      </c>
      <c r="N35" s="2">
        <f t="shared" si="3"/>
        <v>0.17176817899316343</v>
      </c>
      <c r="O35" s="2">
        <f t="shared" si="4"/>
        <v>1.740278637522007E-2</v>
      </c>
      <c r="P35" s="2">
        <f t="shared" si="5"/>
        <v>0.11194667775621477</v>
      </c>
      <c r="Q35" s="2">
        <f t="shared" si="6"/>
        <v>0.49038461538461542</v>
      </c>
      <c r="R35" s="2">
        <f t="shared" si="7"/>
        <v>0.66462933753943232</v>
      </c>
      <c r="S35" s="2">
        <f t="shared" si="8"/>
        <v>1.1285542479168456E-2</v>
      </c>
      <c r="T35" s="2">
        <f t="shared" si="9"/>
        <v>8.2458621455028192E-2</v>
      </c>
      <c r="U35" s="2">
        <f t="shared" si="10"/>
        <v>0.24438923289866238</v>
      </c>
      <c r="V35" s="2">
        <f t="shared" si="11"/>
        <v>0.37093686061201353</v>
      </c>
      <c r="W35" s="2">
        <f t="shared" si="12"/>
        <v>0.15049740454040364</v>
      </c>
      <c r="X35" s="2">
        <f t="shared" si="13"/>
        <v>0.81765847986736717</v>
      </c>
      <c r="Y35" s="2">
        <f t="shared" si="14"/>
        <v>0.13158695780516425</v>
      </c>
      <c r="Z35" s="2">
        <f t="shared" si="15"/>
        <v>0.20657918460703475</v>
      </c>
    </row>
    <row r="36" spans="2:26" x14ac:dyDescent="0.35">
      <c r="B36" s="9"/>
      <c r="C36" s="2" t="str">
        <f>Praprocessing!K30</f>
        <v>Bulgaria</v>
      </c>
      <c r="D36" s="2">
        <f>Praprocessing!L30</f>
        <v>3.9922103213242459E-2</v>
      </c>
      <c r="E36" s="2">
        <f>Praprocessing!M30</f>
        <v>0.31448104412678685</v>
      </c>
      <c r="F36" s="2">
        <f>Praprocessing!N30</f>
        <v>0.11810339976364849</v>
      </c>
      <c r="G36" s="2">
        <f>Praprocessing!O30</f>
        <v>4.9163663247389341E-2</v>
      </c>
      <c r="H36" s="2">
        <f>Praprocessing!P30</f>
        <v>0.82445759368836302</v>
      </c>
      <c r="I36" s="2">
        <f>Praprocessing!Q30</f>
        <v>6.6246056782334417E-2</v>
      </c>
      <c r="J36" s="2">
        <f>Praprocessing!R30</f>
        <v>6.308163674369327E-2</v>
      </c>
      <c r="K36" s="3">
        <f t="shared" si="0"/>
        <v>0.89591778920939535</v>
      </c>
      <c r="L36" s="3">
        <f t="shared" si="1"/>
        <v>0.32530402852161572</v>
      </c>
      <c r="M36" s="2">
        <f t="shared" si="2"/>
        <v>0.58386075949367089</v>
      </c>
      <c r="N36" s="2">
        <f t="shared" si="3"/>
        <v>0.17176817899316343</v>
      </c>
      <c r="O36" s="2">
        <f t="shared" si="4"/>
        <v>1.740278637522007E-2</v>
      </c>
      <c r="P36" s="2">
        <f t="shared" si="5"/>
        <v>0.11194667775621477</v>
      </c>
      <c r="Q36" s="2">
        <f t="shared" si="6"/>
        <v>0.49038461538461542</v>
      </c>
      <c r="R36" s="2">
        <f t="shared" si="7"/>
        <v>0.66462933753943232</v>
      </c>
      <c r="S36" s="2">
        <f t="shared" si="8"/>
        <v>1.1285542479168456E-2</v>
      </c>
      <c r="T36" s="2">
        <f t="shared" si="9"/>
        <v>6.1190362334135329E-2</v>
      </c>
      <c r="U36" s="2">
        <f t="shared" si="10"/>
        <v>0.27943513851272461</v>
      </c>
      <c r="V36" s="2">
        <f t="shared" si="11"/>
        <v>0.244520130187831</v>
      </c>
      <c r="W36" s="2">
        <f t="shared" si="12"/>
        <v>9.9830533893896484E-2</v>
      </c>
      <c r="X36" s="2">
        <f t="shared" si="13"/>
        <v>0.82105803677786504</v>
      </c>
      <c r="Y36" s="2">
        <f t="shared" si="14"/>
        <v>9.8916507293749331E-2</v>
      </c>
      <c r="Z36" s="2">
        <f t="shared" si="15"/>
        <v>0.134830410675364</v>
      </c>
    </row>
    <row r="37" spans="2:26" x14ac:dyDescent="0.35">
      <c r="B37" s="9"/>
      <c r="C37" s="2" t="str">
        <f>Praprocessing!K31</f>
        <v>Burkina Faso</v>
      </c>
      <c r="D37" s="2">
        <f>Praprocessing!L31</f>
        <v>0.55209347614410909</v>
      </c>
      <c r="E37" s="2">
        <f>Praprocessing!M31</f>
        <v>0.30640149160969543</v>
      </c>
      <c r="F37" s="2">
        <f>Praprocessing!N31</f>
        <v>6.6001559598363223E-3</v>
      </c>
      <c r="G37" s="2">
        <f>Praprocessing!O31</f>
        <v>0.10183901672673505</v>
      </c>
      <c r="H37" s="2">
        <f>Praprocessing!P31</f>
        <v>0.50887573964497035</v>
      </c>
      <c r="I37" s="2">
        <f>Praprocessing!Q31</f>
        <v>0.74447949526813895</v>
      </c>
      <c r="J37" s="2">
        <f>Praprocessing!R31</f>
        <v>3.283413986961792E-3</v>
      </c>
      <c r="K37" s="3">
        <f t="shared" si="0"/>
        <v>0.16166679999000233</v>
      </c>
      <c r="L37" s="3">
        <f t="shared" si="1"/>
        <v>0.91095387913491499</v>
      </c>
      <c r="M37" s="2">
        <f t="shared" si="2"/>
        <v>0.56797711781888993</v>
      </c>
      <c r="N37" s="2">
        <f t="shared" si="3"/>
        <v>0.23908483530142943</v>
      </c>
      <c r="O37" s="2">
        <f t="shared" si="4"/>
        <v>1.2001471167528196E-2</v>
      </c>
      <c r="P37" s="2">
        <f t="shared" si="5"/>
        <v>0.10689284724147491</v>
      </c>
      <c r="Q37" s="2">
        <f t="shared" si="6"/>
        <v>0.49963017751479288</v>
      </c>
      <c r="R37" s="2">
        <f t="shared" si="7"/>
        <v>0.70455441640378558</v>
      </c>
      <c r="S37" s="2">
        <f t="shared" si="8"/>
        <v>7.2844782330651241E-3</v>
      </c>
      <c r="T37" s="2">
        <f t="shared" si="9"/>
        <v>6.1190362334135329E-2</v>
      </c>
      <c r="U37" s="2">
        <f t="shared" si="10"/>
        <v>0.27943513851272461</v>
      </c>
      <c r="V37" s="2">
        <f t="shared" si="11"/>
        <v>0.244520130187831</v>
      </c>
      <c r="W37" s="2">
        <f t="shared" si="12"/>
        <v>9.9830533893896484E-2</v>
      </c>
      <c r="X37" s="2">
        <f t="shared" si="13"/>
        <v>0.82105803677786504</v>
      </c>
      <c r="Y37" s="2">
        <f t="shared" si="14"/>
        <v>9.8916507293749331E-2</v>
      </c>
      <c r="Z37" s="2">
        <f t="shared" si="15"/>
        <v>0.134830410675364</v>
      </c>
    </row>
    <row r="38" spans="2:26" x14ac:dyDescent="0.35">
      <c r="B38" s="9"/>
      <c r="C38" s="2" t="str">
        <f>Praprocessing!K32</f>
        <v>Burundi</v>
      </c>
      <c r="D38" s="2">
        <f>Praprocessing!L32</f>
        <v>0.44303797468354428</v>
      </c>
      <c r="E38" s="2">
        <f>Praprocessing!M32</f>
        <v>0.60845245494095712</v>
      </c>
      <c r="F38" s="2">
        <f>Praprocessing!N32</f>
        <v>1.2460708572163582E-3</v>
      </c>
      <c r="G38" s="2">
        <f>Praprocessing!O32</f>
        <v>0.15257369928842068</v>
      </c>
      <c r="H38" s="2">
        <f>Praprocessing!P32</f>
        <v>0.50493096646942803</v>
      </c>
      <c r="I38" s="2">
        <f>Praprocessing!Q32</f>
        <v>0.80599369085173489</v>
      </c>
      <c r="J38" s="2">
        <f>Praprocessing!R32</f>
        <v>0</v>
      </c>
      <c r="K38" s="3">
        <f t="shared" si="0"/>
        <v>0.40572864724139357</v>
      </c>
      <c r="L38" s="3">
        <f t="shared" si="1"/>
        <v>0.96648735674016228</v>
      </c>
      <c r="M38" s="2">
        <f t="shared" si="2"/>
        <v>0.50550754625121708</v>
      </c>
      <c r="N38" s="2">
        <f t="shared" si="3"/>
        <v>0.42376864512119328</v>
      </c>
      <c r="O38" s="2">
        <f t="shared" si="4"/>
        <v>6.6237710123722773E-3</v>
      </c>
      <c r="P38" s="2">
        <f t="shared" si="5"/>
        <v>0.1297332732649478</v>
      </c>
      <c r="Q38" s="2">
        <f t="shared" si="6"/>
        <v>0.5022805719921104</v>
      </c>
      <c r="R38" s="2">
        <f t="shared" si="7"/>
        <v>0.75527405362776023</v>
      </c>
      <c r="S38" s="2">
        <f t="shared" si="8"/>
        <v>3.6422391165325621E-3</v>
      </c>
      <c r="T38" s="2">
        <f t="shared" si="9"/>
        <v>6.1190362334135329E-2</v>
      </c>
      <c r="U38" s="2">
        <f t="shared" si="10"/>
        <v>0.27943513851272461</v>
      </c>
      <c r="V38" s="2">
        <f t="shared" si="11"/>
        <v>0.244520130187831</v>
      </c>
      <c r="W38" s="2">
        <f t="shared" si="12"/>
        <v>9.9830533893896484E-2</v>
      </c>
      <c r="X38" s="2">
        <f t="shared" si="13"/>
        <v>0.82105803677786504</v>
      </c>
      <c r="Y38" s="2">
        <f t="shared" si="14"/>
        <v>9.8916507293749331E-2</v>
      </c>
      <c r="Z38" s="2">
        <f t="shared" si="15"/>
        <v>0.134830410675364</v>
      </c>
    </row>
    <row r="39" spans="2:26" x14ac:dyDescent="0.35">
      <c r="B39" s="9"/>
      <c r="C39" s="2" t="str">
        <f>Praprocessing!K33</f>
        <v>Cambodia</v>
      </c>
      <c r="D39" s="2">
        <f>Praprocessing!L33</f>
        <v>0.20350535540408957</v>
      </c>
      <c r="E39" s="2">
        <f>Praprocessing!M33</f>
        <v>0.24052206339341203</v>
      </c>
      <c r="F39" s="2">
        <f>Praprocessing!N33</f>
        <v>1.5362847794454583E-2</v>
      </c>
      <c r="G39" s="2">
        <f>Praprocessing!O33</f>
        <v>6.7738656316421772E-2</v>
      </c>
      <c r="H39" s="2">
        <f>Praprocessing!P33</f>
        <v>0.67061143984220895</v>
      </c>
      <c r="I39" s="2">
        <f>Praprocessing!Q33</f>
        <v>0.27287066246056785</v>
      </c>
      <c r="J39" s="2">
        <f>Praprocessing!R33</f>
        <v>5.2973684964063798E-3</v>
      </c>
      <c r="K39" s="3">
        <f t="shared" si="0"/>
        <v>0.62430392383759492</v>
      </c>
      <c r="L39" s="3">
        <f t="shared" si="1"/>
        <v>0.38076734234117904</v>
      </c>
      <c r="M39" s="2">
        <f t="shared" si="2"/>
        <v>0.50550754625121708</v>
      </c>
      <c r="N39" s="2">
        <f t="shared" si="3"/>
        <v>0.42376864512119328</v>
      </c>
      <c r="O39" s="2">
        <f t="shared" si="4"/>
        <v>6.6237710123722773E-3</v>
      </c>
      <c r="P39" s="2">
        <f t="shared" si="5"/>
        <v>0.1297332732649478</v>
      </c>
      <c r="Q39" s="2">
        <f t="shared" si="6"/>
        <v>0.5022805719921104</v>
      </c>
      <c r="R39" s="2">
        <f t="shared" si="7"/>
        <v>0.75527405362776023</v>
      </c>
      <c r="S39" s="2">
        <f t="shared" si="8"/>
        <v>3.6422391165325621E-3</v>
      </c>
      <c r="T39" s="2">
        <f t="shared" si="9"/>
        <v>0.13234785886911243</v>
      </c>
      <c r="U39" s="2">
        <f t="shared" si="10"/>
        <v>0.25997860095306835</v>
      </c>
      <c r="V39" s="2">
        <f t="shared" si="11"/>
        <v>0.12994148899114277</v>
      </c>
      <c r="W39" s="2">
        <f t="shared" si="12"/>
        <v>8.3784595105159121E-2</v>
      </c>
      <c r="X39" s="2">
        <f t="shared" si="13"/>
        <v>0.74583473831003699</v>
      </c>
      <c r="Y39" s="2">
        <f t="shared" si="14"/>
        <v>0.18589358487715857</v>
      </c>
      <c r="Z39" s="2">
        <f t="shared" si="15"/>
        <v>7.0063889585885192E-2</v>
      </c>
    </row>
    <row r="40" spans="2:26" x14ac:dyDescent="0.35">
      <c r="B40" s="9"/>
      <c r="C40" s="2" t="str">
        <f>Praprocessing!K34</f>
        <v>Cameroon</v>
      </c>
      <c r="D40" s="2">
        <f>Praprocessing!L34</f>
        <v>0.51314508276533599</v>
      </c>
      <c r="E40" s="2">
        <f>Praprocessing!M34</f>
        <v>0.20633934120571784</v>
      </c>
      <c r="F40" s="2">
        <f>Praprocessing!N34</f>
        <v>1.6488331149359679E-2</v>
      </c>
      <c r="G40" s="2">
        <f>Praprocessing!O34</f>
        <v>5.6556695314665929E-2</v>
      </c>
      <c r="H40" s="2">
        <f>Praprocessing!P34</f>
        <v>0.49704142011834318</v>
      </c>
      <c r="I40" s="2">
        <f>Praprocessing!Q34</f>
        <v>0.6246056782334386</v>
      </c>
      <c r="J40" s="2">
        <f>Praprocessing!R34</f>
        <v>1.0298847941662134E-2</v>
      </c>
      <c r="K40" s="3">
        <f t="shared" si="0"/>
        <v>0.26444647616102046</v>
      </c>
      <c r="L40" s="3">
        <f t="shared" si="1"/>
        <v>0.64763797734629991</v>
      </c>
      <c r="M40" s="2">
        <f t="shared" si="2"/>
        <v>0.50932631450827648</v>
      </c>
      <c r="N40" s="2">
        <f t="shared" si="3"/>
        <v>0.31505399316345556</v>
      </c>
      <c r="O40" s="2">
        <f t="shared" si="4"/>
        <v>1.1556051080865978E-2</v>
      </c>
      <c r="P40" s="2">
        <f t="shared" si="5"/>
        <v>9.3144984289806859E-2</v>
      </c>
      <c r="Q40" s="2">
        <f t="shared" si="6"/>
        <v>0.49966099605522679</v>
      </c>
      <c r="R40" s="2">
        <f t="shared" si="7"/>
        <v>0.68993986593059942</v>
      </c>
      <c r="S40" s="2">
        <f t="shared" si="8"/>
        <v>6.9705435290973485E-3</v>
      </c>
      <c r="T40" s="2">
        <f t="shared" si="9"/>
        <v>0.13234785886911243</v>
      </c>
      <c r="U40" s="2">
        <f t="shared" si="10"/>
        <v>0.25997860095306835</v>
      </c>
      <c r="V40" s="2">
        <f t="shared" si="11"/>
        <v>0.12994148899114277</v>
      </c>
      <c r="W40" s="2">
        <f t="shared" si="12"/>
        <v>8.3784595105159121E-2</v>
      </c>
      <c r="X40" s="2">
        <f t="shared" si="13"/>
        <v>0.74583473831003699</v>
      </c>
      <c r="Y40" s="2">
        <f t="shared" si="14"/>
        <v>0.18589358487715857</v>
      </c>
      <c r="Z40" s="2">
        <f t="shared" si="15"/>
        <v>7.0063889585885192E-2</v>
      </c>
    </row>
    <row r="41" spans="2:26" x14ac:dyDescent="0.35">
      <c r="B41" s="9"/>
      <c r="C41" s="2" t="str">
        <f>Praprocessing!K35</f>
        <v>Canada</v>
      </c>
      <c r="D41" s="2">
        <f>Praprocessing!L35</f>
        <v>1.4605647517039919E-2</v>
      </c>
      <c r="E41" s="2">
        <f>Praprocessing!M35</f>
        <v>0.58980733374766936</v>
      </c>
      <c r="F41" s="2">
        <f>Praprocessing!N35</f>
        <v>0.32229823701071619</v>
      </c>
      <c r="G41" s="2">
        <f>Praprocessing!O35</f>
        <v>6.5428333795397836E-2</v>
      </c>
      <c r="H41" s="2">
        <f>Praprocessing!P35</f>
        <v>0.97041420118343191</v>
      </c>
      <c r="I41" s="2">
        <f>Praprocessing!Q35</f>
        <v>7.5709779179810727E-2</v>
      </c>
      <c r="J41" s="2">
        <f>Praprocessing!R35</f>
        <v>0.45021905334593249</v>
      </c>
      <c r="K41" s="3">
        <f t="shared" si="0"/>
        <v>1.101327960420843</v>
      </c>
      <c r="L41" s="3">
        <f t="shared" si="1"/>
        <v>0.60587345779856394</v>
      </c>
      <c r="M41" s="2">
        <f t="shared" si="2"/>
        <v>0.50932631450827648</v>
      </c>
      <c r="N41" s="2">
        <f t="shared" si="3"/>
        <v>0.31505399316345556</v>
      </c>
      <c r="O41" s="2">
        <f t="shared" si="4"/>
        <v>1.1556051080865978E-2</v>
      </c>
      <c r="P41" s="2">
        <f t="shared" si="5"/>
        <v>9.3144984289806859E-2</v>
      </c>
      <c r="Q41" s="2">
        <f t="shared" si="6"/>
        <v>0.49966099605522679</v>
      </c>
      <c r="R41" s="2">
        <f t="shared" si="7"/>
        <v>0.68993986593059942</v>
      </c>
      <c r="S41" s="2">
        <f t="shared" si="8"/>
        <v>6.9705435290973485E-3</v>
      </c>
      <c r="T41" s="2">
        <f t="shared" si="9"/>
        <v>7.3476753193076172E-2</v>
      </c>
      <c r="U41" s="2">
        <f t="shared" si="10"/>
        <v>0.42489296735036886</v>
      </c>
      <c r="V41" s="2">
        <f t="shared" si="11"/>
        <v>0.22611986300092948</v>
      </c>
      <c r="W41" s="2">
        <f t="shared" si="12"/>
        <v>7.4606464450278479E-2</v>
      </c>
      <c r="X41" s="2">
        <f t="shared" si="13"/>
        <v>0.85812446974673451</v>
      </c>
      <c r="Y41" s="2">
        <f t="shared" si="14"/>
        <v>0.13080168202848463</v>
      </c>
      <c r="Z41" s="2">
        <f t="shared" si="15"/>
        <v>0.26014147146590882</v>
      </c>
    </row>
    <row r="42" spans="2:26" ht="14.5" customHeight="1" x14ac:dyDescent="0.35">
      <c r="B42" s="9"/>
      <c r="C42" s="2" t="str">
        <f>Praprocessing!K36</f>
        <v>Cape Verde</v>
      </c>
      <c r="D42" s="2">
        <f>Praprocessing!L36</f>
        <v>0.11635832521908471</v>
      </c>
      <c r="E42" s="2">
        <f>Praprocessing!M36</f>
        <v>0.14170292106898694</v>
      </c>
      <c r="F42" s="2">
        <f>Praprocessing!N36</f>
        <v>4.1972489971139393E-2</v>
      </c>
      <c r="G42" s="2">
        <f>Praprocessing!O36</f>
        <v>4.3572682746511417E-2</v>
      </c>
      <c r="H42" s="2">
        <f>Praprocessing!P36</f>
        <v>0.79684418145956615</v>
      </c>
      <c r="I42" s="2">
        <f>Praprocessing!Q36</f>
        <v>0.23974763406940064</v>
      </c>
      <c r="J42" s="2">
        <f>Praprocessing!R36</f>
        <v>2.9388464144928367E-2</v>
      </c>
      <c r="K42" s="3">
        <f t="shared" si="0"/>
        <v>0.6923514007477215</v>
      </c>
      <c r="L42" s="3">
        <f t="shared" si="1"/>
        <v>0.43102230420155663</v>
      </c>
      <c r="M42" s="2">
        <f t="shared" si="2"/>
        <v>0.50932631450827648</v>
      </c>
      <c r="N42" s="2">
        <f t="shared" si="3"/>
        <v>0.31505399316345556</v>
      </c>
      <c r="O42" s="2">
        <f t="shared" si="4"/>
        <v>1.1556051080865978E-2</v>
      </c>
      <c r="P42" s="2">
        <f t="shared" si="5"/>
        <v>9.3144984289806859E-2</v>
      </c>
      <c r="Q42" s="2">
        <f t="shared" si="6"/>
        <v>0.49966099605522679</v>
      </c>
      <c r="R42" s="2">
        <f t="shared" si="7"/>
        <v>0.68993986593059942</v>
      </c>
      <c r="S42" s="2">
        <f t="shared" si="8"/>
        <v>6.9705435290973485E-3</v>
      </c>
      <c r="T42" s="2">
        <f t="shared" si="9"/>
        <v>9.491753920608044E-2</v>
      </c>
      <c r="U42" s="2">
        <f t="shared" si="10"/>
        <v>0.28329794420967791</v>
      </c>
      <c r="V42" s="2">
        <f t="shared" si="11"/>
        <v>0.13404617648603445</v>
      </c>
      <c r="W42" s="2">
        <f t="shared" si="12"/>
        <v>5.9089573598394951E-2</v>
      </c>
      <c r="X42" s="2">
        <f t="shared" si="13"/>
        <v>0.82748432560315033</v>
      </c>
      <c r="Y42" s="2">
        <f t="shared" si="14"/>
        <v>0.18527465804894264</v>
      </c>
      <c r="Z42" s="2">
        <f t="shared" si="15"/>
        <v>0.14476496780541859</v>
      </c>
    </row>
    <row r="43" spans="2:26" x14ac:dyDescent="0.35">
      <c r="B43" s="9"/>
      <c r="C43" s="2" t="str">
        <f>Praprocessing!K37</f>
        <v>Central African Republic</v>
      </c>
      <c r="D43" s="2">
        <f>Praprocessing!L37</f>
        <v>0.71275559883154815</v>
      </c>
      <c r="E43" s="2">
        <f>Praprocessing!M37</f>
        <v>0.1348663766314481</v>
      </c>
      <c r="F43" s="2">
        <f>Praprocessing!N37</f>
        <v>2.2429275429894447E-3</v>
      </c>
      <c r="G43" s="2">
        <f>Praprocessing!O37</f>
        <v>5.7480824323075504E-2</v>
      </c>
      <c r="H43" s="2">
        <f>Praprocessing!P37</f>
        <v>0.30374753451676528</v>
      </c>
      <c r="I43" s="2">
        <f>Praprocessing!Q37</f>
        <v>0.64037854889589918</v>
      </c>
      <c r="J43" s="2">
        <f>Praprocessing!R37</f>
        <v>2.0521337418511203E-3</v>
      </c>
      <c r="K43" s="3">
        <f t="shared" si="0"/>
        <v>0.34069387543799523</v>
      </c>
      <c r="L43" s="3">
        <f t="shared" si="1"/>
        <v>0.96068580373066015</v>
      </c>
      <c r="M43" s="2">
        <f t="shared" si="2"/>
        <v>0.61104095666991232</v>
      </c>
      <c r="N43" s="2">
        <f t="shared" si="3"/>
        <v>0.22496018489745184</v>
      </c>
      <c r="O43" s="2">
        <f t="shared" si="4"/>
        <v>6.8994893119277111E-3</v>
      </c>
      <c r="P43" s="2">
        <f t="shared" si="5"/>
        <v>7.5312904306441178E-2</v>
      </c>
      <c r="Q43" s="2">
        <f t="shared" si="6"/>
        <v>0.40170426528599601</v>
      </c>
      <c r="R43" s="2">
        <f t="shared" si="7"/>
        <v>0.6651592074132493</v>
      </c>
      <c r="S43" s="2">
        <f t="shared" si="8"/>
        <v>4.5113386354742342E-3</v>
      </c>
      <c r="T43" s="2">
        <f t="shared" si="9"/>
        <v>9.491753920608044E-2</v>
      </c>
      <c r="U43" s="2">
        <f t="shared" si="10"/>
        <v>0.28329794420967791</v>
      </c>
      <c r="V43" s="2">
        <f t="shared" si="11"/>
        <v>0.13404617648603445</v>
      </c>
      <c r="W43" s="2">
        <f t="shared" si="12"/>
        <v>5.9089573598394951E-2</v>
      </c>
      <c r="X43" s="2">
        <f t="shared" si="13"/>
        <v>0.82748432560315033</v>
      </c>
      <c r="Y43" s="2">
        <f t="shared" si="14"/>
        <v>0.18527465804894264</v>
      </c>
      <c r="Z43" s="2">
        <f t="shared" si="15"/>
        <v>0.14476496780541859</v>
      </c>
    </row>
    <row r="44" spans="2:26" x14ac:dyDescent="0.35">
      <c r="B44" s="9"/>
      <c r="C44" s="2" t="str">
        <f>Praprocessing!K38</f>
        <v>Chad</v>
      </c>
      <c r="D44" s="2">
        <f>Praprocessing!L38</f>
        <v>0.71762414800389485</v>
      </c>
      <c r="E44" s="2">
        <f>Praprocessing!M38</f>
        <v>0.16904909881914235</v>
      </c>
      <c r="F44" s="2">
        <f>Praprocessing!N38</f>
        <v>1.0619739370211672E-2</v>
      </c>
      <c r="G44" s="2">
        <f>Praprocessing!O38</f>
        <v>9.7957674891414839E-2</v>
      </c>
      <c r="H44" s="2">
        <f>Praprocessing!P38</f>
        <v>0.48126232741617359</v>
      </c>
      <c r="I44" s="2">
        <f>Praprocessing!Q38</f>
        <v>0.85804416403785488</v>
      </c>
      <c r="J44" s="2">
        <f>Praprocessing!R38</f>
        <v>6.3568421956876559E-3</v>
      </c>
      <c r="K44" s="3">
        <f t="shared" si="0"/>
        <v>0.24197138207257207</v>
      </c>
      <c r="L44" s="3">
        <f t="shared" si="1"/>
        <v>1.0045926654334694</v>
      </c>
      <c r="M44" s="2">
        <f t="shared" si="2"/>
        <v>0.66433255233690358</v>
      </c>
      <c r="N44" s="2">
        <f t="shared" si="3"/>
        <v>0.19700464185829708</v>
      </c>
      <c r="O44" s="2">
        <f t="shared" si="4"/>
        <v>8.7596143410696922E-3</v>
      </c>
      <c r="P44" s="2">
        <f t="shared" si="5"/>
        <v>8.6635289598928009E-2</v>
      </c>
      <c r="Q44" s="2">
        <f t="shared" si="6"/>
        <v>0.4414832963510848</v>
      </c>
      <c r="R44" s="2">
        <f t="shared" si="7"/>
        <v>0.76160168572555209</v>
      </c>
      <c r="S44" s="2">
        <f t="shared" si="8"/>
        <v>5.4340904155809455E-3</v>
      </c>
      <c r="T44" s="2">
        <f t="shared" si="9"/>
        <v>9.491753920608044E-2</v>
      </c>
      <c r="U44" s="2">
        <f t="shared" si="10"/>
        <v>0.28329794420967791</v>
      </c>
      <c r="V44" s="2">
        <f t="shared" si="11"/>
        <v>0.13404617648603445</v>
      </c>
      <c r="W44" s="2">
        <f t="shared" si="12"/>
        <v>5.9089573598394951E-2</v>
      </c>
      <c r="X44" s="2">
        <f t="shared" si="13"/>
        <v>0.82748432560315033</v>
      </c>
      <c r="Y44" s="2">
        <f t="shared" si="14"/>
        <v>0.18527465804894264</v>
      </c>
      <c r="Z44" s="2">
        <f t="shared" si="15"/>
        <v>0.14476496780541859</v>
      </c>
    </row>
    <row r="45" spans="2:26" x14ac:dyDescent="0.35">
      <c r="B45" s="9"/>
      <c r="C45" s="2" t="str">
        <f>Praprocessing!K39</f>
        <v>Chile</v>
      </c>
      <c r="D45" s="2">
        <f>Praprocessing!L39</f>
        <v>2.9698149951314506E-2</v>
      </c>
      <c r="E45" s="2">
        <f>Praprocessing!M39</f>
        <v>0.38222498446239905</v>
      </c>
      <c r="F45" s="2">
        <f>Praprocessing!N39</f>
        <v>0.15106398372872634</v>
      </c>
      <c r="G45" s="2">
        <f>Praprocessing!O39</f>
        <v>0.12170779040754091</v>
      </c>
      <c r="H45" s="2">
        <f>Praprocessing!P39</f>
        <v>0.92702169625246544</v>
      </c>
      <c r="I45" s="2">
        <f>Praprocessing!Q39</f>
        <v>0.11514195583596215</v>
      </c>
      <c r="J45" s="2">
        <f>Praprocessing!R39</f>
        <v>0.12092317383958996</v>
      </c>
      <c r="K45" s="3">
        <f t="shared" si="0"/>
        <v>1.0609163314811003</v>
      </c>
      <c r="L45" s="3">
        <f t="shared" si="1"/>
        <v>0.18342707020125892</v>
      </c>
      <c r="M45" s="2">
        <f t="shared" si="2"/>
        <v>0.66433255233690358</v>
      </c>
      <c r="N45" s="2">
        <f t="shared" si="3"/>
        <v>0.19700464185829708</v>
      </c>
      <c r="O45" s="2">
        <f t="shared" si="4"/>
        <v>8.7596143410696922E-3</v>
      </c>
      <c r="P45" s="2">
        <f t="shared" si="5"/>
        <v>8.6635289598928009E-2</v>
      </c>
      <c r="Q45" s="2">
        <f t="shared" si="6"/>
        <v>0.4414832963510848</v>
      </c>
      <c r="R45" s="2">
        <f t="shared" si="7"/>
        <v>0.76160168572555209</v>
      </c>
      <c r="S45" s="2">
        <f t="shared" si="8"/>
        <v>5.4340904155809455E-3</v>
      </c>
      <c r="T45" s="2">
        <f t="shared" si="9"/>
        <v>6.2307844578697473E-2</v>
      </c>
      <c r="U45" s="2">
        <f t="shared" si="10"/>
        <v>0.33276146433603848</v>
      </c>
      <c r="V45" s="2">
        <f t="shared" si="11"/>
        <v>0.14255508010738038</v>
      </c>
      <c r="W45" s="2">
        <f t="shared" si="12"/>
        <v>9.0398682002967939E-2</v>
      </c>
      <c r="X45" s="2">
        <f t="shared" si="13"/>
        <v>0.87725301092780783</v>
      </c>
      <c r="Y45" s="2">
        <f t="shared" si="14"/>
        <v>0.15020830694245241</v>
      </c>
      <c r="Z45" s="2">
        <f t="shared" si="15"/>
        <v>0.13284407082250427</v>
      </c>
    </row>
    <row r="46" spans="2:26" x14ac:dyDescent="0.35">
      <c r="B46" s="9"/>
      <c r="C46" s="2" t="str">
        <f>Praprocessing!K40</f>
        <v>China</v>
      </c>
      <c r="D46" s="2">
        <f>Praprocessing!L40</f>
        <v>6.3777994157740991E-2</v>
      </c>
      <c r="E46" s="2">
        <f>Praprocessing!M40</f>
        <v>0.20261031696706031</v>
      </c>
      <c r="F46" s="2">
        <f>Praprocessing!N40</f>
        <v>7.1717407207916972E-2</v>
      </c>
      <c r="G46" s="2">
        <f>Praprocessing!O40</f>
        <v>0.10304038443766751</v>
      </c>
      <c r="H46" s="2">
        <f>Praprocessing!P40</f>
        <v>0.83826429980276129</v>
      </c>
      <c r="I46" s="2">
        <f>Praprocessing!Q40</f>
        <v>6.9400630914826525E-2</v>
      </c>
      <c r="J46" s="2">
        <f>Praprocessing!R40</f>
        <v>4.1319474271969761E-2</v>
      </c>
      <c r="K46" s="3">
        <f t="shared" si="0"/>
        <v>1.0013966434526569</v>
      </c>
      <c r="L46" s="3">
        <f t="shared" si="1"/>
        <v>0.19633141092912587</v>
      </c>
      <c r="M46" s="2">
        <f t="shared" si="2"/>
        <v>0.66433255233690358</v>
      </c>
      <c r="N46" s="2">
        <f t="shared" si="3"/>
        <v>0.19700464185829708</v>
      </c>
      <c r="O46" s="2">
        <f t="shared" si="4"/>
        <v>8.7596143410696922E-3</v>
      </c>
      <c r="P46" s="2">
        <f t="shared" si="5"/>
        <v>8.6635289598928009E-2</v>
      </c>
      <c r="Q46" s="2">
        <f t="shared" si="6"/>
        <v>0.4414832963510848</v>
      </c>
      <c r="R46" s="2">
        <f t="shared" si="7"/>
        <v>0.76160168572555209</v>
      </c>
      <c r="S46" s="2">
        <f t="shared" si="8"/>
        <v>5.4340904155809455E-3</v>
      </c>
      <c r="T46" s="2">
        <f t="shared" si="9"/>
        <v>6.3042919368219236E-2</v>
      </c>
      <c r="U46" s="2">
        <f t="shared" si="10"/>
        <v>0.26768589065154941</v>
      </c>
      <c r="V46" s="2">
        <f t="shared" si="11"/>
        <v>0.10713624365764868</v>
      </c>
      <c r="W46" s="2">
        <f t="shared" si="12"/>
        <v>9.6719533220317733E-2</v>
      </c>
      <c r="X46" s="2">
        <f t="shared" si="13"/>
        <v>0.85775865536528451</v>
      </c>
      <c r="Y46" s="2">
        <f t="shared" si="14"/>
        <v>0.10980446892863946</v>
      </c>
      <c r="Z46" s="2">
        <f t="shared" si="15"/>
        <v>8.7081772547237007E-2</v>
      </c>
    </row>
    <row r="47" spans="2:26" x14ac:dyDescent="0.35">
      <c r="B47" s="9"/>
      <c r="C47" s="2" t="str">
        <f>Praprocessing!K41</f>
        <v>Colombia</v>
      </c>
      <c r="D47" s="2">
        <f>Praprocessing!L41</f>
        <v>7.7896786757546244E-2</v>
      </c>
      <c r="E47" s="2">
        <f>Praprocessing!M41</f>
        <v>0.35922933499067738</v>
      </c>
      <c r="F47" s="2">
        <f>Praprocessing!N41</f>
        <v>8.2731065752345428E-2</v>
      </c>
      <c r="G47" s="2">
        <f>Praprocessing!O41</f>
        <v>7.4577210978652622E-2</v>
      </c>
      <c r="H47" s="2">
        <f>Praprocessing!P41</f>
        <v>0.87376725838264313</v>
      </c>
      <c r="I47" s="2">
        <f>Praprocessing!Q41</f>
        <v>0.13564668769716087</v>
      </c>
      <c r="J47" s="2">
        <f>Praprocessing!R41</f>
        <v>5.7450199963729728E-2</v>
      </c>
      <c r="K47" s="3">
        <f t="shared" si="0"/>
        <v>0.97838422418566995</v>
      </c>
      <c r="L47" s="3">
        <f t="shared" si="1"/>
        <v>0.1071861019720054</v>
      </c>
      <c r="M47" s="2">
        <f t="shared" si="2"/>
        <v>0.66433255233690358</v>
      </c>
      <c r="N47" s="2">
        <f t="shared" si="3"/>
        <v>0.19700464185829708</v>
      </c>
      <c r="O47" s="2">
        <f t="shared" si="4"/>
        <v>8.7596143410696922E-3</v>
      </c>
      <c r="P47" s="2">
        <f t="shared" si="5"/>
        <v>8.6635289598928009E-2</v>
      </c>
      <c r="Q47" s="2">
        <f t="shared" si="6"/>
        <v>0.4414832963510848</v>
      </c>
      <c r="R47" s="2">
        <f t="shared" si="7"/>
        <v>0.76160168572555209</v>
      </c>
      <c r="S47" s="2">
        <f t="shared" si="8"/>
        <v>5.4340904155809455E-3</v>
      </c>
      <c r="T47" s="2">
        <f t="shared" si="9"/>
        <v>7.046985306288274E-2</v>
      </c>
      <c r="U47" s="2">
        <f t="shared" si="10"/>
        <v>0.3134576128211134</v>
      </c>
      <c r="V47" s="2">
        <f t="shared" si="11"/>
        <v>9.4933654704997053E-2</v>
      </c>
      <c r="W47" s="2">
        <f t="shared" si="12"/>
        <v>8.564837209948517E-2</v>
      </c>
      <c r="X47" s="2">
        <f t="shared" si="13"/>
        <v>0.86576295687396376</v>
      </c>
      <c r="Y47" s="2">
        <f t="shared" si="14"/>
        <v>0.12272557831290017</v>
      </c>
      <c r="Z47" s="2">
        <f t="shared" si="15"/>
        <v>7.2265986255483361E-2</v>
      </c>
    </row>
    <row r="48" spans="2:26" x14ac:dyDescent="0.35">
      <c r="B48" s="9"/>
      <c r="C48" s="2" t="str">
        <f>Praprocessing!K42</f>
        <v>Comoros</v>
      </c>
      <c r="D48" s="2">
        <f>Praprocessing!L42</f>
        <v>0.41674780915287246</v>
      </c>
      <c r="E48" s="2">
        <f>Praprocessing!M42</f>
        <v>0.1678060907395898</v>
      </c>
      <c r="F48" s="2">
        <f>Praprocessing!N42</f>
        <v>6.439372623421309E-3</v>
      </c>
      <c r="G48" s="2">
        <f>Praprocessing!O42</f>
        <v>7.466962387949358E-2</v>
      </c>
      <c r="H48" s="2">
        <f>Praprocessing!P42</f>
        <v>0.66666666666666685</v>
      </c>
      <c r="I48" s="2">
        <f>Praprocessing!Q42</f>
        <v>0.56782334384858046</v>
      </c>
      <c r="J48" s="2">
        <f>Praprocessing!R42</f>
        <v>5.1351067586786169E-3</v>
      </c>
      <c r="K48" s="3">
        <f t="shared" si="0"/>
        <v>0.3880167606704279</v>
      </c>
      <c r="L48" s="3">
        <f t="shared" si="1"/>
        <v>0.62556571858863474</v>
      </c>
      <c r="M48" s="2">
        <f t="shared" si="2"/>
        <v>0.54054018074488797</v>
      </c>
      <c r="N48" s="2">
        <f t="shared" si="3"/>
        <v>0.18240536629894344</v>
      </c>
      <c r="O48" s="2">
        <f t="shared" si="4"/>
        <v>7.599493482245501E-3</v>
      </c>
      <c r="P48" s="2">
        <f t="shared" si="5"/>
        <v>8.0652456739210787E-2</v>
      </c>
      <c r="Q48" s="2">
        <f t="shared" si="6"/>
        <v>0.5540749815088758</v>
      </c>
      <c r="R48" s="2">
        <f t="shared" si="7"/>
        <v>0.66471251478706628</v>
      </c>
      <c r="S48" s="2">
        <f t="shared" si="8"/>
        <v>5.2845985871297812E-3</v>
      </c>
      <c r="T48" s="2">
        <f t="shared" si="9"/>
        <v>7.046985306288274E-2</v>
      </c>
      <c r="U48" s="2">
        <f t="shared" si="10"/>
        <v>0.3134576128211134</v>
      </c>
      <c r="V48" s="2">
        <f t="shared" si="11"/>
        <v>9.4933654704997053E-2</v>
      </c>
      <c r="W48" s="2">
        <f t="shared" si="12"/>
        <v>8.564837209948517E-2</v>
      </c>
      <c r="X48" s="2">
        <f t="shared" si="13"/>
        <v>0.86576295687396376</v>
      </c>
      <c r="Y48" s="2">
        <f t="shared" si="14"/>
        <v>0.12272557831290017</v>
      </c>
      <c r="Z48" s="2">
        <f t="shared" si="15"/>
        <v>7.2265986255483361E-2</v>
      </c>
    </row>
    <row r="49" spans="2:26" x14ac:dyDescent="0.35">
      <c r="B49" s="9"/>
      <c r="C49" s="2" t="str">
        <f>Praprocessing!K43</f>
        <v>Congo, Dem. Rep.</v>
      </c>
      <c r="D49" s="2">
        <f>Praprocessing!L43</f>
        <v>0.55209347614410909</v>
      </c>
      <c r="E49" s="2">
        <f>Praprocessing!M43</f>
        <v>0.37911746426351767</v>
      </c>
      <c r="F49" s="2">
        <f>Praprocessing!N43</f>
        <v>0</v>
      </c>
      <c r="G49" s="2">
        <f>Praprocessing!O43</f>
        <v>0.23112466500323448</v>
      </c>
      <c r="H49" s="2">
        <f>Praprocessing!P43</f>
        <v>0.50098619329388561</v>
      </c>
      <c r="I49" s="2">
        <f>Praprocessing!Q43</f>
        <v>0.85015772870662476</v>
      </c>
      <c r="J49" s="2">
        <f>Praprocessing!R43</f>
        <v>9.8311523446821102E-4</v>
      </c>
      <c r="K49" s="3">
        <f t="shared" si="0"/>
        <v>0.31425406193092309</v>
      </c>
      <c r="L49" s="3">
        <f t="shared" si="1"/>
        <v>0.96630696435935104</v>
      </c>
      <c r="M49" s="2">
        <f t="shared" si="2"/>
        <v>0.54631682844449858</v>
      </c>
      <c r="N49" s="2">
        <f t="shared" si="3"/>
        <v>0.28076141528123055</v>
      </c>
      <c r="O49" s="2">
        <f t="shared" si="4"/>
        <v>3.7997467411227505E-3</v>
      </c>
      <c r="P49" s="2">
        <f t="shared" si="5"/>
        <v>0.15588856087122263</v>
      </c>
      <c r="Q49" s="2">
        <f t="shared" si="6"/>
        <v>0.5275305874013807</v>
      </c>
      <c r="R49" s="2">
        <f t="shared" si="7"/>
        <v>0.75743512174684557</v>
      </c>
      <c r="S49" s="2">
        <f t="shared" si="8"/>
        <v>3.1338569107989961E-3</v>
      </c>
      <c r="T49" s="2">
        <f t="shared" si="9"/>
        <v>7.046985306288274E-2</v>
      </c>
      <c r="U49" s="2">
        <f t="shared" si="10"/>
        <v>0.3134576128211134</v>
      </c>
      <c r="V49" s="2">
        <f t="shared" si="11"/>
        <v>9.4933654704997053E-2</v>
      </c>
      <c r="W49" s="2">
        <f t="shared" si="12"/>
        <v>8.564837209948517E-2</v>
      </c>
      <c r="X49" s="2">
        <f t="shared" si="13"/>
        <v>0.86576295687396376</v>
      </c>
      <c r="Y49" s="2">
        <f t="shared" si="14"/>
        <v>0.12272557831290017</v>
      </c>
      <c r="Z49" s="2">
        <f t="shared" si="15"/>
        <v>7.2265986255483361E-2</v>
      </c>
    </row>
    <row r="50" spans="2:26" x14ac:dyDescent="0.35">
      <c r="B50" s="9"/>
      <c r="C50" s="2" t="str">
        <f>Praprocessing!K44</f>
        <v>Congo, Rep.</v>
      </c>
      <c r="D50" s="2">
        <f>Praprocessing!L44</f>
        <v>0.29844206426484904</v>
      </c>
      <c r="E50" s="2">
        <f>Praprocessing!M44</f>
        <v>4.0397762585456798E-2</v>
      </c>
      <c r="F50" s="2">
        <f>Praprocessing!N44</f>
        <v>3.6827423205858946E-2</v>
      </c>
      <c r="G50" s="2">
        <f>Praprocessing!O44</f>
        <v>0.2302005359948249</v>
      </c>
      <c r="H50" s="2">
        <f>Praprocessing!P44</f>
        <v>0.55818540433925046</v>
      </c>
      <c r="I50" s="2">
        <f>Praprocessing!Q44</f>
        <v>0.59936908517350163</v>
      </c>
      <c r="J50" s="2">
        <f>Praprocessing!R44</f>
        <v>2.394792352699749E-2</v>
      </c>
      <c r="K50" s="3">
        <f t="shared" si="0"/>
        <v>0.39011215874720584</v>
      </c>
      <c r="L50" s="3">
        <f t="shared" si="1"/>
        <v>0.68915331513266342</v>
      </c>
      <c r="M50" s="2">
        <f t="shared" si="2"/>
        <v>0.42237944635467384</v>
      </c>
      <c r="N50" s="2">
        <f t="shared" si="3"/>
        <v>0.16057958893334368</v>
      </c>
      <c r="O50" s="2">
        <f t="shared" si="4"/>
        <v>2.0313584973490846E-2</v>
      </c>
      <c r="P50" s="2">
        <f t="shared" si="5"/>
        <v>0.19304454843302377</v>
      </c>
      <c r="Q50" s="2">
        <f t="shared" si="6"/>
        <v>0.54285799587031558</v>
      </c>
      <c r="R50" s="2">
        <f t="shared" si="7"/>
        <v>0.6784021034601736</v>
      </c>
      <c r="S50" s="2">
        <f t="shared" si="8"/>
        <v>1.3540890218898243E-2</v>
      </c>
      <c r="T50" s="2">
        <f t="shared" si="9"/>
        <v>7.046985306288274E-2</v>
      </c>
      <c r="U50" s="2">
        <f t="shared" si="10"/>
        <v>0.3134576128211134</v>
      </c>
      <c r="V50" s="2">
        <f t="shared" si="11"/>
        <v>9.4933654704997053E-2</v>
      </c>
      <c r="W50" s="2">
        <f t="shared" si="12"/>
        <v>8.564837209948517E-2</v>
      </c>
      <c r="X50" s="2">
        <f t="shared" si="13"/>
        <v>0.86576295687396376</v>
      </c>
      <c r="Y50" s="2">
        <f t="shared" si="14"/>
        <v>0.12272557831290017</v>
      </c>
      <c r="Z50" s="2">
        <f t="shared" si="15"/>
        <v>7.2265986255483361E-2</v>
      </c>
    </row>
    <row r="51" spans="2:26" x14ac:dyDescent="0.35">
      <c r="B51" s="9"/>
      <c r="C51" s="2" t="str">
        <f>Praprocessing!K45</f>
        <v>Costa Rica</v>
      </c>
      <c r="D51" s="2">
        <f>Praprocessing!L45</f>
        <v>3.7000973709834468E-2</v>
      </c>
      <c r="E51" s="2">
        <f>Praprocessing!M45</f>
        <v>0.56494717215661905</v>
      </c>
      <c r="F51" s="2">
        <f>Praprocessing!N45</f>
        <v>9.9613316075921887E-2</v>
      </c>
      <c r="G51" s="2">
        <f>Praprocessing!O45</f>
        <v>9.9621107106552087E-2</v>
      </c>
      <c r="H51" s="2">
        <f>Praprocessing!P45</f>
        <v>0.95266272189349133</v>
      </c>
      <c r="I51" s="2">
        <f>Praprocessing!Q45</f>
        <v>0.12145110410094638</v>
      </c>
      <c r="J51" s="2">
        <f>Praprocessing!R45</f>
        <v>7.6062575761914303E-2</v>
      </c>
      <c r="K51" s="3">
        <f t="shared" si="0"/>
        <v>0.89949396140464011</v>
      </c>
      <c r="L51" s="3">
        <f t="shared" si="1"/>
        <v>0.26861107280022234</v>
      </c>
      <c r="M51" s="2">
        <f t="shared" si="2"/>
        <v>0.42237944635467384</v>
      </c>
      <c r="N51" s="2">
        <f t="shared" si="3"/>
        <v>0.16057958893334368</v>
      </c>
      <c r="O51" s="2">
        <f t="shared" si="4"/>
        <v>2.0313584973490846E-2</v>
      </c>
      <c r="P51" s="2">
        <f t="shared" si="5"/>
        <v>0.19304454843302377</v>
      </c>
      <c r="Q51" s="2">
        <f t="shared" si="6"/>
        <v>0.54285799587031558</v>
      </c>
      <c r="R51" s="2">
        <f t="shared" si="7"/>
        <v>0.6784021034601736</v>
      </c>
      <c r="S51" s="2">
        <f t="shared" si="8"/>
        <v>1.3540890218898243E-2</v>
      </c>
      <c r="T51" s="2">
        <f t="shared" si="9"/>
        <v>5.3735413386358608E-2</v>
      </c>
      <c r="U51" s="2">
        <f t="shared" si="10"/>
        <v>0.43920239248886622</v>
      </c>
      <c r="V51" s="2">
        <f t="shared" si="11"/>
        <v>9.7273485390459463E-2</v>
      </c>
      <c r="W51" s="2">
        <f t="shared" si="12"/>
        <v>9.2634739603018629E-2</v>
      </c>
      <c r="X51" s="2">
        <f t="shared" si="13"/>
        <v>0.90921283938372754</v>
      </c>
      <c r="Y51" s="2">
        <f t="shared" si="14"/>
        <v>0.12208834120692327</v>
      </c>
      <c r="Z51" s="2">
        <f t="shared" si="15"/>
        <v>7.4164281008698832E-2</v>
      </c>
    </row>
    <row r="52" spans="2:26" ht="14.5" customHeight="1" x14ac:dyDescent="0.35">
      <c r="B52" s="9"/>
      <c r="C52" s="2" t="str">
        <f>Praprocessing!K46</f>
        <v>Cote d'Ivoire</v>
      </c>
      <c r="D52" s="2">
        <f>Praprocessing!L46</f>
        <v>0.52775073028237585</v>
      </c>
      <c r="E52" s="2">
        <f>Praprocessing!M46</f>
        <v>0.21690490988191422</v>
      </c>
      <c r="F52" s="2">
        <f>Praprocessing!N46</f>
        <v>1.67295061539822E-2</v>
      </c>
      <c r="G52" s="2">
        <f>Praprocessing!O46</f>
        <v>8.871638480731911E-2</v>
      </c>
      <c r="H52" s="2">
        <f>Praprocessing!P46</f>
        <v>0.4773175542406311</v>
      </c>
      <c r="I52" s="2">
        <f>Praprocessing!Q46</f>
        <v>0.64984227129337524</v>
      </c>
      <c r="J52" s="2">
        <f>Praprocessing!R46</f>
        <v>9.439815212515152E-3</v>
      </c>
      <c r="K52" s="3">
        <f t="shared" si="0"/>
        <v>0.17407151668680856</v>
      </c>
      <c r="L52" s="3">
        <f t="shared" si="1"/>
        <v>0.86594248194906365</v>
      </c>
      <c r="M52" s="2">
        <f t="shared" si="2"/>
        <v>0.47506508831852484</v>
      </c>
      <c r="N52" s="2">
        <f t="shared" si="3"/>
        <v>0.18874224940762896</v>
      </c>
      <c r="O52" s="2">
        <f t="shared" si="4"/>
        <v>1.8521545563736523E-2</v>
      </c>
      <c r="P52" s="2">
        <f t="shared" si="5"/>
        <v>0.14088046662017145</v>
      </c>
      <c r="Q52" s="2">
        <f t="shared" si="6"/>
        <v>0.51008777505547331</v>
      </c>
      <c r="R52" s="2">
        <f t="shared" si="7"/>
        <v>0.66412218737677442</v>
      </c>
      <c r="S52" s="2">
        <f t="shared" si="8"/>
        <v>1.1490352715706698E-2</v>
      </c>
      <c r="T52" s="2">
        <f t="shared" si="9"/>
        <v>5.3735413386358608E-2</v>
      </c>
      <c r="U52" s="2">
        <f t="shared" si="10"/>
        <v>0.43920239248886622</v>
      </c>
      <c r="V52" s="2">
        <f t="shared" si="11"/>
        <v>9.7273485390459463E-2</v>
      </c>
      <c r="W52" s="2">
        <f t="shared" si="12"/>
        <v>9.2634739603018629E-2</v>
      </c>
      <c r="X52" s="2">
        <f t="shared" si="13"/>
        <v>0.90921283938372754</v>
      </c>
      <c r="Y52" s="2">
        <f t="shared" si="14"/>
        <v>0.12208834120692327</v>
      </c>
      <c r="Z52" s="2">
        <f t="shared" si="15"/>
        <v>7.4164281008698832E-2</v>
      </c>
    </row>
    <row r="53" spans="2:26" x14ac:dyDescent="0.35">
      <c r="B53" s="9"/>
      <c r="C53" s="2" t="str">
        <f>Praprocessing!K47</f>
        <v>Croatia</v>
      </c>
      <c r="D53" s="2">
        <f>Praprocessing!L47</f>
        <v>1.4118792599805257E-2</v>
      </c>
      <c r="E53" s="2">
        <f>Praprocessing!M47</f>
        <v>0.36979490366687379</v>
      </c>
      <c r="F53" s="2">
        <f>Praprocessing!N47</f>
        <v>0.15669140050325184</v>
      </c>
      <c r="G53" s="2">
        <f>Praprocessing!O47</f>
        <v>4.6492930413085665E-2</v>
      </c>
      <c r="H53" s="2">
        <f>Praprocessing!P47</f>
        <v>0.87179487179487181</v>
      </c>
      <c r="I53" s="2">
        <f>Praprocessing!Q47</f>
        <v>6.3091482649842295E-2</v>
      </c>
      <c r="J53" s="2">
        <f>Praprocessing!R47</f>
        <v>0.12665005870056983</v>
      </c>
      <c r="K53" s="3">
        <f t="shared" si="0"/>
        <v>0.88237359247378588</v>
      </c>
      <c r="L53" s="3">
        <f t="shared" si="1"/>
        <v>0.1402922728335283</v>
      </c>
      <c r="M53" s="2">
        <f t="shared" si="2"/>
        <v>0.47506508831852484</v>
      </c>
      <c r="N53" s="2">
        <f t="shared" si="3"/>
        <v>0.18874224940762896</v>
      </c>
      <c r="O53" s="2">
        <f t="shared" si="4"/>
        <v>1.8521545563736523E-2</v>
      </c>
      <c r="P53" s="2">
        <f t="shared" si="5"/>
        <v>0.14088046662017145</v>
      </c>
      <c r="Q53" s="2">
        <f t="shared" si="6"/>
        <v>0.51008777505547331</v>
      </c>
      <c r="R53" s="2">
        <f t="shared" si="7"/>
        <v>0.66412218737677442</v>
      </c>
      <c r="S53" s="2">
        <f t="shared" si="8"/>
        <v>1.1490352715706698E-2</v>
      </c>
      <c r="T53" s="2">
        <f t="shared" si="9"/>
        <v>3.3927102993081937E-2</v>
      </c>
      <c r="U53" s="2">
        <f t="shared" si="10"/>
        <v>0.40449864807787</v>
      </c>
      <c r="V53" s="2">
        <f t="shared" si="11"/>
        <v>0.12698244294685565</v>
      </c>
      <c r="W53" s="2">
        <f t="shared" si="12"/>
        <v>6.9563835008052147E-2</v>
      </c>
      <c r="X53" s="2">
        <f t="shared" si="13"/>
        <v>0.89050385558929968</v>
      </c>
      <c r="Y53" s="2">
        <f t="shared" si="14"/>
        <v>9.2589911928382784E-2</v>
      </c>
      <c r="Z53" s="2">
        <f t="shared" si="15"/>
        <v>0.10040716985463433</v>
      </c>
    </row>
    <row r="54" spans="2:26" x14ac:dyDescent="0.35">
      <c r="B54" s="9"/>
      <c r="C54" s="2" t="str">
        <f>Praprocessing!K48</f>
        <v>Cyprus</v>
      </c>
      <c r="D54" s="2">
        <f>Praprocessing!L48</f>
        <v>4.8685491723466402E-3</v>
      </c>
      <c r="E54" s="2">
        <f>Praprocessing!M48</f>
        <v>0.25854568054692356</v>
      </c>
      <c r="F54" s="2">
        <f>Praprocessing!N48</f>
        <v>0.26763190262961145</v>
      </c>
      <c r="G54" s="2">
        <f>Praprocessing!O48</f>
        <v>5.7480824323075504E-2</v>
      </c>
      <c r="H54" s="2">
        <f>Praprocessing!P48</f>
        <v>0.94280078895463526</v>
      </c>
      <c r="I54" s="2">
        <f>Praprocessing!Q48</f>
        <v>4.2586750788643539E-2</v>
      </c>
      <c r="J54" s="2">
        <f>Praprocessing!R48</f>
        <v>0.29177523885882273</v>
      </c>
      <c r="K54" s="3">
        <f t="shared" si="0"/>
        <v>0.9731779094746178</v>
      </c>
      <c r="L54" s="3">
        <f t="shared" si="1"/>
        <v>0.28971013295237596</v>
      </c>
      <c r="M54" s="2">
        <f t="shared" si="2"/>
        <v>0.47506508831852484</v>
      </c>
      <c r="N54" s="2">
        <f t="shared" si="3"/>
        <v>0.18874224940762896</v>
      </c>
      <c r="O54" s="2">
        <f t="shared" si="4"/>
        <v>1.8521545563736523E-2</v>
      </c>
      <c r="P54" s="2">
        <f t="shared" si="5"/>
        <v>0.14088046662017145</v>
      </c>
      <c r="Q54" s="2">
        <f t="shared" si="6"/>
        <v>0.51008777505547331</v>
      </c>
      <c r="R54" s="2">
        <f t="shared" si="7"/>
        <v>0.66412218737677442</v>
      </c>
      <c r="S54" s="2">
        <f t="shared" si="8"/>
        <v>1.1490352715706698E-2</v>
      </c>
      <c r="T54" s="2">
        <f t="shared" si="9"/>
        <v>1.9397826082714287E-2</v>
      </c>
      <c r="U54" s="2">
        <f t="shared" si="10"/>
        <v>0.33152216431239678</v>
      </c>
      <c r="V54" s="2">
        <f t="shared" si="11"/>
        <v>0.19730717278823356</v>
      </c>
      <c r="W54" s="2">
        <f t="shared" si="12"/>
        <v>6.3522329665563829E-2</v>
      </c>
      <c r="X54" s="2">
        <f t="shared" si="13"/>
        <v>0.91665232227196747</v>
      </c>
      <c r="Y54" s="2">
        <f t="shared" si="14"/>
        <v>6.7588331358513165E-2</v>
      </c>
      <c r="Z54" s="2">
        <f t="shared" si="15"/>
        <v>0.19609120435672853</v>
      </c>
    </row>
    <row r="55" spans="2:26" x14ac:dyDescent="0.35">
      <c r="B55" s="9"/>
      <c r="C55" s="2" t="str">
        <f>Praprocessing!K49</f>
        <v>Czech Republic</v>
      </c>
      <c r="D55" s="2">
        <f>Praprocessing!L49</f>
        <v>3.8948393378773114E-3</v>
      </c>
      <c r="E55" s="2">
        <f>Praprocessing!M49</f>
        <v>0.37725295214418897</v>
      </c>
      <c r="F55" s="2">
        <f>Praprocessing!N49</f>
        <v>0.22261256843340757</v>
      </c>
      <c r="G55" s="2">
        <f>Praprocessing!O49</f>
        <v>2.569078643378616E-2</v>
      </c>
      <c r="H55" s="2">
        <f>Praprocessing!P49</f>
        <v>0.89546351084812625</v>
      </c>
      <c r="I55" s="2">
        <f>Praprocessing!Q49</f>
        <v>5.6782334384858059E-2</v>
      </c>
      <c r="J55" s="2">
        <f>Praprocessing!R49</f>
        <v>0.18678234974085847</v>
      </c>
      <c r="K55" s="3">
        <f t="shared" si="0"/>
        <v>0.92766531443144107</v>
      </c>
      <c r="L55" s="3">
        <f t="shared" si="1"/>
        <v>7.1102927789176096E-2</v>
      </c>
      <c r="M55" s="2">
        <f t="shared" si="2"/>
        <v>0.47506508831852484</v>
      </c>
      <c r="N55" s="2">
        <f t="shared" si="3"/>
        <v>0.18874224940762896</v>
      </c>
      <c r="O55" s="2">
        <f t="shared" si="4"/>
        <v>1.8521545563736523E-2</v>
      </c>
      <c r="P55" s="2">
        <f t="shared" si="5"/>
        <v>0.14088046662017145</v>
      </c>
      <c r="Q55" s="2">
        <f t="shared" si="6"/>
        <v>0.51008777505547331</v>
      </c>
      <c r="R55" s="2">
        <f t="shared" si="7"/>
        <v>0.66412218737677442</v>
      </c>
      <c r="S55" s="2">
        <f t="shared" si="8"/>
        <v>1.1490352715706698E-2</v>
      </c>
      <c r="T55" s="2">
        <f t="shared" si="9"/>
        <v>1.16463327102958E-2</v>
      </c>
      <c r="U55" s="2">
        <f t="shared" si="10"/>
        <v>0.35438755822829288</v>
      </c>
      <c r="V55" s="2">
        <f t="shared" si="11"/>
        <v>0.20995987061082055</v>
      </c>
      <c r="W55" s="2">
        <f t="shared" si="12"/>
        <v>4.4606558049674991E-2</v>
      </c>
      <c r="X55" s="2">
        <f t="shared" si="13"/>
        <v>0.90605791656004686</v>
      </c>
      <c r="Y55" s="2">
        <f t="shared" si="14"/>
        <v>6.2185332871685609E-2</v>
      </c>
      <c r="Z55" s="2">
        <f t="shared" si="15"/>
        <v>0.1914367770487935</v>
      </c>
    </row>
    <row r="56" spans="2:26" x14ac:dyDescent="0.35">
      <c r="B56" s="9"/>
      <c r="C56" s="2" t="str">
        <f>Praprocessing!K50</f>
        <v>Denmark</v>
      </c>
      <c r="D56" s="2">
        <f>Praprocessing!L50</f>
        <v>7.3028237585199586E-3</v>
      </c>
      <c r="E56" s="2">
        <f>Praprocessing!M50</f>
        <v>0.59602237414543191</v>
      </c>
      <c r="F56" s="2">
        <f>Praprocessing!N50</f>
        <v>0.34882748751919351</v>
      </c>
      <c r="G56" s="2">
        <f>Praprocessing!O50</f>
        <v>6.8662785324831346E-2</v>
      </c>
      <c r="H56" s="2">
        <f>Praprocessing!P50</f>
        <v>0.9349112426035503</v>
      </c>
      <c r="I56" s="2">
        <f>Praprocessing!Q50</f>
        <v>0.11356466876971612</v>
      </c>
      <c r="J56" s="2">
        <f>Praprocessing!R50</f>
        <v>0.55139401922324349</v>
      </c>
      <c r="K56" s="3">
        <f t="shared" si="0"/>
        <v>1.1287517769279996</v>
      </c>
      <c r="L56" s="3">
        <f t="shared" si="1"/>
        <v>0.45968547312785452</v>
      </c>
      <c r="M56" s="2">
        <f t="shared" si="2"/>
        <v>0.47506508831852484</v>
      </c>
      <c r="N56" s="2">
        <f t="shared" si="3"/>
        <v>0.18874224940762896</v>
      </c>
      <c r="O56" s="2">
        <f t="shared" si="4"/>
        <v>1.8521545563736523E-2</v>
      </c>
      <c r="P56" s="2">
        <f t="shared" si="5"/>
        <v>0.14088046662017145</v>
      </c>
      <c r="Q56" s="2">
        <f t="shared" si="6"/>
        <v>0.51008777505547331</v>
      </c>
      <c r="R56" s="2">
        <f t="shared" si="7"/>
        <v>0.66412218737677442</v>
      </c>
      <c r="S56" s="2">
        <f t="shared" si="8"/>
        <v>1.1490352715706698E-2</v>
      </c>
      <c r="T56" s="2">
        <f t="shared" si="9"/>
        <v>9.4745782344078794E-3</v>
      </c>
      <c r="U56" s="2">
        <f t="shared" si="10"/>
        <v>0.47520496618686237</v>
      </c>
      <c r="V56" s="2">
        <f t="shared" si="11"/>
        <v>0.27939367906500701</v>
      </c>
      <c r="W56" s="2">
        <f t="shared" si="12"/>
        <v>5.6634671687253169E-2</v>
      </c>
      <c r="X56" s="2">
        <f t="shared" si="13"/>
        <v>0.92048457958179863</v>
      </c>
      <c r="Y56" s="2">
        <f t="shared" si="14"/>
        <v>8.7875000820700863E-2</v>
      </c>
      <c r="Z56" s="2">
        <f t="shared" si="15"/>
        <v>0.37141539813601854</v>
      </c>
    </row>
    <row r="57" spans="2:26" x14ac:dyDescent="0.35">
      <c r="B57" s="9"/>
      <c r="C57" s="2" t="str">
        <f>Praprocessing!K51</f>
        <v>Dominican Republic</v>
      </c>
      <c r="D57" s="2">
        <f>Praprocessing!L51</f>
        <v>0.15481986368062314</v>
      </c>
      <c r="E57" s="2">
        <f>Praprocessing!M51</f>
        <v>0.27408328154133005</v>
      </c>
      <c r="F57" s="2">
        <f>Praprocessing!N51</f>
        <v>8.4338899116495572E-2</v>
      </c>
      <c r="G57" s="2">
        <f>Praprocessing!O51</f>
        <v>8.9178449311523897E-2</v>
      </c>
      <c r="H57" s="2">
        <f>Praprocessing!P51</f>
        <v>0.83826429980276129</v>
      </c>
      <c r="I57" s="2">
        <f>Praprocessing!Q51</f>
        <v>0.22870662460567825</v>
      </c>
      <c r="J57" s="2">
        <f>Praprocessing!R51</f>
        <v>4.9814353482423239E-2</v>
      </c>
      <c r="K57" s="3">
        <f t="shared" si="0"/>
        <v>0.64467076172628079</v>
      </c>
      <c r="L57" s="3">
        <f t="shared" si="1"/>
        <v>0.48031406523863046</v>
      </c>
      <c r="M57" s="2">
        <f t="shared" si="2"/>
        <v>0.47506508831852484</v>
      </c>
      <c r="N57" s="2">
        <f t="shared" si="3"/>
        <v>0.18874224940762896</v>
      </c>
      <c r="O57" s="2">
        <f t="shared" si="4"/>
        <v>1.8521545563736523E-2</v>
      </c>
      <c r="P57" s="2">
        <f t="shared" si="5"/>
        <v>0.14088046662017145</v>
      </c>
      <c r="Q57" s="2">
        <f t="shared" si="6"/>
        <v>0.51008777505547331</v>
      </c>
      <c r="R57" s="2">
        <f t="shared" si="7"/>
        <v>0.66412218737677442</v>
      </c>
      <c r="S57" s="2">
        <f t="shared" si="8"/>
        <v>1.1490352715706698E-2</v>
      </c>
      <c r="T57" s="2">
        <f t="shared" si="9"/>
        <v>8.2147220957515518E-2</v>
      </c>
      <c r="U57" s="2">
        <f t="shared" si="10"/>
        <v>0.37464412386409618</v>
      </c>
      <c r="V57" s="2">
        <f t="shared" si="11"/>
        <v>0.18186628909075128</v>
      </c>
      <c r="W57" s="2">
        <f t="shared" si="12"/>
        <v>7.290656049938854E-2</v>
      </c>
      <c r="X57" s="2">
        <f t="shared" si="13"/>
        <v>0.87937443969228002</v>
      </c>
      <c r="Y57" s="2">
        <f t="shared" si="14"/>
        <v>0.15829081271318957</v>
      </c>
      <c r="Z57" s="2">
        <f t="shared" si="15"/>
        <v>0.21061487580922089</v>
      </c>
    </row>
    <row r="58" spans="2:26" x14ac:dyDescent="0.35">
      <c r="B58" s="9"/>
      <c r="C58" s="2" t="str">
        <f>Praprocessing!K52</f>
        <v>Ecuador</v>
      </c>
      <c r="D58" s="2">
        <f>Praprocessing!L52</f>
        <v>0.10954235637779941</v>
      </c>
      <c r="E58" s="2">
        <f>Praprocessing!M52</f>
        <v>0.3884400248601616</v>
      </c>
      <c r="F58" s="2">
        <f>Praprocessing!N52</f>
        <v>7.0270357180181847E-2</v>
      </c>
      <c r="G58" s="2">
        <f>Praprocessing!O52</f>
        <v>0.10793826818223824</v>
      </c>
      <c r="H58" s="2">
        <f>Praprocessing!P52</f>
        <v>0.87968441814595666</v>
      </c>
      <c r="I58" s="2">
        <f>Praprocessing!Q52</f>
        <v>0.23817034700315462</v>
      </c>
      <c r="J58" s="2">
        <f>Praprocessing!R52</f>
        <v>4.2273955082133073E-2</v>
      </c>
      <c r="K58" s="3">
        <f t="shared" si="0"/>
        <v>0.70443841185998812</v>
      </c>
      <c r="L58" s="3">
        <f t="shared" si="1"/>
        <v>0.22212877924172977</v>
      </c>
      <c r="M58" s="2">
        <f t="shared" si="2"/>
        <v>0.47506508831852484</v>
      </c>
      <c r="N58" s="2">
        <f t="shared" si="3"/>
        <v>0.18874224940762896</v>
      </c>
      <c r="O58" s="2">
        <f t="shared" si="4"/>
        <v>1.8521545563736523E-2</v>
      </c>
      <c r="P58" s="2">
        <f t="shared" si="5"/>
        <v>0.14088046662017145</v>
      </c>
      <c r="Q58" s="2">
        <f t="shared" si="6"/>
        <v>0.51008777505547331</v>
      </c>
      <c r="R58" s="2">
        <f t="shared" si="7"/>
        <v>0.66412218737677442</v>
      </c>
      <c r="S58" s="2">
        <f t="shared" si="8"/>
        <v>1.1490352715706698E-2</v>
      </c>
      <c r="T58" s="2">
        <f t="shared" si="9"/>
        <v>9.5844788667657471E-2</v>
      </c>
      <c r="U58" s="2">
        <f t="shared" si="10"/>
        <v>0.38154207436212889</v>
      </c>
      <c r="V58" s="2">
        <f t="shared" si="11"/>
        <v>0.12606832313546656</v>
      </c>
      <c r="W58" s="2">
        <f t="shared" si="12"/>
        <v>9.0422414340813384E-2</v>
      </c>
      <c r="X58" s="2">
        <f t="shared" si="13"/>
        <v>0.87952942891911834</v>
      </c>
      <c r="Y58" s="2">
        <f t="shared" si="14"/>
        <v>0.19823057985817211</v>
      </c>
      <c r="Z58" s="2">
        <f t="shared" si="15"/>
        <v>0.12644441544567697</v>
      </c>
    </row>
    <row r="59" spans="2:26" x14ac:dyDescent="0.35">
      <c r="B59" s="9"/>
      <c r="C59" s="2" t="str">
        <f>Praprocessing!K53</f>
        <v>Egypt</v>
      </c>
      <c r="D59" s="2">
        <f>Praprocessing!L53</f>
        <v>0.12901655306718599</v>
      </c>
      <c r="E59" s="2">
        <f>Praprocessing!M53</f>
        <v>0.17712865133623371</v>
      </c>
      <c r="F59" s="2">
        <f>Praprocessing!N53</f>
        <v>7.4370332258764701E-2</v>
      </c>
      <c r="G59" s="2">
        <f>Praprocessing!O53</f>
        <v>0.13224286110341002</v>
      </c>
      <c r="H59" s="2">
        <f>Praprocessing!P53</f>
        <v>0.75739644970414199</v>
      </c>
      <c r="I59" s="2">
        <f>Praprocessing!Q53</f>
        <v>0.32176656151419558</v>
      </c>
      <c r="J59" s="2">
        <f>Praprocessing!R53</f>
        <v>2.2611650392768853E-2</v>
      </c>
      <c r="K59" s="3">
        <f t="shared" si="0"/>
        <v>0.54915462120644298</v>
      </c>
      <c r="L59" s="3">
        <f t="shared" si="1"/>
        <v>0.29709542569488978</v>
      </c>
      <c r="M59" s="2">
        <f t="shared" si="2"/>
        <v>0.47506508831852484</v>
      </c>
      <c r="N59" s="2">
        <f t="shared" si="3"/>
        <v>0.18874224940762896</v>
      </c>
      <c r="O59" s="2">
        <f t="shared" si="4"/>
        <v>1.8521545563736523E-2</v>
      </c>
      <c r="P59" s="2">
        <f t="shared" si="5"/>
        <v>0.14088046662017145</v>
      </c>
      <c r="Q59" s="2">
        <f t="shared" si="6"/>
        <v>0.51008777505547331</v>
      </c>
      <c r="R59" s="2">
        <f t="shared" si="7"/>
        <v>0.66412218737677442</v>
      </c>
      <c r="S59" s="2">
        <f t="shared" si="8"/>
        <v>1.1490352715706698E-2</v>
      </c>
      <c r="T59" s="2">
        <f t="shared" si="9"/>
        <v>0.11243067086742173</v>
      </c>
      <c r="U59" s="2">
        <f t="shared" si="10"/>
        <v>0.27933536284918131</v>
      </c>
      <c r="V59" s="2">
        <f t="shared" si="11"/>
        <v>0.10021932769711564</v>
      </c>
      <c r="W59" s="2">
        <f t="shared" si="12"/>
        <v>0.1113326377221117</v>
      </c>
      <c r="X59" s="2">
        <f t="shared" si="13"/>
        <v>0.81846293931163017</v>
      </c>
      <c r="Y59" s="2">
        <f t="shared" si="14"/>
        <v>0.25999857068618382</v>
      </c>
      <c r="Z59" s="2">
        <f t="shared" si="15"/>
        <v>7.4528032919222914E-2</v>
      </c>
    </row>
    <row r="60" spans="2:26" x14ac:dyDescent="0.35">
      <c r="B60" s="9"/>
      <c r="C60" s="2" t="str">
        <f>Praprocessing!K54</f>
        <v>El Salvador</v>
      </c>
      <c r="D60" s="2">
        <f>Praprocessing!L54</f>
        <v>8.081791626095422E-2</v>
      </c>
      <c r="E60" s="2">
        <f>Praprocessing!M54</f>
        <v>0.31696706028589183</v>
      </c>
      <c r="F60" s="2">
        <f>Praprocessing!N54</f>
        <v>5.3790065197642914E-2</v>
      </c>
      <c r="G60" s="2">
        <f>Praprocessing!O54</f>
        <v>6.3395249976896773E-2</v>
      </c>
      <c r="H60" s="2">
        <f>Praprocessing!P54</f>
        <v>0.82840236686390523</v>
      </c>
      <c r="I60" s="2">
        <f>Praprocessing!Q54</f>
        <v>0.17665615141955837</v>
      </c>
      <c r="J60" s="2">
        <f>Praprocessing!R54</f>
        <v>2.633412555240577E-2</v>
      </c>
      <c r="K60" s="3">
        <f t="shared" si="0"/>
        <v>0.71992215915168112</v>
      </c>
      <c r="L60" s="3">
        <f t="shared" si="1"/>
        <v>0.12742285604403605</v>
      </c>
      <c r="M60" s="2">
        <f t="shared" si="2"/>
        <v>0.47506508831852484</v>
      </c>
      <c r="N60" s="2">
        <f t="shared" si="3"/>
        <v>0.18874224940762896</v>
      </c>
      <c r="O60" s="2">
        <f t="shared" si="4"/>
        <v>1.8521545563736523E-2</v>
      </c>
      <c r="P60" s="2">
        <f t="shared" si="5"/>
        <v>0.14088046662017145</v>
      </c>
      <c r="Q60" s="2">
        <f t="shared" si="6"/>
        <v>0.51008777505547331</v>
      </c>
      <c r="R60" s="2">
        <f t="shared" si="7"/>
        <v>0.66412218737677442</v>
      </c>
      <c r="S60" s="2">
        <f t="shared" si="8"/>
        <v>1.1490352715706698E-2</v>
      </c>
      <c r="T60" s="2">
        <f t="shared" si="9"/>
        <v>9.6624293564187974E-2</v>
      </c>
      <c r="U60" s="2">
        <f t="shared" si="10"/>
        <v>0.29815121156753654</v>
      </c>
      <c r="V60" s="2">
        <f t="shared" si="11"/>
        <v>7.7004696447379284E-2</v>
      </c>
      <c r="W60" s="2">
        <f t="shared" si="12"/>
        <v>8.7363943849504244E-2</v>
      </c>
      <c r="X60" s="2">
        <f t="shared" si="13"/>
        <v>0.8234326530877677</v>
      </c>
      <c r="Y60" s="2">
        <f t="shared" si="14"/>
        <v>0.21832736105287109</v>
      </c>
      <c r="Z60" s="2">
        <f t="shared" si="15"/>
        <v>5.0431079235814344E-2</v>
      </c>
    </row>
    <row r="61" spans="2:26" x14ac:dyDescent="0.35">
      <c r="B61" s="9"/>
      <c r="C61" s="2" t="str">
        <f>Praprocessing!K55</f>
        <v>Equatorial Guinea</v>
      </c>
      <c r="D61" s="2">
        <f>Praprocessing!L55</f>
        <v>0.52775073028237585</v>
      </c>
      <c r="E61" s="2">
        <f>Praprocessing!M55</f>
        <v>0.16594157862026104</v>
      </c>
      <c r="F61" s="2">
        <f>Praprocessing!N55</f>
        <v>0.26602406926546135</v>
      </c>
      <c r="G61" s="2">
        <f>Praprocessing!O55</f>
        <v>0.269013954348027</v>
      </c>
      <c r="H61" s="2">
        <f>Praprocessing!P55</f>
        <v>0.56804733727810652</v>
      </c>
      <c r="I61" s="2">
        <f>Praprocessing!Q55</f>
        <v>0.64037854889589918</v>
      </c>
      <c r="J61" s="2">
        <f>Praprocessing!R55</f>
        <v>0.16101136786644904</v>
      </c>
      <c r="K61" s="3">
        <f t="shared" si="0"/>
        <v>0.32749189694797443</v>
      </c>
      <c r="L61" s="3">
        <f t="shared" si="1"/>
        <v>0.72639610820858291</v>
      </c>
      <c r="M61" s="2">
        <f t="shared" si="2"/>
        <v>0.50140790930045032</v>
      </c>
      <c r="N61" s="2">
        <f t="shared" si="3"/>
        <v>0.177341914013945</v>
      </c>
      <c r="O61" s="2">
        <f t="shared" si="4"/>
        <v>0.14227280741459894</v>
      </c>
      <c r="P61" s="2">
        <f t="shared" si="5"/>
        <v>0.20494721048409922</v>
      </c>
      <c r="Q61" s="2">
        <f t="shared" si="6"/>
        <v>0.53906755616678992</v>
      </c>
      <c r="R61" s="2">
        <f t="shared" si="7"/>
        <v>0.65225036813633674</v>
      </c>
      <c r="S61" s="2">
        <f t="shared" si="8"/>
        <v>8.6250860291077869E-2</v>
      </c>
      <c r="T61" s="2">
        <f t="shared" si="9"/>
        <v>9.6624293564187974E-2</v>
      </c>
      <c r="U61" s="2">
        <f t="shared" si="10"/>
        <v>0.29815121156753654</v>
      </c>
      <c r="V61" s="2">
        <f t="shared" si="11"/>
        <v>7.7004696447379284E-2</v>
      </c>
      <c r="W61" s="2">
        <f t="shared" si="12"/>
        <v>8.7363943849504244E-2</v>
      </c>
      <c r="X61" s="2">
        <f t="shared" si="13"/>
        <v>0.8234326530877677</v>
      </c>
      <c r="Y61" s="2">
        <f t="shared" si="14"/>
        <v>0.21832736105287109</v>
      </c>
      <c r="Z61" s="2">
        <f t="shared" si="15"/>
        <v>5.0431079235814344E-2</v>
      </c>
    </row>
    <row r="62" spans="2:26" ht="14.5" customHeight="1" x14ac:dyDescent="0.35">
      <c r="B62" s="9"/>
      <c r="C62" s="2" t="str">
        <f>Praprocessing!K56</f>
        <v>Eritrea</v>
      </c>
      <c r="D62" s="2">
        <f>Praprocessing!L56</f>
        <v>0.25608568646543328</v>
      </c>
      <c r="E62" s="2">
        <f>Praprocessing!M56</f>
        <v>5.2827843380981981E-2</v>
      </c>
      <c r="F62" s="2">
        <f>Praprocessing!N56</f>
        <v>6.5197642916288157E-3</v>
      </c>
      <c r="G62" s="2">
        <f>Praprocessing!O56</f>
        <v>0.14610479622955364</v>
      </c>
      <c r="H62" s="2">
        <f>Praprocessing!P56</f>
        <v>0.58382642998027623</v>
      </c>
      <c r="I62" s="2">
        <f>Praprocessing!Q56</f>
        <v>0.5457413249211357</v>
      </c>
      <c r="J62" s="2">
        <f>Praprocessing!R56</f>
        <v>2.3957468335099124E-3</v>
      </c>
      <c r="K62" s="3">
        <f t="shared" si="0"/>
        <v>0.34344909136494384</v>
      </c>
      <c r="L62" s="3">
        <f t="shared" si="1"/>
        <v>0.5108312277558047</v>
      </c>
      <c r="M62" s="2">
        <f t="shared" si="2"/>
        <v>0.3787467978829418</v>
      </c>
      <c r="N62" s="2">
        <f t="shared" si="3"/>
        <v>0.11508487869746349</v>
      </c>
      <c r="O62" s="2">
        <f t="shared" si="4"/>
        <v>7.4396285853113878E-2</v>
      </c>
      <c r="P62" s="2">
        <f t="shared" si="5"/>
        <v>0.17552600335682644</v>
      </c>
      <c r="Q62" s="2">
        <f t="shared" si="6"/>
        <v>0.56144699307353307</v>
      </c>
      <c r="R62" s="2">
        <f t="shared" si="7"/>
        <v>0.59899584652873616</v>
      </c>
      <c r="S62" s="2">
        <f t="shared" si="8"/>
        <v>4.4323303562293893E-2</v>
      </c>
      <c r="T62" s="2">
        <f t="shared" si="9"/>
        <v>9.6624293564187974E-2</v>
      </c>
      <c r="U62" s="2">
        <f t="shared" si="10"/>
        <v>0.29815121156753654</v>
      </c>
      <c r="V62" s="2">
        <f t="shared" si="11"/>
        <v>7.7004696447379284E-2</v>
      </c>
      <c r="W62" s="2">
        <f t="shared" si="12"/>
        <v>8.7363943849504244E-2</v>
      </c>
      <c r="X62" s="2">
        <f t="shared" si="13"/>
        <v>0.8234326530877677</v>
      </c>
      <c r="Y62" s="2">
        <f t="shared" si="14"/>
        <v>0.21832736105287109</v>
      </c>
      <c r="Z62" s="2">
        <f t="shared" si="15"/>
        <v>5.0431079235814344E-2</v>
      </c>
    </row>
    <row r="63" spans="2:26" x14ac:dyDescent="0.35">
      <c r="B63" s="9"/>
      <c r="C63" s="2" t="str">
        <f>Praprocessing!K57</f>
        <v>Estonia</v>
      </c>
      <c r="D63" s="2">
        <f>Praprocessing!L57</f>
        <v>9.2502434274586171E-3</v>
      </c>
      <c r="E63" s="2">
        <f>Praprocessing!M57</f>
        <v>0.26227470478558113</v>
      </c>
      <c r="F63" s="2">
        <f>Praprocessing!N57</f>
        <v>0.17759323423720366</v>
      </c>
      <c r="G63" s="2">
        <f>Praprocessing!O57</f>
        <v>5.498567600036966E-2</v>
      </c>
      <c r="H63" s="2">
        <f>Praprocessing!P57</f>
        <v>0.86587771203155828</v>
      </c>
      <c r="I63" s="2">
        <f>Praprocessing!Q57</f>
        <v>8.9905362776025247E-2</v>
      </c>
      <c r="J63" s="2">
        <f>Praprocessing!R57</f>
        <v>0.13714934761236625</v>
      </c>
      <c r="K63" s="3">
        <f t="shared" si="0"/>
        <v>0.73745507461822368</v>
      </c>
      <c r="L63" s="3">
        <f t="shared" si="1"/>
        <v>0.21424659922660233</v>
      </c>
      <c r="M63" s="2">
        <f t="shared" si="2"/>
        <v>0.3787467978829418</v>
      </c>
      <c r="N63" s="2">
        <f t="shared" si="3"/>
        <v>0.11508487869746349</v>
      </c>
      <c r="O63" s="2">
        <f t="shared" si="4"/>
        <v>7.4396285853113878E-2</v>
      </c>
      <c r="P63" s="2">
        <f t="shared" si="5"/>
        <v>0.17552600335682644</v>
      </c>
      <c r="Q63" s="2">
        <f t="shared" si="6"/>
        <v>0.56144699307353307</v>
      </c>
      <c r="R63" s="2">
        <f t="shared" si="7"/>
        <v>0.59899584652873616</v>
      </c>
      <c r="S63" s="2">
        <f t="shared" si="8"/>
        <v>4.4323303562293893E-2</v>
      </c>
      <c r="T63" s="2">
        <f t="shared" si="9"/>
        <v>5.2937268495823295E-2</v>
      </c>
      <c r="U63" s="2">
        <f t="shared" si="10"/>
        <v>0.28021295817655884</v>
      </c>
      <c r="V63" s="2">
        <f t="shared" si="11"/>
        <v>0.12729896534229146</v>
      </c>
      <c r="W63" s="2">
        <f t="shared" si="12"/>
        <v>7.1174809924936952E-2</v>
      </c>
      <c r="X63" s="2">
        <f t="shared" si="13"/>
        <v>0.84465518255966299</v>
      </c>
      <c r="Y63" s="2">
        <f t="shared" si="14"/>
        <v>0.15411636191444816</v>
      </c>
      <c r="Z63" s="2">
        <f t="shared" si="15"/>
        <v>9.3790213424090302E-2</v>
      </c>
    </row>
    <row r="64" spans="2:26" x14ac:dyDescent="0.35">
      <c r="B64" s="9"/>
      <c r="C64" s="2" t="str">
        <f>Praprocessing!K58</f>
        <v>Fiji</v>
      </c>
      <c r="D64" s="2">
        <f>Praprocessing!L58</f>
        <v>0.10467380720545277</v>
      </c>
      <c r="E64" s="2">
        <f>Praprocessing!M58</f>
        <v>0.18955873213175886</v>
      </c>
      <c r="F64" s="2">
        <f>Praprocessing!N58</f>
        <v>5.4192023538680453E-2</v>
      </c>
      <c r="G64" s="2">
        <f>Praprocessing!O58</f>
        <v>7.7996488309768061E-2</v>
      </c>
      <c r="H64" s="2">
        <f>Praprocessing!P58</f>
        <v>0.65483234714003946</v>
      </c>
      <c r="I64" s="2">
        <f>Praprocessing!Q58</f>
        <v>0.23974763406940064</v>
      </c>
      <c r="J64" s="2">
        <f>Praprocessing!R58</f>
        <v>3.2633698899483629E-2</v>
      </c>
      <c r="K64" s="3">
        <f>SQRT((M63-D64)^2+(N63-E64)^2+(O63-F64)^2+(P63-G64) ^2+(Q63-H64)^2+(R63-I64)^2+(S63-J64) ^2)</f>
        <v>0.47801603210746829</v>
      </c>
      <c r="L64" s="3">
        <f>SQRT((T63-D64)^2+(U63-E64)^2+(V63-F64)^2+(W63-G64) ^2+(X63-H64)^2+(Y63-I64)^2+(Z63-J64) ^2)</f>
        <v>0.2517768084230888</v>
      </c>
      <c r="M64" s="2">
        <f t="shared" si="2"/>
        <v>0.3787467978829418</v>
      </c>
      <c r="N64" s="2">
        <f t="shared" si="3"/>
        <v>0.11508487869746349</v>
      </c>
      <c r="O64" s="2">
        <f t="shared" si="4"/>
        <v>7.4396285853113878E-2</v>
      </c>
      <c r="P64" s="2">
        <f t="shared" si="5"/>
        <v>0.17552600335682644</v>
      </c>
      <c r="Q64" s="2">
        <f t="shared" si="6"/>
        <v>0.56144699307353307</v>
      </c>
      <c r="R64" s="2">
        <f t="shared" si="7"/>
        <v>0.59899584652873616</v>
      </c>
      <c r="S64" s="2">
        <f t="shared" si="8"/>
        <v>4.4323303562293893E-2</v>
      </c>
      <c r="T64" s="2">
        <f t="shared" si="9"/>
        <v>7.8805537850638041E-2</v>
      </c>
      <c r="U64" s="2">
        <f t="shared" si="10"/>
        <v>0.23488584515415883</v>
      </c>
      <c r="V64" s="2">
        <f t="shared" si="11"/>
        <v>9.0745494440485963E-2</v>
      </c>
      <c r="W64" s="2">
        <f t="shared" si="12"/>
        <v>7.4585649117352507E-2</v>
      </c>
      <c r="X64" s="2">
        <f t="shared" si="13"/>
        <v>0.74974376484985128</v>
      </c>
      <c r="Y64" s="2">
        <f t="shared" si="14"/>
        <v>0.1969319979919244</v>
      </c>
      <c r="Z64" s="2">
        <f t="shared" si="15"/>
        <v>6.3211956161786959E-2</v>
      </c>
    </row>
    <row r="65" spans="2:26" x14ac:dyDescent="0.35">
      <c r="B65" s="9"/>
      <c r="C65" s="2" t="str">
        <f>Praprocessing!K59</f>
        <v>Finland</v>
      </c>
      <c r="D65" s="2">
        <f>Praprocessing!L59</f>
        <v>1.9474196689386557E-3</v>
      </c>
      <c r="E65" s="2">
        <f>Praprocessing!M59</f>
        <v>0.44375388440024854</v>
      </c>
      <c r="F65" s="2">
        <f>Praprocessing!N59</f>
        <v>0.3150629868720406</v>
      </c>
      <c r="G65" s="2">
        <f>Praprocessing!O59</f>
        <v>4.2149524073560672E-2</v>
      </c>
      <c r="H65" s="2">
        <f>Praprocessing!P59</f>
        <v>0.94477317554240636</v>
      </c>
      <c r="I65" s="2">
        <f>Praprocessing!Q59</f>
        <v>0.11356466876971612</v>
      </c>
      <c r="J65" s="2">
        <f>Praprocessing!R59</f>
        <v>0.43876528362397271</v>
      </c>
      <c r="K65" s="3">
        <f t="shared" si="0"/>
        <v>0.92945021334071287</v>
      </c>
      <c r="L65" s="3">
        <f t="shared" si="1"/>
        <v>0.53565880199267168</v>
      </c>
      <c r="M65" s="2">
        <f t="shared" si="2"/>
        <v>0.3787467978829418</v>
      </c>
      <c r="N65" s="2">
        <f t="shared" si="3"/>
        <v>0.11508487869746349</v>
      </c>
      <c r="O65" s="2">
        <f t="shared" si="4"/>
        <v>7.4396285853113878E-2</v>
      </c>
      <c r="P65" s="2">
        <f t="shared" si="5"/>
        <v>0.17552600335682644</v>
      </c>
      <c r="Q65" s="2">
        <f t="shared" si="6"/>
        <v>0.56144699307353307</v>
      </c>
      <c r="R65" s="2">
        <f t="shared" si="7"/>
        <v>0.59899584652873616</v>
      </c>
      <c r="S65" s="2">
        <f t="shared" si="8"/>
        <v>4.4323303562293893E-2</v>
      </c>
      <c r="T65" s="2">
        <f t="shared" si="9"/>
        <v>4.0376478759788351E-2</v>
      </c>
      <c r="U65" s="2">
        <f t="shared" si="10"/>
        <v>0.33931986477720366</v>
      </c>
      <c r="V65" s="2">
        <f t="shared" si="11"/>
        <v>0.20290424065626328</v>
      </c>
      <c r="W65" s="2">
        <f t="shared" si="12"/>
        <v>5.8367586595456586E-2</v>
      </c>
      <c r="X65" s="2">
        <f t="shared" si="13"/>
        <v>0.84725847019612877</v>
      </c>
      <c r="Y65" s="2">
        <f t="shared" si="14"/>
        <v>0.15524833338082025</v>
      </c>
      <c r="Z65" s="2">
        <f t="shared" si="15"/>
        <v>0.25098861989287979</v>
      </c>
    </row>
    <row r="66" spans="2:26" x14ac:dyDescent="0.35">
      <c r="B66" s="9"/>
      <c r="C66" s="2" t="str">
        <f>Praprocessing!K60</f>
        <v>France</v>
      </c>
      <c r="D66" s="2">
        <f>Praprocessing!L60</f>
        <v>7.7896786757546254E-3</v>
      </c>
      <c r="E66" s="2">
        <f>Praprocessing!M60</f>
        <v>0.62709757613424488</v>
      </c>
      <c r="F66" s="2">
        <f>Praprocessing!N60</f>
        <v>0.29174940309186354</v>
      </c>
      <c r="G66" s="2">
        <f>Praprocessing!O60</f>
        <v>4.860918584234359E-2</v>
      </c>
      <c r="H66" s="2">
        <f>Praprocessing!P60</f>
        <v>0.97238658777120335</v>
      </c>
      <c r="I66" s="2">
        <f>Praprocessing!Q60</f>
        <v>0.13880126182965299</v>
      </c>
      <c r="J66" s="2">
        <f>Praprocessing!R60</f>
        <v>0.38531435825482729</v>
      </c>
      <c r="K66" s="3">
        <f t="shared" si="0"/>
        <v>0.9798172015357578</v>
      </c>
      <c r="L66" s="3">
        <f t="shared" si="1"/>
        <v>0.35473589601850719</v>
      </c>
      <c r="M66" s="2">
        <f t="shared" si="2"/>
        <v>0.3787467978829418</v>
      </c>
      <c r="N66" s="2">
        <f t="shared" si="3"/>
        <v>0.11508487869746349</v>
      </c>
      <c r="O66" s="2">
        <f t="shared" si="4"/>
        <v>7.4396285853113878E-2</v>
      </c>
      <c r="P66" s="2">
        <f t="shared" si="5"/>
        <v>0.17552600335682644</v>
      </c>
      <c r="Q66" s="2">
        <f t="shared" si="6"/>
        <v>0.56144699307353307</v>
      </c>
      <c r="R66" s="2">
        <f t="shared" si="7"/>
        <v>0.59899584652873616</v>
      </c>
      <c r="S66" s="2">
        <f t="shared" si="8"/>
        <v>4.4323303562293893E-2</v>
      </c>
      <c r="T66" s="2">
        <f t="shared" si="9"/>
        <v>2.4083078717771489E-2</v>
      </c>
      <c r="U66" s="2">
        <f t="shared" si="10"/>
        <v>0.48320872045572427</v>
      </c>
      <c r="V66" s="2">
        <f t="shared" si="11"/>
        <v>0.24732682187406341</v>
      </c>
      <c r="W66" s="2">
        <f t="shared" si="12"/>
        <v>5.3488386218900091E-2</v>
      </c>
      <c r="X66" s="2">
        <f t="shared" si="13"/>
        <v>0.90982252898366611</v>
      </c>
      <c r="Y66" s="2">
        <f t="shared" si="14"/>
        <v>0.14702479760523662</v>
      </c>
      <c r="Z66" s="2">
        <f t="shared" si="15"/>
        <v>0.31815148907385354</v>
      </c>
    </row>
    <row r="67" spans="2:26" x14ac:dyDescent="0.35">
      <c r="B67" s="9"/>
      <c r="C67" s="2" t="str">
        <f>Praprocessing!K61</f>
        <v>Gabon</v>
      </c>
      <c r="D67" s="2">
        <f>Praprocessing!L61</f>
        <v>0.29746835443037972</v>
      </c>
      <c r="E67" s="2">
        <f>Praprocessing!M61</f>
        <v>0.10503418272218769</v>
      </c>
      <c r="F67" s="2">
        <f>Praprocessing!N61</f>
        <v>0.11890731644572357</v>
      </c>
      <c r="G67" s="2">
        <f>Praprocessing!O61</f>
        <v>0.19231124665003238</v>
      </c>
      <c r="H67" s="2">
        <f>Praprocessing!P61</f>
        <v>0.60749506903353057</v>
      </c>
      <c r="I67" s="2">
        <f>Praprocessing!Q61</f>
        <v>0.46214511041009465</v>
      </c>
      <c r="J67" s="2">
        <f>Praprocessing!R61</f>
        <v>8.1312220217812523E-2</v>
      </c>
      <c r="K67" s="3">
        <f t="shared" si="0"/>
        <v>0.17659815210717172</v>
      </c>
      <c r="L67" s="3">
        <f t="shared" si="1"/>
        <v>0.70732905339281127</v>
      </c>
      <c r="M67" s="2">
        <f t="shared" si="2"/>
        <v>0.33810757615666076</v>
      </c>
      <c r="N67" s="2">
        <f t="shared" si="3"/>
        <v>0.11005953070982559</v>
      </c>
      <c r="O67" s="2">
        <f t="shared" si="4"/>
        <v>9.6651801149418723E-2</v>
      </c>
      <c r="P67" s="2">
        <f t="shared" si="5"/>
        <v>0.18391862500342943</v>
      </c>
      <c r="Q67" s="2">
        <f t="shared" si="6"/>
        <v>0.58447103105353182</v>
      </c>
      <c r="R67" s="2">
        <f t="shared" si="7"/>
        <v>0.53057047846941541</v>
      </c>
      <c r="S67" s="2">
        <f t="shared" si="8"/>
        <v>6.2817761890053211E-2</v>
      </c>
      <c r="T67" s="2">
        <f t="shared" si="9"/>
        <v>2.4083078717771489E-2</v>
      </c>
      <c r="U67" s="2">
        <f t="shared" si="10"/>
        <v>0.48320872045572427</v>
      </c>
      <c r="V67" s="2">
        <f t="shared" si="11"/>
        <v>0.24732682187406341</v>
      </c>
      <c r="W67" s="2">
        <f t="shared" si="12"/>
        <v>5.3488386218900091E-2</v>
      </c>
      <c r="X67" s="2">
        <f t="shared" si="13"/>
        <v>0.90982252898366611</v>
      </c>
      <c r="Y67" s="2">
        <f t="shared" si="14"/>
        <v>0.14702479760523662</v>
      </c>
      <c r="Z67" s="2">
        <f t="shared" si="15"/>
        <v>0.31815148907385354</v>
      </c>
    </row>
    <row r="68" spans="2:26" x14ac:dyDescent="0.35">
      <c r="B68" s="9"/>
      <c r="C68" s="2" t="str">
        <f>Praprocessing!K62</f>
        <v>Gambia</v>
      </c>
      <c r="D68" s="2">
        <f>Praprocessing!L62</f>
        <v>0.37828627069133397</v>
      </c>
      <c r="E68" s="2">
        <f>Praprocessing!M62</f>
        <v>0.24114356743318835</v>
      </c>
      <c r="F68" s="2">
        <f>Praprocessing!N62</f>
        <v>8.4491643286089824E-3</v>
      </c>
      <c r="G68" s="2">
        <f>Praprocessing!O62</f>
        <v>7.8643378615654749E-2</v>
      </c>
      <c r="H68" s="2">
        <f>Praprocessing!P62</f>
        <v>0.65877712031558189</v>
      </c>
      <c r="I68" s="2">
        <f>Praprocessing!Q62</f>
        <v>0.71924290220820197</v>
      </c>
      <c r="J68" s="2">
        <f>Praprocessing!R62</f>
        <v>3.1593314816405617E-3</v>
      </c>
      <c r="K68" s="3">
        <f t="shared" si="0"/>
        <v>0.28694553755379476</v>
      </c>
      <c r="L68" s="3">
        <f t="shared" si="1"/>
        <v>0.85523573605310799</v>
      </c>
      <c r="M68" s="2">
        <f t="shared" si="2"/>
        <v>0.35819692342399734</v>
      </c>
      <c r="N68" s="2">
        <f t="shared" si="3"/>
        <v>0.17560154907150699</v>
      </c>
      <c r="O68" s="2">
        <f t="shared" si="4"/>
        <v>5.2550482739013853E-2</v>
      </c>
      <c r="P68" s="2">
        <f t="shared" si="5"/>
        <v>0.13128100180954208</v>
      </c>
      <c r="Q68" s="2">
        <f t="shared" si="6"/>
        <v>0.6216240756845568</v>
      </c>
      <c r="R68" s="2">
        <f t="shared" si="7"/>
        <v>0.62490669033880875</v>
      </c>
      <c r="S68" s="2">
        <f t="shared" si="8"/>
        <v>3.2988546685846887E-2</v>
      </c>
      <c r="T68" s="2">
        <f t="shared" si="9"/>
        <v>2.4083078717771489E-2</v>
      </c>
      <c r="U68" s="2">
        <f t="shared" si="10"/>
        <v>0.48320872045572427</v>
      </c>
      <c r="V68" s="2">
        <f t="shared" si="11"/>
        <v>0.24732682187406341</v>
      </c>
      <c r="W68" s="2">
        <f t="shared" si="12"/>
        <v>5.3488386218900091E-2</v>
      </c>
      <c r="X68" s="2">
        <f t="shared" si="13"/>
        <v>0.90982252898366611</v>
      </c>
      <c r="Y68" s="2">
        <f t="shared" si="14"/>
        <v>0.14702479760523662</v>
      </c>
      <c r="Z68" s="2">
        <f t="shared" si="15"/>
        <v>0.31815148907385354</v>
      </c>
    </row>
    <row r="69" spans="2:26" x14ac:dyDescent="0.35">
      <c r="B69" s="9"/>
      <c r="C69" s="2" t="str">
        <f>Praprocessing!K63</f>
        <v>Georgia</v>
      </c>
      <c r="D69" s="2">
        <f>Praprocessing!L63</f>
        <v>6.7672833495618312E-2</v>
      </c>
      <c r="E69" s="2">
        <f>Praprocessing!M63</f>
        <v>0.51522684897451831</v>
      </c>
      <c r="F69" s="2">
        <f>Praprocessing!N63</f>
        <v>4.9207740109815018E-2</v>
      </c>
      <c r="G69" s="2">
        <f>Praprocessing!O63</f>
        <v>0.11791886147306166</v>
      </c>
      <c r="H69" s="2">
        <f>Praprocessing!P63</f>
        <v>0.80276134122287968</v>
      </c>
      <c r="I69" s="2">
        <f>Praprocessing!Q63</f>
        <v>0.12145110410094638</v>
      </c>
      <c r="J69" s="2">
        <f>Praprocessing!R63</f>
        <v>2.6047781309356775E-2</v>
      </c>
      <c r="K69" s="3">
        <f t="shared" si="0"/>
        <v>0.69732755745804431</v>
      </c>
      <c r="L69" s="3">
        <f t="shared" si="1"/>
        <v>0.37916799942768531</v>
      </c>
      <c r="M69" s="2">
        <f t="shared" si="2"/>
        <v>0.35819692342399734</v>
      </c>
      <c r="N69" s="2">
        <f t="shared" si="3"/>
        <v>0.17560154907150699</v>
      </c>
      <c r="O69" s="2">
        <f t="shared" si="4"/>
        <v>5.2550482739013853E-2</v>
      </c>
      <c r="P69" s="2">
        <f t="shared" si="5"/>
        <v>0.13128100180954208</v>
      </c>
      <c r="Q69" s="2">
        <f t="shared" si="6"/>
        <v>0.6216240756845568</v>
      </c>
      <c r="R69" s="2">
        <f t="shared" si="7"/>
        <v>0.62490669033880875</v>
      </c>
      <c r="S69" s="2">
        <f t="shared" si="8"/>
        <v>3.2988546685846887E-2</v>
      </c>
      <c r="T69" s="2">
        <f t="shared" si="9"/>
        <v>4.58779561066949E-2</v>
      </c>
      <c r="U69" s="2">
        <f t="shared" si="10"/>
        <v>0.49921778471512129</v>
      </c>
      <c r="V69" s="2">
        <f t="shared" si="11"/>
        <v>0.1482672809919392</v>
      </c>
      <c r="W69" s="2">
        <f t="shared" si="12"/>
        <v>8.5703623845980875E-2</v>
      </c>
      <c r="X69" s="2">
        <f t="shared" si="13"/>
        <v>0.85629193510327295</v>
      </c>
      <c r="Y69" s="2">
        <f t="shared" si="14"/>
        <v>0.13423795085309151</v>
      </c>
      <c r="Z69" s="2">
        <f t="shared" si="15"/>
        <v>0.17209963519160515</v>
      </c>
    </row>
    <row r="70" spans="2:26" x14ac:dyDescent="0.35">
      <c r="B70" s="9"/>
      <c r="C70" s="2" t="str">
        <f>Praprocessing!K64</f>
        <v>Germany</v>
      </c>
      <c r="D70" s="2">
        <f>Praprocessing!L64</f>
        <v>7.7896786757546254E-3</v>
      </c>
      <c r="E70" s="2">
        <f>Praprocessing!M64</f>
        <v>0.60845245494095712</v>
      </c>
      <c r="F70" s="2">
        <f>Praprocessing!N64</f>
        <v>0.31988648696449101</v>
      </c>
      <c r="G70" s="2">
        <f>Praprocessing!O64</f>
        <v>4.591072913778764E-2</v>
      </c>
      <c r="H70" s="2">
        <f>Praprocessing!P64</f>
        <v>0.94674556213017746</v>
      </c>
      <c r="I70" s="2">
        <f>Praprocessing!Q64</f>
        <v>3.7854889589905363E-2</v>
      </c>
      <c r="J70" s="2">
        <f>Praprocessing!R64</f>
        <v>0.39676812797678701</v>
      </c>
      <c r="K70" s="3">
        <f t="shared" si="0"/>
        <v>0.98568308698623019</v>
      </c>
      <c r="L70" s="3">
        <f t="shared" si="1"/>
        <v>0.33521193471602506</v>
      </c>
      <c r="M70" s="2">
        <f t="shared" si="2"/>
        <v>0.35819692342399734</v>
      </c>
      <c r="N70" s="2">
        <f t="shared" si="3"/>
        <v>0.17560154907150699</v>
      </c>
      <c r="O70" s="2">
        <f t="shared" si="4"/>
        <v>5.2550482739013853E-2</v>
      </c>
      <c r="P70" s="2">
        <f t="shared" si="5"/>
        <v>0.13128100180954208</v>
      </c>
      <c r="Q70" s="2">
        <f t="shared" si="6"/>
        <v>0.6216240756845568</v>
      </c>
      <c r="R70" s="2">
        <f t="shared" si="7"/>
        <v>0.62490669033880875</v>
      </c>
      <c r="S70" s="2">
        <f t="shared" si="8"/>
        <v>3.2988546685846887E-2</v>
      </c>
      <c r="T70" s="2">
        <f t="shared" si="9"/>
        <v>2.6833817391224764E-2</v>
      </c>
      <c r="U70" s="2">
        <f t="shared" si="10"/>
        <v>0.55383511982803924</v>
      </c>
      <c r="V70" s="2">
        <f t="shared" si="11"/>
        <v>0.23407688397821511</v>
      </c>
      <c r="W70" s="2">
        <f t="shared" si="12"/>
        <v>6.5807176491884251E-2</v>
      </c>
      <c r="X70" s="2">
        <f t="shared" si="13"/>
        <v>0.90151874861672521</v>
      </c>
      <c r="Y70" s="2">
        <f t="shared" si="14"/>
        <v>8.6046420221498443E-2</v>
      </c>
      <c r="Z70" s="2">
        <f t="shared" si="15"/>
        <v>0.28443388158419608</v>
      </c>
    </row>
    <row r="71" spans="2:26" x14ac:dyDescent="0.35">
      <c r="B71" s="9"/>
      <c r="C71" s="2" t="str">
        <f>Praprocessing!K65</f>
        <v>Ghana</v>
      </c>
      <c r="D71" s="2">
        <f>Praprocessing!L65</f>
        <v>0.35102239532619284</v>
      </c>
      <c r="E71" s="2">
        <f>Praprocessing!M65</f>
        <v>0.21193287756370416</v>
      </c>
      <c r="F71" s="2">
        <f>Praprocessing!N65</f>
        <v>1.9703997877659959E-2</v>
      </c>
      <c r="G71" s="2">
        <f>Praprocessing!O65</f>
        <v>0.19231124665003238</v>
      </c>
      <c r="H71" s="2">
        <f>Praprocessing!P65</f>
        <v>0.59368836291913218</v>
      </c>
      <c r="I71" s="2">
        <f>Praprocessing!Q65</f>
        <v>0.49211356466876965</v>
      </c>
      <c r="J71" s="2">
        <f>Praprocessing!R65</f>
        <v>1.0298847941662134E-2</v>
      </c>
      <c r="K71" s="3">
        <f t="shared" si="0"/>
        <v>0.15844324642755975</v>
      </c>
      <c r="L71" s="3">
        <f t="shared" si="1"/>
        <v>0.78660948393660957</v>
      </c>
      <c r="M71" s="2">
        <f t="shared" si="2"/>
        <v>0.35460965937509509</v>
      </c>
      <c r="N71" s="2">
        <f t="shared" si="3"/>
        <v>0.19376721331760557</v>
      </c>
      <c r="O71" s="2">
        <f t="shared" si="4"/>
        <v>3.6127240308336903E-2</v>
      </c>
      <c r="P71" s="2">
        <f t="shared" si="5"/>
        <v>0.16179612422978723</v>
      </c>
      <c r="Q71" s="2">
        <f t="shared" si="6"/>
        <v>0.60765621930184444</v>
      </c>
      <c r="R71" s="2">
        <f t="shared" si="7"/>
        <v>0.55851012750378914</v>
      </c>
      <c r="S71" s="2">
        <f t="shared" si="8"/>
        <v>2.1643697313754512E-2</v>
      </c>
      <c r="T71" s="2">
        <f t="shared" si="9"/>
        <v>2.6833817391224764E-2</v>
      </c>
      <c r="U71" s="2">
        <f t="shared" si="10"/>
        <v>0.55383511982803924</v>
      </c>
      <c r="V71" s="2">
        <f t="shared" si="11"/>
        <v>0.23407688397821511</v>
      </c>
      <c r="W71" s="2">
        <f t="shared" si="12"/>
        <v>6.5807176491884251E-2</v>
      </c>
      <c r="X71" s="2">
        <f t="shared" si="13"/>
        <v>0.90151874861672521</v>
      </c>
      <c r="Y71" s="2">
        <f t="shared" si="14"/>
        <v>8.6046420221498443E-2</v>
      </c>
      <c r="Z71" s="2">
        <f t="shared" si="15"/>
        <v>0.28443388158419608</v>
      </c>
    </row>
    <row r="72" spans="2:26" ht="14.5" customHeight="1" x14ac:dyDescent="0.35">
      <c r="B72" s="9"/>
      <c r="C72" s="2" t="str">
        <f>Praprocessing!K66</f>
        <v>Greece</v>
      </c>
      <c r="D72" s="2">
        <f>Praprocessing!L66</f>
        <v>6.3291139240506319E-3</v>
      </c>
      <c r="E72" s="2">
        <f>Praprocessing!M66</f>
        <v>0.52765692977004353</v>
      </c>
      <c r="F72" s="2">
        <f>Praprocessing!N66</f>
        <v>0.22582823516170783</v>
      </c>
      <c r="G72" s="2">
        <f>Praprocessing!O66</f>
        <v>4.5125219480639502E-2</v>
      </c>
      <c r="H72" s="2">
        <f>Praprocessing!P66</f>
        <v>0.95266272189349133</v>
      </c>
      <c r="I72" s="2">
        <f>Praprocessing!Q66</f>
        <v>5.2050473186119883E-2</v>
      </c>
      <c r="J72" s="2">
        <f>Praprocessing!R66</f>
        <v>0.25455048726245361</v>
      </c>
      <c r="K72" s="3">
        <f t="shared" si="0"/>
        <v>0.84389376679888473</v>
      </c>
      <c r="L72" s="3">
        <f t="shared" si="1"/>
        <v>7.9157891114265494E-2</v>
      </c>
      <c r="M72" s="2">
        <f t="shared" si="2"/>
        <v>0.35460965937509509</v>
      </c>
      <c r="N72" s="2">
        <f t="shared" si="3"/>
        <v>0.19376721331760557</v>
      </c>
      <c r="O72" s="2">
        <f t="shared" si="4"/>
        <v>3.6127240308336903E-2</v>
      </c>
      <c r="P72" s="2">
        <f t="shared" si="5"/>
        <v>0.16179612422978723</v>
      </c>
      <c r="Q72" s="2">
        <f t="shared" si="6"/>
        <v>0.60765621930184444</v>
      </c>
      <c r="R72" s="2">
        <f t="shared" si="7"/>
        <v>0.55851012750378914</v>
      </c>
      <c r="S72" s="2">
        <f t="shared" si="8"/>
        <v>2.1643697313754512E-2</v>
      </c>
      <c r="T72" s="2">
        <f t="shared" si="9"/>
        <v>1.6581465657637698E-2</v>
      </c>
      <c r="U72" s="2">
        <f t="shared" si="10"/>
        <v>0.54074602479904144</v>
      </c>
      <c r="V72" s="2">
        <f t="shared" si="11"/>
        <v>0.22995255956996147</v>
      </c>
      <c r="W72" s="2">
        <f t="shared" si="12"/>
        <v>5.5466197986261873E-2</v>
      </c>
      <c r="X72" s="2">
        <f t="shared" si="13"/>
        <v>0.92709073525510832</v>
      </c>
      <c r="Y72" s="2">
        <f t="shared" si="14"/>
        <v>6.9048446703809163E-2</v>
      </c>
      <c r="Z72" s="2">
        <f t="shared" si="15"/>
        <v>0.26949218442332484</v>
      </c>
    </row>
    <row r="73" spans="2:26" x14ac:dyDescent="0.35">
      <c r="B73" s="9"/>
      <c r="C73" s="2" t="str">
        <f>Praprocessing!K67</f>
        <v>Grenada</v>
      </c>
      <c r="D73" s="2">
        <f>Praprocessing!L67</f>
        <v>5.842259006815969E-2</v>
      </c>
      <c r="E73" s="2">
        <f>Praprocessing!M67</f>
        <v>0.25170913610938478</v>
      </c>
      <c r="F73" s="2">
        <f>Praprocessing!N67</f>
        <v>8.5142815798570637E-2</v>
      </c>
      <c r="G73" s="2">
        <f>Praprocessing!O67</f>
        <v>4.3341650494409016E-2</v>
      </c>
      <c r="H73" s="2">
        <f>Praprocessing!P67</f>
        <v>0.77317554240631159</v>
      </c>
      <c r="I73" s="2">
        <f>Praprocessing!Q67</f>
        <v>0.17192429022082023</v>
      </c>
      <c r="J73" s="2">
        <f>Praprocessing!R67</f>
        <v>6.8140385037558815E-2</v>
      </c>
      <c r="K73" s="3">
        <f t="shared" si="0"/>
        <v>0.53528051833410129</v>
      </c>
      <c r="L73" s="3">
        <f t="shared" si="1"/>
        <v>0.42570616878694212</v>
      </c>
      <c r="M73" s="2">
        <f t="shared" si="2"/>
        <v>0.35460965937509509</v>
      </c>
      <c r="N73" s="2">
        <f t="shared" si="3"/>
        <v>0.19376721331760557</v>
      </c>
      <c r="O73" s="2">
        <f t="shared" si="4"/>
        <v>3.6127240308336903E-2</v>
      </c>
      <c r="P73" s="2">
        <f t="shared" si="5"/>
        <v>0.16179612422978723</v>
      </c>
      <c r="Q73" s="2">
        <f t="shared" si="6"/>
        <v>0.60765621930184444</v>
      </c>
      <c r="R73" s="2">
        <f t="shared" si="7"/>
        <v>0.55851012750378914</v>
      </c>
      <c r="S73" s="2">
        <f t="shared" si="8"/>
        <v>2.1643697313754512E-2</v>
      </c>
      <c r="T73" s="2">
        <f t="shared" si="9"/>
        <v>3.750202786289869E-2</v>
      </c>
      <c r="U73" s="2">
        <f t="shared" si="10"/>
        <v>0.39622758045421314</v>
      </c>
      <c r="V73" s="2">
        <f t="shared" si="11"/>
        <v>0.15754768768426605</v>
      </c>
      <c r="W73" s="2">
        <f t="shared" si="12"/>
        <v>4.9403924240335448E-2</v>
      </c>
      <c r="X73" s="2">
        <f t="shared" si="13"/>
        <v>0.85013313883070996</v>
      </c>
      <c r="Y73" s="2">
        <f t="shared" si="14"/>
        <v>0.1204863684623147</v>
      </c>
      <c r="Z73" s="2">
        <f t="shared" si="15"/>
        <v>0.16881628473044183</v>
      </c>
    </row>
    <row r="74" spans="2:26" x14ac:dyDescent="0.35">
      <c r="B74" s="9"/>
      <c r="C74" s="2" t="str">
        <f>Praprocessing!K68</f>
        <v>Guatemala</v>
      </c>
      <c r="D74" s="2">
        <f>Praprocessing!L68</f>
        <v>0.15968841285296981</v>
      </c>
      <c r="E74" s="2">
        <f>Praprocessing!M68</f>
        <v>0.31323803604723427</v>
      </c>
      <c r="F74" s="2">
        <f>Praprocessing!N68</f>
        <v>4.9046956773400006E-2</v>
      </c>
      <c r="G74" s="2">
        <f>Praprocessing!O68</f>
        <v>8.6406062286295174E-2</v>
      </c>
      <c r="H74" s="2">
        <f>Praprocessing!P68</f>
        <v>0.77317554240631159</v>
      </c>
      <c r="I74" s="2">
        <f>Praprocessing!Q68</f>
        <v>0.35173501577287064</v>
      </c>
      <c r="J74" s="2">
        <f>Praprocessing!R68</f>
        <v>2.4806956256144472E-2</v>
      </c>
      <c r="K74" s="3">
        <f t="shared" si="0"/>
        <v>0.35816302112619913</v>
      </c>
      <c r="L74" s="3">
        <f t="shared" si="1"/>
        <v>0.3392571874021017</v>
      </c>
      <c r="M74" s="2">
        <f t="shared" si="2"/>
        <v>0.35460965937509509</v>
      </c>
      <c r="N74" s="2">
        <f t="shared" si="3"/>
        <v>0.19376721331760557</v>
      </c>
      <c r="O74" s="2">
        <f t="shared" si="4"/>
        <v>3.6127240308336903E-2</v>
      </c>
      <c r="P74" s="2">
        <f t="shared" si="5"/>
        <v>0.16179612422978723</v>
      </c>
      <c r="Q74" s="2">
        <f t="shared" si="6"/>
        <v>0.60765621930184444</v>
      </c>
      <c r="R74" s="2">
        <f t="shared" si="7"/>
        <v>0.55851012750378914</v>
      </c>
      <c r="S74" s="2">
        <f t="shared" si="8"/>
        <v>2.1643697313754512E-2</v>
      </c>
      <c r="T74" s="2">
        <f t="shared" si="9"/>
        <v>9.8595220357934249E-2</v>
      </c>
      <c r="U74" s="2">
        <f t="shared" si="10"/>
        <v>0.35473280825072373</v>
      </c>
      <c r="V74" s="2">
        <f t="shared" si="11"/>
        <v>0.10329732222883303</v>
      </c>
      <c r="W74" s="2">
        <f t="shared" si="12"/>
        <v>6.7904993263315311E-2</v>
      </c>
      <c r="X74" s="2">
        <f t="shared" si="13"/>
        <v>0.81165434061851083</v>
      </c>
      <c r="Y74" s="2">
        <f t="shared" si="14"/>
        <v>0.23611069211759267</v>
      </c>
      <c r="Z74" s="2">
        <f t="shared" si="15"/>
        <v>9.6811620493293143E-2</v>
      </c>
    </row>
    <row r="75" spans="2:26" x14ac:dyDescent="0.35">
      <c r="B75" s="9"/>
      <c r="C75" s="2" t="str">
        <f>Praprocessing!K69</f>
        <v>Guinea</v>
      </c>
      <c r="D75" s="2">
        <f>Praprocessing!L69</f>
        <v>0.51801363193768257</v>
      </c>
      <c r="E75" s="2">
        <f>Praprocessing!M69</f>
        <v>0.19390926041019266</v>
      </c>
      <c r="F75" s="2">
        <f>Praprocessing!N69</f>
        <v>4.6707559228561556E-3</v>
      </c>
      <c r="G75" s="2">
        <f>Praprocessing!O69</f>
        <v>0.18769060160798451</v>
      </c>
      <c r="H75" s="2">
        <f>Praprocessing!P69</f>
        <v>0.51084812623274167</v>
      </c>
      <c r="I75" s="2">
        <f>Praprocessing!Q69</f>
        <v>0.66088328075709768</v>
      </c>
      <c r="J75" s="2">
        <f>Praprocessing!R69</f>
        <v>3.9801849783810093E-3</v>
      </c>
      <c r="K75" s="3">
        <f t="shared" si="0"/>
        <v>0.22028386653116172</v>
      </c>
      <c r="L75" s="3">
        <f t="shared" si="1"/>
        <v>0.71090478627750664</v>
      </c>
      <c r="M75" s="2">
        <f t="shared" si="2"/>
        <v>0.4363116456563888</v>
      </c>
      <c r="N75" s="2">
        <f t="shared" si="3"/>
        <v>0.19383823686389912</v>
      </c>
      <c r="O75" s="2">
        <f t="shared" si="4"/>
        <v>2.039899811559653E-2</v>
      </c>
      <c r="P75" s="2">
        <f t="shared" si="5"/>
        <v>0.17474336291888587</v>
      </c>
      <c r="Q75" s="2">
        <f t="shared" si="6"/>
        <v>0.559252172767293</v>
      </c>
      <c r="R75" s="2">
        <f t="shared" si="7"/>
        <v>0.60969670413044341</v>
      </c>
      <c r="S75" s="2">
        <f t="shared" si="8"/>
        <v>1.2811941146067761E-2</v>
      </c>
      <c r="T75" s="2">
        <f t="shared" si="9"/>
        <v>9.8595220357934249E-2</v>
      </c>
      <c r="U75" s="2">
        <f t="shared" si="10"/>
        <v>0.35473280825072373</v>
      </c>
      <c r="V75" s="2">
        <f t="shared" si="11"/>
        <v>0.10329732222883303</v>
      </c>
      <c r="W75" s="2">
        <f t="shared" si="12"/>
        <v>6.7904993263315311E-2</v>
      </c>
      <c r="X75" s="2">
        <f t="shared" si="13"/>
        <v>0.81165434061851083</v>
      </c>
      <c r="Y75" s="2">
        <f t="shared" si="14"/>
        <v>0.23611069211759267</v>
      </c>
      <c r="Z75" s="2">
        <f t="shared" si="15"/>
        <v>9.6811620493293143E-2</v>
      </c>
    </row>
    <row r="76" spans="2:26" x14ac:dyDescent="0.35">
      <c r="B76" s="9"/>
      <c r="C76" s="2" t="str">
        <f>Praprocessing!K70</f>
        <v>Guinea-Bissau</v>
      </c>
      <c r="D76" s="2">
        <f>Praprocessing!L70</f>
        <v>0.54235637779941581</v>
      </c>
      <c r="E76" s="2">
        <f>Praprocessing!M70</f>
        <v>0.41578620261031696</v>
      </c>
      <c r="F76" s="2">
        <f>Praprocessing!N70</f>
        <v>6.2785892870062948E-3</v>
      </c>
      <c r="G76" s="2">
        <f>Praprocessing!O70</f>
        <v>6.635246280380741E-2</v>
      </c>
      <c r="H76" s="2">
        <f>Praprocessing!P70</f>
        <v>0.46351084812623278</v>
      </c>
      <c r="I76" s="2">
        <f>Praprocessing!Q70</f>
        <v>0.6151419558359621</v>
      </c>
      <c r="J76" s="2">
        <f>Praprocessing!R70</f>
        <v>3.016159360116065E-3</v>
      </c>
      <c r="K76" s="3">
        <f t="shared" si="0"/>
        <v>0.28591321627106042</v>
      </c>
      <c r="L76" s="3">
        <f t="shared" si="1"/>
        <v>0.69550895427661241</v>
      </c>
      <c r="M76" s="2">
        <f t="shared" si="2"/>
        <v>0.48933401172790231</v>
      </c>
      <c r="N76" s="2">
        <f t="shared" si="3"/>
        <v>0.30481221973710804</v>
      </c>
      <c r="O76" s="2">
        <f t="shared" si="4"/>
        <v>1.3338793701301413E-2</v>
      </c>
      <c r="P76" s="2">
        <f t="shared" si="5"/>
        <v>0.12054791286134664</v>
      </c>
      <c r="Q76" s="2">
        <f t="shared" si="6"/>
        <v>0.51138151044676294</v>
      </c>
      <c r="R76" s="2">
        <f t="shared" si="7"/>
        <v>0.61241932998320281</v>
      </c>
      <c r="S76" s="2">
        <f t="shared" si="8"/>
        <v>7.9140502530919126E-3</v>
      </c>
      <c r="T76" s="2">
        <f t="shared" si="9"/>
        <v>9.8595220357934249E-2</v>
      </c>
      <c r="U76" s="2">
        <f t="shared" si="10"/>
        <v>0.35473280825072373</v>
      </c>
      <c r="V76" s="2">
        <f t="shared" si="11"/>
        <v>0.10329732222883303</v>
      </c>
      <c r="W76" s="2">
        <f t="shared" si="12"/>
        <v>6.7904993263315311E-2</v>
      </c>
      <c r="X76" s="2">
        <f t="shared" si="13"/>
        <v>0.81165434061851083</v>
      </c>
      <c r="Y76" s="2">
        <f t="shared" si="14"/>
        <v>0.23611069211759267</v>
      </c>
      <c r="Z76" s="2">
        <f t="shared" si="15"/>
        <v>9.6811620493293143E-2</v>
      </c>
    </row>
    <row r="77" spans="2:26" x14ac:dyDescent="0.35">
      <c r="B77" s="9"/>
      <c r="C77" s="2" t="str">
        <f>Praprocessing!K71</f>
        <v>Guyana</v>
      </c>
      <c r="D77" s="2">
        <f>Praprocessing!L71</f>
        <v>0.17039922103213243</v>
      </c>
      <c r="E77" s="2">
        <f>Praprocessing!M71</f>
        <v>0.2218769422001243</v>
      </c>
      <c r="F77" s="2">
        <f>Praprocessing!N71</f>
        <v>4.2052881639346895E-2</v>
      </c>
      <c r="G77" s="2">
        <f>Praprocessing!O71</f>
        <v>9.1858423435911676E-2</v>
      </c>
      <c r="H77" s="2">
        <f>Praprocessing!P71</f>
        <v>0.65877712031558189</v>
      </c>
      <c r="I77" s="2">
        <f>Praprocessing!Q71</f>
        <v>0.23659305993690852</v>
      </c>
      <c r="J77" s="2">
        <f>Praprocessing!R71</f>
        <v>2.6811365957487426E-2</v>
      </c>
      <c r="K77" s="3">
        <f t="shared" ref="K77:K140" si="16">SQRT((M76-D77)^2+(N76-E77)^2+(O76-F77)^2+(P76-G77) ^2+(Q76-H77)^2+(R76-I77)^2+(S76-J77) ^2)</f>
        <v>0.5230422604649072</v>
      </c>
      <c r="L77" s="3">
        <f t="shared" ref="L77:L140" si="17">SQRT((T76-D77)^2+(U76-E77)^2+(V76-F77)^2+(W76-G77) ^2+(X76-H77)^2+(Y76-I77)^2+(Z76-J77) ^2)</f>
        <v>0.23537811448469162</v>
      </c>
      <c r="M77" s="2">
        <f t="shared" ref="M77:M140" si="18">IF(K77&lt;L77,M76+$C$8*(D77-M76),M76)</f>
        <v>0.48933401172790231</v>
      </c>
      <c r="N77" s="2">
        <f t="shared" ref="N77:N140" si="19">IF(K77&lt;L77,N76+$C$8*(E77-N76),N76)</f>
        <v>0.30481221973710804</v>
      </c>
      <c r="O77" s="2">
        <f t="shared" ref="O77:O140" si="20">IF(K77&lt;L77,O76+$C$8*(F77-O76),O76)</f>
        <v>1.3338793701301413E-2</v>
      </c>
      <c r="P77" s="2">
        <f t="shared" ref="P77:P140" si="21">IF(K77&lt;L77,P76+$C$8*(G77-P76),P76)</f>
        <v>0.12054791286134664</v>
      </c>
      <c r="Q77" s="2">
        <f t="shared" ref="Q77:Q140" si="22">IF(K77&lt;L77,Q76+$C$8*(H77-Q76),Q76)</f>
        <v>0.51138151044676294</v>
      </c>
      <c r="R77" s="2">
        <f t="shared" ref="R77:R140" si="23">IF(K77&lt;L77,R76+$C$8*(I77-R76),R76)</f>
        <v>0.61241932998320281</v>
      </c>
      <c r="S77" s="2">
        <f t="shared" ref="S77:S140" si="24">IF(K77&lt;L77,S76+$C$8*(J77-S76),S76)</f>
        <v>7.9140502530919126E-3</v>
      </c>
      <c r="T77" s="2">
        <f t="shared" ref="T77:T140" si="25">IF($K77&gt;$L77,(T76+($C$8*(D77-T76))),T76)</f>
        <v>0.13449722069503334</v>
      </c>
      <c r="U77" s="2">
        <f t="shared" ref="U77:U140" si="26">IF($K77&gt;$L77,U76+$C$8*(E77-U76),U76)</f>
        <v>0.28830487522542403</v>
      </c>
      <c r="V77" s="2">
        <f t="shared" ref="V77:V140" si="27">IF($K77&gt;$L77,V76+$C$8*(F77-V76),V76)</f>
        <v>7.2675101934089964E-2</v>
      </c>
      <c r="W77" s="2">
        <f t="shared" ref="W77:W140" si="28">IF($K77&gt;$L77,W76+$C$8*(G77-W76),W76)</f>
        <v>7.9881708349613501E-2</v>
      </c>
      <c r="X77" s="2">
        <f t="shared" ref="X77:X140" si="29">IF($K77&gt;$L77,X76+$C$8*(H77-X76),X76)</f>
        <v>0.73521573046704636</v>
      </c>
      <c r="Y77" s="2">
        <f t="shared" ref="Y77:Y140" si="30">IF($K77&gt;$L77,Y76+$C$8*(I77-Y76),Y76)</f>
        <v>0.23635187602725061</v>
      </c>
      <c r="Z77" s="2">
        <f t="shared" ref="Z77:Z140" si="31">IF($K77&gt;$L77,Z76+$C$8*(J77-Z76),Z76)</f>
        <v>6.1811493225390285E-2</v>
      </c>
    </row>
    <row r="78" spans="2:26" x14ac:dyDescent="0.35">
      <c r="B78" s="9"/>
      <c r="C78" s="2" t="str">
        <f>Praprocessing!K72</f>
        <v>Haiti</v>
      </c>
      <c r="D78" s="2">
        <f>Praprocessing!L72</f>
        <v>1</v>
      </c>
      <c r="E78" s="2">
        <f>Praprocessing!M72</f>
        <v>0.31696706028589183</v>
      </c>
      <c r="F78" s="2">
        <f>Praprocessing!N72</f>
        <v>7.1628976372888715E-3</v>
      </c>
      <c r="G78" s="2">
        <f>Praprocessing!O72</f>
        <v>8.9270862212364854E-2</v>
      </c>
      <c r="H78" s="2">
        <f>Praprocessing!P72</f>
        <v>0</v>
      </c>
      <c r="I78" s="2">
        <f>Praprocessing!Q72</f>
        <v>0.34384858044164041</v>
      </c>
      <c r="J78" s="2">
        <f>Praprocessing!R72</f>
        <v>4.1138122918038733E-3</v>
      </c>
      <c r="K78" s="3">
        <f t="shared" si="16"/>
        <v>0.77175101286675918</v>
      </c>
      <c r="L78" s="3">
        <f t="shared" si="17"/>
        <v>1.1444314401179336</v>
      </c>
      <c r="M78" s="2">
        <f t="shared" si="18"/>
        <v>0.74466700586395107</v>
      </c>
      <c r="N78" s="2">
        <f t="shared" si="19"/>
        <v>0.31088964001149993</v>
      </c>
      <c r="O78" s="2">
        <f t="shared" si="20"/>
        <v>1.0250845669295142E-2</v>
      </c>
      <c r="P78" s="2">
        <f t="shared" si="21"/>
        <v>0.10490938753685575</v>
      </c>
      <c r="Q78" s="2">
        <f t="shared" si="22"/>
        <v>0.25569075522338147</v>
      </c>
      <c r="R78" s="2">
        <f t="shared" si="23"/>
        <v>0.47813395521242164</v>
      </c>
      <c r="S78" s="2">
        <f t="shared" si="24"/>
        <v>6.0139312724478925E-3</v>
      </c>
      <c r="T78" s="2">
        <f t="shared" si="25"/>
        <v>0.13449722069503334</v>
      </c>
      <c r="U78" s="2">
        <f t="shared" si="26"/>
        <v>0.28830487522542403</v>
      </c>
      <c r="V78" s="2">
        <f t="shared" si="27"/>
        <v>7.2675101934089964E-2</v>
      </c>
      <c r="W78" s="2">
        <f t="shared" si="28"/>
        <v>7.9881708349613501E-2</v>
      </c>
      <c r="X78" s="2">
        <f t="shared" si="29"/>
        <v>0.73521573046704636</v>
      </c>
      <c r="Y78" s="2">
        <f t="shared" si="30"/>
        <v>0.23635187602725061</v>
      </c>
      <c r="Z78" s="2">
        <f t="shared" si="31"/>
        <v>6.1811493225390285E-2</v>
      </c>
    </row>
    <row r="79" spans="2:26" x14ac:dyDescent="0.35">
      <c r="B79" s="9"/>
      <c r="C79" s="2" t="str">
        <f>Praprocessing!K73</f>
        <v>Hungary</v>
      </c>
      <c r="D79" s="2">
        <f>Praprocessing!L73</f>
        <v>1.6553067185978577E-2</v>
      </c>
      <c r="E79" s="2">
        <f>Praprocessing!M73</f>
        <v>0.34307022995649472</v>
      </c>
      <c r="F79" s="2">
        <f>Praprocessing!N73</f>
        <v>0.17437756750890337</v>
      </c>
      <c r="G79" s="2">
        <f>Praprocessing!O73</f>
        <v>6.0438037149986142E-2</v>
      </c>
      <c r="H79" s="2">
        <f>Praprocessing!P73</f>
        <v>0.83629191321499019</v>
      </c>
      <c r="I79" s="2">
        <f>Praprocessing!Q73</f>
        <v>1.5772870662460581E-2</v>
      </c>
      <c r="J79" s="2">
        <f>Praprocessing!R73</f>
        <v>0.12283213545991657</v>
      </c>
      <c r="K79" s="3">
        <f t="shared" si="16"/>
        <v>1.0604823194614819</v>
      </c>
      <c r="L79" s="3">
        <f t="shared" si="17"/>
        <v>0.30037730670746859</v>
      </c>
      <c r="M79" s="2">
        <f t="shared" si="18"/>
        <v>0.74466700586395107</v>
      </c>
      <c r="N79" s="2">
        <f t="shared" si="19"/>
        <v>0.31088964001149993</v>
      </c>
      <c r="O79" s="2">
        <f t="shared" si="20"/>
        <v>1.0250845669295142E-2</v>
      </c>
      <c r="P79" s="2">
        <f t="shared" si="21"/>
        <v>0.10490938753685575</v>
      </c>
      <c r="Q79" s="2">
        <f t="shared" si="22"/>
        <v>0.25569075522338147</v>
      </c>
      <c r="R79" s="2">
        <f t="shared" si="23"/>
        <v>0.47813395521242164</v>
      </c>
      <c r="S79" s="2">
        <f t="shared" si="24"/>
        <v>6.0139312724478925E-3</v>
      </c>
      <c r="T79" s="2">
        <f t="shared" si="25"/>
        <v>7.5525143940505954E-2</v>
      </c>
      <c r="U79" s="2">
        <f t="shared" si="26"/>
        <v>0.31568755259095937</v>
      </c>
      <c r="V79" s="2">
        <f t="shared" si="27"/>
        <v>0.12352633472149667</v>
      </c>
      <c r="W79" s="2">
        <f t="shared" si="28"/>
        <v>7.0159872749799818E-2</v>
      </c>
      <c r="X79" s="2">
        <f t="shared" si="29"/>
        <v>0.78575382184101827</v>
      </c>
      <c r="Y79" s="2">
        <f t="shared" si="30"/>
        <v>0.12606237334485559</v>
      </c>
      <c r="Z79" s="2">
        <f t="shared" si="31"/>
        <v>9.2321814342653435E-2</v>
      </c>
    </row>
    <row r="80" spans="2:26" x14ac:dyDescent="0.35">
      <c r="B80" s="9"/>
      <c r="C80" s="2" t="str">
        <f>Praprocessing!K74</f>
        <v>Iceland</v>
      </c>
      <c r="D80" s="2">
        <f>Praprocessing!L74</f>
        <v>0</v>
      </c>
      <c r="E80" s="2">
        <f>Praprocessing!M74</f>
        <v>0.47172156619018024</v>
      </c>
      <c r="F80" s="2">
        <f>Praprocessing!N74</f>
        <v>0.30702382005128986</v>
      </c>
      <c r="G80" s="2">
        <f>Praprocessing!O74</f>
        <v>8.9455688014046769E-2</v>
      </c>
      <c r="H80" s="2">
        <f>Praprocessing!P74</f>
        <v>0.98422090729783041</v>
      </c>
      <c r="I80" s="2">
        <f>Praprocessing!Q74</f>
        <v>0.16561514195583601</v>
      </c>
      <c r="J80" s="2">
        <f>Praprocessing!R74</f>
        <v>0.39772260878695032</v>
      </c>
      <c r="K80" s="3">
        <f t="shared" si="16"/>
        <v>1.2043955963113981</v>
      </c>
      <c r="L80" s="3">
        <f t="shared" si="17"/>
        <v>0.44532860579341704</v>
      </c>
      <c r="M80" s="2">
        <f t="shared" si="18"/>
        <v>0.74466700586395107</v>
      </c>
      <c r="N80" s="2">
        <f t="shared" si="19"/>
        <v>0.31088964001149993</v>
      </c>
      <c r="O80" s="2">
        <f t="shared" si="20"/>
        <v>1.0250845669295142E-2</v>
      </c>
      <c r="P80" s="2">
        <f t="shared" si="21"/>
        <v>0.10490938753685575</v>
      </c>
      <c r="Q80" s="2">
        <f t="shared" si="22"/>
        <v>0.25569075522338147</v>
      </c>
      <c r="R80" s="2">
        <f t="shared" si="23"/>
        <v>0.47813395521242164</v>
      </c>
      <c r="S80" s="2">
        <f t="shared" si="24"/>
        <v>6.0139312724478925E-3</v>
      </c>
      <c r="T80" s="2">
        <f t="shared" si="25"/>
        <v>3.7762571970252977E-2</v>
      </c>
      <c r="U80" s="2">
        <f t="shared" si="26"/>
        <v>0.39370455939056981</v>
      </c>
      <c r="V80" s="2">
        <f t="shared" si="27"/>
        <v>0.21527507738639329</v>
      </c>
      <c r="W80" s="2">
        <f t="shared" si="28"/>
        <v>7.9807780381923293E-2</v>
      </c>
      <c r="X80" s="2">
        <f t="shared" si="29"/>
        <v>0.8849873645694244</v>
      </c>
      <c r="Y80" s="2">
        <f t="shared" si="30"/>
        <v>0.14583875765034582</v>
      </c>
      <c r="Z80" s="2">
        <f t="shared" si="31"/>
        <v>0.24502221156480189</v>
      </c>
    </row>
    <row r="81" spans="2:26" x14ac:dyDescent="0.35">
      <c r="B81" s="9"/>
      <c r="C81" s="2" t="str">
        <f>Praprocessing!K75</f>
        <v>India</v>
      </c>
      <c r="D81" s="2">
        <f>Praprocessing!L75</f>
        <v>0.2736124634858812</v>
      </c>
      <c r="E81" s="2">
        <f>Praprocessing!M75</f>
        <v>0.13921690490988189</v>
      </c>
      <c r="F81" s="2">
        <f>Praprocessing!N75</f>
        <v>3.0556873085673401E-2</v>
      </c>
      <c r="G81" s="2">
        <f>Praprocessing!O75</f>
        <v>0.12189261620922283</v>
      </c>
      <c r="H81" s="2">
        <f>Praprocessing!P75</f>
        <v>0.67258382642998038</v>
      </c>
      <c r="I81" s="2">
        <f>Praprocessing!Q75</f>
        <v>0.22870662460567825</v>
      </c>
      <c r="J81" s="2">
        <f>Praprocessing!R75</f>
        <v>1.0680640265727457E-2</v>
      </c>
      <c r="K81" s="3">
        <f t="shared" si="16"/>
        <v>0.6986417386073922</v>
      </c>
      <c r="L81" s="3">
        <f t="shared" si="17"/>
        <v>0.51301014068389417</v>
      </c>
      <c r="M81" s="2">
        <f t="shared" si="18"/>
        <v>0.74466700586395107</v>
      </c>
      <c r="N81" s="2">
        <f t="shared" si="19"/>
        <v>0.31088964001149993</v>
      </c>
      <c r="O81" s="2">
        <f t="shared" si="20"/>
        <v>1.0250845669295142E-2</v>
      </c>
      <c r="P81" s="2">
        <f t="shared" si="21"/>
        <v>0.10490938753685575</v>
      </c>
      <c r="Q81" s="2">
        <f t="shared" si="22"/>
        <v>0.25569075522338147</v>
      </c>
      <c r="R81" s="2">
        <f t="shared" si="23"/>
        <v>0.47813395521242164</v>
      </c>
      <c r="S81" s="2">
        <f t="shared" si="24"/>
        <v>6.0139312724478925E-3</v>
      </c>
      <c r="T81" s="2">
        <f t="shared" si="25"/>
        <v>0.15568751772806708</v>
      </c>
      <c r="U81" s="2">
        <f t="shared" si="26"/>
        <v>0.26646073215022587</v>
      </c>
      <c r="V81" s="2">
        <f t="shared" si="27"/>
        <v>0.12291597523603334</v>
      </c>
      <c r="W81" s="2">
        <f t="shared" si="28"/>
        <v>0.10085019829557307</v>
      </c>
      <c r="X81" s="2">
        <f t="shared" si="29"/>
        <v>0.77878559549970239</v>
      </c>
      <c r="Y81" s="2">
        <f t="shared" si="30"/>
        <v>0.18727269112801204</v>
      </c>
      <c r="Z81" s="2">
        <f t="shared" si="31"/>
        <v>0.12785142591526466</v>
      </c>
    </row>
    <row r="82" spans="2:26" ht="14.5" customHeight="1" x14ac:dyDescent="0.35">
      <c r="B82" s="9"/>
      <c r="C82" s="2" t="str">
        <f>Praprocessing!K76</f>
        <v>Indonesia</v>
      </c>
      <c r="D82" s="2">
        <f>Praprocessing!L76</f>
        <v>0.14946445959104185</v>
      </c>
      <c r="E82" s="2">
        <f>Praprocessing!M76</f>
        <v>4.9720323182100672E-2</v>
      </c>
      <c r="F82" s="2">
        <f>Praprocessing!N76</f>
        <v>6.2874323705091203E-2</v>
      </c>
      <c r="G82" s="2">
        <f>Praprocessing!O76</f>
        <v>0.18029756954070791</v>
      </c>
      <c r="H82" s="2">
        <f>Praprocessing!P76</f>
        <v>0.74556213017751494</v>
      </c>
      <c r="I82" s="2">
        <f>Praprocessing!Q76</f>
        <v>0.20977917981072558</v>
      </c>
      <c r="J82" s="2">
        <f>Praprocessing!R76</f>
        <v>2.7479502524601743E-2</v>
      </c>
      <c r="K82" s="3">
        <f t="shared" si="16"/>
        <v>0.86219319865030764</v>
      </c>
      <c r="L82" s="3">
        <f t="shared" si="17"/>
        <v>0.2619482386551838</v>
      </c>
      <c r="M82" s="2">
        <f t="shared" si="18"/>
        <v>0.74466700586395107</v>
      </c>
      <c r="N82" s="2">
        <f t="shared" si="19"/>
        <v>0.31088964001149993</v>
      </c>
      <c r="O82" s="2">
        <f t="shared" si="20"/>
        <v>1.0250845669295142E-2</v>
      </c>
      <c r="P82" s="2">
        <f t="shared" si="21"/>
        <v>0.10490938753685575</v>
      </c>
      <c r="Q82" s="2">
        <f t="shared" si="22"/>
        <v>0.25569075522338147</v>
      </c>
      <c r="R82" s="2">
        <f t="shared" si="23"/>
        <v>0.47813395521242164</v>
      </c>
      <c r="S82" s="2">
        <f t="shared" si="24"/>
        <v>6.0139312724478925E-3</v>
      </c>
      <c r="T82" s="2">
        <f t="shared" si="25"/>
        <v>0.15257598865955446</v>
      </c>
      <c r="U82" s="2">
        <f t="shared" si="26"/>
        <v>0.15809052766616327</v>
      </c>
      <c r="V82" s="2">
        <f t="shared" si="27"/>
        <v>9.2895149470562266E-2</v>
      </c>
      <c r="W82" s="2">
        <f t="shared" si="28"/>
        <v>0.14057388391814049</v>
      </c>
      <c r="X82" s="2">
        <f t="shared" si="29"/>
        <v>0.76217386283860866</v>
      </c>
      <c r="Y82" s="2">
        <f t="shared" si="30"/>
        <v>0.19852593546936881</v>
      </c>
      <c r="Z82" s="2">
        <f t="shared" si="31"/>
        <v>7.76654642199332E-2</v>
      </c>
    </row>
    <row r="83" spans="2:26" x14ac:dyDescent="0.35">
      <c r="B83" s="9"/>
      <c r="C83" s="2" t="str">
        <f>Praprocessing!K77</f>
        <v>Iran</v>
      </c>
      <c r="D83" s="2">
        <f>Praprocessing!L77</f>
        <v>8.1304771178188892E-2</v>
      </c>
      <c r="E83" s="2">
        <f>Praprocessing!M77</f>
        <v>0.23555003107520198</v>
      </c>
      <c r="F83" s="2">
        <f>Praprocessing!N77</f>
        <v>0.13498565008722496</v>
      </c>
      <c r="G83" s="2">
        <f>Praprocessing!O77</f>
        <v>0.18584234359116533</v>
      </c>
      <c r="H83" s="2">
        <f>Praprocessing!P77</f>
        <v>0.83629191321499019</v>
      </c>
      <c r="I83" s="2">
        <f>Praprocessing!Q77</f>
        <v>9.6214511041009476E-2</v>
      </c>
      <c r="J83" s="2">
        <f>Praprocessing!R77</f>
        <v>6.0122746232187003E-2</v>
      </c>
      <c r="K83" s="3">
        <f t="shared" si="16"/>
        <v>0.97658709608747918</v>
      </c>
      <c r="L83" s="3">
        <f t="shared" si="17"/>
        <v>0.17654819372492558</v>
      </c>
      <c r="M83" s="2">
        <f t="shared" si="18"/>
        <v>0.74466700586395107</v>
      </c>
      <c r="N83" s="2">
        <f t="shared" si="19"/>
        <v>0.31088964001149993</v>
      </c>
      <c r="O83" s="2">
        <f t="shared" si="20"/>
        <v>1.0250845669295142E-2</v>
      </c>
      <c r="P83" s="2">
        <f t="shared" si="21"/>
        <v>0.10490938753685575</v>
      </c>
      <c r="Q83" s="2">
        <f t="shared" si="22"/>
        <v>0.25569075522338147</v>
      </c>
      <c r="R83" s="2">
        <f t="shared" si="23"/>
        <v>0.47813395521242164</v>
      </c>
      <c r="S83" s="2">
        <f t="shared" si="24"/>
        <v>6.0139312724478925E-3</v>
      </c>
      <c r="T83" s="2">
        <f t="shared" si="25"/>
        <v>0.11694037991887168</v>
      </c>
      <c r="U83" s="2">
        <f t="shared" si="26"/>
        <v>0.19682027937068264</v>
      </c>
      <c r="V83" s="2">
        <f t="shared" si="27"/>
        <v>0.11394039977889361</v>
      </c>
      <c r="W83" s="2">
        <f t="shared" si="28"/>
        <v>0.16320811375465291</v>
      </c>
      <c r="X83" s="2">
        <f t="shared" si="29"/>
        <v>0.79923288802679937</v>
      </c>
      <c r="Y83" s="2">
        <f t="shared" si="30"/>
        <v>0.14737022325518914</v>
      </c>
      <c r="Z83" s="2">
        <f t="shared" si="31"/>
        <v>6.8894105226060098E-2</v>
      </c>
    </row>
    <row r="84" spans="2:26" x14ac:dyDescent="0.35">
      <c r="B84" s="9"/>
      <c r="C84" s="2" t="str">
        <f>Praprocessing!K78</f>
        <v>Iraq</v>
      </c>
      <c r="D84" s="2">
        <f>Praprocessing!L78</f>
        <v>0.16699123661148976</v>
      </c>
      <c r="E84" s="2">
        <f>Praprocessing!M78</f>
        <v>0.41019266625233064</v>
      </c>
      <c r="F84" s="2">
        <f>Praprocessing!N78</f>
        <v>9.7201566029696679E-2</v>
      </c>
      <c r="G84" s="2">
        <f>Praprocessing!O78</f>
        <v>0.19231124665003238</v>
      </c>
      <c r="H84" s="2">
        <f>Praprocessing!P78</f>
        <v>0.6923076923076924</v>
      </c>
      <c r="I84" s="2">
        <f>Praprocessing!Q78</f>
        <v>0.53785488958990535</v>
      </c>
      <c r="J84" s="2">
        <f>Praprocessing!R78</f>
        <v>4.0746785785871778E-2</v>
      </c>
      <c r="K84" s="3">
        <f t="shared" si="16"/>
        <v>0.74443079536253598</v>
      </c>
      <c r="L84" s="3">
        <f t="shared" si="17"/>
        <v>0.46245387700031021</v>
      </c>
      <c r="M84" s="2">
        <f t="shared" si="18"/>
        <v>0.74466700586395107</v>
      </c>
      <c r="N84" s="2">
        <f t="shared" si="19"/>
        <v>0.31088964001149993</v>
      </c>
      <c r="O84" s="2">
        <f t="shared" si="20"/>
        <v>1.0250845669295142E-2</v>
      </c>
      <c r="P84" s="2">
        <f t="shared" si="21"/>
        <v>0.10490938753685575</v>
      </c>
      <c r="Q84" s="2">
        <f t="shared" si="22"/>
        <v>0.25569075522338147</v>
      </c>
      <c r="R84" s="2">
        <f t="shared" si="23"/>
        <v>0.47813395521242164</v>
      </c>
      <c r="S84" s="2">
        <f t="shared" si="24"/>
        <v>6.0139312724478925E-3</v>
      </c>
      <c r="T84" s="2">
        <f t="shared" si="25"/>
        <v>0.14196580826518074</v>
      </c>
      <c r="U84" s="2">
        <f t="shared" si="26"/>
        <v>0.30350647281150667</v>
      </c>
      <c r="V84" s="2">
        <f t="shared" si="27"/>
        <v>0.10557098290429515</v>
      </c>
      <c r="W84" s="2">
        <f t="shared" si="28"/>
        <v>0.17775968020234265</v>
      </c>
      <c r="X84" s="2">
        <f t="shared" si="29"/>
        <v>0.74577029016724583</v>
      </c>
      <c r="Y84" s="2">
        <f t="shared" si="30"/>
        <v>0.34261255642254729</v>
      </c>
      <c r="Z84" s="2">
        <f t="shared" si="31"/>
        <v>5.4820445505965938E-2</v>
      </c>
    </row>
    <row r="85" spans="2:26" x14ac:dyDescent="0.35">
      <c r="B85" s="9"/>
      <c r="C85" s="2" t="str">
        <f>Praprocessing!K79</f>
        <v>Ireland</v>
      </c>
      <c r="D85" s="2">
        <f>Praprocessing!L79</f>
        <v>7.7896786757546254E-3</v>
      </c>
      <c r="E85" s="2">
        <f>Praprocessing!M79</f>
        <v>0.45866998135487874</v>
      </c>
      <c r="F85" s="2">
        <f>Praprocessing!N79</f>
        <v>0.36249407111446968</v>
      </c>
      <c r="G85" s="2">
        <f>Praprocessing!O79</f>
        <v>9.1488771832547808E-3</v>
      </c>
      <c r="H85" s="2">
        <f>Praprocessing!P79</f>
        <v>0.95266272189349133</v>
      </c>
      <c r="I85" s="2">
        <f>Praprocessing!Q79</f>
        <v>0.14195583596214509</v>
      </c>
      <c r="J85" s="2">
        <f>Praprocessing!R79</f>
        <v>0.46262730387805551</v>
      </c>
      <c r="K85" s="3">
        <f t="shared" si="16"/>
        <v>1.2269286906971038</v>
      </c>
      <c r="L85" s="3">
        <f t="shared" si="17"/>
        <v>0.62120210543117049</v>
      </c>
      <c r="M85" s="2">
        <f t="shared" si="18"/>
        <v>0.74466700586395107</v>
      </c>
      <c r="N85" s="2">
        <f t="shared" si="19"/>
        <v>0.31088964001149993</v>
      </c>
      <c r="O85" s="2">
        <f t="shared" si="20"/>
        <v>1.0250845669295142E-2</v>
      </c>
      <c r="P85" s="2">
        <f t="shared" si="21"/>
        <v>0.10490938753685575</v>
      </c>
      <c r="Q85" s="2">
        <f t="shared" si="22"/>
        <v>0.25569075522338147</v>
      </c>
      <c r="R85" s="2">
        <f t="shared" si="23"/>
        <v>0.47813395521242164</v>
      </c>
      <c r="S85" s="2">
        <f t="shared" si="24"/>
        <v>6.0139312724478925E-3</v>
      </c>
      <c r="T85" s="2">
        <f t="shared" si="25"/>
        <v>7.4877743470467675E-2</v>
      </c>
      <c r="U85" s="2">
        <f t="shared" si="26"/>
        <v>0.38108822708319268</v>
      </c>
      <c r="V85" s="2">
        <f t="shared" si="27"/>
        <v>0.2340325270093824</v>
      </c>
      <c r="W85" s="2">
        <f t="shared" si="28"/>
        <v>9.3454278692798709E-2</v>
      </c>
      <c r="X85" s="2">
        <f t="shared" si="29"/>
        <v>0.84921650603036858</v>
      </c>
      <c r="Y85" s="2">
        <f t="shared" si="30"/>
        <v>0.2422841961923462</v>
      </c>
      <c r="Z85" s="2">
        <f t="shared" si="31"/>
        <v>0.25872387469201075</v>
      </c>
    </row>
    <row r="86" spans="2:26" x14ac:dyDescent="0.35">
      <c r="B86" s="9"/>
      <c r="C86" s="2" t="str">
        <f>Praprocessing!K80</f>
        <v>Israel</v>
      </c>
      <c r="D86" s="2">
        <f>Praprocessing!L80</f>
        <v>9.7370983446932787E-3</v>
      </c>
      <c r="E86" s="2">
        <f>Praprocessing!M80</f>
        <v>0.36171535114978248</v>
      </c>
      <c r="F86" s="2">
        <f>Praprocessing!N80</f>
        <v>0.23306348530038346</v>
      </c>
      <c r="G86" s="2">
        <f>Praprocessing!O80</f>
        <v>5.5262914702892532E-2</v>
      </c>
      <c r="H86" s="2">
        <f>Praprocessing!P80</f>
        <v>0.97238658777120335</v>
      </c>
      <c r="I86" s="2">
        <f>Praprocessing!Q80</f>
        <v>0.29652996845425866</v>
      </c>
      <c r="J86" s="2">
        <f>Praprocessing!R80</f>
        <v>0.28986627723849612</v>
      </c>
      <c r="K86" s="3">
        <f t="shared" si="16"/>
        <v>1.10545038117118</v>
      </c>
      <c r="L86" s="3">
        <f t="shared" si="17"/>
        <v>0.15862362174430134</v>
      </c>
      <c r="M86" s="2">
        <f t="shared" si="18"/>
        <v>0.74466700586395107</v>
      </c>
      <c r="N86" s="2">
        <f t="shared" si="19"/>
        <v>0.31088964001149993</v>
      </c>
      <c r="O86" s="2">
        <f t="shared" si="20"/>
        <v>1.0250845669295142E-2</v>
      </c>
      <c r="P86" s="2">
        <f t="shared" si="21"/>
        <v>0.10490938753685575</v>
      </c>
      <c r="Q86" s="2">
        <f t="shared" si="22"/>
        <v>0.25569075522338147</v>
      </c>
      <c r="R86" s="2">
        <f t="shared" si="23"/>
        <v>0.47813395521242164</v>
      </c>
      <c r="S86" s="2">
        <f t="shared" si="24"/>
        <v>6.0139312724478925E-3</v>
      </c>
      <c r="T86" s="2">
        <f t="shared" si="25"/>
        <v>4.2307420907580474E-2</v>
      </c>
      <c r="U86" s="2">
        <f t="shared" si="26"/>
        <v>0.37140178911648758</v>
      </c>
      <c r="V86" s="2">
        <f t="shared" si="27"/>
        <v>0.23354800615488291</v>
      </c>
      <c r="W86" s="2">
        <f t="shared" si="28"/>
        <v>7.4358596697845614E-2</v>
      </c>
      <c r="X86" s="2">
        <f t="shared" si="29"/>
        <v>0.91080154690078596</v>
      </c>
      <c r="Y86" s="2">
        <f t="shared" si="30"/>
        <v>0.26940708232330246</v>
      </c>
      <c r="Z86" s="2">
        <f t="shared" si="31"/>
        <v>0.27429507596525343</v>
      </c>
    </row>
    <row r="87" spans="2:26" x14ac:dyDescent="0.35">
      <c r="B87" s="9"/>
      <c r="C87" s="2" t="str">
        <f>Praprocessing!K81</f>
        <v>Italy</v>
      </c>
      <c r="D87" s="2">
        <f>Praprocessing!L81</f>
        <v>6.8159688412852961E-3</v>
      </c>
      <c r="E87" s="2">
        <f>Praprocessing!M81</f>
        <v>0.47980111870727155</v>
      </c>
      <c r="F87" s="2">
        <f>Praprocessing!N81</f>
        <v>0.2861219863173381</v>
      </c>
      <c r="G87" s="2">
        <f>Praprocessing!O81</f>
        <v>4.1853802790869608E-2</v>
      </c>
      <c r="H87" s="2">
        <f>Praprocessing!P81</f>
        <v>0.97830374753451688</v>
      </c>
      <c r="I87" s="2">
        <f>Praprocessing!Q81</f>
        <v>4.8895899053627769E-2</v>
      </c>
      <c r="J87" s="2">
        <f>Praprocessing!R81</f>
        <v>0.33949927936698832</v>
      </c>
      <c r="K87" s="3">
        <f t="shared" si="16"/>
        <v>1.2127091392359075</v>
      </c>
      <c r="L87" s="3">
        <f t="shared" si="17"/>
        <v>0.2725141464607041</v>
      </c>
      <c r="M87" s="2">
        <f t="shared" si="18"/>
        <v>0.74466700586395107</v>
      </c>
      <c r="N87" s="2">
        <f t="shared" si="19"/>
        <v>0.31088964001149993</v>
      </c>
      <c r="O87" s="2">
        <f t="shared" si="20"/>
        <v>1.0250845669295142E-2</v>
      </c>
      <c r="P87" s="2">
        <f t="shared" si="21"/>
        <v>0.10490938753685575</v>
      </c>
      <c r="Q87" s="2">
        <f t="shared" si="22"/>
        <v>0.25569075522338147</v>
      </c>
      <c r="R87" s="2">
        <f t="shared" si="23"/>
        <v>0.47813395521242164</v>
      </c>
      <c r="S87" s="2">
        <f t="shared" si="24"/>
        <v>6.0139312724478925E-3</v>
      </c>
      <c r="T87" s="2">
        <f t="shared" si="25"/>
        <v>2.4561694874432886E-2</v>
      </c>
      <c r="U87" s="2">
        <f t="shared" si="26"/>
        <v>0.42560145391187953</v>
      </c>
      <c r="V87" s="2">
        <f t="shared" si="27"/>
        <v>0.2598349962361105</v>
      </c>
      <c r="W87" s="2">
        <f t="shared" si="28"/>
        <v>5.8106199744357614E-2</v>
      </c>
      <c r="X87" s="2">
        <f t="shared" si="29"/>
        <v>0.94455264721765142</v>
      </c>
      <c r="Y87" s="2">
        <f t="shared" si="30"/>
        <v>0.15915149068846512</v>
      </c>
      <c r="Z87" s="2">
        <f t="shared" si="31"/>
        <v>0.3068971776661209</v>
      </c>
    </row>
    <row r="88" spans="2:26" x14ac:dyDescent="0.35">
      <c r="B88" s="9"/>
      <c r="C88" s="2" t="str">
        <f>Praprocessing!K82</f>
        <v>Jamaica</v>
      </c>
      <c r="D88" s="2">
        <f>Praprocessing!L82</f>
        <v>7.5462512171372939E-2</v>
      </c>
      <c r="E88" s="2">
        <f>Praprocessing!M82</f>
        <v>0.18645121193287753</v>
      </c>
      <c r="F88" s="2">
        <f>Praprocessing!N82</f>
        <v>5.9417481972168402E-2</v>
      </c>
      <c r="G88" s="2">
        <f>Praprocessing!O82</f>
        <v>0.12956288697902227</v>
      </c>
      <c r="H88" s="2">
        <f>Praprocessing!P82</f>
        <v>0.84023668639053262</v>
      </c>
      <c r="I88" s="2">
        <f>Praprocessing!Q82</f>
        <v>0.16088328075709779</v>
      </c>
      <c r="J88" s="2">
        <f>Praprocessing!R82</f>
        <v>4.2464851244165734E-2</v>
      </c>
      <c r="K88" s="3">
        <f t="shared" si="16"/>
        <v>0.95394723940809034</v>
      </c>
      <c r="L88" s="3">
        <f t="shared" si="17"/>
        <v>0.43112207511499118</v>
      </c>
      <c r="M88" s="2">
        <f t="shared" si="18"/>
        <v>0.74466700586395107</v>
      </c>
      <c r="N88" s="2">
        <f t="shared" si="19"/>
        <v>0.31088964001149993</v>
      </c>
      <c r="O88" s="2">
        <f t="shared" si="20"/>
        <v>1.0250845669295142E-2</v>
      </c>
      <c r="P88" s="2">
        <f t="shared" si="21"/>
        <v>0.10490938753685575</v>
      </c>
      <c r="Q88" s="2">
        <f t="shared" si="22"/>
        <v>0.25569075522338147</v>
      </c>
      <c r="R88" s="2">
        <f t="shared" si="23"/>
        <v>0.47813395521242164</v>
      </c>
      <c r="S88" s="2">
        <f t="shared" si="24"/>
        <v>6.0139312724478925E-3</v>
      </c>
      <c r="T88" s="2">
        <f t="shared" si="25"/>
        <v>5.0012103522902918E-2</v>
      </c>
      <c r="U88" s="2">
        <f t="shared" si="26"/>
        <v>0.30602633292237852</v>
      </c>
      <c r="V88" s="2">
        <f t="shared" si="27"/>
        <v>0.15962623910413945</v>
      </c>
      <c r="W88" s="2">
        <f t="shared" si="28"/>
        <v>9.3834543361689948E-2</v>
      </c>
      <c r="X88" s="2">
        <f t="shared" si="29"/>
        <v>0.89239466680409207</v>
      </c>
      <c r="Y88" s="2">
        <f t="shared" si="30"/>
        <v>0.16001738572278146</v>
      </c>
      <c r="Z88" s="2">
        <f t="shared" si="31"/>
        <v>0.17468101445514331</v>
      </c>
    </row>
    <row r="89" spans="2:26" x14ac:dyDescent="0.35">
      <c r="B89" s="9"/>
      <c r="C89" s="2" t="str">
        <f>Praprocessing!K83</f>
        <v>Japan</v>
      </c>
      <c r="D89" s="2">
        <f>Praprocessing!L83</f>
        <v>2.9211295034079847E-3</v>
      </c>
      <c r="E89" s="2">
        <f>Praprocessing!M83</f>
        <v>0.47731510254816656</v>
      </c>
      <c r="F89" s="2">
        <f>Praprocessing!N83</f>
        <v>0.28290631958903778</v>
      </c>
      <c r="G89" s="2">
        <f>Praprocessing!O83</f>
        <v>2.1347380094261161E-2</v>
      </c>
      <c r="H89" s="2">
        <f>Praprocessing!P83</f>
        <v>1</v>
      </c>
      <c r="I89" s="2">
        <f>Praprocessing!Q83</f>
        <v>3.7854889589905363E-2</v>
      </c>
      <c r="J89" s="2">
        <f>Praprocessing!R83</f>
        <v>0.42253910985119641</v>
      </c>
      <c r="K89" s="3">
        <f t="shared" si="16"/>
        <v>1.2571965351925227</v>
      </c>
      <c r="L89" s="3">
        <f t="shared" si="17"/>
        <v>0.37409355536271838</v>
      </c>
      <c r="M89" s="2">
        <f t="shared" si="18"/>
        <v>0.74466700586395107</v>
      </c>
      <c r="N89" s="2">
        <f t="shared" si="19"/>
        <v>0.31088964001149993</v>
      </c>
      <c r="O89" s="2">
        <f t="shared" si="20"/>
        <v>1.0250845669295142E-2</v>
      </c>
      <c r="P89" s="2">
        <f t="shared" si="21"/>
        <v>0.10490938753685575</v>
      </c>
      <c r="Q89" s="2">
        <f t="shared" si="22"/>
        <v>0.25569075522338147</v>
      </c>
      <c r="R89" s="2">
        <f t="shared" si="23"/>
        <v>0.47813395521242164</v>
      </c>
      <c r="S89" s="2">
        <f t="shared" si="24"/>
        <v>6.0139312724478925E-3</v>
      </c>
      <c r="T89" s="2">
        <f t="shared" si="25"/>
        <v>2.6466616513155451E-2</v>
      </c>
      <c r="U89" s="2">
        <f t="shared" si="26"/>
        <v>0.39167071773527251</v>
      </c>
      <c r="V89" s="2">
        <f t="shared" si="27"/>
        <v>0.2212662793465886</v>
      </c>
      <c r="W89" s="2">
        <f t="shared" si="28"/>
        <v>5.7590961727975551E-2</v>
      </c>
      <c r="X89" s="2">
        <f t="shared" si="29"/>
        <v>0.94619733340204604</v>
      </c>
      <c r="Y89" s="2">
        <f t="shared" si="30"/>
        <v>9.8936137656343404E-2</v>
      </c>
      <c r="Z89" s="2">
        <f t="shared" si="31"/>
        <v>0.29861006215316988</v>
      </c>
    </row>
    <row r="90" spans="2:26" x14ac:dyDescent="0.35">
      <c r="B90" s="9"/>
      <c r="C90" s="2" t="str">
        <f>Praprocessing!K84</f>
        <v>Jordan</v>
      </c>
      <c r="D90" s="2">
        <f>Praprocessing!L84</f>
        <v>9.0068159688412849E-2</v>
      </c>
      <c r="E90" s="2">
        <f>Praprocessing!M84</f>
        <v>0.38719701678060897</v>
      </c>
      <c r="F90" s="2">
        <f>Praprocessing!N84</f>
        <v>7.1235057198671931E-2</v>
      </c>
      <c r="G90" s="2">
        <f>Praprocessing!O84</f>
        <v>0.11680990666297016</v>
      </c>
      <c r="H90" s="2">
        <f>Praprocessing!P84</f>
        <v>0.86193293885601574</v>
      </c>
      <c r="I90" s="2">
        <f>Praprocessing!Q84</f>
        <v>0.39589905362776029</v>
      </c>
      <c r="J90" s="2">
        <f>Praprocessing!R84</f>
        <v>3.2920043142532621E-2</v>
      </c>
      <c r="K90" s="3">
        <f t="shared" si="16"/>
        <v>0.90177561770394343</v>
      </c>
      <c r="L90" s="3">
        <f t="shared" si="17"/>
        <v>0.44267377289065363</v>
      </c>
      <c r="M90" s="2">
        <f t="shared" si="18"/>
        <v>0.74466700586395107</v>
      </c>
      <c r="N90" s="2">
        <f t="shared" si="19"/>
        <v>0.31088964001149993</v>
      </c>
      <c r="O90" s="2">
        <f t="shared" si="20"/>
        <v>1.0250845669295142E-2</v>
      </c>
      <c r="P90" s="2">
        <f t="shared" si="21"/>
        <v>0.10490938753685575</v>
      </c>
      <c r="Q90" s="2">
        <f t="shared" si="22"/>
        <v>0.25569075522338147</v>
      </c>
      <c r="R90" s="2">
        <f t="shared" si="23"/>
        <v>0.47813395521242164</v>
      </c>
      <c r="S90" s="2">
        <f t="shared" si="24"/>
        <v>6.0139312724478925E-3</v>
      </c>
      <c r="T90" s="2">
        <f t="shared" si="25"/>
        <v>5.8267388100784148E-2</v>
      </c>
      <c r="U90" s="2">
        <f t="shared" si="26"/>
        <v>0.38943386725794071</v>
      </c>
      <c r="V90" s="2">
        <f t="shared" si="27"/>
        <v>0.14625066827263028</v>
      </c>
      <c r="W90" s="2">
        <f t="shared" si="28"/>
        <v>8.7200434195472853E-2</v>
      </c>
      <c r="X90" s="2">
        <f t="shared" si="29"/>
        <v>0.90406513612903083</v>
      </c>
      <c r="Y90" s="2">
        <f t="shared" si="30"/>
        <v>0.24741759564205185</v>
      </c>
      <c r="Z90" s="2">
        <f t="shared" si="31"/>
        <v>0.16576505264785124</v>
      </c>
    </row>
    <row r="91" spans="2:26" x14ac:dyDescent="0.35">
      <c r="B91" s="9"/>
      <c r="C91" s="2" t="str">
        <f>Praprocessing!K85</f>
        <v>Kazakhstan</v>
      </c>
      <c r="D91" s="2">
        <f>Praprocessing!L85</f>
        <v>9.2015579357351496E-2</v>
      </c>
      <c r="E91" s="2">
        <f>Praprocessing!M85</f>
        <v>0.15413300186451212</v>
      </c>
      <c r="F91" s="2">
        <f>Praprocessing!N85</f>
        <v>0.15669140050325184</v>
      </c>
      <c r="G91" s="2">
        <f>Praprocessing!O85</f>
        <v>0.21911098789391001</v>
      </c>
      <c r="H91" s="2">
        <f>Praprocessing!P85</f>
        <v>0.71597633136094685</v>
      </c>
      <c r="I91" s="2">
        <f>Praprocessing!Q85</f>
        <v>0.22870662460567825</v>
      </c>
      <c r="J91" s="2">
        <f>Praprocessing!R85</f>
        <v>8.4366558810335113E-2</v>
      </c>
      <c r="K91" s="3">
        <f t="shared" si="16"/>
        <v>0.87477386154618353</v>
      </c>
      <c r="L91" s="3">
        <f t="shared" si="17"/>
        <v>0.34112762193899315</v>
      </c>
      <c r="M91" s="2">
        <f t="shared" si="18"/>
        <v>0.74466700586395107</v>
      </c>
      <c r="N91" s="2">
        <f t="shared" si="19"/>
        <v>0.31088964001149993</v>
      </c>
      <c r="O91" s="2">
        <f t="shared" si="20"/>
        <v>1.0250845669295142E-2</v>
      </c>
      <c r="P91" s="2">
        <f t="shared" si="21"/>
        <v>0.10490938753685575</v>
      </c>
      <c r="Q91" s="2">
        <f t="shared" si="22"/>
        <v>0.25569075522338147</v>
      </c>
      <c r="R91" s="2">
        <f t="shared" si="23"/>
        <v>0.47813395521242164</v>
      </c>
      <c r="S91" s="2">
        <f t="shared" si="24"/>
        <v>6.0139312724478925E-3</v>
      </c>
      <c r="T91" s="2">
        <f t="shared" si="25"/>
        <v>7.5141483729067815E-2</v>
      </c>
      <c r="U91" s="2">
        <f t="shared" si="26"/>
        <v>0.27178343456122644</v>
      </c>
      <c r="V91" s="2">
        <f t="shared" si="27"/>
        <v>0.15147103438794107</v>
      </c>
      <c r="W91" s="2">
        <f t="shared" si="28"/>
        <v>0.15315571104469144</v>
      </c>
      <c r="X91" s="2">
        <f t="shared" si="29"/>
        <v>0.81002073374498884</v>
      </c>
      <c r="Y91" s="2">
        <f t="shared" si="30"/>
        <v>0.23806211012386505</v>
      </c>
      <c r="Z91" s="2">
        <f t="shared" si="31"/>
        <v>0.12506580572909318</v>
      </c>
    </row>
    <row r="92" spans="2:26" ht="14.5" customHeight="1" x14ac:dyDescent="0.35">
      <c r="B92" s="9"/>
      <c r="C92" s="2" t="str">
        <f>Praprocessing!K86</f>
        <v>Kenya</v>
      </c>
      <c r="D92" s="2">
        <f>Praprocessing!L86</f>
        <v>0.29016553067185979</v>
      </c>
      <c r="E92" s="2">
        <f>Praprocessing!M86</f>
        <v>0.18272218769422002</v>
      </c>
      <c r="F92" s="2">
        <f>Praprocessing!N86</f>
        <v>1.5041281121624554E-2</v>
      </c>
      <c r="G92" s="2">
        <f>Praprocessing!O86</f>
        <v>5.8220127529803163E-2</v>
      </c>
      <c r="H92" s="2">
        <f>Praprocessing!P86</f>
        <v>0.60552268244575935</v>
      </c>
      <c r="I92" s="2">
        <f>Praprocessing!Q86</f>
        <v>0.50788643533123035</v>
      </c>
      <c r="J92" s="2">
        <f>Praprocessing!R86</f>
        <v>7.0249787628019738E-3</v>
      </c>
      <c r="K92" s="3">
        <f t="shared" si="16"/>
        <v>0.5903134181530092</v>
      </c>
      <c r="L92" s="3">
        <f t="shared" si="17"/>
        <v>0.45864075848147257</v>
      </c>
      <c r="M92" s="2">
        <f t="shared" si="18"/>
        <v>0.74466700586395107</v>
      </c>
      <c r="N92" s="2">
        <f t="shared" si="19"/>
        <v>0.31088964001149993</v>
      </c>
      <c r="O92" s="2">
        <f t="shared" si="20"/>
        <v>1.0250845669295142E-2</v>
      </c>
      <c r="P92" s="2">
        <f t="shared" si="21"/>
        <v>0.10490938753685575</v>
      </c>
      <c r="Q92" s="2">
        <f t="shared" si="22"/>
        <v>0.25569075522338147</v>
      </c>
      <c r="R92" s="2">
        <f t="shared" si="23"/>
        <v>0.47813395521242164</v>
      </c>
      <c r="S92" s="2">
        <f t="shared" si="24"/>
        <v>6.0139312724478925E-3</v>
      </c>
      <c r="T92" s="2">
        <f t="shared" si="25"/>
        <v>0.1826535072004638</v>
      </c>
      <c r="U92" s="2">
        <f t="shared" si="26"/>
        <v>0.22725281112772322</v>
      </c>
      <c r="V92" s="2">
        <f t="shared" si="27"/>
        <v>8.3256157754782817E-2</v>
      </c>
      <c r="W92" s="2">
        <f t="shared" si="28"/>
        <v>0.1056879192872473</v>
      </c>
      <c r="X92" s="2">
        <f t="shared" si="29"/>
        <v>0.70777170809537404</v>
      </c>
      <c r="Y92" s="2">
        <f t="shared" si="30"/>
        <v>0.37297427272754768</v>
      </c>
      <c r="Z92" s="2">
        <f t="shared" si="31"/>
        <v>6.6045392245947576E-2</v>
      </c>
    </row>
    <row r="93" spans="2:26" x14ac:dyDescent="0.35">
      <c r="B93" s="9"/>
      <c r="C93" s="2" t="str">
        <f>Praprocessing!K87</f>
        <v>Kiribati</v>
      </c>
      <c r="D93" s="2">
        <f>Praprocessing!L87</f>
        <v>0.29259980525803309</v>
      </c>
      <c r="E93" s="2">
        <f>Praprocessing!M87</f>
        <v>0.58980733374766936</v>
      </c>
      <c r="F93" s="2">
        <f>Praprocessing!N87</f>
        <v>9.0119060060615316E-3</v>
      </c>
      <c r="G93" s="2">
        <f>Praprocessing!O87</f>
        <v>5.2952592181868596E-2</v>
      </c>
      <c r="H93" s="2">
        <f>Praprocessing!P87</f>
        <v>0.56410256410256421</v>
      </c>
      <c r="I93" s="2">
        <f>Praprocessing!Q87</f>
        <v>0.4242902208201893</v>
      </c>
      <c r="J93" s="2">
        <f>Praprocessing!R87</f>
        <v>1.2016913399956093E-2</v>
      </c>
      <c r="K93" s="3">
        <f t="shared" si="16"/>
        <v>0.61880037546989086</v>
      </c>
      <c r="L93" s="3">
        <f t="shared" si="17"/>
        <v>0.42192466147650681</v>
      </c>
      <c r="M93" s="2">
        <f t="shared" si="18"/>
        <v>0.74466700586395107</v>
      </c>
      <c r="N93" s="2">
        <f t="shared" si="19"/>
        <v>0.31088964001149993</v>
      </c>
      <c r="O93" s="2">
        <f t="shared" si="20"/>
        <v>1.0250845669295142E-2</v>
      </c>
      <c r="P93" s="2">
        <f t="shared" si="21"/>
        <v>0.10490938753685575</v>
      </c>
      <c r="Q93" s="2">
        <f t="shared" si="22"/>
        <v>0.25569075522338147</v>
      </c>
      <c r="R93" s="2">
        <f t="shared" si="23"/>
        <v>0.47813395521242164</v>
      </c>
      <c r="S93" s="2">
        <f t="shared" si="24"/>
        <v>6.0139312724478925E-3</v>
      </c>
      <c r="T93" s="2">
        <f t="shared" si="25"/>
        <v>0.23762665622924845</v>
      </c>
      <c r="U93" s="2">
        <f t="shared" si="26"/>
        <v>0.40853007243769629</v>
      </c>
      <c r="V93" s="2">
        <f t="shared" si="27"/>
        <v>4.6134031880422172E-2</v>
      </c>
      <c r="W93" s="2">
        <f t="shared" si="28"/>
        <v>7.9320255734557948E-2</v>
      </c>
      <c r="X93" s="2">
        <f t="shared" si="29"/>
        <v>0.63593713609896918</v>
      </c>
      <c r="Y93" s="2">
        <f t="shared" si="30"/>
        <v>0.39863224677386849</v>
      </c>
      <c r="Z93" s="2">
        <f t="shared" si="31"/>
        <v>3.9031152822951831E-2</v>
      </c>
    </row>
    <row r="94" spans="2:26" x14ac:dyDescent="0.35">
      <c r="B94" s="9"/>
      <c r="C94" s="2" t="str">
        <f>Praprocessing!K88</f>
        <v>Kuwait</v>
      </c>
      <c r="D94" s="2">
        <f>Praprocessing!L88</f>
        <v>3.9922103213242459E-2</v>
      </c>
      <c r="E94" s="2">
        <f>Praprocessing!M88</f>
        <v>5.0963331261653193E-2</v>
      </c>
      <c r="F94" s="2">
        <f>Praprocessing!N88</f>
        <v>0.59964949232661524</v>
      </c>
      <c r="G94" s="2">
        <f>Praprocessing!O88</f>
        <v>0.14240828019591537</v>
      </c>
      <c r="H94" s="2">
        <f>Praprocessing!P88</f>
        <v>0.90927021696252475</v>
      </c>
      <c r="I94" s="2">
        <f>Praprocessing!Q88</f>
        <v>0.16719242902208203</v>
      </c>
      <c r="J94" s="2">
        <f>Praprocessing!R88</f>
        <v>0.36527026124139772</v>
      </c>
      <c r="K94" s="3">
        <f t="shared" si="16"/>
        <v>1.2513751841730674</v>
      </c>
      <c r="L94" s="3">
        <f t="shared" si="17"/>
        <v>0.84380557396767519</v>
      </c>
      <c r="M94" s="2">
        <f t="shared" si="18"/>
        <v>0.74466700586395107</v>
      </c>
      <c r="N94" s="2">
        <f t="shared" si="19"/>
        <v>0.31088964001149993</v>
      </c>
      <c r="O94" s="2">
        <f t="shared" si="20"/>
        <v>1.0250845669295142E-2</v>
      </c>
      <c r="P94" s="2">
        <f t="shared" si="21"/>
        <v>0.10490938753685575</v>
      </c>
      <c r="Q94" s="2">
        <f t="shared" si="22"/>
        <v>0.25569075522338147</v>
      </c>
      <c r="R94" s="2">
        <f t="shared" si="23"/>
        <v>0.47813395521242164</v>
      </c>
      <c r="S94" s="2">
        <f t="shared" si="24"/>
        <v>6.0139312724478925E-3</v>
      </c>
      <c r="T94" s="2">
        <f t="shared" si="25"/>
        <v>0.13877437972124546</v>
      </c>
      <c r="U94" s="2">
        <f t="shared" si="26"/>
        <v>0.22974670184967474</v>
      </c>
      <c r="V94" s="2">
        <f t="shared" si="27"/>
        <v>0.32289176210351866</v>
      </c>
      <c r="W94" s="2">
        <f t="shared" si="28"/>
        <v>0.11086426796523666</v>
      </c>
      <c r="X94" s="2">
        <f t="shared" si="29"/>
        <v>0.77260367653074691</v>
      </c>
      <c r="Y94" s="2">
        <f t="shared" si="30"/>
        <v>0.28291233789797526</v>
      </c>
      <c r="Z94" s="2">
        <f t="shared" si="31"/>
        <v>0.20215070703217478</v>
      </c>
    </row>
    <row r="95" spans="2:26" x14ac:dyDescent="0.35">
      <c r="B95" s="9"/>
      <c r="C95" s="2" t="str">
        <f>Praprocessing!K89</f>
        <v>Kyrgyz Republic</v>
      </c>
      <c r="D95" s="2">
        <f>Praprocessing!L89</f>
        <v>0.1314508276533593</v>
      </c>
      <c r="E95" s="2">
        <f>Praprocessing!M89</f>
        <v>0.27159726538222495</v>
      </c>
      <c r="F95" s="2">
        <f>Praprocessing!N89</f>
        <v>1.7533422836057272E-2</v>
      </c>
      <c r="G95" s="2">
        <f>Praprocessing!O89</f>
        <v>0.13131873209500047</v>
      </c>
      <c r="H95" s="2">
        <f>Praprocessing!P89</f>
        <v>0.71794871794871795</v>
      </c>
      <c r="I95" s="2">
        <f>Praprocessing!Q89</f>
        <v>0.3075709779179811</v>
      </c>
      <c r="J95" s="2">
        <f>Praprocessing!R89</f>
        <v>6.194580457959893E-3</v>
      </c>
      <c r="K95" s="3">
        <f t="shared" si="16"/>
        <v>0.78810065809770957</v>
      </c>
      <c r="L95" s="3">
        <f t="shared" si="17"/>
        <v>0.37075763122707284</v>
      </c>
      <c r="M95" s="2">
        <f t="shared" si="18"/>
        <v>0.74466700586395107</v>
      </c>
      <c r="N95" s="2">
        <f t="shared" si="19"/>
        <v>0.31088964001149993</v>
      </c>
      <c r="O95" s="2">
        <f t="shared" si="20"/>
        <v>1.0250845669295142E-2</v>
      </c>
      <c r="P95" s="2">
        <f t="shared" si="21"/>
        <v>0.10490938753685575</v>
      </c>
      <c r="Q95" s="2">
        <f t="shared" si="22"/>
        <v>0.25569075522338147</v>
      </c>
      <c r="R95" s="2">
        <f t="shared" si="23"/>
        <v>0.47813395521242164</v>
      </c>
      <c r="S95" s="2">
        <f t="shared" si="24"/>
        <v>6.0139312724478925E-3</v>
      </c>
      <c r="T95" s="2">
        <f t="shared" si="25"/>
        <v>0.13511260368730238</v>
      </c>
      <c r="U95" s="2">
        <f t="shared" si="26"/>
        <v>0.25067198361594983</v>
      </c>
      <c r="V95" s="2">
        <f t="shared" si="27"/>
        <v>0.17021259246978798</v>
      </c>
      <c r="W95" s="2">
        <f t="shared" si="28"/>
        <v>0.12109150003011857</v>
      </c>
      <c r="X95" s="2">
        <f t="shared" si="29"/>
        <v>0.74527619723973237</v>
      </c>
      <c r="Y95" s="2">
        <f t="shared" si="30"/>
        <v>0.29524165790797818</v>
      </c>
      <c r="Z95" s="2">
        <f t="shared" si="31"/>
        <v>0.10417264374506734</v>
      </c>
    </row>
    <row r="96" spans="2:26" x14ac:dyDescent="0.35">
      <c r="B96" s="9"/>
      <c r="C96" s="2" t="str">
        <f>Praprocessing!K90</f>
        <v>Lao</v>
      </c>
      <c r="D96" s="2">
        <f>Praprocessing!L90</f>
        <v>0.37147030185004876</v>
      </c>
      <c r="E96" s="2">
        <f>Praprocessing!M90</f>
        <v>0.16532007458048475</v>
      </c>
      <c r="F96" s="2">
        <f>Praprocessing!N90</f>
        <v>2.71000313527506E-2</v>
      </c>
      <c r="G96" s="2">
        <f>Praprocessing!O90</f>
        <v>0.12392570002772388</v>
      </c>
      <c r="H96" s="2">
        <f>Praprocessing!P90</f>
        <v>0.62524654832347137</v>
      </c>
      <c r="I96" s="2">
        <f>Praprocessing!Q90</f>
        <v>0.31545741324921134</v>
      </c>
      <c r="J96" s="2">
        <f>Praprocessing!R90</f>
        <v>8.6762305643845027E-3</v>
      </c>
      <c r="K96" s="3">
        <f t="shared" si="16"/>
        <v>0.56934525801311908</v>
      </c>
      <c r="L96" s="3">
        <f t="shared" si="17"/>
        <v>0.32798552713381668</v>
      </c>
      <c r="M96" s="2">
        <f t="shared" si="18"/>
        <v>0.74466700586395107</v>
      </c>
      <c r="N96" s="2">
        <f t="shared" si="19"/>
        <v>0.31088964001149993</v>
      </c>
      <c r="O96" s="2">
        <f t="shared" si="20"/>
        <v>1.0250845669295142E-2</v>
      </c>
      <c r="P96" s="2">
        <f t="shared" si="21"/>
        <v>0.10490938753685575</v>
      </c>
      <c r="Q96" s="2">
        <f t="shared" si="22"/>
        <v>0.25569075522338147</v>
      </c>
      <c r="R96" s="2">
        <f t="shared" si="23"/>
        <v>0.47813395521242164</v>
      </c>
      <c r="S96" s="2">
        <f t="shared" si="24"/>
        <v>6.0139312724478925E-3</v>
      </c>
      <c r="T96" s="2">
        <f t="shared" si="25"/>
        <v>0.2532914527686756</v>
      </c>
      <c r="U96" s="2">
        <f t="shared" si="26"/>
        <v>0.20799602909821729</v>
      </c>
      <c r="V96" s="2">
        <f t="shared" si="27"/>
        <v>9.8656311911269293E-2</v>
      </c>
      <c r="W96" s="2">
        <f t="shared" si="28"/>
        <v>0.12250860002892122</v>
      </c>
      <c r="X96" s="2">
        <f t="shared" si="29"/>
        <v>0.68526137278160193</v>
      </c>
      <c r="Y96" s="2">
        <f t="shared" si="30"/>
        <v>0.30534953557859479</v>
      </c>
      <c r="Z96" s="2">
        <f t="shared" si="31"/>
        <v>5.642443715472592E-2</v>
      </c>
    </row>
    <row r="97" spans="2:26" x14ac:dyDescent="0.35">
      <c r="B97" s="9"/>
      <c r="C97" s="2" t="str">
        <f>Praprocessing!K91</f>
        <v>Latvia</v>
      </c>
      <c r="D97" s="2">
        <f>Praprocessing!L91</f>
        <v>2.5316455696202528E-2</v>
      </c>
      <c r="E97" s="2">
        <f>Praprocessing!M91</f>
        <v>0.30267246737103787</v>
      </c>
      <c r="F97" s="2">
        <f>Praprocessing!N91</f>
        <v>0.14222090022590059</v>
      </c>
      <c r="G97" s="2">
        <f>Praprocessing!O91</f>
        <v>3.1401903705757322E-2</v>
      </c>
      <c r="H97" s="2">
        <f>Praprocessing!P91</f>
        <v>0.8086785009861932</v>
      </c>
      <c r="I97" s="2">
        <f>Praprocessing!Q91</f>
        <v>3.3123028391167222E-2</v>
      </c>
      <c r="J97" s="2">
        <f>Praprocessing!R91</f>
        <v>0.10565148087697697</v>
      </c>
      <c r="K97" s="3">
        <f t="shared" si="16"/>
        <v>1.0266985899849288</v>
      </c>
      <c r="L97" s="3">
        <f t="shared" si="17"/>
        <v>0.40360487027231634</v>
      </c>
      <c r="M97" s="2">
        <f t="shared" si="18"/>
        <v>0.74466700586395107</v>
      </c>
      <c r="N97" s="2">
        <f t="shared" si="19"/>
        <v>0.31088964001149993</v>
      </c>
      <c r="O97" s="2">
        <f t="shared" si="20"/>
        <v>1.0250845669295142E-2</v>
      </c>
      <c r="P97" s="2">
        <f t="shared" si="21"/>
        <v>0.10490938753685575</v>
      </c>
      <c r="Q97" s="2">
        <f t="shared" si="22"/>
        <v>0.25569075522338147</v>
      </c>
      <c r="R97" s="2">
        <f t="shared" si="23"/>
        <v>0.47813395521242164</v>
      </c>
      <c r="S97" s="2">
        <f t="shared" si="24"/>
        <v>6.0139312724478925E-3</v>
      </c>
      <c r="T97" s="2">
        <f t="shared" si="25"/>
        <v>0.13930395423243908</v>
      </c>
      <c r="U97" s="2">
        <f t="shared" si="26"/>
        <v>0.25533424823462758</v>
      </c>
      <c r="V97" s="2">
        <f t="shared" si="27"/>
        <v>0.12043860606858495</v>
      </c>
      <c r="W97" s="2">
        <f t="shared" si="28"/>
        <v>7.6955251867339272E-2</v>
      </c>
      <c r="X97" s="2">
        <f t="shared" si="29"/>
        <v>0.74696993688389757</v>
      </c>
      <c r="Y97" s="2">
        <f t="shared" si="30"/>
        <v>0.169236281984881</v>
      </c>
      <c r="Z97" s="2">
        <f t="shared" si="31"/>
        <v>8.1037959015851452E-2</v>
      </c>
    </row>
    <row r="98" spans="2:26" x14ac:dyDescent="0.35">
      <c r="B98" s="9"/>
      <c r="C98" s="2" t="str">
        <f>Praprocessing!K92</f>
        <v>Lebanon</v>
      </c>
      <c r="D98" s="2">
        <f>Praprocessing!L92</f>
        <v>3.748782862706914E-2</v>
      </c>
      <c r="E98" s="2">
        <f>Praprocessing!M92</f>
        <v>0.32442510876320702</v>
      </c>
      <c r="F98" s="2">
        <f>Praprocessing!N92</f>
        <v>0.12614256658439918</v>
      </c>
      <c r="G98" s="2">
        <f>Praprocessing!O92</f>
        <v>4.1105258294057853E-2</v>
      </c>
      <c r="H98" s="2">
        <f>Praprocessing!P92</f>
        <v>0.94082840236686394</v>
      </c>
      <c r="I98" s="2">
        <f>Praprocessing!Q92</f>
        <v>7.2555205047318647E-2</v>
      </c>
      <c r="J98" s="2">
        <f>Praprocessing!R92</f>
        <v>8.2362149108992158E-2</v>
      </c>
      <c r="K98" s="3">
        <f t="shared" si="16"/>
        <v>1.0758829973572721</v>
      </c>
      <c r="L98" s="3">
        <f t="shared" si="17"/>
        <v>0.25176957005019185</v>
      </c>
      <c r="M98" s="2">
        <f t="shared" si="18"/>
        <v>0.74466700586395107</v>
      </c>
      <c r="N98" s="2">
        <f t="shared" si="19"/>
        <v>0.31088964001149993</v>
      </c>
      <c r="O98" s="2">
        <f t="shared" si="20"/>
        <v>1.0250845669295142E-2</v>
      </c>
      <c r="P98" s="2">
        <f t="shared" si="21"/>
        <v>0.10490938753685575</v>
      </c>
      <c r="Q98" s="2">
        <f t="shared" si="22"/>
        <v>0.25569075522338147</v>
      </c>
      <c r="R98" s="2">
        <f t="shared" si="23"/>
        <v>0.47813395521242164</v>
      </c>
      <c r="S98" s="2">
        <f t="shared" si="24"/>
        <v>6.0139312724478925E-3</v>
      </c>
      <c r="T98" s="2">
        <f t="shared" si="25"/>
        <v>8.8395891429754112E-2</v>
      </c>
      <c r="U98" s="2">
        <f t="shared" si="26"/>
        <v>0.28987967849891727</v>
      </c>
      <c r="V98" s="2">
        <f t="shared" si="27"/>
        <v>0.12329058632649206</v>
      </c>
      <c r="W98" s="2">
        <f t="shared" si="28"/>
        <v>5.9030255080698563E-2</v>
      </c>
      <c r="X98" s="2">
        <f t="shared" si="29"/>
        <v>0.84389916962538081</v>
      </c>
      <c r="Y98" s="2">
        <f t="shared" si="30"/>
        <v>0.12089574351609983</v>
      </c>
      <c r="Z98" s="2">
        <f t="shared" si="31"/>
        <v>8.1700054062421812E-2</v>
      </c>
    </row>
    <row r="99" spans="2:26" x14ac:dyDescent="0.35">
      <c r="B99" s="9"/>
      <c r="C99" s="2" t="str">
        <f>Praprocessing!K93</f>
        <v>Lesotho</v>
      </c>
      <c r="D99" s="2">
        <f>Praprocessing!L93</f>
        <v>0.47273612463485887</v>
      </c>
      <c r="E99" s="2">
        <f>Praprocessing!M93</f>
        <v>0.57737725295214415</v>
      </c>
      <c r="F99" s="2">
        <f>Praprocessing!N93</f>
        <v>1.4237364439549484E-2</v>
      </c>
      <c r="G99" s="2">
        <f>Praprocessing!O93</f>
        <v>7.7257185103040388E-2</v>
      </c>
      <c r="H99" s="2">
        <f>Praprocessing!P93</f>
        <v>0.28402366863905326</v>
      </c>
      <c r="I99" s="2">
        <f>Praprocessing!Q93</f>
        <v>0.33911671924290221</v>
      </c>
      <c r="J99" s="2">
        <f>Praprocessing!R93</f>
        <v>8.962574807433496E-3</v>
      </c>
      <c r="K99" s="3">
        <f t="shared" si="16"/>
        <v>0.40728347502212875</v>
      </c>
      <c r="L99" s="3">
        <f t="shared" si="17"/>
        <v>0.78036453539280215</v>
      </c>
      <c r="M99" s="2">
        <f t="shared" si="18"/>
        <v>0.608701565249405</v>
      </c>
      <c r="N99" s="2">
        <f t="shared" si="19"/>
        <v>0.44413344648182207</v>
      </c>
      <c r="O99" s="2">
        <f t="shared" si="20"/>
        <v>1.2244105054422312E-2</v>
      </c>
      <c r="P99" s="2">
        <f t="shared" si="21"/>
        <v>9.1083286319948067E-2</v>
      </c>
      <c r="Q99" s="2">
        <f t="shared" si="22"/>
        <v>0.26985721193121737</v>
      </c>
      <c r="R99" s="2">
        <f t="shared" si="23"/>
        <v>0.40862533722766192</v>
      </c>
      <c r="S99" s="2">
        <f t="shared" si="24"/>
        <v>7.4882530399406943E-3</v>
      </c>
      <c r="T99" s="2">
        <f t="shared" si="25"/>
        <v>8.8395891429754112E-2</v>
      </c>
      <c r="U99" s="2">
        <f t="shared" si="26"/>
        <v>0.28987967849891727</v>
      </c>
      <c r="V99" s="2">
        <f t="shared" si="27"/>
        <v>0.12329058632649206</v>
      </c>
      <c r="W99" s="2">
        <f t="shared" si="28"/>
        <v>5.9030255080698563E-2</v>
      </c>
      <c r="X99" s="2">
        <f t="shared" si="29"/>
        <v>0.84389916962538081</v>
      </c>
      <c r="Y99" s="2">
        <f t="shared" si="30"/>
        <v>0.12089574351609983</v>
      </c>
      <c r="Z99" s="2">
        <f t="shared" si="31"/>
        <v>8.1700054062421812E-2</v>
      </c>
    </row>
    <row r="100" spans="2:26" x14ac:dyDescent="0.35">
      <c r="B100" s="9"/>
      <c r="C100" s="2" t="str">
        <f>Praprocessing!K94</f>
        <v>Liberia</v>
      </c>
      <c r="D100" s="2">
        <f>Praprocessing!L94</f>
        <v>0.42210321324245376</v>
      </c>
      <c r="E100" s="2">
        <f>Praprocessing!M94</f>
        <v>0.62088253573648233</v>
      </c>
      <c r="F100" s="2">
        <f>Praprocessing!N94</f>
        <v>7.3156418068831346E-4</v>
      </c>
      <c r="G100" s="2">
        <f>Praprocessing!O94</f>
        <v>8.9455688014046769E-2</v>
      </c>
      <c r="H100" s="2">
        <f>Praprocessing!P94</f>
        <v>0.56607495069033531</v>
      </c>
      <c r="I100" s="2">
        <f>Praprocessing!Q94</f>
        <v>0.61041009463722395</v>
      </c>
      <c r="J100" s="2">
        <f>Praprocessing!R94</f>
        <v>9.1630157775677917E-4</v>
      </c>
      <c r="K100" s="3">
        <f t="shared" si="16"/>
        <v>0.4412477771299238</v>
      </c>
      <c r="L100" s="3">
        <f t="shared" si="17"/>
        <v>0.74846943842434921</v>
      </c>
      <c r="M100" s="2">
        <f t="shared" si="18"/>
        <v>0.5154023892459294</v>
      </c>
      <c r="N100" s="2">
        <f t="shared" si="19"/>
        <v>0.53250799110915215</v>
      </c>
      <c r="O100" s="2">
        <f t="shared" si="20"/>
        <v>6.4878346175553129E-3</v>
      </c>
      <c r="P100" s="2">
        <f t="shared" si="21"/>
        <v>9.0269487166997425E-2</v>
      </c>
      <c r="Q100" s="2">
        <f t="shared" si="22"/>
        <v>0.41796608131077634</v>
      </c>
      <c r="R100" s="2">
        <f t="shared" si="23"/>
        <v>0.50951771593244288</v>
      </c>
      <c r="S100" s="2">
        <f t="shared" si="24"/>
        <v>4.2022773088487373E-3</v>
      </c>
      <c r="T100" s="2">
        <f t="shared" si="25"/>
        <v>8.8395891429754112E-2</v>
      </c>
      <c r="U100" s="2">
        <f t="shared" si="26"/>
        <v>0.28987967849891727</v>
      </c>
      <c r="V100" s="2">
        <f t="shared" si="27"/>
        <v>0.12329058632649206</v>
      </c>
      <c r="W100" s="2">
        <f t="shared" si="28"/>
        <v>5.9030255080698563E-2</v>
      </c>
      <c r="X100" s="2">
        <f t="shared" si="29"/>
        <v>0.84389916962538081</v>
      </c>
      <c r="Y100" s="2">
        <f t="shared" si="30"/>
        <v>0.12089574351609983</v>
      </c>
      <c r="Z100" s="2">
        <f t="shared" si="31"/>
        <v>8.1700054062421812E-2</v>
      </c>
    </row>
    <row r="101" spans="2:26" x14ac:dyDescent="0.35">
      <c r="B101" s="9"/>
      <c r="C101" s="2" t="str">
        <f>Praprocessing!K95</f>
        <v>Libya</v>
      </c>
      <c r="D101" s="2">
        <f>Praprocessing!L95</f>
        <v>6.815968841285297E-2</v>
      </c>
      <c r="E101" s="2">
        <f>Praprocessing!M95</f>
        <v>0.12865133623368552</v>
      </c>
      <c r="F101" s="2">
        <f>Praprocessing!N95</f>
        <v>0.23306348530038346</v>
      </c>
      <c r="G101" s="2">
        <f>Praprocessing!O95</f>
        <v>0.17013215044820257</v>
      </c>
      <c r="H101" s="2">
        <f>Praprocessing!P95</f>
        <v>0.86785009861932927</v>
      </c>
      <c r="I101" s="2">
        <f>Praprocessing!Q95</f>
        <v>0.1987381703470032</v>
      </c>
      <c r="J101" s="2">
        <f>Praprocessing!R95</f>
        <v>0.11328732735828347</v>
      </c>
      <c r="K101" s="3">
        <f t="shared" si="16"/>
        <v>0.85540628050806533</v>
      </c>
      <c r="L101" s="3">
        <f t="shared" si="17"/>
        <v>0.24172018743660012</v>
      </c>
      <c r="M101" s="2">
        <f t="shared" si="18"/>
        <v>0.5154023892459294</v>
      </c>
      <c r="N101" s="2">
        <f t="shared" si="19"/>
        <v>0.53250799110915215</v>
      </c>
      <c r="O101" s="2">
        <f t="shared" si="20"/>
        <v>6.4878346175553129E-3</v>
      </c>
      <c r="P101" s="2">
        <f t="shared" si="21"/>
        <v>9.0269487166997425E-2</v>
      </c>
      <c r="Q101" s="2">
        <f t="shared" si="22"/>
        <v>0.41796608131077634</v>
      </c>
      <c r="R101" s="2">
        <f t="shared" si="23"/>
        <v>0.50951771593244288</v>
      </c>
      <c r="S101" s="2">
        <f t="shared" si="24"/>
        <v>4.2022773088487373E-3</v>
      </c>
      <c r="T101" s="2">
        <f t="shared" si="25"/>
        <v>7.8277789921303548E-2</v>
      </c>
      <c r="U101" s="2">
        <f t="shared" si="26"/>
        <v>0.2092655073663014</v>
      </c>
      <c r="V101" s="2">
        <f t="shared" si="27"/>
        <v>0.17817703581343775</v>
      </c>
      <c r="W101" s="2">
        <f t="shared" si="28"/>
        <v>0.11458120276445057</v>
      </c>
      <c r="X101" s="2">
        <f t="shared" si="29"/>
        <v>0.85587463412235509</v>
      </c>
      <c r="Y101" s="2">
        <f t="shared" si="30"/>
        <v>0.15981695693155151</v>
      </c>
      <c r="Z101" s="2">
        <f t="shared" si="31"/>
        <v>9.7493690710352632E-2</v>
      </c>
    </row>
    <row r="102" spans="2:26" ht="14.5" customHeight="1" x14ac:dyDescent="0.35">
      <c r="B102" s="9"/>
      <c r="C102" s="2" t="str">
        <f>Praprocessing!K96</f>
        <v>Lithuania</v>
      </c>
      <c r="D102" s="2">
        <f>Praprocessing!L96</f>
        <v>1.7039922103213239E-2</v>
      </c>
      <c r="E102" s="2">
        <f>Praprocessing!M96</f>
        <v>0.32504661280298325</v>
      </c>
      <c r="F102" s="2">
        <f>Praprocessing!N96</f>
        <v>0.16473056732400254</v>
      </c>
      <c r="G102" s="2">
        <f>Praprocessing!O96</f>
        <v>6.0900101654190929E-2</v>
      </c>
      <c r="H102" s="2">
        <f>Praprocessing!P96</f>
        <v>0.81065088757396464</v>
      </c>
      <c r="I102" s="2">
        <f>Praprocessing!Q96</f>
        <v>5.5205047318612005E-2</v>
      </c>
      <c r="J102" s="2">
        <f>Praprocessing!R96</f>
        <v>0.11233284654812015</v>
      </c>
      <c r="K102" s="3">
        <f t="shared" si="16"/>
        <v>0.83042294846786435</v>
      </c>
      <c r="L102" s="3">
        <f t="shared" si="17"/>
        <v>0.18283010800469834</v>
      </c>
      <c r="M102" s="2">
        <f t="shared" si="18"/>
        <v>0.5154023892459294</v>
      </c>
      <c r="N102" s="2">
        <f t="shared" si="19"/>
        <v>0.53250799110915215</v>
      </c>
      <c r="O102" s="2">
        <f t="shared" si="20"/>
        <v>6.4878346175553129E-3</v>
      </c>
      <c r="P102" s="2">
        <f t="shared" si="21"/>
        <v>9.0269487166997425E-2</v>
      </c>
      <c r="Q102" s="2">
        <f t="shared" si="22"/>
        <v>0.41796608131077634</v>
      </c>
      <c r="R102" s="2">
        <f t="shared" si="23"/>
        <v>0.50951771593244288</v>
      </c>
      <c r="S102" s="2">
        <f t="shared" si="24"/>
        <v>4.2022773088487373E-3</v>
      </c>
      <c r="T102" s="2">
        <f t="shared" si="25"/>
        <v>4.7658856012258395E-2</v>
      </c>
      <c r="U102" s="2">
        <f t="shared" si="26"/>
        <v>0.26715606008464232</v>
      </c>
      <c r="V102" s="2">
        <f t="shared" si="27"/>
        <v>0.17145380156872014</v>
      </c>
      <c r="W102" s="2">
        <f t="shared" si="28"/>
        <v>8.7740652209320744E-2</v>
      </c>
      <c r="X102" s="2">
        <f t="shared" si="29"/>
        <v>0.83326276084815987</v>
      </c>
      <c r="Y102" s="2">
        <f t="shared" si="30"/>
        <v>0.10751100212508176</v>
      </c>
      <c r="Z102" s="2">
        <f t="shared" si="31"/>
        <v>0.10491326862923639</v>
      </c>
    </row>
    <row r="103" spans="2:26" x14ac:dyDescent="0.35">
      <c r="B103" s="9"/>
      <c r="C103" s="2" t="str">
        <f>Praprocessing!K97</f>
        <v>Luxembourg</v>
      </c>
      <c r="D103" s="2">
        <f>Praprocessing!L97</f>
        <v>9.7370983446932677E-4</v>
      </c>
      <c r="E103" s="2">
        <f>Praprocessing!M97</f>
        <v>0.37041640770665002</v>
      </c>
      <c r="F103" s="2">
        <f>Praprocessing!N97</f>
        <v>0.73229574486900173</v>
      </c>
      <c r="G103" s="2">
        <f>Praprocessing!O97</f>
        <v>7.2359301358469644E-2</v>
      </c>
      <c r="H103" s="2">
        <f>Praprocessing!P97</f>
        <v>0.97041420118343191</v>
      </c>
      <c r="I103" s="2">
        <f>Praprocessing!Q97</f>
        <v>7.5709779179810727E-2</v>
      </c>
      <c r="J103" s="2">
        <f>Praprocessing!R97</f>
        <v>1</v>
      </c>
      <c r="K103" s="3">
        <f t="shared" si="16"/>
        <v>1.5175736557437691</v>
      </c>
      <c r="L103" s="3">
        <f t="shared" si="17"/>
        <v>1.0717390380248097</v>
      </c>
      <c r="M103" s="2">
        <f t="shared" si="18"/>
        <v>0.5154023892459294</v>
      </c>
      <c r="N103" s="2">
        <f t="shared" si="19"/>
        <v>0.53250799110915215</v>
      </c>
      <c r="O103" s="2">
        <f t="shared" si="20"/>
        <v>6.4878346175553129E-3</v>
      </c>
      <c r="P103" s="2">
        <f t="shared" si="21"/>
        <v>9.0269487166997425E-2</v>
      </c>
      <c r="Q103" s="2">
        <f t="shared" si="22"/>
        <v>0.41796608131077634</v>
      </c>
      <c r="R103" s="2">
        <f t="shared" si="23"/>
        <v>0.50951771593244288</v>
      </c>
      <c r="S103" s="2">
        <f t="shared" si="24"/>
        <v>4.2022773088487373E-3</v>
      </c>
      <c r="T103" s="2">
        <f t="shared" si="25"/>
        <v>2.4316282923363863E-2</v>
      </c>
      <c r="U103" s="2">
        <f t="shared" si="26"/>
        <v>0.3187862338956462</v>
      </c>
      <c r="V103" s="2">
        <f t="shared" si="27"/>
        <v>0.45187477321886094</v>
      </c>
      <c r="W103" s="2">
        <f t="shared" si="28"/>
        <v>8.0049976783895194E-2</v>
      </c>
      <c r="X103" s="2">
        <f t="shared" si="29"/>
        <v>0.90183848101579589</v>
      </c>
      <c r="Y103" s="2">
        <f t="shared" si="30"/>
        <v>9.161039065244625E-2</v>
      </c>
      <c r="Z103" s="2">
        <f t="shared" si="31"/>
        <v>0.55245663431461822</v>
      </c>
    </row>
    <row r="104" spans="2:26" x14ac:dyDescent="0.35">
      <c r="B104" s="9"/>
      <c r="C104" s="2" t="str">
        <f>Praprocessing!K98</f>
        <v>Macedonia, FYR</v>
      </c>
      <c r="D104" s="2">
        <f>Praprocessing!L98</f>
        <v>3.7974683544303799E-2</v>
      </c>
      <c r="E104" s="2">
        <f>Praprocessing!M98</f>
        <v>0.32815413300186447</v>
      </c>
      <c r="F104" s="2">
        <f>Praprocessing!N98</f>
        <v>8.675064916272078E-2</v>
      </c>
      <c r="G104" s="2">
        <f>Praprocessing!O98</f>
        <v>5.7758063025598376E-2</v>
      </c>
      <c r="H104" s="2">
        <f>Praprocessing!P98</f>
        <v>0.82642998027613412</v>
      </c>
      <c r="I104" s="2">
        <f>Praprocessing!Q98</f>
        <v>5.0473186119873829E-2</v>
      </c>
      <c r="J104" s="2">
        <f>Praprocessing!R98</f>
        <v>4.11285781099371E-2</v>
      </c>
      <c r="K104" s="3">
        <f t="shared" si="16"/>
        <v>0.81001544083612509</v>
      </c>
      <c r="L104" s="3">
        <f t="shared" si="17"/>
        <v>0.63476133898542775</v>
      </c>
      <c r="M104" s="2">
        <f t="shared" si="18"/>
        <v>0.5154023892459294</v>
      </c>
      <c r="N104" s="2">
        <f t="shared" si="19"/>
        <v>0.53250799110915215</v>
      </c>
      <c r="O104" s="2">
        <f t="shared" si="20"/>
        <v>6.4878346175553129E-3</v>
      </c>
      <c r="P104" s="2">
        <f t="shared" si="21"/>
        <v>9.0269487166997425E-2</v>
      </c>
      <c r="Q104" s="2">
        <f t="shared" si="22"/>
        <v>0.41796608131077634</v>
      </c>
      <c r="R104" s="2">
        <f t="shared" si="23"/>
        <v>0.50951771593244288</v>
      </c>
      <c r="S104" s="2">
        <f t="shared" si="24"/>
        <v>4.2022773088487373E-3</v>
      </c>
      <c r="T104" s="2">
        <f t="shared" si="25"/>
        <v>3.1145483233833829E-2</v>
      </c>
      <c r="U104" s="2">
        <f t="shared" si="26"/>
        <v>0.32347018344875533</v>
      </c>
      <c r="V104" s="2">
        <f t="shared" si="27"/>
        <v>0.26931271119079087</v>
      </c>
      <c r="W104" s="2">
        <f t="shared" si="28"/>
        <v>6.8904019904746788E-2</v>
      </c>
      <c r="X104" s="2">
        <f t="shared" si="29"/>
        <v>0.86413423064596495</v>
      </c>
      <c r="Y104" s="2">
        <f t="shared" si="30"/>
        <v>7.1041788386160043E-2</v>
      </c>
      <c r="Z104" s="2">
        <f t="shared" si="31"/>
        <v>0.29679260621227765</v>
      </c>
    </row>
    <row r="105" spans="2:26" x14ac:dyDescent="0.35">
      <c r="B105" s="9"/>
      <c r="C105" s="2" t="str">
        <f>Praprocessing!K99</f>
        <v>Madagascar</v>
      </c>
      <c r="D105" s="2">
        <f>Praprocessing!L99</f>
        <v>0.29016553067185979</v>
      </c>
      <c r="E105" s="2">
        <f>Praprocessing!M99</f>
        <v>0.12181479179614667</v>
      </c>
      <c r="F105" s="2">
        <f>Praprocessing!N99</f>
        <v>6.2785892870062948E-3</v>
      </c>
      <c r="G105" s="2">
        <f>Praprocessing!O99</f>
        <v>0.12013677109324462</v>
      </c>
      <c r="H105" s="2">
        <f>Praprocessing!P99</f>
        <v>0.56607495069033531</v>
      </c>
      <c r="I105" s="2">
        <f>Praprocessing!Q99</f>
        <v>0.54416403785488954</v>
      </c>
      <c r="J105" s="2">
        <f>Praprocessing!R99</f>
        <v>1.7371550744972272E-3</v>
      </c>
      <c r="K105" s="3">
        <f t="shared" si="16"/>
        <v>0.49339165628766185</v>
      </c>
      <c r="L105" s="3">
        <f t="shared" si="17"/>
        <v>0.76112399948598386</v>
      </c>
      <c r="M105" s="2">
        <f t="shared" si="18"/>
        <v>0.4027839599588946</v>
      </c>
      <c r="N105" s="2">
        <f t="shared" si="19"/>
        <v>0.32716139145264944</v>
      </c>
      <c r="O105" s="2">
        <f t="shared" si="20"/>
        <v>6.3832119522808043E-3</v>
      </c>
      <c r="P105" s="2">
        <f t="shared" si="21"/>
        <v>0.10520312913012103</v>
      </c>
      <c r="Q105" s="2">
        <f t="shared" si="22"/>
        <v>0.49202051600055585</v>
      </c>
      <c r="R105" s="2">
        <f t="shared" si="23"/>
        <v>0.52684087689366621</v>
      </c>
      <c r="S105" s="2">
        <f t="shared" si="24"/>
        <v>2.969716191672982E-3</v>
      </c>
      <c r="T105" s="2">
        <f t="shared" si="25"/>
        <v>3.1145483233833829E-2</v>
      </c>
      <c r="U105" s="2">
        <f t="shared" si="26"/>
        <v>0.32347018344875533</v>
      </c>
      <c r="V105" s="2">
        <f t="shared" si="27"/>
        <v>0.26931271119079087</v>
      </c>
      <c r="W105" s="2">
        <f t="shared" si="28"/>
        <v>6.8904019904746788E-2</v>
      </c>
      <c r="X105" s="2">
        <f t="shared" si="29"/>
        <v>0.86413423064596495</v>
      </c>
      <c r="Y105" s="2">
        <f t="shared" si="30"/>
        <v>7.1041788386160043E-2</v>
      </c>
      <c r="Z105" s="2">
        <f t="shared" si="31"/>
        <v>0.29679260621227765</v>
      </c>
    </row>
    <row r="106" spans="2:26" x14ac:dyDescent="0.35">
      <c r="B106" s="9"/>
      <c r="C106" s="2" t="str">
        <f>Praprocessing!K100</f>
        <v>Malawi</v>
      </c>
      <c r="D106" s="2">
        <f>Praprocessing!L100</f>
        <v>0.42794547224926971</v>
      </c>
      <c r="E106" s="2">
        <f>Praprocessing!M100</f>
        <v>0.29707893101305155</v>
      </c>
      <c r="F106" s="2">
        <f>Praprocessing!N100</f>
        <v>3.3844892315360434E-3</v>
      </c>
      <c r="G106" s="2">
        <f>Praprocessing!O100</f>
        <v>0.15072544127160151</v>
      </c>
      <c r="H106" s="2">
        <f>Praprocessing!P100</f>
        <v>0.41420118343195272</v>
      </c>
      <c r="I106" s="2">
        <f>Praprocessing!Q100</f>
        <v>0.65615141955835965</v>
      </c>
      <c r="J106" s="2">
        <f>Praprocessing!R100</f>
        <v>2.1762162471723506E-3</v>
      </c>
      <c r="K106" s="3">
        <f t="shared" si="16"/>
        <v>0.16247160975174477</v>
      </c>
      <c r="L106" s="3">
        <f t="shared" si="17"/>
        <v>0.93120950296831873</v>
      </c>
      <c r="M106" s="2">
        <f t="shared" si="18"/>
        <v>0.41536471610408215</v>
      </c>
      <c r="N106" s="2">
        <f t="shared" si="19"/>
        <v>0.31212016123285047</v>
      </c>
      <c r="O106" s="2">
        <f t="shared" si="20"/>
        <v>4.8838505919084237E-3</v>
      </c>
      <c r="P106" s="2">
        <f t="shared" si="21"/>
        <v>0.12796428520086128</v>
      </c>
      <c r="Q106" s="2">
        <f t="shared" si="22"/>
        <v>0.45311084971625426</v>
      </c>
      <c r="R106" s="2">
        <f t="shared" si="23"/>
        <v>0.59149614822601293</v>
      </c>
      <c r="S106" s="2">
        <f t="shared" si="24"/>
        <v>2.5729662194226661E-3</v>
      </c>
      <c r="T106" s="2">
        <f t="shared" si="25"/>
        <v>3.1145483233833829E-2</v>
      </c>
      <c r="U106" s="2">
        <f t="shared" si="26"/>
        <v>0.32347018344875533</v>
      </c>
      <c r="V106" s="2">
        <f t="shared" si="27"/>
        <v>0.26931271119079087</v>
      </c>
      <c r="W106" s="2">
        <f t="shared" si="28"/>
        <v>6.8904019904746788E-2</v>
      </c>
      <c r="X106" s="2">
        <f t="shared" si="29"/>
        <v>0.86413423064596495</v>
      </c>
      <c r="Y106" s="2">
        <f t="shared" si="30"/>
        <v>7.1041788386160043E-2</v>
      </c>
      <c r="Z106" s="2">
        <f t="shared" si="31"/>
        <v>0.29679260621227765</v>
      </c>
    </row>
    <row r="107" spans="2:26" x14ac:dyDescent="0.35">
      <c r="B107" s="9"/>
      <c r="C107" s="2" t="str">
        <f>Praprocessing!K101</f>
        <v>Malaysia</v>
      </c>
      <c r="D107" s="2">
        <f>Praprocessing!L101</f>
        <v>2.58033106134372E-2</v>
      </c>
      <c r="E107" s="2">
        <f>Praprocessing!M101</f>
        <v>0.16034804226227467</v>
      </c>
      <c r="F107" s="2">
        <f>Praprocessing!N101</f>
        <v>0.16473056732400254</v>
      </c>
      <c r="G107" s="2">
        <f>Praprocessing!O101</f>
        <v>0.10609001016541911</v>
      </c>
      <c r="H107" s="2">
        <f>Praprocessing!P101</f>
        <v>0.83629191321499019</v>
      </c>
      <c r="I107" s="2">
        <f>Praprocessing!Q101</f>
        <v>0.15772870662460567</v>
      </c>
      <c r="J107" s="2">
        <f>Praprocessing!R101</f>
        <v>8.4366558810335113E-2</v>
      </c>
      <c r="K107" s="3">
        <f t="shared" si="16"/>
        <v>0.73654221475038517</v>
      </c>
      <c r="L107" s="3">
        <f t="shared" si="17"/>
        <v>0.30392801201835135</v>
      </c>
      <c r="M107" s="2">
        <f t="shared" si="18"/>
        <v>0.41536471610408215</v>
      </c>
      <c r="N107" s="2">
        <f t="shared" si="19"/>
        <v>0.31212016123285047</v>
      </c>
      <c r="O107" s="2">
        <f t="shared" si="20"/>
        <v>4.8838505919084237E-3</v>
      </c>
      <c r="P107" s="2">
        <f t="shared" si="21"/>
        <v>0.12796428520086128</v>
      </c>
      <c r="Q107" s="2">
        <f t="shared" si="22"/>
        <v>0.45311084971625426</v>
      </c>
      <c r="R107" s="2">
        <f t="shared" si="23"/>
        <v>0.59149614822601293</v>
      </c>
      <c r="S107" s="2">
        <f t="shared" si="24"/>
        <v>2.5729662194226661E-3</v>
      </c>
      <c r="T107" s="2">
        <f t="shared" si="25"/>
        <v>2.8474396923635514E-2</v>
      </c>
      <c r="U107" s="2">
        <f t="shared" si="26"/>
        <v>0.241909112855515</v>
      </c>
      <c r="V107" s="2">
        <f t="shared" si="27"/>
        <v>0.2170216392573967</v>
      </c>
      <c r="W107" s="2">
        <f t="shared" si="28"/>
        <v>8.7497015035082948E-2</v>
      </c>
      <c r="X107" s="2">
        <f t="shared" si="29"/>
        <v>0.85021307193047757</v>
      </c>
      <c r="Y107" s="2">
        <f t="shared" si="30"/>
        <v>0.11438524750538286</v>
      </c>
      <c r="Z107" s="2">
        <f t="shared" si="31"/>
        <v>0.19057958251130638</v>
      </c>
    </row>
    <row r="108" spans="2:26" x14ac:dyDescent="0.35">
      <c r="B108" s="9"/>
      <c r="C108" s="2" t="str">
        <f>Praprocessing!K102</f>
        <v>Maldives</v>
      </c>
      <c r="D108" s="2">
        <f>Praprocessing!L102</f>
        <v>5.1606621226874386E-2</v>
      </c>
      <c r="E108" s="2">
        <f>Praprocessing!M102</f>
        <v>0.28091982597886883</v>
      </c>
      <c r="F108" s="2">
        <f>Praprocessing!N102</f>
        <v>7.9515399024045141E-2</v>
      </c>
      <c r="G108" s="2">
        <f>Praprocessing!O102</f>
        <v>6.5520746696238794E-2</v>
      </c>
      <c r="H108" s="2">
        <f>Praprocessing!P102</f>
        <v>0.90335305719921122</v>
      </c>
      <c r="I108" s="2">
        <f>Praprocessing!Q102</f>
        <v>0.17034700315457416</v>
      </c>
      <c r="J108" s="2">
        <f>Praprocessing!R102</f>
        <v>6.5563286850117877E-2</v>
      </c>
      <c r="K108" s="3">
        <f t="shared" si="16"/>
        <v>0.72582015976252745</v>
      </c>
      <c r="L108" s="3">
        <f t="shared" si="17"/>
        <v>0.20744278325207594</v>
      </c>
      <c r="M108" s="2">
        <f t="shared" si="18"/>
        <v>0.41536471610408215</v>
      </c>
      <c r="N108" s="2">
        <f t="shared" si="19"/>
        <v>0.31212016123285047</v>
      </c>
      <c r="O108" s="2">
        <f t="shared" si="20"/>
        <v>4.8838505919084237E-3</v>
      </c>
      <c r="P108" s="2">
        <f t="shared" si="21"/>
        <v>0.12796428520086128</v>
      </c>
      <c r="Q108" s="2">
        <f t="shared" si="22"/>
        <v>0.45311084971625426</v>
      </c>
      <c r="R108" s="2">
        <f t="shared" si="23"/>
        <v>0.59149614822601293</v>
      </c>
      <c r="S108" s="2">
        <f t="shared" si="24"/>
        <v>2.5729662194226661E-3</v>
      </c>
      <c r="T108" s="2">
        <f t="shared" si="25"/>
        <v>4.004050907525495E-2</v>
      </c>
      <c r="U108" s="2">
        <f t="shared" si="26"/>
        <v>0.26141446941719193</v>
      </c>
      <c r="V108" s="2">
        <f t="shared" si="27"/>
        <v>0.14826851914072092</v>
      </c>
      <c r="W108" s="2">
        <f t="shared" si="28"/>
        <v>7.6508880865660878E-2</v>
      </c>
      <c r="X108" s="2">
        <f t="shared" si="29"/>
        <v>0.87678306456484445</v>
      </c>
      <c r="Y108" s="2">
        <f t="shared" si="30"/>
        <v>0.1423661253299785</v>
      </c>
      <c r="Z108" s="2">
        <f t="shared" si="31"/>
        <v>0.12807143468071214</v>
      </c>
    </row>
    <row r="109" spans="2:26" x14ac:dyDescent="0.35">
      <c r="B109" s="9"/>
      <c r="C109" s="2" t="str">
        <f>Praprocessing!K103</f>
        <v>Mali</v>
      </c>
      <c r="D109" s="2">
        <f>Praprocessing!L103</f>
        <v>0.65433300876338851</v>
      </c>
      <c r="E109" s="2">
        <f>Praprocessing!M103</f>
        <v>0.19701678060907399</v>
      </c>
      <c r="F109" s="2">
        <f>Praprocessing!N103</f>
        <v>1.013738936096663E-2</v>
      </c>
      <c r="G109" s="2">
        <f>Praprocessing!O103</f>
        <v>7.9290268921541451E-2</v>
      </c>
      <c r="H109" s="2">
        <f>Praprocessing!P103</f>
        <v>0.54043392504930965</v>
      </c>
      <c r="I109" s="2">
        <f>Praprocessing!Q103</f>
        <v>0.8517350157728707</v>
      </c>
      <c r="J109" s="2">
        <f>Praprocessing!R103</f>
        <v>4.5528734644789967E-3</v>
      </c>
      <c r="K109" s="3">
        <f t="shared" si="16"/>
        <v>0.38484399483203036</v>
      </c>
      <c r="L109" s="3">
        <f t="shared" si="17"/>
        <v>1.0159636233530316</v>
      </c>
      <c r="M109" s="2">
        <f t="shared" si="18"/>
        <v>0.53484886243373531</v>
      </c>
      <c r="N109" s="2">
        <f t="shared" si="19"/>
        <v>0.25456847092096224</v>
      </c>
      <c r="O109" s="2">
        <f t="shared" si="20"/>
        <v>7.5106199764375268E-3</v>
      </c>
      <c r="P109" s="2">
        <f t="shared" si="21"/>
        <v>0.10362727706120137</v>
      </c>
      <c r="Q109" s="2">
        <f t="shared" si="22"/>
        <v>0.49677238738278195</v>
      </c>
      <c r="R109" s="2">
        <f t="shared" si="23"/>
        <v>0.72161558199944187</v>
      </c>
      <c r="S109" s="2">
        <f t="shared" si="24"/>
        <v>3.5629198419508314E-3</v>
      </c>
      <c r="T109" s="2">
        <f t="shared" si="25"/>
        <v>4.004050907525495E-2</v>
      </c>
      <c r="U109" s="2">
        <f t="shared" si="26"/>
        <v>0.26141446941719193</v>
      </c>
      <c r="V109" s="2">
        <f t="shared" si="27"/>
        <v>0.14826851914072092</v>
      </c>
      <c r="W109" s="2">
        <f t="shared" si="28"/>
        <v>7.6508880865660878E-2</v>
      </c>
      <c r="X109" s="2">
        <f t="shared" si="29"/>
        <v>0.87678306456484445</v>
      </c>
      <c r="Y109" s="2">
        <f t="shared" si="30"/>
        <v>0.1423661253299785</v>
      </c>
      <c r="Z109" s="2">
        <f t="shared" si="31"/>
        <v>0.12807143468071214</v>
      </c>
    </row>
    <row r="110" spans="2:26" x14ac:dyDescent="0.35">
      <c r="B110" s="9"/>
      <c r="C110" s="2" t="str">
        <f>Praprocessing!K104</f>
        <v>Malta</v>
      </c>
      <c r="D110" s="2">
        <f>Praprocessing!L104</f>
        <v>2.0447906523855888E-2</v>
      </c>
      <c r="E110" s="2">
        <f>Praprocessing!M104</f>
        <v>0.42510876320696084</v>
      </c>
      <c r="F110" s="2">
        <f>Praprocessing!N104</f>
        <v>0.22261256843340757</v>
      </c>
      <c r="G110" s="2">
        <f>Praprocessing!O104</f>
        <v>7.429997227612975E-2</v>
      </c>
      <c r="H110" s="2">
        <f>Praprocessing!P104</f>
        <v>0.95069033530571989</v>
      </c>
      <c r="I110" s="2">
        <f>Praprocessing!Q104</f>
        <v>3.3123028391167222E-2</v>
      </c>
      <c r="J110" s="2">
        <f>Praprocessing!R104</f>
        <v>0.19919060027298152</v>
      </c>
      <c r="K110" s="3">
        <f t="shared" si="16"/>
        <v>1.0291525460015014</v>
      </c>
      <c r="L110" s="3">
        <f t="shared" si="17"/>
        <v>0.23487418642359748</v>
      </c>
      <c r="M110" s="2">
        <f t="shared" si="18"/>
        <v>0.53484886243373531</v>
      </c>
      <c r="N110" s="2">
        <f t="shared" si="19"/>
        <v>0.25456847092096224</v>
      </c>
      <c r="O110" s="2">
        <f t="shared" si="20"/>
        <v>7.5106199764375268E-3</v>
      </c>
      <c r="P110" s="2">
        <f t="shared" si="21"/>
        <v>0.10362727706120137</v>
      </c>
      <c r="Q110" s="2">
        <f t="shared" si="22"/>
        <v>0.49677238738278195</v>
      </c>
      <c r="R110" s="2">
        <f t="shared" si="23"/>
        <v>0.72161558199944187</v>
      </c>
      <c r="S110" s="2">
        <f t="shared" si="24"/>
        <v>3.5629198419508314E-3</v>
      </c>
      <c r="T110" s="2">
        <f t="shared" si="25"/>
        <v>3.0244207799555417E-2</v>
      </c>
      <c r="U110" s="2">
        <f t="shared" si="26"/>
        <v>0.34326161631207641</v>
      </c>
      <c r="V110" s="2">
        <f t="shared" si="27"/>
        <v>0.18544054378706426</v>
      </c>
      <c r="W110" s="2">
        <f t="shared" si="28"/>
        <v>7.5404426570895314E-2</v>
      </c>
      <c r="X110" s="2">
        <f t="shared" si="29"/>
        <v>0.91373669993528217</v>
      </c>
      <c r="Y110" s="2">
        <f t="shared" si="30"/>
        <v>8.7744576860572854E-2</v>
      </c>
      <c r="Z110" s="2">
        <f t="shared" si="31"/>
        <v>0.16363101747684683</v>
      </c>
    </row>
    <row r="111" spans="2:26" x14ac:dyDescent="0.35">
      <c r="B111" s="9"/>
      <c r="C111" s="2" t="str">
        <f>Praprocessing!K105</f>
        <v>Mauritania</v>
      </c>
      <c r="D111" s="2">
        <f>Praprocessing!L105</f>
        <v>0.46153846153846156</v>
      </c>
      <c r="E111" s="2">
        <f>Praprocessing!M105</f>
        <v>0.16159105034182722</v>
      </c>
      <c r="F111" s="2">
        <f>Praprocessing!N105</f>
        <v>2.1794181251055141E-2</v>
      </c>
      <c r="G111" s="2">
        <f>Praprocessing!O105</f>
        <v>0.21356621384345256</v>
      </c>
      <c r="H111" s="2">
        <f>Praprocessing!P105</f>
        <v>0.71203155818540442</v>
      </c>
      <c r="I111" s="2">
        <f>Praprocessing!Q105</f>
        <v>0.60410094637223988</v>
      </c>
      <c r="J111" s="2">
        <f>Praprocessing!R105</f>
        <v>9.2489190504824893E-3</v>
      </c>
      <c r="K111" s="3">
        <f t="shared" si="16"/>
        <v>0.29408899392649623</v>
      </c>
      <c r="L111" s="3">
        <f t="shared" si="17"/>
        <v>0.77203007463433715</v>
      </c>
      <c r="M111" s="2">
        <f t="shared" si="18"/>
        <v>0.49819366198609843</v>
      </c>
      <c r="N111" s="2">
        <f t="shared" si="19"/>
        <v>0.20807976063139472</v>
      </c>
      <c r="O111" s="2">
        <f t="shared" si="20"/>
        <v>1.4652400613746334E-2</v>
      </c>
      <c r="P111" s="2">
        <f t="shared" si="21"/>
        <v>0.15859674545232696</v>
      </c>
      <c r="Q111" s="2">
        <f t="shared" si="22"/>
        <v>0.60440197278409324</v>
      </c>
      <c r="R111" s="2">
        <f t="shared" si="23"/>
        <v>0.66285826418584093</v>
      </c>
      <c r="S111" s="2">
        <f t="shared" si="24"/>
        <v>6.4059194462166603E-3</v>
      </c>
      <c r="T111" s="2">
        <f t="shared" si="25"/>
        <v>3.0244207799555417E-2</v>
      </c>
      <c r="U111" s="2">
        <f t="shared" si="26"/>
        <v>0.34326161631207641</v>
      </c>
      <c r="V111" s="2">
        <f t="shared" si="27"/>
        <v>0.18544054378706426</v>
      </c>
      <c r="W111" s="2">
        <f t="shared" si="28"/>
        <v>7.5404426570895314E-2</v>
      </c>
      <c r="X111" s="2">
        <f t="shared" si="29"/>
        <v>0.91373669993528217</v>
      </c>
      <c r="Y111" s="2">
        <f t="shared" si="30"/>
        <v>8.7744576860572854E-2</v>
      </c>
      <c r="Z111" s="2">
        <f t="shared" si="31"/>
        <v>0.16363101747684683</v>
      </c>
    </row>
    <row r="112" spans="2:26" ht="14.5" customHeight="1" x14ac:dyDescent="0.35">
      <c r="B112" s="9"/>
      <c r="C112" s="2" t="str">
        <f>Praprocessing!K106</f>
        <v>Mauritius</v>
      </c>
      <c r="D112" s="2">
        <f>Praprocessing!L106</f>
        <v>6.0370009737098343E-2</v>
      </c>
      <c r="E112" s="2">
        <f>Praprocessing!M106</f>
        <v>0.26041019266625232</v>
      </c>
      <c r="F112" s="2">
        <f>Praprocessing!N106</f>
        <v>0.12292689985609892</v>
      </c>
      <c r="G112" s="2">
        <f>Praprocessing!O106</f>
        <v>4.9348489049071249E-2</v>
      </c>
      <c r="H112" s="2">
        <f>Praprocessing!P106</f>
        <v>0.81459566074950707</v>
      </c>
      <c r="I112" s="2">
        <f>Praprocessing!Q106</f>
        <v>6.6246056782334417E-2</v>
      </c>
      <c r="J112" s="2">
        <f>Praprocessing!R106</f>
        <v>7.4153614141587679E-2</v>
      </c>
      <c r="K112" s="3">
        <f t="shared" si="16"/>
        <v>0.78917921660346935</v>
      </c>
      <c r="L112" s="3">
        <f t="shared" si="17"/>
        <v>0.17508891348169095</v>
      </c>
      <c r="M112" s="2">
        <f t="shared" si="18"/>
        <v>0.49819366198609843</v>
      </c>
      <c r="N112" s="2">
        <f t="shared" si="19"/>
        <v>0.20807976063139472</v>
      </c>
      <c r="O112" s="2">
        <f t="shared" si="20"/>
        <v>1.4652400613746334E-2</v>
      </c>
      <c r="P112" s="2">
        <f t="shared" si="21"/>
        <v>0.15859674545232696</v>
      </c>
      <c r="Q112" s="2">
        <f t="shared" si="22"/>
        <v>0.60440197278409324</v>
      </c>
      <c r="R112" s="2">
        <f t="shared" si="23"/>
        <v>0.66285826418584093</v>
      </c>
      <c r="S112" s="2">
        <f t="shared" si="24"/>
        <v>6.4059194462166603E-3</v>
      </c>
      <c r="T112" s="2">
        <f t="shared" si="25"/>
        <v>4.530710876832688E-2</v>
      </c>
      <c r="U112" s="2">
        <f t="shared" si="26"/>
        <v>0.30183590448916436</v>
      </c>
      <c r="V112" s="2">
        <f t="shared" si="27"/>
        <v>0.15418372182158158</v>
      </c>
      <c r="W112" s="2">
        <f t="shared" si="28"/>
        <v>6.2376457809983285E-2</v>
      </c>
      <c r="X112" s="2">
        <f t="shared" si="29"/>
        <v>0.86416618034239456</v>
      </c>
      <c r="Y112" s="2">
        <f t="shared" si="30"/>
        <v>7.6995316821453635E-2</v>
      </c>
      <c r="Z112" s="2">
        <f t="shared" si="31"/>
        <v>0.11889231580921725</v>
      </c>
    </row>
    <row r="113" spans="2:26" x14ac:dyDescent="0.35">
      <c r="B113" s="9"/>
      <c r="C113" s="2" t="str">
        <f>Praprocessing!K107</f>
        <v>Micronesia, Fed. Sts.</v>
      </c>
      <c r="D113" s="2">
        <f>Praprocessing!L107</f>
        <v>0.18208373904576436</v>
      </c>
      <c r="E113" s="2">
        <f>Praprocessing!M107</f>
        <v>0.77004350528278431</v>
      </c>
      <c r="F113" s="2">
        <f>Praprocessing!N107</f>
        <v>2.1954964587470156E-2</v>
      </c>
      <c r="G113" s="2">
        <f>Praprocessing!O107</f>
        <v>7.4022733573606878E-2</v>
      </c>
      <c r="H113" s="2">
        <f>Praprocessing!P107</f>
        <v>0.65680473372781079</v>
      </c>
      <c r="I113" s="2">
        <f>Praprocessing!Q107</f>
        <v>0.36435331230283913</v>
      </c>
      <c r="J113" s="2">
        <f>Praprocessing!R107</f>
        <v>2.5093300499193463E-2</v>
      </c>
      <c r="K113" s="3">
        <f t="shared" si="16"/>
        <v>0.71772926544319282</v>
      </c>
      <c r="L113" s="3">
        <f t="shared" si="17"/>
        <v>0.62443408490577401</v>
      </c>
      <c r="M113" s="2">
        <f t="shared" si="18"/>
        <v>0.49819366198609843</v>
      </c>
      <c r="N113" s="2">
        <f t="shared" si="19"/>
        <v>0.20807976063139472</v>
      </c>
      <c r="O113" s="2">
        <f t="shared" si="20"/>
        <v>1.4652400613746334E-2</v>
      </c>
      <c r="P113" s="2">
        <f t="shared" si="21"/>
        <v>0.15859674545232696</v>
      </c>
      <c r="Q113" s="2">
        <f t="shared" si="22"/>
        <v>0.60440197278409324</v>
      </c>
      <c r="R113" s="2">
        <f t="shared" si="23"/>
        <v>0.66285826418584093</v>
      </c>
      <c r="S113" s="2">
        <f t="shared" si="24"/>
        <v>6.4059194462166603E-3</v>
      </c>
      <c r="T113" s="2">
        <f t="shared" si="25"/>
        <v>0.11369542390704562</v>
      </c>
      <c r="U113" s="2">
        <f t="shared" si="26"/>
        <v>0.53593970488597431</v>
      </c>
      <c r="V113" s="2">
        <f t="shared" si="27"/>
        <v>8.8069343204525863E-2</v>
      </c>
      <c r="W113" s="2">
        <f t="shared" si="28"/>
        <v>6.8199595691795081E-2</v>
      </c>
      <c r="X113" s="2">
        <f t="shared" si="29"/>
        <v>0.76048545703510273</v>
      </c>
      <c r="Y113" s="2">
        <f t="shared" si="30"/>
        <v>0.2206743145621464</v>
      </c>
      <c r="Z113" s="2">
        <f t="shared" si="31"/>
        <v>7.1992808154205362E-2</v>
      </c>
    </row>
    <row r="114" spans="2:26" x14ac:dyDescent="0.35">
      <c r="B114" s="9"/>
      <c r="C114" s="2" t="str">
        <f>Praprocessing!K108</f>
        <v>Moldova</v>
      </c>
      <c r="D114" s="2">
        <f>Praprocessing!L108</f>
        <v>7.1080817916260947E-2</v>
      </c>
      <c r="E114" s="2">
        <f>Praprocessing!M108</f>
        <v>0.61466749533871967</v>
      </c>
      <c r="F114" s="2">
        <f>Praprocessing!N108</f>
        <v>2.6537289675298052E-2</v>
      </c>
      <c r="G114" s="2">
        <f>Praprocessing!O108</f>
        <v>0.14148415118750576</v>
      </c>
      <c r="H114" s="2">
        <f>Praprocessing!P108</f>
        <v>0.74161735700197251</v>
      </c>
      <c r="I114" s="2">
        <f>Praprocessing!Q108</f>
        <v>1.8927444794952699E-2</v>
      </c>
      <c r="J114" s="2">
        <f>Praprocessing!R108</f>
        <v>1.3353186534184731E-2</v>
      </c>
      <c r="K114" s="3">
        <f t="shared" si="16"/>
        <v>0.88413589758690925</v>
      </c>
      <c r="L114" s="3">
        <f t="shared" si="17"/>
        <v>0.24832901401670582</v>
      </c>
      <c r="M114" s="2">
        <f t="shared" si="18"/>
        <v>0.49819366198609843</v>
      </c>
      <c r="N114" s="2">
        <f t="shared" si="19"/>
        <v>0.20807976063139472</v>
      </c>
      <c r="O114" s="2">
        <f t="shared" si="20"/>
        <v>1.4652400613746334E-2</v>
      </c>
      <c r="P114" s="2">
        <f t="shared" si="21"/>
        <v>0.15859674545232696</v>
      </c>
      <c r="Q114" s="2">
        <f t="shared" si="22"/>
        <v>0.60440197278409324</v>
      </c>
      <c r="R114" s="2">
        <f t="shared" si="23"/>
        <v>0.66285826418584093</v>
      </c>
      <c r="S114" s="2">
        <f t="shared" si="24"/>
        <v>6.4059194462166603E-3</v>
      </c>
      <c r="T114" s="2">
        <f t="shared" si="25"/>
        <v>9.2388120911653285E-2</v>
      </c>
      <c r="U114" s="2">
        <f t="shared" si="26"/>
        <v>0.57530360011234705</v>
      </c>
      <c r="V114" s="2">
        <f t="shared" si="27"/>
        <v>5.7303316439911961E-2</v>
      </c>
      <c r="W114" s="2">
        <f t="shared" si="28"/>
        <v>0.10484187343965043</v>
      </c>
      <c r="X114" s="2">
        <f t="shared" si="29"/>
        <v>0.75105140701853768</v>
      </c>
      <c r="Y114" s="2">
        <f t="shared" si="30"/>
        <v>0.11980087967854955</v>
      </c>
      <c r="Z114" s="2">
        <f t="shared" si="31"/>
        <v>4.2672997344195045E-2</v>
      </c>
    </row>
    <row r="115" spans="2:26" x14ac:dyDescent="0.35">
      <c r="B115" s="9"/>
      <c r="C115" s="2" t="str">
        <f>Praprocessing!K109</f>
        <v>Mongolia</v>
      </c>
      <c r="D115" s="2">
        <f>Praprocessing!L109</f>
        <v>0.11441090555014605</v>
      </c>
      <c r="E115" s="2">
        <f>Praprocessing!M109</f>
        <v>0.22560596643878186</v>
      </c>
      <c r="F115" s="2">
        <f>Praprocessing!N109</f>
        <v>5.7086123594150703E-2</v>
      </c>
      <c r="G115" s="2">
        <f>Praprocessing!O109</f>
        <v>0.4011644025505961</v>
      </c>
      <c r="H115" s="2">
        <f>Praprocessing!P109</f>
        <v>0.67258382642998038</v>
      </c>
      <c r="I115" s="2">
        <f>Praprocessing!Q109</f>
        <v>0.2350157728706625</v>
      </c>
      <c r="J115" s="2">
        <f>Praprocessing!R109</f>
        <v>2.3088890797850509E-2</v>
      </c>
      <c r="K115" s="3">
        <f t="shared" si="16"/>
        <v>0.62945400564154708</v>
      </c>
      <c r="L115" s="3">
        <f t="shared" si="17"/>
        <v>0.4799955171847694</v>
      </c>
      <c r="M115" s="2">
        <f t="shared" si="18"/>
        <v>0.49819366198609843</v>
      </c>
      <c r="N115" s="2">
        <f t="shared" si="19"/>
        <v>0.20807976063139472</v>
      </c>
      <c r="O115" s="2">
        <f t="shared" si="20"/>
        <v>1.4652400613746334E-2</v>
      </c>
      <c r="P115" s="2">
        <f t="shared" si="21"/>
        <v>0.15859674545232696</v>
      </c>
      <c r="Q115" s="2">
        <f t="shared" si="22"/>
        <v>0.60440197278409324</v>
      </c>
      <c r="R115" s="2">
        <f t="shared" si="23"/>
        <v>0.66285826418584093</v>
      </c>
      <c r="S115" s="2">
        <f t="shared" si="24"/>
        <v>6.4059194462166603E-3</v>
      </c>
      <c r="T115" s="2">
        <f t="shared" si="25"/>
        <v>0.10339951323089966</v>
      </c>
      <c r="U115" s="2">
        <f t="shared" si="26"/>
        <v>0.40045478327556444</v>
      </c>
      <c r="V115" s="2">
        <f t="shared" si="27"/>
        <v>5.7194720017031332E-2</v>
      </c>
      <c r="W115" s="2">
        <f t="shared" si="28"/>
        <v>0.25300313799512331</v>
      </c>
      <c r="X115" s="2">
        <f t="shared" si="29"/>
        <v>0.71181761672425903</v>
      </c>
      <c r="Y115" s="2">
        <f t="shared" si="30"/>
        <v>0.17740832627460601</v>
      </c>
      <c r="Z115" s="2">
        <f t="shared" si="31"/>
        <v>3.288094407102278E-2</v>
      </c>
    </row>
    <row r="116" spans="2:26" x14ac:dyDescent="0.35">
      <c r="B116" s="9"/>
      <c r="C116" s="2" t="str">
        <f>Praprocessing!K110</f>
        <v>Montenegro</v>
      </c>
      <c r="D116" s="2">
        <f>Praprocessing!L110</f>
        <v>2.0447906523855888E-2</v>
      </c>
      <c r="E116" s="2">
        <f>Praprocessing!M110</f>
        <v>0.45369794903666866</v>
      </c>
      <c r="F116" s="2">
        <f>Praprocessing!N110</f>
        <v>0.10765248289667259</v>
      </c>
      <c r="G116" s="2">
        <f>Praprocessing!O110</f>
        <v>5.3691895388596256E-2</v>
      </c>
      <c r="H116" s="2">
        <f>Praprocessing!P110</f>
        <v>0.87376725838264313</v>
      </c>
      <c r="I116" s="2">
        <f>Praprocessing!Q110</f>
        <v>9.7791798107255537E-2</v>
      </c>
      <c r="J116" s="2">
        <f>Praprocessing!R110</f>
        <v>6.1554467447431968E-2</v>
      </c>
      <c r="K116" s="3">
        <f t="shared" si="16"/>
        <v>0.8385239857797594</v>
      </c>
      <c r="L116" s="3">
        <f t="shared" si="17"/>
        <v>0.29219070819113924</v>
      </c>
      <c r="M116" s="2">
        <f t="shared" si="18"/>
        <v>0.49819366198609843</v>
      </c>
      <c r="N116" s="2">
        <f t="shared" si="19"/>
        <v>0.20807976063139472</v>
      </c>
      <c r="O116" s="2">
        <f t="shared" si="20"/>
        <v>1.4652400613746334E-2</v>
      </c>
      <c r="P116" s="2">
        <f t="shared" si="21"/>
        <v>0.15859674545232696</v>
      </c>
      <c r="Q116" s="2">
        <f t="shared" si="22"/>
        <v>0.60440197278409324</v>
      </c>
      <c r="R116" s="2">
        <f t="shared" si="23"/>
        <v>0.66285826418584093</v>
      </c>
      <c r="S116" s="2">
        <f t="shared" si="24"/>
        <v>6.4059194462166603E-3</v>
      </c>
      <c r="T116" s="2">
        <f t="shared" si="25"/>
        <v>6.1923709877377775E-2</v>
      </c>
      <c r="U116" s="2">
        <f t="shared" si="26"/>
        <v>0.42707636615611655</v>
      </c>
      <c r="V116" s="2">
        <f t="shared" si="27"/>
        <v>8.2423601456851958E-2</v>
      </c>
      <c r="W116" s="2">
        <f t="shared" si="28"/>
        <v>0.15334751669185978</v>
      </c>
      <c r="X116" s="2">
        <f t="shared" si="29"/>
        <v>0.79279243755345108</v>
      </c>
      <c r="Y116" s="2">
        <f t="shared" si="30"/>
        <v>0.13760006219093077</v>
      </c>
      <c r="Z116" s="2">
        <f t="shared" si="31"/>
        <v>4.7217705759227374E-2</v>
      </c>
    </row>
    <row r="117" spans="2:26" x14ac:dyDescent="0.35">
      <c r="B117" s="9"/>
      <c r="C117" s="2" t="str">
        <f>Praprocessing!K111</f>
        <v>Morocco</v>
      </c>
      <c r="D117" s="2">
        <f>Praprocessing!L111</f>
        <v>0.15043816942551119</v>
      </c>
      <c r="E117" s="2">
        <f>Praprocessing!M111</f>
        <v>0.21068986948415167</v>
      </c>
      <c r="F117" s="2">
        <f>Praprocessing!N111</f>
        <v>4.6876381731797319E-2</v>
      </c>
      <c r="G117" s="2">
        <f>Praprocessing!O111</f>
        <v>4.7925330376120512E-2</v>
      </c>
      <c r="H117" s="2">
        <f>Praprocessing!P111</f>
        <v>0.81656804733727817</v>
      </c>
      <c r="I117" s="2">
        <f>Praprocessing!Q111</f>
        <v>0.22555205047318616</v>
      </c>
      <c r="J117" s="2">
        <f>Praprocessing!R111</f>
        <v>2.4806956256144472E-2</v>
      </c>
      <c r="K117" s="3">
        <f t="shared" si="16"/>
        <v>0.60894745934853234</v>
      </c>
      <c r="L117" s="3">
        <f t="shared" si="17"/>
        <v>0.27538780155540821</v>
      </c>
      <c r="M117" s="2">
        <f t="shared" si="18"/>
        <v>0.49819366198609843</v>
      </c>
      <c r="N117" s="2">
        <f t="shared" si="19"/>
        <v>0.20807976063139472</v>
      </c>
      <c r="O117" s="2">
        <f t="shared" si="20"/>
        <v>1.4652400613746334E-2</v>
      </c>
      <c r="P117" s="2">
        <f t="shared" si="21"/>
        <v>0.15859674545232696</v>
      </c>
      <c r="Q117" s="2">
        <f t="shared" si="22"/>
        <v>0.60440197278409324</v>
      </c>
      <c r="R117" s="2">
        <f t="shared" si="23"/>
        <v>0.66285826418584093</v>
      </c>
      <c r="S117" s="2">
        <f t="shared" si="24"/>
        <v>6.4059194462166603E-3</v>
      </c>
      <c r="T117" s="2">
        <f t="shared" si="25"/>
        <v>0.10618093965144448</v>
      </c>
      <c r="U117" s="2">
        <f t="shared" si="26"/>
        <v>0.31888311782013412</v>
      </c>
      <c r="V117" s="2">
        <f t="shared" si="27"/>
        <v>6.4649991594324635E-2</v>
      </c>
      <c r="W117" s="2">
        <f t="shared" si="28"/>
        <v>0.10063642353399015</v>
      </c>
      <c r="X117" s="2">
        <f t="shared" si="29"/>
        <v>0.80468024244536462</v>
      </c>
      <c r="Y117" s="2">
        <f t="shared" si="30"/>
        <v>0.18157605633205848</v>
      </c>
      <c r="Z117" s="2">
        <f t="shared" si="31"/>
        <v>3.6012331007685923E-2</v>
      </c>
    </row>
    <row r="118" spans="2:26" x14ac:dyDescent="0.35">
      <c r="B118" s="9"/>
      <c r="C118" s="2" t="str">
        <f>Praprocessing!K112</f>
        <v>Mozambique</v>
      </c>
      <c r="D118" s="2">
        <f>Praprocessing!L112</f>
        <v>0.47906523855890948</v>
      </c>
      <c r="E118" s="2">
        <f>Praprocessing!M112</f>
        <v>0.2113113735239279</v>
      </c>
      <c r="F118" s="2">
        <f>Praprocessing!N112</f>
        <v>2.4841025476119655E-3</v>
      </c>
      <c r="G118" s="2">
        <f>Praprocessing!O112</f>
        <v>0.10950928749653452</v>
      </c>
      <c r="H118" s="2">
        <f>Praprocessing!P112</f>
        <v>0.44181459566074954</v>
      </c>
      <c r="I118" s="2">
        <f>Praprocessing!Q112</f>
        <v>0.69558359621451105</v>
      </c>
      <c r="J118" s="2">
        <f>Praprocessing!R112</f>
        <v>1.794423923107026E-3</v>
      </c>
      <c r="K118" s="3">
        <f t="shared" si="16"/>
        <v>0.17453038233579776</v>
      </c>
      <c r="L118" s="3">
        <f t="shared" si="17"/>
        <v>0.74270034324496115</v>
      </c>
      <c r="M118" s="2">
        <f t="shared" si="18"/>
        <v>0.48862945027250393</v>
      </c>
      <c r="N118" s="2">
        <f t="shared" si="19"/>
        <v>0.20969556707766129</v>
      </c>
      <c r="O118" s="2">
        <f t="shared" si="20"/>
        <v>8.5682515806791495E-3</v>
      </c>
      <c r="P118" s="2">
        <f t="shared" si="21"/>
        <v>0.13405301647443074</v>
      </c>
      <c r="Q118" s="2">
        <f t="shared" si="22"/>
        <v>0.52310828422242139</v>
      </c>
      <c r="R118" s="2">
        <f t="shared" si="23"/>
        <v>0.67922093020017593</v>
      </c>
      <c r="S118" s="2">
        <f t="shared" si="24"/>
        <v>4.1001716846618434E-3</v>
      </c>
      <c r="T118" s="2">
        <f t="shared" si="25"/>
        <v>0.10618093965144448</v>
      </c>
      <c r="U118" s="2">
        <f t="shared" si="26"/>
        <v>0.31888311782013412</v>
      </c>
      <c r="V118" s="2">
        <f t="shared" si="27"/>
        <v>6.4649991594324635E-2</v>
      </c>
      <c r="W118" s="2">
        <f t="shared" si="28"/>
        <v>0.10063642353399015</v>
      </c>
      <c r="X118" s="2">
        <f t="shared" si="29"/>
        <v>0.80468024244536462</v>
      </c>
      <c r="Y118" s="2">
        <f t="shared" si="30"/>
        <v>0.18157605633205848</v>
      </c>
      <c r="Z118" s="2">
        <f t="shared" si="31"/>
        <v>3.6012331007685923E-2</v>
      </c>
    </row>
    <row r="119" spans="2:26" x14ac:dyDescent="0.35">
      <c r="B119" s="9"/>
      <c r="C119" s="2" t="str">
        <f>Praprocessing!K113</f>
        <v>Myanmar</v>
      </c>
      <c r="D119" s="2">
        <f>Praprocessing!L113</f>
        <v>0.30087633885102238</v>
      </c>
      <c r="E119" s="2">
        <f>Praprocessing!M113</f>
        <v>9.9440646364201326E-3</v>
      </c>
      <c r="F119" s="2">
        <f>Praprocessing!N113</f>
        <v>2.5009847979355418E-2</v>
      </c>
      <c r="G119" s="2">
        <f>Praprocessing!O113</f>
        <v>0.10396451344607707</v>
      </c>
      <c r="H119" s="2">
        <f>Praprocessing!P113</f>
        <v>0.68441814595660744</v>
      </c>
      <c r="I119" s="2">
        <f>Praprocessing!Q113</f>
        <v>0.1987381703470032</v>
      </c>
      <c r="J119" s="2">
        <f>Praprocessing!R113</f>
        <v>7.2254197329362693E-3</v>
      </c>
      <c r="K119" s="3">
        <f t="shared" si="16"/>
        <v>0.57725372139709219</v>
      </c>
      <c r="L119" s="3">
        <f t="shared" si="17"/>
        <v>0.38796681622257906</v>
      </c>
      <c r="M119" s="2">
        <f t="shared" si="18"/>
        <v>0.48862945027250393</v>
      </c>
      <c r="N119" s="2">
        <f t="shared" si="19"/>
        <v>0.20969556707766129</v>
      </c>
      <c r="O119" s="2">
        <f t="shared" si="20"/>
        <v>8.5682515806791495E-3</v>
      </c>
      <c r="P119" s="2">
        <f t="shared" si="21"/>
        <v>0.13405301647443074</v>
      </c>
      <c r="Q119" s="2">
        <f t="shared" si="22"/>
        <v>0.52310828422242139</v>
      </c>
      <c r="R119" s="2">
        <f t="shared" si="23"/>
        <v>0.67922093020017593</v>
      </c>
      <c r="S119" s="2">
        <f t="shared" si="24"/>
        <v>4.1001716846618434E-3</v>
      </c>
      <c r="T119" s="2">
        <f t="shared" si="25"/>
        <v>0.20352863925123343</v>
      </c>
      <c r="U119" s="2">
        <f t="shared" si="26"/>
        <v>0.16441359122827712</v>
      </c>
      <c r="V119" s="2">
        <f t="shared" si="27"/>
        <v>4.4829919786840026E-2</v>
      </c>
      <c r="W119" s="2">
        <f t="shared" si="28"/>
        <v>0.1023004684900336</v>
      </c>
      <c r="X119" s="2">
        <f t="shared" si="29"/>
        <v>0.74454919420098609</v>
      </c>
      <c r="Y119" s="2">
        <f t="shared" si="30"/>
        <v>0.19015711333953084</v>
      </c>
      <c r="Z119" s="2">
        <f t="shared" si="31"/>
        <v>2.1618875370311097E-2</v>
      </c>
    </row>
    <row r="120" spans="2:26" x14ac:dyDescent="0.35">
      <c r="B120" s="9"/>
      <c r="C120" s="2" t="str">
        <f>Praprocessing!K114</f>
        <v>Namibia</v>
      </c>
      <c r="D120" s="2">
        <f>Praprocessing!L114</f>
        <v>0.2599805258033106</v>
      </c>
      <c r="E120" s="2">
        <f>Praprocessing!M114</f>
        <v>0.30888750776880053</v>
      </c>
      <c r="F120" s="2">
        <f>Praprocessing!N114</f>
        <v>6.3115498709713724E-2</v>
      </c>
      <c r="G120" s="2">
        <f>Praprocessing!O114</f>
        <v>7.1804823953423899E-2</v>
      </c>
      <c r="H120" s="2">
        <f>Praprocessing!P114</f>
        <v>0.52268244575936884</v>
      </c>
      <c r="I120" s="2">
        <f>Praprocessing!Q114</f>
        <v>0.38643533123028395</v>
      </c>
      <c r="J120" s="2">
        <f>Praprocessing!R114</f>
        <v>4.7332703375998625E-2</v>
      </c>
      <c r="K120" s="3">
        <f t="shared" si="16"/>
        <v>0.39567948076628784</v>
      </c>
      <c r="L120" s="3">
        <f t="shared" si="17"/>
        <v>0.33724630260571653</v>
      </c>
      <c r="M120" s="2">
        <f t="shared" si="18"/>
        <v>0.48862945027250393</v>
      </c>
      <c r="N120" s="2">
        <f t="shared" si="19"/>
        <v>0.20969556707766129</v>
      </c>
      <c r="O120" s="2">
        <f t="shared" si="20"/>
        <v>8.5682515806791495E-3</v>
      </c>
      <c r="P120" s="2">
        <f t="shared" si="21"/>
        <v>0.13405301647443074</v>
      </c>
      <c r="Q120" s="2">
        <f t="shared" si="22"/>
        <v>0.52310828422242139</v>
      </c>
      <c r="R120" s="2">
        <f t="shared" si="23"/>
        <v>0.67922093020017593</v>
      </c>
      <c r="S120" s="2">
        <f t="shared" si="24"/>
        <v>4.1001716846618434E-3</v>
      </c>
      <c r="T120" s="2">
        <f t="shared" si="25"/>
        <v>0.23175458252727202</v>
      </c>
      <c r="U120" s="2">
        <f t="shared" si="26"/>
        <v>0.23665054949853881</v>
      </c>
      <c r="V120" s="2">
        <f t="shared" si="27"/>
        <v>5.3972709248276879E-2</v>
      </c>
      <c r="W120" s="2">
        <f t="shared" si="28"/>
        <v>8.7052646221728758E-2</v>
      </c>
      <c r="X120" s="2">
        <f t="shared" si="29"/>
        <v>0.63361581998017746</v>
      </c>
      <c r="Y120" s="2">
        <f t="shared" si="30"/>
        <v>0.28829622228490737</v>
      </c>
      <c r="Z120" s="2">
        <f t="shared" si="31"/>
        <v>3.4475789373154861E-2</v>
      </c>
    </row>
    <row r="121" spans="2:26" x14ac:dyDescent="0.35">
      <c r="B121" s="9"/>
      <c r="C121" s="2" t="str">
        <f>Praprocessing!K115</f>
        <v>Nepal</v>
      </c>
      <c r="D121" s="2">
        <f>Praprocessing!L115</f>
        <v>0.21616358325219084</v>
      </c>
      <c r="E121" s="2">
        <f>Praprocessing!M115</f>
        <v>0.21379738968303294</v>
      </c>
      <c r="F121" s="2">
        <f>Praprocessing!N115</f>
        <v>1.1102089379456713E-2</v>
      </c>
      <c r="G121" s="2">
        <f>Praprocessing!O115</f>
        <v>0.17844931152388874</v>
      </c>
      <c r="H121" s="2">
        <f>Praprocessing!P115</f>
        <v>0.71400394477317553</v>
      </c>
      <c r="I121" s="2">
        <f>Praprocessing!Q115</f>
        <v>0.2302839116719243</v>
      </c>
      <c r="J121" s="2">
        <f>Praprocessing!R115</f>
        <v>3.4456757246895549E-3</v>
      </c>
      <c r="K121" s="3">
        <f t="shared" si="16"/>
        <v>0.56055147236898062</v>
      </c>
      <c r="L121" s="3">
        <f t="shared" si="17"/>
        <v>0.14746909300483643</v>
      </c>
      <c r="M121" s="2">
        <f t="shared" si="18"/>
        <v>0.48862945027250393</v>
      </c>
      <c r="N121" s="2">
        <f t="shared" si="19"/>
        <v>0.20969556707766129</v>
      </c>
      <c r="O121" s="2">
        <f t="shared" si="20"/>
        <v>8.5682515806791495E-3</v>
      </c>
      <c r="P121" s="2">
        <f t="shared" si="21"/>
        <v>0.13405301647443074</v>
      </c>
      <c r="Q121" s="2">
        <f t="shared" si="22"/>
        <v>0.52310828422242139</v>
      </c>
      <c r="R121" s="2">
        <f t="shared" si="23"/>
        <v>0.67922093020017593</v>
      </c>
      <c r="S121" s="2">
        <f t="shared" si="24"/>
        <v>4.1001716846618434E-3</v>
      </c>
      <c r="T121" s="2">
        <f t="shared" si="25"/>
        <v>0.22395908288973143</v>
      </c>
      <c r="U121" s="2">
        <f t="shared" si="26"/>
        <v>0.22522396959078589</v>
      </c>
      <c r="V121" s="2">
        <f t="shared" si="27"/>
        <v>3.2537399313866795E-2</v>
      </c>
      <c r="W121" s="2">
        <f t="shared" si="28"/>
        <v>0.13275097887280873</v>
      </c>
      <c r="X121" s="2">
        <f t="shared" si="29"/>
        <v>0.67380988237667649</v>
      </c>
      <c r="Y121" s="2">
        <f t="shared" si="30"/>
        <v>0.25929006697841583</v>
      </c>
      <c r="Z121" s="2">
        <f t="shared" si="31"/>
        <v>1.8960732548922207E-2</v>
      </c>
    </row>
    <row r="122" spans="2:26" ht="14.5" customHeight="1" x14ac:dyDescent="0.35">
      <c r="B122" s="9"/>
      <c r="C122" s="2" t="str">
        <f>Praprocessing!K116</f>
        <v>Netherlands</v>
      </c>
      <c r="D122" s="2">
        <f>Praprocessing!L116</f>
        <v>9.2502434274586171E-3</v>
      </c>
      <c r="E122" s="2">
        <f>Praprocessing!M116</f>
        <v>0.62709757613424488</v>
      </c>
      <c r="F122" s="2">
        <f>Praprocessing!N116</f>
        <v>0.36088623775031958</v>
      </c>
      <c r="G122" s="2">
        <f>Praprocessing!O116</f>
        <v>4.674244524535625E-2</v>
      </c>
      <c r="H122" s="2">
        <f>Praprocessing!P116</f>
        <v>0.95857988165680486</v>
      </c>
      <c r="I122" s="2">
        <f>Praprocessing!Q116</f>
        <v>0.10094637223974766</v>
      </c>
      <c r="J122" s="2">
        <f>Praprocessing!R116</f>
        <v>0.4778989968406685</v>
      </c>
      <c r="K122" s="3">
        <f t="shared" si="16"/>
        <v>1.1332706047641181</v>
      </c>
      <c r="L122" s="3">
        <f t="shared" si="17"/>
        <v>0.79975228510046337</v>
      </c>
      <c r="M122" s="2">
        <f t="shared" si="18"/>
        <v>0.48862945027250393</v>
      </c>
      <c r="N122" s="2">
        <f t="shared" si="19"/>
        <v>0.20969556707766129</v>
      </c>
      <c r="O122" s="2">
        <f t="shared" si="20"/>
        <v>8.5682515806791495E-3</v>
      </c>
      <c r="P122" s="2">
        <f t="shared" si="21"/>
        <v>0.13405301647443074</v>
      </c>
      <c r="Q122" s="2">
        <f t="shared" si="22"/>
        <v>0.52310828422242139</v>
      </c>
      <c r="R122" s="2">
        <f t="shared" si="23"/>
        <v>0.67922093020017593</v>
      </c>
      <c r="S122" s="2">
        <f t="shared" si="24"/>
        <v>4.1001716846618434E-3</v>
      </c>
      <c r="T122" s="2">
        <f t="shared" si="25"/>
        <v>0.11660466315859502</v>
      </c>
      <c r="U122" s="2">
        <f t="shared" si="26"/>
        <v>0.42616077286251541</v>
      </c>
      <c r="V122" s="2">
        <f t="shared" si="27"/>
        <v>0.19671181853209319</v>
      </c>
      <c r="W122" s="2">
        <f t="shared" si="28"/>
        <v>8.9746712059082495E-2</v>
      </c>
      <c r="X122" s="2">
        <f t="shared" si="29"/>
        <v>0.81619488201674062</v>
      </c>
      <c r="Y122" s="2">
        <f t="shared" si="30"/>
        <v>0.18011821960908175</v>
      </c>
      <c r="Z122" s="2">
        <f t="shared" si="31"/>
        <v>0.24842986469479533</v>
      </c>
    </row>
    <row r="123" spans="2:26" x14ac:dyDescent="0.35">
      <c r="B123" s="9"/>
      <c r="C123" s="2" t="str">
        <f>Praprocessing!K117</f>
        <v>New Zealand</v>
      </c>
      <c r="D123" s="2">
        <f>Praprocessing!L117</f>
        <v>1.7526777020447908E-2</v>
      </c>
      <c r="E123" s="2">
        <f>Praprocessing!M117</f>
        <v>0.51522684897451831</v>
      </c>
      <c r="F123" s="2">
        <f>Praprocessing!N117</f>
        <v>0.25476923571641036</v>
      </c>
      <c r="G123" s="2">
        <f>Praprocessing!O117</f>
        <v>7.3375843267720176E-2</v>
      </c>
      <c r="H123" s="2">
        <f>Praprocessing!P117</f>
        <v>0.96252465483234728</v>
      </c>
      <c r="I123" s="2">
        <f>Praprocessing!Q117</f>
        <v>0.16088328075709779</v>
      </c>
      <c r="J123" s="2">
        <f>Praprocessing!R117</f>
        <v>0.3194551823535588</v>
      </c>
      <c r="K123" s="3">
        <f t="shared" si="16"/>
        <v>0.96994493928505299</v>
      </c>
      <c r="L123" s="3">
        <f t="shared" si="17"/>
        <v>0.21957878655308546</v>
      </c>
      <c r="M123" s="2">
        <f t="shared" si="18"/>
        <v>0.48862945027250393</v>
      </c>
      <c r="N123" s="2">
        <f t="shared" si="19"/>
        <v>0.20969556707766129</v>
      </c>
      <c r="O123" s="2">
        <f t="shared" si="20"/>
        <v>8.5682515806791495E-3</v>
      </c>
      <c r="P123" s="2">
        <f t="shared" si="21"/>
        <v>0.13405301647443074</v>
      </c>
      <c r="Q123" s="2">
        <f t="shared" si="22"/>
        <v>0.52310828422242139</v>
      </c>
      <c r="R123" s="2">
        <f t="shared" si="23"/>
        <v>0.67922093020017593</v>
      </c>
      <c r="S123" s="2">
        <f t="shared" si="24"/>
        <v>4.1001716846618434E-3</v>
      </c>
      <c r="T123" s="2">
        <f t="shared" si="25"/>
        <v>6.7065720089521469E-2</v>
      </c>
      <c r="U123" s="2">
        <f t="shared" si="26"/>
        <v>0.47069381091851686</v>
      </c>
      <c r="V123" s="2">
        <f t="shared" si="27"/>
        <v>0.22574052712425177</v>
      </c>
      <c r="W123" s="2">
        <f t="shared" si="28"/>
        <v>8.1561277663401335E-2</v>
      </c>
      <c r="X123" s="2">
        <f t="shared" si="29"/>
        <v>0.88935976842454401</v>
      </c>
      <c r="Y123" s="2">
        <f t="shared" si="30"/>
        <v>0.17050075018308977</v>
      </c>
      <c r="Z123" s="2">
        <f t="shared" si="31"/>
        <v>0.28394252352417704</v>
      </c>
    </row>
    <row r="124" spans="2:26" x14ac:dyDescent="0.35">
      <c r="B124" s="9"/>
      <c r="C124" s="2" t="str">
        <f>Praprocessing!K118</f>
        <v>Niger</v>
      </c>
      <c r="D124" s="2">
        <f>Praprocessing!L118</f>
        <v>0.5861733203505356</v>
      </c>
      <c r="E124" s="2">
        <f>Praprocessing!M118</f>
        <v>0.20820385332504662</v>
      </c>
      <c r="F124" s="2">
        <f>Praprocessing!N118</f>
        <v>1.648029198253893E-3</v>
      </c>
      <c r="G124" s="2">
        <f>Praprocessing!O118</f>
        <v>6.2471120968487205E-2</v>
      </c>
      <c r="H124" s="2">
        <f>Praprocessing!P118</f>
        <v>0.52662721893491116</v>
      </c>
      <c r="I124" s="2">
        <f>Praprocessing!Q118</f>
        <v>1</v>
      </c>
      <c r="J124" s="2">
        <f>Praprocessing!R118</f>
        <v>1.1167425478910747E-3</v>
      </c>
      <c r="K124" s="3">
        <f t="shared" si="16"/>
        <v>0.34294224647064264</v>
      </c>
      <c r="L124" s="3">
        <f t="shared" si="17"/>
        <v>1.135160733326533</v>
      </c>
      <c r="M124" s="2">
        <f t="shared" si="18"/>
        <v>0.53740138531151982</v>
      </c>
      <c r="N124" s="2">
        <f t="shared" si="19"/>
        <v>0.20894971020135394</v>
      </c>
      <c r="O124" s="2">
        <f t="shared" si="20"/>
        <v>5.1081403894665213E-3</v>
      </c>
      <c r="P124" s="2">
        <f t="shared" si="21"/>
        <v>9.826206872145897E-2</v>
      </c>
      <c r="Q124" s="2">
        <f t="shared" si="22"/>
        <v>0.52486775157866628</v>
      </c>
      <c r="R124" s="2">
        <f t="shared" si="23"/>
        <v>0.83961046510008797</v>
      </c>
      <c r="S124" s="2">
        <f t="shared" si="24"/>
        <v>2.6084571162764592E-3</v>
      </c>
      <c r="T124" s="2">
        <f t="shared" si="25"/>
        <v>6.7065720089521469E-2</v>
      </c>
      <c r="U124" s="2">
        <f t="shared" si="26"/>
        <v>0.47069381091851686</v>
      </c>
      <c r="V124" s="2">
        <f t="shared" si="27"/>
        <v>0.22574052712425177</v>
      </c>
      <c r="W124" s="2">
        <f t="shared" si="28"/>
        <v>8.1561277663401335E-2</v>
      </c>
      <c r="X124" s="2">
        <f t="shared" si="29"/>
        <v>0.88935976842454401</v>
      </c>
      <c r="Y124" s="2">
        <f t="shared" si="30"/>
        <v>0.17050075018308977</v>
      </c>
      <c r="Z124" s="2">
        <f t="shared" si="31"/>
        <v>0.28394252352417704</v>
      </c>
    </row>
    <row r="125" spans="2:26" x14ac:dyDescent="0.35">
      <c r="B125" s="9"/>
      <c r="C125" s="2" t="str">
        <f>Praprocessing!K119</f>
        <v>Nigeria</v>
      </c>
      <c r="D125" s="2">
        <f>Praprocessing!L119</f>
        <v>0.620253164556962</v>
      </c>
      <c r="E125" s="2">
        <f>Praprocessing!M119</f>
        <v>0.20261031696706031</v>
      </c>
      <c r="F125" s="2">
        <f>Praprocessing!N119</f>
        <v>3.6505856533028916E-2</v>
      </c>
      <c r="G125" s="2">
        <f>Praprocessing!O119</f>
        <v>1</v>
      </c>
      <c r="H125" s="2">
        <f>Praprocessing!P119</f>
        <v>0.56015779092702167</v>
      </c>
      <c r="I125" s="2">
        <f>Praprocessing!Q119</f>
        <v>0.73974763406940058</v>
      </c>
      <c r="J125" s="2">
        <f>Praprocessing!R119</f>
        <v>2.0034552205327912E-2</v>
      </c>
      <c r="K125" s="3">
        <f t="shared" si="16"/>
        <v>0.91243813993331824</v>
      </c>
      <c r="L125" s="3">
        <f t="shared" si="17"/>
        <v>1.326381517443181</v>
      </c>
      <c r="M125" s="2">
        <f t="shared" si="18"/>
        <v>0.57882727493424091</v>
      </c>
      <c r="N125" s="2">
        <f t="shared" si="19"/>
        <v>0.20578001358420711</v>
      </c>
      <c r="O125" s="2">
        <f t="shared" si="20"/>
        <v>2.0806998461247721E-2</v>
      </c>
      <c r="P125" s="2">
        <f t="shared" si="21"/>
        <v>0.54913103436072952</v>
      </c>
      <c r="Q125" s="2">
        <f t="shared" si="22"/>
        <v>0.54251277125284392</v>
      </c>
      <c r="R125" s="2">
        <f t="shared" si="23"/>
        <v>0.78967904958474433</v>
      </c>
      <c r="S125" s="2">
        <f t="shared" si="24"/>
        <v>1.1321504660802185E-2</v>
      </c>
      <c r="T125" s="2">
        <f t="shared" si="25"/>
        <v>6.7065720089521469E-2</v>
      </c>
      <c r="U125" s="2">
        <f t="shared" si="26"/>
        <v>0.47069381091851686</v>
      </c>
      <c r="V125" s="2">
        <f t="shared" si="27"/>
        <v>0.22574052712425177</v>
      </c>
      <c r="W125" s="2">
        <f t="shared" si="28"/>
        <v>8.1561277663401335E-2</v>
      </c>
      <c r="X125" s="2">
        <f t="shared" si="29"/>
        <v>0.88935976842454401</v>
      </c>
      <c r="Y125" s="2">
        <f t="shared" si="30"/>
        <v>0.17050075018308977</v>
      </c>
      <c r="Z125" s="2">
        <f t="shared" si="31"/>
        <v>0.28394252352417704</v>
      </c>
    </row>
    <row r="126" spans="2:26" x14ac:dyDescent="0.35">
      <c r="B126" s="9"/>
      <c r="C126" s="2" t="str">
        <f>Praprocessing!K120</f>
        <v>Norway</v>
      </c>
      <c r="D126" s="2">
        <f>Praprocessing!L120</f>
        <v>2.9211295034079847E-3</v>
      </c>
      <c r="E126" s="2">
        <f>Praprocessing!M120</f>
        <v>0.47669359850839033</v>
      </c>
      <c r="F126" s="2">
        <f>Praprocessing!N120</f>
        <v>0.49594424033893125</v>
      </c>
      <c r="G126" s="2">
        <f>Praprocessing!O120</f>
        <v>9.3891507254412726E-2</v>
      </c>
      <c r="H126" s="2">
        <f>Praprocessing!P120</f>
        <v>0.96449704142011838</v>
      </c>
      <c r="I126" s="2">
        <f>Praprocessing!Q120</f>
        <v>0.12618296529968456</v>
      </c>
      <c r="J126" s="2">
        <f>Praprocessing!R120</f>
        <v>0.83582930065191041</v>
      </c>
      <c r="K126" s="3">
        <f t="shared" si="16"/>
        <v>1.4615646986298338</v>
      </c>
      <c r="L126" s="3">
        <f t="shared" si="17"/>
        <v>0.62410039077697366</v>
      </c>
      <c r="M126" s="2">
        <f t="shared" si="18"/>
        <v>0.57882727493424091</v>
      </c>
      <c r="N126" s="2">
        <f t="shared" si="19"/>
        <v>0.20578001358420711</v>
      </c>
      <c r="O126" s="2">
        <f t="shared" si="20"/>
        <v>2.0806998461247721E-2</v>
      </c>
      <c r="P126" s="2">
        <f t="shared" si="21"/>
        <v>0.54913103436072952</v>
      </c>
      <c r="Q126" s="2">
        <f t="shared" si="22"/>
        <v>0.54251277125284392</v>
      </c>
      <c r="R126" s="2">
        <f t="shared" si="23"/>
        <v>0.78967904958474433</v>
      </c>
      <c r="S126" s="2">
        <f t="shared" si="24"/>
        <v>1.1321504660802185E-2</v>
      </c>
      <c r="T126" s="2">
        <f t="shared" si="25"/>
        <v>3.499342479646473E-2</v>
      </c>
      <c r="U126" s="2">
        <f t="shared" si="26"/>
        <v>0.47369370471345362</v>
      </c>
      <c r="V126" s="2">
        <f t="shared" si="27"/>
        <v>0.3608423837315915</v>
      </c>
      <c r="W126" s="2">
        <f t="shared" si="28"/>
        <v>8.7726392458907038E-2</v>
      </c>
      <c r="X126" s="2">
        <f t="shared" si="29"/>
        <v>0.92692840492233119</v>
      </c>
      <c r="Y126" s="2">
        <f t="shared" si="30"/>
        <v>0.14834185774138717</v>
      </c>
      <c r="Z126" s="2">
        <f t="shared" si="31"/>
        <v>0.55988591208804372</v>
      </c>
    </row>
    <row r="127" spans="2:26" x14ac:dyDescent="0.35">
      <c r="B127" s="9"/>
      <c r="C127" s="2" t="str">
        <f>Praprocessing!K121</f>
        <v>Oman</v>
      </c>
      <c r="D127" s="2">
        <f>Praprocessing!L121</f>
        <v>4.4303797468354431E-2</v>
      </c>
      <c r="E127" s="2">
        <f>Praprocessing!M121</f>
        <v>5.966438781852082E-2</v>
      </c>
      <c r="F127" s="2">
        <f>Praprocessing!N121</f>
        <v>0.35927840438616943</v>
      </c>
      <c r="G127" s="2">
        <f>Praprocessing!O121</f>
        <v>0.18306995656593661</v>
      </c>
      <c r="H127" s="2">
        <f>Praprocessing!P121</f>
        <v>0.86785009861932927</v>
      </c>
      <c r="I127" s="2">
        <f>Praprocessing!Q121</f>
        <v>0.27602523659305994</v>
      </c>
      <c r="J127" s="2">
        <f>Praprocessing!R121</f>
        <v>0.18200994569004189</v>
      </c>
      <c r="K127" s="3">
        <f t="shared" si="16"/>
        <v>0.97695848910793381</v>
      </c>
      <c r="L127" s="3">
        <f t="shared" si="17"/>
        <v>0.58581851885002167</v>
      </c>
      <c r="M127" s="2">
        <f t="shared" si="18"/>
        <v>0.57882727493424091</v>
      </c>
      <c r="N127" s="2">
        <f t="shared" si="19"/>
        <v>0.20578001358420711</v>
      </c>
      <c r="O127" s="2">
        <f t="shared" si="20"/>
        <v>2.0806998461247721E-2</v>
      </c>
      <c r="P127" s="2">
        <f t="shared" si="21"/>
        <v>0.54913103436072952</v>
      </c>
      <c r="Q127" s="2">
        <f t="shared" si="22"/>
        <v>0.54251277125284392</v>
      </c>
      <c r="R127" s="2">
        <f t="shared" si="23"/>
        <v>0.78967904958474433</v>
      </c>
      <c r="S127" s="2">
        <f t="shared" si="24"/>
        <v>1.1321504660802185E-2</v>
      </c>
      <c r="T127" s="2">
        <f t="shared" si="25"/>
        <v>3.9648611132409584E-2</v>
      </c>
      <c r="U127" s="2">
        <f t="shared" si="26"/>
        <v>0.26667904626598721</v>
      </c>
      <c r="V127" s="2">
        <f t="shared" si="27"/>
        <v>0.36006039405888046</v>
      </c>
      <c r="W127" s="2">
        <f t="shared" si="28"/>
        <v>0.13539817451242181</v>
      </c>
      <c r="X127" s="2">
        <f t="shared" si="29"/>
        <v>0.89738925177083018</v>
      </c>
      <c r="Y127" s="2">
        <f t="shared" si="30"/>
        <v>0.21218354716722354</v>
      </c>
      <c r="Z127" s="2">
        <f t="shared" si="31"/>
        <v>0.37094792888904282</v>
      </c>
    </row>
    <row r="128" spans="2:26" x14ac:dyDescent="0.35">
      <c r="B128" s="9"/>
      <c r="C128" s="2" t="str">
        <f>Praprocessing!K122</f>
        <v>Pakistan</v>
      </c>
      <c r="D128" s="2">
        <f>Praprocessing!L122</f>
        <v>0.43573515092502435</v>
      </c>
      <c r="E128" s="2">
        <f>Praprocessing!M122</f>
        <v>2.4238657551274093E-2</v>
      </c>
      <c r="F128" s="2">
        <f>Praprocessing!N122</f>
        <v>2.9511781398975812E-2</v>
      </c>
      <c r="G128" s="2">
        <f>Praprocessing!O122</f>
        <v>0.13963589317068664</v>
      </c>
      <c r="H128" s="2">
        <f>Praprocessing!P122</f>
        <v>0.65483234714003946</v>
      </c>
      <c r="I128" s="2">
        <f>Praprocessing!Q122</f>
        <v>0.42586750788643535</v>
      </c>
      <c r="J128" s="2">
        <f>Praprocessing!R122</f>
        <v>7.7217497542211916E-3</v>
      </c>
      <c r="K128" s="3">
        <f t="shared" si="16"/>
        <v>0.60512985965308197</v>
      </c>
      <c r="L128" s="3">
        <f t="shared" si="17"/>
        <v>0.74924640602237369</v>
      </c>
      <c r="M128" s="2">
        <f t="shared" si="18"/>
        <v>0.50728121292963269</v>
      </c>
      <c r="N128" s="2">
        <f t="shared" si="19"/>
        <v>0.11500933556774059</v>
      </c>
      <c r="O128" s="2">
        <f t="shared" si="20"/>
        <v>2.5159389930111766E-2</v>
      </c>
      <c r="P128" s="2">
        <f t="shared" si="21"/>
        <v>0.34438346376570805</v>
      </c>
      <c r="Q128" s="2">
        <f t="shared" si="22"/>
        <v>0.59867255919644169</v>
      </c>
      <c r="R128" s="2">
        <f t="shared" si="23"/>
        <v>0.60777327873558984</v>
      </c>
      <c r="S128" s="2">
        <f t="shared" si="24"/>
        <v>9.5216272075116879E-3</v>
      </c>
      <c r="T128" s="2">
        <f t="shared" si="25"/>
        <v>3.9648611132409584E-2</v>
      </c>
      <c r="U128" s="2">
        <f t="shared" si="26"/>
        <v>0.26667904626598721</v>
      </c>
      <c r="V128" s="2">
        <f t="shared" si="27"/>
        <v>0.36006039405888046</v>
      </c>
      <c r="W128" s="2">
        <f t="shared" si="28"/>
        <v>0.13539817451242181</v>
      </c>
      <c r="X128" s="2">
        <f t="shared" si="29"/>
        <v>0.89738925177083018</v>
      </c>
      <c r="Y128" s="2">
        <f t="shared" si="30"/>
        <v>0.21218354716722354</v>
      </c>
      <c r="Z128" s="2">
        <f t="shared" si="31"/>
        <v>0.37094792888904282</v>
      </c>
    </row>
    <row r="129" spans="2:26" x14ac:dyDescent="0.35">
      <c r="B129" s="9"/>
      <c r="C129" s="2" t="str">
        <f>Praprocessing!K123</f>
        <v>Panama</v>
      </c>
      <c r="D129" s="2">
        <f>Praprocessing!L123</f>
        <v>8.3252190847127538E-2</v>
      </c>
      <c r="E129" s="2">
        <f>Praprocessing!M123</f>
        <v>0.39092604101926659</v>
      </c>
      <c r="F129" s="2">
        <f>Praprocessing!N123</f>
        <v>0.11890731644572357</v>
      </c>
      <c r="G129" s="2">
        <f>Praprocessing!O123</f>
        <v>6.2840772571851028E-2</v>
      </c>
      <c r="H129" s="2">
        <f>Praprocessing!P123</f>
        <v>0.90138067061143978</v>
      </c>
      <c r="I129" s="2">
        <f>Praprocessing!Q123</f>
        <v>0.23186119873817038</v>
      </c>
      <c r="J129" s="2">
        <f>Praprocessing!R123</f>
        <v>7.4917198789718337E-2</v>
      </c>
      <c r="K129" s="3">
        <f t="shared" si="16"/>
        <v>0.76236754521235406</v>
      </c>
      <c r="L129" s="3">
        <f t="shared" si="17"/>
        <v>0.41084705894854578</v>
      </c>
      <c r="M129" s="2">
        <f t="shared" si="18"/>
        <v>0.50728121292963269</v>
      </c>
      <c r="N129" s="2">
        <f t="shared" si="19"/>
        <v>0.11500933556774059</v>
      </c>
      <c r="O129" s="2">
        <f t="shared" si="20"/>
        <v>2.5159389930111766E-2</v>
      </c>
      <c r="P129" s="2">
        <f t="shared" si="21"/>
        <v>0.34438346376570805</v>
      </c>
      <c r="Q129" s="2">
        <f t="shared" si="22"/>
        <v>0.59867255919644169</v>
      </c>
      <c r="R129" s="2">
        <f t="shared" si="23"/>
        <v>0.60777327873558984</v>
      </c>
      <c r="S129" s="2">
        <f t="shared" si="24"/>
        <v>9.5216272075116879E-3</v>
      </c>
      <c r="T129" s="2">
        <f t="shared" si="25"/>
        <v>6.1450400989768561E-2</v>
      </c>
      <c r="U129" s="2">
        <f t="shared" si="26"/>
        <v>0.3288025436426269</v>
      </c>
      <c r="V129" s="2">
        <f t="shared" si="27"/>
        <v>0.23948385525230201</v>
      </c>
      <c r="W129" s="2">
        <f t="shared" si="28"/>
        <v>9.9119473542136419E-2</v>
      </c>
      <c r="X129" s="2">
        <f t="shared" si="29"/>
        <v>0.89938496119113498</v>
      </c>
      <c r="Y129" s="2">
        <f t="shared" si="30"/>
        <v>0.22202237295269694</v>
      </c>
      <c r="Z129" s="2">
        <f t="shared" si="31"/>
        <v>0.22293256383938059</v>
      </c>
    </row>
    <row r="130" spans="2:26" x14ac:dyDescent="0.35">
      <c r="B130" s="9"/>
      <c r="C130" s="2" t="str">
        <f>Praprocessing!K124</f>
        <v>Paraguay</v>
      </c>
      <c r="D130" s="2">
        <f>Praprocessing!L124</f>
        <v>0.10467380720545277</v>
      </c>
      <c r="E130" s="2">
        <f>Praprocessing!M124</f>
        <v>0.25233064014916101</v>
      </c>
      <c r="F130" s="2">
        <f>Praprocessing!N124</f>
        <v>5.3709673529435412E-2</v>
      </c>
      <c r="G130" s="2">
        <f>Praprocessing!O124</f>
        <v>9.5277700767027074E-2</v>
      </c>
      <c r="H130" s="2">
        <f>Praprocessing!P124</f>
        <v>0.82840236686390523</v>
      </c>
      <c r="I130" s="2">
        <f>Praprocessing!Q124</f>
        <v>0.24921135646687698</v>
      </c>
      <c r="J130" s="2">
        <f>Praprocessing!R124</f>
        <v>2.8624879496797716E-2</v>
      </c>
      <c r="K130" s="3">
        <f t="shared" si="16"/>
        <v>0.65232356585412965</v>
      </c>
      <c r="L130" s="3">
        <f t="shared" si="17"/>
        <v>0.29287585492524215</v>
      </c>
      <c r="M130" s="2">
        <f t="shared" si="18"/>
        <v>0.50728121292963269</v>
      </c>
      <c r="N130" s="2">
        <f t="shared" si="19"/>
        <v>0.11500933556774059</v>
      </c>
      <c r="O130" s="2">
        <f t="shared" si="20"/>
        <v>2.5159389930111766E-2</v>
      </c>
      <c r="P130" s="2">
        <f t="shared" si="21"/>
        <v>0.34438346376570805</v>
      </c>
      <c r="Q130" s="2">
        <f t="shared" si="22"/>
        <v>0.59867255919644169</v>
      </c>
      <c r="R130" s="2">
        <f t="shared" si="23"/>
        <v>0.60777327873558984</v>
      </c>
      <c r="S130" s="2">
        <f t="shared" si="24"/>
        <v>9.5216272075116879E-3</v>
      </c>
      <c r="T130" s="2">
        <f t="shared" si="25"/>
        <v>8.3062104097610667E-2</v>
      </c>
      <c r="U130" s="2">
        <f t="shared" si="26"/>
        <v>0.29056659189589396</v>
      </c>
      <c r="V130" s="2">
        <f t="shared" si="27"/>
        <v>0.14659676439086872</v>
      </c>
      <c r="W130" s="2">
        <f t="shared" si="28"/>
        <v>9.7198587154581739E-2</v>
      </c>
      <c r="X130" s="2">
        <f t="shared" si="29"/>
        <v>0.8638936640275201</v>
      </c>
      <c r="Y130" s="2">
        <f t="shared" si="30"/>
        <v>0.23561686470978696</v>
      </c>
      <c r="Z130" s="2">
        <f t="shared" si="31"/>
        <v>0.12577872166808915</v>
      </c>
    </row>
    <row r="131" spans="2:26" x14ac:dyDescent="0.35">
      <c r="B131" s="9"/>
      <c r="C131" s="2" t="str">
        <f>Praprocessing!K125</f>
        <v>Peru</v>
      </c>
      <c r="D131" s="2">
        <f>Praprocessing!L125</f>
        <v>8.6173320350535529E-2</v>
      </c>
      <c r="E131" s="2">
        <f>Praprocessing!M125</f>
        <v>0.20323182100683654</v>
      </c>
      <c r="F131" s="2">
        <f>Praprocessing!N125</f>
        <v>7.5174248940839766E-2</v>
      </c>
      <c r="G131" s="2">
        <f>Praprocessing!O125</f>
        <v>9.1673597634229748E-2</v>
      </c>
      <c r="H131" s="2">
        <f>Praprocessing!P125</f>
        <v>0.90335305719921122</v>
      </c>
      <c r="I131" s="2">
        <f>Praprocessing!Q125</f>
        <v>0.21924290220820192</v>
      </c>
      <c r="J131" s="2">
        <f>Praprocessing!R125</f>
        <v>4.5710085998720992E-2</v>
      </c>
      <c r="K131" s="3">
        <f t="shared" si="16"/>
        <v>0.70468041734457554</v>
      </c>
      <c r="L131" s="3">
        <f t="shared" si="17"/>
        <v>0.14493060363726384</v>
      </c>
      <c r="M131" s="2">
        <f t="shared" si="18"/>
        <v>0.50728121292963269</v>
      </c>
      <c r="N131" s="2">
        <f t="shared" si="19"/>
        <v>0.11500933556774059</v>
      </c>
      <c r="O131" s="2">
        <f t="shared" si="20"/>
        <v>2.5159389930111766E-2</v>
      </c>
      <c r="P131" s="2">
        <f t="shared" si="21"/>
        <v>0.34438346376570805</v>
      </c>
      <c r="Q131" s="2">
        <f t="shared" si="22"/>
        <v>0.59867255919644169</v>
      </c>
      <c r="R131" s="2">
        <f t="shared" si="23"/>
        <v>0.60777327873558984</v>
      </c>
      <c r="S131" s="2">
        <f t="shared" si="24"/>
        <v>9.5216272075116879E-3</v>
      </c>
      <c r="T131" s="2">
        <f t="shared" si="25"/>
        <v>8.4617712224073105E-2</v>
      </c>
      <c r="U131" s="2">
        <f t="shared" si="26"/>
        <v>0.24689920645136526</v>
      </c>
      <c r="V131" s="2">
        <f t="shared" si="27"/>
        <v>0.11088550666585424</v>
      </c>
      <c r="W131" s="2">
        <f t="shared" si="28"/>
        <v>9.4436092394405743E-2</v>
      </c>
      <c r="X131" s="2">
        <f t="shared" si="29"/>
        <v>0.88362336061336566</v>
      </c>
      <c r="Y131" s="2">
        <f t="shared" si="30"/>
        <v>0.22742988345899445</v>
      </c>
      <c r="Z131" s="2">
        <f t="shared" si="31"/>
        <v>8.5744403833405064E-2</v>
      </c>
    </row>
    <row r="132" spans="2:26" ht="14.5" customHeight="1" x14ac:dyDescent="0.35">
      <c r="B132" s="9"/>
      <c r="C132" s="2" t="str">
        <f>Praprocessing!K126</f>
        <v>Philippines</v>
      </c>
      <c r="D132" s="2">
        <f>Praprocessing!L126</f>
        <v>0.14264849074975655</v>
      </c>
      <c r="E132" s="2">
        <f>Praprocessing!M126</f>
        <v>0.11187072715972653</v>
      </c>
      <c r="F132" s="2">
        <f>Praprocessing!N126</f>
        <v>4.0123481602366728E-2</v>
      </c>
      <c r="G132" s="2">
        <f>Praprocessing!O126</f>
        <v>7.790407540892709E-2</v>
      </c>
      <c r="H132" s="2">
        <f>Praprocessing!P126</f>
        <v>0.72781065088757402</v>
      </c>
      <c r="I132" s="2">
        <f>Praprocessing!Q126</f>
        <v>0.31703470031545744</v>
      </c>
      <c r="J132" s="2">
        <f>Praprocessing!R126</f>
        <v>1.8125590585001287E-2</v>
      </c>
      <c r="K132" s="3">
        <f t="shared" si="16"/>
        <v>0.55270395086231583</v>
      </c>
      <c r="L132" s="3">
        <f t="shared" si="17"/>
        <v>0.25250695212983704</v>
      </c>
      <c r="M132" s="2">
        <f t="shared" si="18"/>
        <v>0.50728121292963269</v>
      </c>
      <c r="N132" s="2">
        <f t="shared" si="19"/>
        <v>0.11500933556774059</v>
      </c>
      <c r="O132" s="2">
        <f t="shared" si="20"/>
        <v>2.5159389930111766E-2</v>
      </c>
      <c r="P132" s="2">
        <f t="shared" si="21"/>
        <v>0.34438346376570805</v>
      </c>
      <c r="Q132" s="2">
        <f t="shared" si="22"/>
        <v>0.59867255919644169</v>
      </c>
      <c r="R132" s="2">
        <f t="shared" si="23"/>
        <v>0.60777327873558984</v>
      </c>
      <c r="S132" s="2">
        <f t="shared" si="24"/>
        <v>9.5216272075116879E-3</v>
      </c>
      <c r="T132" s="2">
        <f t="shared" si="25"/>
        <v>0.11363310148691483</v>
      </c>
      <c r="U132" s="2">
        <f t="shared" si="26"/>
        <v>0.17938496680554589</v>
      </c>
      <c r="V132" s="2">
        <f t="shared" si="27"/>
        <v>7.5504494134110478E-2</v>
      </c>
      <c r="W132" s="2">
        <f t="shared" si="28"/>
        <v>8.6170083901666417E-2</v>
      </c>
      <c r="X132" s="2">
        <f t="shared" si="29"/>
        <v>0.80571700575046989</v>
      </c>
      <c r="Y132" s="2">
        <f t="shared" si="30"/>
        <v>0.27223229188722597</v>
      </c>
      <c r="Z132" s="2">
        <f t="shared" si="31"/>
        <v>5.1934997209203179E-2</v>
      </c>
    </row>
    <row r="133" spans="2:26" x14ac:dyDescent="0.35">
      <c r="B133" s="9"/>
      <c r="C133" s="2" t="str">
        <f>Praprocessing!K127</f>
        <v>Poland</v>
      </c>
      <c r="D133" s="2">
        <f>Praprocessing!L127</f>
        <v>1.6553067185978577E-2</v>
      </c>
      <c r="E133" s="2">
        <f>Praprocessing!M127</f>
        <v>0.35114978247358608</v>
      </c>
      <c r="F133" s="2">
        <f>Praprocessing!N127</f>
        <v>0.17035798409852804</v>
      </c>
      <c r="G133" s="2">
        <f>Praprocessing!O127</f>
        <v>5.4246372793641993E-2</v>
      </c>
      <c r="H133" s="2">
        <f>Praprocessing!P127</f>
        <v>0.87179487179487181</v>
      </c>
      <c r="I133" s="2">
        <f>Praprocessing!Q127</f>
        <v>4.1009463722397478E-2</v>
      </c>
      <c r="J133" s="2">
        <f>Praprocessing!R127</f>
        <v>0.11805973140910002</v>
      </c>
      <c r="K133" s="3">
        <f t="shared" si="16"/>
        <v>0.89968668252187245</v>
      </c>
      <c r="L133" s="3">
        <f t="shared" si="17"/>
        <v>0.33338679333353322</v>
      </c>
      <c r="M133" s="2">
        <f t="shared" si="18"/>
        <v>0.50728121292963269</v>
      </c>
      <c r="N133" s="2">
        <f t="shared" si="19"/>
        <v>0.11500933556774059</v>
      </c>
      <c r="O133" s="2">
        <f t="shared" si="20"/>
        <v>2.5159389930111766E-2</v>
      </c>
      <c r="P133" s="2">
        <f t="shared" si="21"/>
        <v>0.34438346376570805</v>
      </c>
      <c r="Q133" s="2">
        <f t="shared" si="22"/>
        <v>0.59867255919644169</v>
      </c>
      <c r="R133" s="2">
        <f t="shared" si="23"/>
        <v>0.60777327873558984</v>
      </c>
      <c r="S133" s="2">
        <f t="shared" si="24"/>
        <v>9.5216272075116879E-3</v>
      </c>
      <c r="T133" s="2">
        <f t="shared" si="25"/>
        <v>6.5093084336446699E-2</v>
      </c>
      <c r="U133" s="2">
        <f t="shared" si="26"/>
        <v>0.26526737463956596</v>
      </c>
      <c r="V133" s="2">
        <f t="shared" si="27"/>
        <v>0.12293123911631926</v>
      </c>
      <c r="W133" s="2">
        <f t="shared" si="28"/>
        <v>7.0208228347654209E-2</v>
      </c>
      <c r="X133" s="2">
        <f t="shared" si="29"/>
        <v>0.83875593877267085</v>
      </c>
      <c r="Y133" s="2">
        <f t="shared" si="30"/>
        <v>0.15662087780481171</v>
      </c>
      <c r="Z133" s="2">
        <f t="shared" si="31"/>
        <v>8.4997364309151599E-2</v>
      </c>
    </row>
    <row r="134" spans="2:26" x14ac:dyDescent="0.35">
      <c r="B134" s="9"/>
      <c r="C134" s="2" t="str">
        <f>Praprocessing!K128</f>
        <v>Portugal</v>
      </c>
      <c r="D134" s="2">
        <f>Praprocessing!L128</f>
        <v>6.3291139240506319E-3</v>
      </c>
      <c r="E134" s="2">
        <f>Praprocessing!M128</f>
        <v>0.5711622125543816</v>
      </c>
      <c r="F134" s="2">
        <f>Praprocessing!N128</f>
        <v>0.21376948493058179</v>
      </c>
      <c r="G134" s="2">
        <f>Praprocessing!O128</f>
        <v>4.4847980778116622E-2</v>
      </c>
      <c r="H134" s="2">
        <f>Praprocessing!P128</f>
        <v>0.94082840236686394</v>
      </c>
      <c r="I134" s="2">
        <f>Praprocessing!Q128</f>
        <v>3.7854889589905363E-2</v>
      </c>
      <c r="J134" s="2">
        <f>Praprocessing!R128</f>
        <v>0.21255333161526788</v>
      </c>
      <c r="K134" s="3">
        <f t="shared" si="16"/>
        <v>1.033161744589286</v>
      </c>
      <c r="L134" s="3">
        <f t="shared" si="17"/>
        <v>0.38303297210189496</v>
      </c>
      <c r="M134" s="2">
        <f t="shared" si="18"/>
        <v>0.50728121292963269</v>
      </c>
      <c r="N134" s="2">
        <f t="shared" si="19"/>
        <v>0.11500933556774059</v>
      </c>
      <c r="O134" s="2">
        <f t="shared" si="20"/>
        <v>2.5159389930111766E-2</v>
      </c>
      <c r="P134" s="2">
        <f t="shared" si="21"/>
        <v>0.34438346376570805</v>
      </c>
      <c r="Q134" s="2">
        <f t="shared" si="22"/>
        <v>0.59867255919644169</v>
      </c>
      <c r="R134" s="2">
        <f t="shared" si="23"/>
        <v>0.60777327873558984</v>
      </c>
      <c r="S134" s="2">
        <f t="shared" si="24"/>
        <v>9.5216272075116879E-3</v>
      </c>
      <c r="T134" s="2">
        <f t="shared" si="25"/>
        <v>3.5711099130248669E-2</v>
      </c>
      <c r="U134" s="2">
        <f t="shared" si="26"/>
        <v>0.41821479359697378</v>
      </c>
      <c r="V134" s="2">
        <f t="shared" si="27"/>
        <v>0.16835036202345052</v>
      </c>
      <c r="W134" s="2">
        <f t="shared" si="28"/>
        <v>5.7528104562885415E-2</v>
      </c>
      <c r="X134" s="2">
        <f t="shared" si="29"/>
        <v>0.88979217056976734</v>
      </c>
      <c r="Y134" s="2">
        <f t="shared" si="30"/>
        <v>9.7237883697358529E-2</v>
      </c>
      <c r="Z134" s="2">
        <f t="shared" si="31"/>
        <v>0.14877534796220976</v>
      </c>
    </row>
    <row r="135" spans="2:26" x14ac:dyDescent="0.35">
      <c r="B135" s="9"/>
      <c r="C135" s="2" t="str">
        <f>Praprocessing!K129</f>
        <v>Qatar</v>
      </c>
      <c r="D135" s="2">
        <f>Praprocessing!L129</f>
        <v>3.1158714703018502E-2</v>
      </c>
      <c r="E135" s="2">
        <f>Praprocessing!M129</f>
        <v>0</v>
      </c>
      <c r="F135" s="2">
        <f>Praprocessing!N129</f>
        <v>1</v>
      </c>
      <c r="G135" s="2">
        <f>Praprocessing!O129</f>
        <v>0.10341003604103134</v>
      </c>
      <c r="H135" s="2">
        <f>Praprocessing!P129</f>
        <v>0.9349112426035503</v>
      </c>
      <c r="I135" s="2">
        <f>Praprocessing!Q129</f>
        <v>0.14511041009463721</v>
      </c>
      <c r="J135" s="2">
        <f>Praprocessing!R129</f>
        <v>0.66879515887333085</v>
      </c>
      <c r="K135" s="3">
        <f t="shared" si="16"/>
        <v>1.4177648466123147</v>
      </c>
      <c r="L135" s="3">
        <f t="shared" si="17"/>
        <v>1.0693075904317288</v>
      </c>
      <c r="M135" s="2">
        <f t="shared" si="18"/>
        <v>0.50728121292963269</v>
      </c>
      <c r="N135" s="2">
        <f t="shared" si="19"/>
        <v>0.11500933556774059</v>
      </c>
      <c r="O135" s="2">
        <f t="shared" si="20"/>
        <v>2.5159389930111766E-2</v>
      </c>
      <c r="P135" s="2">
        <f t="shared" si="21"/>
        <v>0.34438346376570805</v>
      </c>
      <c r="Q135" s="2">
        <f t="shared" si="22"/>
        <v>0.59867255919644169</v>
      </c>
      <c r="R135" s="2">
        <f t="shared" si="23"/>
        <v>0.60777327873558984</v>
      </c>
      <c r="S135" s="2">
        <f t="shared" si="24"/>
        <v>9.5216272075116879E-3</v>
      </c>
      <c r="T135" s="2">
        <f t="shared" si="25"/>
        <v>3.3434906916633589E-2</v>
      </c>
      <c r="U135" s="2">
        <f t="shared" si="26"/>
        <v>0.20910739679848689</v>
      </c>
      <c r="V135" s="2">
        <f t="shared" si="27"/>
        <v>0.58417518101172528</v>
      </c>
      <c r="W135" s="2">
        <f t="shared" si="28"/>
        <v>8.0469070301958379E-2</v>
      </c>
      <c r="X135" s="2">
        <f t="shared" si="29"/>
        <v>0.91235170658665887</v>
      </c>
      <c r="Y135" s="2">
        <f t="shared" si="30"/>
        <v>0.12117414689599787</v>
      </c>
      <c r="Z135" s="2">
        <f t="shared" si="31"/>
        <v>0.40878525341777033</v>
      </c>
    </row>
    <row r="136" spans="2:26" x14ac:dyDescent="0.35">
      <c r="B136" s="9"/>
      <c r="C136" s="2" t="str">
        <f>Praprocessing!K130</f>
        <v>Romania</v>
      </c>
      <c r="D136" s="2">
        <f>Praprocessing!L130</f>
        <v>4.33300876338851E-2</v>
      </c>
      <c r="E136" s="2">
        <f>Praprocessing!M130</f>
        <v>0.23430702299564948</v>
      </c>
      <c r="F136" s="2">
        <f>Praprocessing!N130</f>
        <v>0.13820131681552525</v>
      </c>
      <c r="G136" s="2">
        <f>Praprocessing!O130</f>
        <v>7.1527585250901027E-2</v>
      </c>
      <c r="H136" s="2">
        <f>Praprocessing!P130</f>
        <v>0.8205128205128206</v>
      </c>
      <c r="I136" s="2">
        <f>Praprocessing!Q130</f>
        <v>6.9400630914826525E-2</v>
      </c>
      <c r="J136" s="2">
        <f>Praprocessing!R130</f>
        <v>7.6348920004963294E-2</v>
      </c>
      <c r="K136" s="3">
        <f t="shared" si="16"/>
        <v>0.81254876105252105</v>
      </c>
      <c r="L136" s="3">
        <f t="shared" si="17"/>
        <v>0.56686362309483196</v>
      </c>
      <c r="M136" s="2">
        <f t="shared" si="18"/>
        <v>0.50728121292963269</v>
      </c>
      <c r="N136" s="2">
        <f t="shared" si="19"/>
        <v>0.11500933556774059</v>
      </c>
      <c r="O136" s="2">
        <f t="shared" si="20"/>
        <v>2.5159389930111766E-2</v>
      </c>
      <c r="P136" s="2">
        <f t="shared" si="21"/>
        <v>0.34438346376570805</v>
      </c>
      <c r="Q136" s="2">
        <f t="shared" si="22"/>
        <v>0.59867255919644169</v>
      </c>
      <c r="R136" s="2">
        <f t="shared" si="23"/>
        <v>0.60777327873558984</v>
      </c>
      <c r="S136" s="2">
        <f t="shared" si="24"/>
        <v>9.5216272075116879E-3</v>
      </c>
      <c r="T136" s="2">
        <f t="shared" si="25"/>
        <v>3.8382497275259345E-2</v>
      </c>
      <c r="U136" s="2">
        <f t="shared" si="26"/>
        <v>0.22170720989706819</v>
      </c>
      <c r="V136" s="2">
        <f t="shared" si="27"/>
        <v>0.36118824891362528</v>
      </c>
      <c r="W136" s="2">
        <f t="shared" si="28"/>
        <v>7.5998327776429703E-2</v>
      </c>
      <c r="X136" s="2">
        <f t="shared" si="29"/>
        <v>0.86643226354973968</v>
      </c>
      <c r="Y136" s="2">
        <f t="shared" si="30"/>
        <v>9.528738890541219E-2</v>
      </c>
      <c r="Z136" s="2">
        <f t="shared" si="31"/>
        <v>0.24256708671136681</v>
      </c>
    </row>
    <row r="137" spans="2:26" x14ac:dyDescent="0.35">
      <c r="B137" s="9"/>
      <c r="C137" s="2" t="str">
        <f>Praprocessing!K131</f>
        <v>Russia</v>
      </c>
      <c r="D137" s="2">
        <f>Praprocessing!L131</f>
        <v>3.6027263875365145E-2</v>
      </c>
      <c r="E137" s="2">
        <f>Praprocessing!M131</f>
        <v>0.20323182100683654</v>
      </c>
      <c r="F137" s="2">
        <f>Praprocessing!N131</f>
        <v>0.18080890096550392</v>
      </c>
      <c r="G137" s="2">
        <f>Praprocessing!O131</f>
        <v>0.17013215044820257</v>
      </c>
      <c r="H137" s="2">
        <f>Praprocessing!P131</f>
        <v>0.73175542406311644</v>
      </c>
      <c r="I137" s="2">
        <f>Praprocessing!Q131</f>
        <v>6.6246056782334417E-2</v>
      </c>
      <c r="J137" s="2">
        <f>Praprocessing!R131</f>
        <v>9.9924596015997097E-2</v>
      </c>
      <c r="K137" s="3">
        <f t="shared" si="16"/>
        <v>0.77691007183691851</v>
      </c>
      <c r="L137" s="3">
        <f t="shared" si="17"/>
        <v>0.28473303825402968</v>
      </c>
      <c r="M137" s="2">
        <f t="shared" si="18"/>
        <v>0.50728121292963269</v>
      </c>
      <c r="N137" s="2">
        <f t="shared" si="19"/>
        <v>0.11500933556774059</v>
      </c>
      <c r="O137" s="2">
        <f t="shared" si="20"/>
        <v>2.5159389930111766E-2</v>
      </c>
      <c r="P137" s="2">
        <f t="shared" si="21"/>
        <v>0.34438346376570805</v>
      </c>
      <c r="Q137" s="2">
        <f t="shared" si="22"/>
        <v>0.59867255919644169</v>
      </c>
      <c r="R137" s="2">
        <f t="shared" si="23"/>
        <v>0.60777327873558984</v>
      </c>
      <c r="S137" s="2">
        <f t="shared" si="24"/>
        <v>9.5216272075116879E-3</v>
      </c>
      <c r="T137" s="2">
        <f t="shared" si="25"/>
        <v>3.7204880575312245E-2</v>
      </c>
      <c r="U137" s="2">
        <f t="shared" si="26"/>
        <v>0.21246951545195236</v>
      </c>
      <c r="V137" s="2">
        <f t="shared" si="27"/>
        <v>0.27099857493956458</v>
      </c>
      <c r="W137" s="2">
        <f t="shared" si="28"/>
        <v>0.12306523911231614</v>
      </c>
      <c r="X137" s="2">
        <f t="shared" si="29"/>
        <v>0.79909384380642812</v>
      </c>
      <c r="Y137" s="2">
        <f t="shared" si="30"/>
        <v>8.0766722843873304E-2</v>
      </c>
      <c r="Z137" s="2">
        <f t="shared" si="31"/>
        <v>0.17124584136368196</v>
      </c>
    </row>
    <row r="138" spans="2:26" x14ac:dyDescent="0.35">
      <c r="B138" s="9"/>
      <c r="C138" s="2" t="str">
        <f>Praprocessing!K132</f>
        <v>Rwanda</v>
      </c>
      <c r="D138" s="2">
        <f>Praprocessing!L132</f>
        <v>0.29698149951314506</v>
      </c>
      <c r="E138" s="2">
        <f>Praprocessing!M132</f>
        <v>0.54008701056556863</v>
      </c>
      <c r="F138" s="2">
        <f>Praprocessing!N132</f>
        <v>5.9570226141762665E-3</v>
      </c>
      <c r="G138" s="2">
        <f>Praprocessing!O132</f>
        <v>6.3025598373532957E-2</v>
      </c>
      <c r="H138" s="2">
        <f>Praprocessing!P132</f>
        <v>0.64102564102564097</v>
      </c>
      <c r="I138" s="2">
        <f>Praprocessing!Q132</f>
        <v>0.52996845425867511</v>
      </c>
      <c r="J138" s="2">
        <f>Praprocessing!R132</f>
        <v>3.1688762897421948E-3</v>
      </c>
      <c r="K138" s="3">
        <f t="shared" si="16"/>
        <v>0.55887002985464418</v>
      </c>
      <c r="L138" s="3">
        <f t="shared" si="17"/>
        <v>0.70970875448683612</v>
      </c>
      <c r="M138" s="2">
        <f t="shared" si="18"/>
        <v>0.40213135622138885</v>
      </c>
      <c r="N138" s="2">
        <f t="shared" si="19"/>
        <v>0.32754817306665462</v>
      </c>
      <c r="O138" s="2">
        <f t="shared" si="20"/>
        <v>1.5558206272144017E-2</v>
      </c>
      <c r="P138" s="2">
        <f t="shared" si="21"/>
        <v>0.2037045310696205</v>
      </c>
      <c r="Q138" s="2">
        <f t="shared" si="22"/>
        <v>0.61984910011104133</v>
      </c>
      <c r="R138" s="2">
        <f t="shared" si="23"/>
        <v>0.56887086649713248</v>
      </c>
      <c r="S138" s="2">
        <f t="shared" si="24"/>
        <v>6.3452517486269414E-3</v>
      </c>
      <c r="T138" s="2">
        <f t="shared" si="25"/>
        <v>3.7204880575312245E-2</v>
      </c>
      <c r="U138" s="2">
        <f t="shared" si="26"/>
        <v>0.21246951545195236</v>
      </c>
      <c r="V138" s="2">
        <f t="shared" si="27"/>
        <v>0.27099857493956458</v>
      </c>
      <c r="W138" s="2">
        <f t="shared" si="28"/>
        <v>0.12306523911231614</v>
      </c>
      <c r="X138" s="2">
        <f t="shared" si="29"/>
        <v>0.79909384380642812</v>
      </c>
      <c r="Y138" s="2">
        <f t="shared" si="30"/>
        <v>8.0766722843873304E-2</v>
      </c>
      <c r="Z138" s="2">
        <f t="shared" si="31"/>
        <v>0.17124584136368196</v>
      </c>
    </row>
    <row r="139" spans="2:26" x14ac:dyDescent="0.35">
      <c r="B139" s="9"/>
      <c r="C139" s="2" t="str">
        <f>Praprocessing!K133</f>
        <v>Samoa</v>
      </c>
      <c r="D139" s="2">
        <f>Praprocessing!L133</f>
        <v>7.9357351509250232E-2</v>
      </c>
      <c r="E139" s="2">
        <f>Praprocessing!M133</f>
        <v>0.28962088253573648</v>
      </c>
      <c r="F139" s="2">
        <f>Praprocessing!N133</f>
        <v>3.8515648238216592E-2</v>
      </c>
      <c r="G139" s="2">
        <f>Praprocessing!O133</f>
        <v>5.4800850198687738E-2</v>
      </c>
      <c r="H139" s="2">
        <f>Praprocessing!P133</f>
        <v>0.77712031558185413</v>
      </c>
      <c r="I139" s="2">
        <f>Praprocessing!Q133</f>
        <v>0.50315457413249209</v>
      </c>
      <c r="J139" s="2">
        <f>Praprocessing!R133</f>
        <v>3.0724737279157002E-2</v>
      </c>
      <c r="K139" s="3">
        <f t="shared" si="16"/>
        <v>0.39745202655920825</v>
      </c>
      <c r="L139" s="3">
        <f t="shared" si="17"/>
        <v>0.51485727711871287</v>
      </c>
      <c r="M139" s="2">
        <f t="shared" si="18"/>
        <v>0.24074435386531953</v>
      </c>
      <c r="N139" s="2">
        <f t="shared" si="19"/>
        <v>0.30858452780119555</v>
      </c>
      <c r="O139" s="2">
        <f t="shared" si="20"/>
        <v>2.7036927255180303E-2</v>
      </c>
      <c r="P139" s="2">
        <f t="shared" si="21"/>
        <v>0.12925269063415412</v>
      </c>
      <c r="Q139" s="2">
        <f t="shared" si="22"/>
        <v>0.69848470784644778</v>
      </c>
      <c r="R139" s="2">
        <f t="shared" si="23"/>
        <v>0.53601272031481229</v>
      </c>
      <c r="S139" s="2">
        <f t="shared" si="24"/>
        <v>1.853499451389197E-2</v>
      </c>
      <c r="T139" s="2">
        <f t="shared" si="25"/>
        <v>3.7204880575312245E-2</v>
      </c>
      <c r="U139" s="2">
        <f t="shared" si="26"/>
        <v>0.21246951545195236</v>
      </c>
      <c r="V139" s="2">
        <f t="shared" si="27"/>
        <v>0.27099857493956458</v>
      </c>
      <c r="W139" s="2">
        <f t="shared" si="28"/>
        <v>0.12306523911231614</v>
      </c>
      <c r="X139" s="2">
        <f t="shared" si="29"/>
        <v>0.79909384380642812</v>
      </c>
      <c r="Y139" s="2">
        <f t="shared" si="30"/>
        <v>8.0766722843873304E-2</v>
      </c>
      <c r="Z139" s="2">
        <f t="shared" si="31"/>
        <v>0.17124584136368196</v>
      </c>
    </row>
    <row r="140" spans="2:26" x14ac:dyDescent="0.35">
      <c r="B140" s="9"/>
      <c r="C140" s="2" t="str">
        <f>Praprocessing!K134</f>
        <v>Saudi Arabia</v>
      </c>
      <c r="D140" s="2">
        <f>Praprocessing!L134</f>
        <v>6.3777994157740991E-2</v>
      </c>
      <c r="E140" s="2">
        <f>Praprocessing!M134</f>
        <v>0.15413300186451212</v>
      </c>
      <c r="F140" s="2">
        <f>Praprocessing!N134</f>
        <v>0.3600823210682445</v>
      </c>
      <c r="G140" s="2">
        <f>Praprocessing!O134</f>
        <v>0.1978560207004898</v>
      </c>
      <c r="H140" s="2">
        <f>Praprocessing!P134</f>
        <v>0.84812623274161725</v>
      </c>
      <c r="I140" s="2">
        <f>Praprocessing!Q134</f>
        <v>0.28548895899053628</v>
      </c>
      <c r="J140" s="2">
        <f>Praprocessing!R134</f>
        <v>0.18200994569004189</v>
      </c>
      <c r="K140" s="3">
        <f t="shared" si="16"/>
        <v>0.53167360117996332</v>
      </c>
      <c r="L140" s="3">
        <f t="shared" si="17"/>
        <v>0.24913869450051654</v>
      </c>
      <c r="M140" s="2">
        <f t="shared" si="18"/>
        <v>0.24074435386531953</v>
      </c>
      <c r="N140" s="2">
        <f t="shared" si="19"/>
        <v>0.30858452780119555</v>
      </c>
      <c r="O140" s="2">
        <f t="shared" si="20"/>
        <v>2.7036927255180303E-2</v>
      </c>
      <c r="P140" s="2">
        <f t="shared" si="21"/>
        <v>0.12925269063415412</v>
      </c>
      <c r="Q140" s="2">
        <f t="shared" si="22"/>
        <v>0.69848470784644778</v>
      </c>
      <c r="R140" s="2">
        <f t="shared" si="23"/>
        <v>0.53601272031481229</v>
      </c>
      <c r="S140" s="2">
        <f t="shared" si="24"/>
        <v>1.853499451389197E-2</v>
      </c>
      <c r="T140" s="2">
        <f t="shared" si="25"/>
        <v>5.0491437366526615E-2</v>
      </c>
      <c r="U140" s="2">
        <f t="shared" si="26"/>
        <v>0.18330125865823224</v>
      </c>
      <c r="V140" s="2">
        <f t="shared" si="27"/>
        <v>0.31554044800390457</v>
      </c>
      <c r="W140" s="2">
        <f t="shared" si="28"/>
        <v>0.16046062990640297</v>
      </c>
      <c r="X140" s="2">
        <f t="shared" si="29"/>
        <v>0.82361003827402268</v>
      </c>
      <c r="Y140" s="2">
        <f t="shared" si="30"/>
        <v>0.1831278409172048</v>
      </c>
      <c r="Z140" s="2">
        <f t="shared" si="31"/>
        <v>0.17662789352686192</v>
      </c>
    </row>
    <row r="141" spans="2:26" x14ac:dyDescent="0.35">
      <c r="B141" s="9"/>
      <c r="C141" s="2" t="str">
        <f>Praprocessing!K135</f>
        <v>Senegal</v>
      </c>
      <c r="D141" s="2">
        <f>Praprocessing!L135</f>
        <v>0.31256085686465435</v>
      </c>
      <c r="E141" s="2">
        <f>Praprocessing!M135</f>
        <v>0.23927905531385954</v>
      </c>
      <c r="F141" s="2">
        <f>Praprocessing!N135</f>
        <v>1.2629531075399346E-2</v>
      </c>
      <c r="G141" s="2">
        <f>Praprocessing!O135</f>
        <v>5.6002217909620192E-2</v>
      </c>
      <c r="H141" s="2">
        <f>Praprocessing!P135</f>
        <v>0.6291913214990138</v>
      </c>
      <c r="I141" s="2">
        <f>Praprocessing!Q135</f>
        <v>0.61671924290220814</v>
      </c>
      <c r="J141" s="2">
        <f>Praprocessing!R135</f>
        <v>7.3399574301558669E-3</v>
      </c>
      <c r="K141" s="3">
        <f t="shared" ref="K141:K178" si="32">SQRT((M140-D141)^2+(N140-E141)^2+(O140-F141)^2+(P140-G141) ^2+(Q140-H141)^2+(R140-I141)^2+(S140-J141) ^2)</f>
        <v>0.16423918069007171</v>
      </c>
      <c r="L141" s="3">
        <f t="shared" ref="L141:L178" si="33">SQRT((T140-D141)^2+(U140-E141)^2+(V140-F141)^2+(W140-G141) ^2+(X140-H141)^2+(Y140-I141)^2+(Z140-J141) ^2)</f>
        <v>0.6549343664837769</v>
      </c>
      <c r="M141" s="2">
        <f t="shared" ref="M141:M178" si="34">IF(K141&lt;L141,M140+$C$8*(D141-M140),M140)</f>
        <v>0.27665260536498693</v>
      </c>
      <c r="N141" s="2">
        <f t="shared" ref="N141:N178" si="35">IF(K141&lt;L141,N140+$C$8*(E141-N140),N140)</f>
        <v>0.27393179155752756</v>
      </c>
      <c r="O141" s="2">
        <f t="shared" ref="O141:O178" si="36">IF(K141&lt;L141,O140+$C$8*(F141-O140),O140)</f>
        <v>1.9833229165289824E-2</v>
      </c>
      <c r="P141" s="2">
        <f t="shared" ref="P141:P178" si="37">IF(K141&lt;L141,P140+$C$8*(G141-P140),P140)</f>
        <v>9.262745427188715E-2</v>
      </c>
      <c r="Q141" s="2">
        <f t="shared" ref="Q141:Q178" si="38">IF(K141&lt;L141,Q140+$C$8*(H141-Q140),Q140)</f>
        <v>0.66383801467273074</v>
      </c>
      <c r="R141" s="2">
        <f t="shared" ref="R141:R178" si="39">IF(K141&lt;L141,R140+$C$8*(I141-R140),R140)</f>
        <v>0.57636598160851027</v>
      </c>
      <c r="S141" s="2">
        <f t="shared" ref="S141:S178" si="40">IF(K141&lt;L141,S140+$C$8*(J141-S140),S140)</f>
        <v>1.2937475972023918E-2</v>
      </c>
      <c r="T141" s="2">
        <f t="shared" ref="T141:T178" si="41">IF($K141&gt;$L141,(T140+($C$8*(D141-T140))),T140)</f>
        <v>5.0491437366526615E-2</v>
      </c>
      <c r="U141" s="2">
        <f t="shared" ref="U141:U178" si="42">IF($K141&gt;$L141,U140+$C$8*(E141-U140),U140)</f>
        <v>0.18330125865823224</v>
      </c>
      <c r="V141" s="2">
        <f t="shared" ref="V141:V178" si="43">IF($K141&gt;$L141,V140+$C$8*(F141-V140),V140)</f>
        <v>0.31554044800390457</v>
      </c>
      <c r="W141" s="2">
        <f t="shared" ref="W141:W178" si="44">IF($K141&gt;$L141,W140+$C$8*(G141-W140),W140)</f>
        <v>0.16046062990640297</v>
      </c>
      <c r="X141" s="2">
        <f t="shared" ref="X141:X178" si="45">IF($K141&gt;$L141,X140+$C$8*(H141-X140),X140)</f>
        <v>0.82361003827402268</v>
      </c>
      <c r="Y141" s="2">
        <f t="shared" ref="Y141:Y178" si="46">IF($K141&gt;$L141,Y140+$C$8*(I141-Y140),Y140)</f>
        <v>0.1831278409172048</v>
      </c>
      <c r="Z141" s="2">
        <f t="shared" ref="Z141:Z178" si="47">IF($K141&gt;$L141,Z140+$C$8*(J141-Z140),Z140)</f>
        <v>0.17662789352686192</v>
      </c>
    </row>
    <row r="142" spans="2:26" ht="14.5" customHeight="1" x14ac:dyDescent="0.35">
      <c r="B142" s="9"/>
      <c r="C142" s="2" t="str">
        <f>Praprocessing!K136</f>
        <v>Serbia</v>
      </c>
      <c r="D142" s="2">
        <f>Praprocessing!L136</f>
        <v>2.4342745861733201E-2</v>
      </c>
      <c r="E142" s="2">
        <f>Praprocessing!M136</f>
        <v>0.53387197016780608</v>
      </c>
      <c r="F142" s="2">
        <f>Praprocessing!N136</f>
        <v>9.7201566029696679E-2</v>
      </c>
      <c r="G142" s="2">
        <f>Praprocessing!O136</f>
        <v>9.3244616948526024E-2</v>
      </c>
      <c r="H142" s="2">
        <f>Praprocessing!P136</f>
        <v>0.84023668639053262</v>
      </c>
      <c r="I142" s="2">
        <f>Praprocessing!Q136</f>
        <v>3.9432176656151417E-2</v>
      </c>
      <c r="J142" s="2">
        <f>Praprocessing!R136</f>
        <v>4.943256115835791E-2</v>
      </c>
      <c r="K142" s="3">
        <f t="shared" si="32"/>
        <v>0.67672867208698151</v>
      </c>
      <c r="L142" s="3">
        <f t="shared" si="33"/>
        <v>0.46138593340802242</v>
      </c>
      <c r="M142" s="2">
        <f t="shared" si="34"/>
        <v>0.27665260536498693</v>
      </c>
      <c r="N142" s="2">
        <f t="shared" si="35"/>
        <v>0.27393179155752756</v>
      </c>
      <c r="O142" s="2">
        <f t="shared" si="36"/>
        <v>1.9833229165289824E-2</v>
      </c>
      <c r="P142" s="2">
        <f t="shared" si="37"/>
        <v>9.262745427188715E-2</v>
      </c>
      <c r="Q142" s="2">
        <f t="shared" si="38"/>
        <v>0.66383801467273074</v>
      </c>
      <c r="R142" s="2">
        <f t="shared" si="39"/>
        <v>0.57636598160851027</v>
      </c>
      <c r="S142" s="2">
        <f t="shared" si="40"/>
        <v>1.2937475972023918E-2</v>
      </c>
      <c r="T142" s="2">
        <f t="shared" si="41"/>
        <v>3.7417091614129906E-2</v>
      </c>
      <c r="U142" s="2">
        <f t="shared" si="42"/>
        <v>0.3585866144130192</v>
      </c>
      <c r="V142" s="2">
        <f t="shared" si="43"/>
        <v>0.20637100701680061</v>
      </c>
      <c r="W142" s="2">
        <f t="shared" si="44"/>
        <v>0.12685262342746451</v>
      </c>
      <c r="X142" s="2">
        <f t="shared" si="45"/>
        <v>0.8319233623322777</v>
      </c>
      <c r="Y142" s="2">
        <f t="shared" si="46"/>
        <v>0.11128000878667811</v>
      </c>
      <c r="Z142" s="2">
        <f t="shared" si="47"/>
        <v>0.11303022734260992</v>
      </c>
    </row>
    <row r="143" spans="2:26" x14ac:dyDescent="0.35">
      <c r="B143" s="9"/>
      <c r="C143" s="2" t="str">
        <f>Praprocessing!K137</f>
        <v>Seychelles</v>
      </c>
      <c r="D143" s="2">
        <f>Praprocessing!L137</f>
        <v>5.744888023369036E-2</v>
      </c>
      <c r="E143" s="2">
        <f>Praprocessing!M137</f>
        <v>9.8819142324425097E-2</v>
      </c>
      <c r="F143" s="2">
        <f>Praprocessing!N137</f>
        <v>0.15910315054947705</v>
      </c>
      <c r="G143" s="2">
        <f>Praprocessing!O137</f>
        <v>0</v>
      </c>
      <c r="H143" s="2">
        <f>Praprocessing!P137</f>
        <v>0.81459566074950707</v>
      </c>
      <c r="I143" s="2">
        <f>Praprocessing!Q137</f>
        <v>0.16088328075709779</v>
      </c>
      <c r="J143" s="2">
        <f>Praprocessing!R137</f>
        <v>0.10087907682616042</v>
      </c>
      <c r="K143" s="3">
        <f t="shared" si="32"/>
        <v>0.55657716180086292</v>
      </c>
      <c r="L143" s="3">
        <f t="shared" si="33"/>
        <v>0.29852074421592423</v>
      </c>
      <c r="M143" s="2">
        <f t="shared" si="34"/>
        <v>0.27665260536498693</v>
      </c>
      <c r="N143" s="2">
        <f t="shared" si="35"/>
        <v>0.27393179155752756</v>
      </c>
      <c r="O143" s="2">
        <f t="shared" si="36"/>
        <v>1.9833229165289824E-2</v>
      </c>
      <c r="P143" s="2">
        <f t="shared" si="37"/>
        <v>9.262745427188715E-2</v>
      </c>
      <c r="Q143" s="2">
        <f t="shared" si="38"/>
        <v>0.66383801467273074</v>
      </c>
      <c r="R143" s="2">
        <f t="shared" si="39"/>
        <v>0.57636598160851027</v>
      </c>
      <c r="S143" s="2">
        <f t="shared" si="40"/>
        <v>1.2937475972023918E-2</v>
      </c>
      <c r="T143" s="2">
        <f t="shared" si="41"/>
        <v>4.7432985923910133E-2</v>
      </c>
      <c r="U143" s="2">
        <f t="shared" si="42"/>
        <v>0.22870287836872216</v>
      </c>
      <c r="V143" s="2">
        <f t="shared" si="43"/>
        <v>0.18273707878313883</v>
      </c>
      <c r="W143" s="2">
        <f t="shared" si="44"/>
        <v>6.3426311713732253E-2</v>
      </c>
      <c r="X143" s="2">
        <f t="shared" si="45"/>
        <v>0.82325951154089239</v>
      </c>
      <c r="Y143" s="2">
        <f t="shared" si="46"/>
        <v>0.13608164477188794</v>
      </c>
      <c r="Z143" s="2">
        <f t="shared" si="47"/>
        <v>0.10695465208438518</v>
      </c>
    </row>
    <row r="144" spans="2:26" x14ac:dyDescent="0.35">
      <c r="B144" s="9"/>
      <c r="C144" s="2" t="str">
        <f>Praprocessing!K138</f>
        <v>Sierra Leone</v>
      </c>
      <c r="D144" s="2">
        <f>Praprocessing!L138</f>
        <v>0.76630963972736121</v>
      </c>
      <c r="E144" s="2">
        <f>Praprocessing!M138</f>
        <v>0.70167806090739582</v>
      </c>
      <c r="F144" s="2">
        <f>Praprocessing!N138</f>
        <v>4.9119309274786764E-3</v>
      </c>
      <c r="G144" s="2">
        <f>Praprocessing!O138</f>
        <v>0.1978560207004898</v>
      </c>
      <c r="H144" s="2">
        <f>Praprocessing!P138</f>
        <v>0.45167652859960555</v>
      </c>
      <c r="I144" s="2">
        <f>Praprocessing!Q138</f>
        <v>0.63880126182965313</v>
      </c>
      <c r="J144" s="2">
        <f>Praprocessing!R138</f>
        <v>1.6035277610743637E-3</v>
      </c>
      <c r="K144" s="3">
        <f t="shared" si="32"/>
        <v>0.695029278051007</v>
      </c>
      <c r="L144" s="3">
        <f t="shared" si="33"/>
        <v>1.0918251153603891</v>
      </c>
      <c r="M144" s="2">
        <f t="shared" si="34"/>
        <v>0.52148112254617407</v>
      </c>
      <c r="N144" s="2">
        <f t="shared" si="35"/>
        <v>0.48780492623246169</v>
      </c>
      <c r="O144" s="2">
        <f t="shared" si="36"/>
        <v>1.237258004638425E-2</v>
      </c>
      <c r="P144" s="2">
        <f t="shared" si="37"/>
        <v>0.14524173748618846</v>
      </c>
      <c r="Q144" s="2">
        <f t="shared" si="38"/>
        <v>0.55775727163616817</v>
      </c>
      <c r="R144" s="2">
        <f t="shared" si="39"/>
        <v>0.60758362171908176</v>
      </c>
      <c r="S144" s="2">
        <f t="shared" si="40"/>
        <v>7.270501866549141E-3</v>
      </c>
      <c r="T144" s="2">
        <f t="shared" si="41"/>
        <v>4.7432985923910133E-2</v>
      </c>
      <c r="U144" s="2">
        <f t="shared" si="42"/>
        <v>0.22870287836872216</v>
      </c>
      <c r="V144" s="2">
        <f t="shared" si="43"/>
        <v>0.18273707878313883</v>
      </c>
      <c r="W144" s="2">
        <f t="shared" si="44"/>
        <v>6.3426311713732253E-2</v>
      </c>
      <c r="X144" s="2">
        <f t="shared" si="45"/>
        <v>0.82325951154089239</v>
      </c>
      <c r="Y144" s="2">
        <f t="shared" si="46"/>
        <v>0.13608164477188794</v>
      </c>
      <c r="Z144" s="2">
        <f t="shared" si="47"/>
        <v>0.10695465208438518</v>
      </c>
    </row>
    <row r="145" spans="2:26" x14ac:dyDescent="0.35">
      <c r="B145" s="9"/>
      <c r="C145" s="2" t="str">
        <f>Praprocessing!K139</f>
        <v>Singapore</v>
      </c>
      <c r="D145" s="2">
        <f>Praprocessing!L139</f>
        <v>9.7370983446932677E-4</v>
      </c>
      <c r="E145" s="2">
        <f>Praprocessing!M139</f>
        <v>0.13362336855189558</v>
      </c>
      <c r="F145" s="2">
        <f>Praprocessing!N139</f>
        <v>0.57472807518228808</v>
      </c>
      <c r="G145" s="2">
        <f>Praprocessing!O139</f>
        <v>3.8480731910174662E-2</v>
      </c>
      <c r="H145" s="2">
        <f>Praprocessing!P139</f>
        <v>0.9980276134122289</v>
      </c>
      <c r="I145" s="2">
        <f>Praprocessing!Q139</f>
        <v>0</v>
      </c>
      <c r="J145" s="2">
        <f>Praprocessing!R139</f>
        <v>0.44258320686462599</v>
      </c>
      <c r="K145" s="3">
        <f t="shared" si="32"/>
        <v>1.2151161014782261</v>
      </c>
      <c r="L145" s="3">
        <f t="shared" si="33"/>
        <v>0.57200212498809977</v>
      </c>
      <c r="M145" s="2">
        <f t="shared" si="34"/>
        <v>0.52148112254617407</v>
      </c>
      <c r="N145" s="2">
        <f t="shared" si="35"/>
        <v>0.48780492623246169</v>
      </c>
      <c r="O145" s="2">
        <f t="shared" si="36"/>
        <v>1.237258004638425E-2</v>
      </c>
      <c r="P145" s="2">
        <f t="shared" si="37"/>
        <v>0.14524173748618846</v>
      </c>
      <c r="Q145" s="2">
        <f t="shared" si="38"/>
        <v>0.55775727163616817</v>
      </c>
      <c r="R145" s="2">
        <f t="shared" si="39"/>
        <v>0.60758362171908176</v>
      </c>
      <c r="S145" s="2">
        <f t="shared" si="40"/>
        <v>7.270501866549141E-3</v>
      </c>
      <c r="T145" s="2">
        <f t="shared" si="41"/>
        <v>2.4203347879189731E-2</v>
      </c>
      <c r="U145" s="2">
        <f t="shared" si="42"/>
        <v>0.18116312346030888</v>
      </c>
      <c r="V145" s="2">
        <f t="shared" si="43"/>
        <v>0.37873257698271345</v>
      </c>
      <c r="W145" s="2">
        <f t="shared" si="44"/>
        <v>5.0953521811953457E-2</v>
      </c>
      <c r="X145" s="2">
        <f t="shared" si="45"/>
        <v>0.91064356247656064</v>
      </c>
      <c r="Y145" s="2">
        <f t="shared" si="46"/>
        <v>6.8040822385943972E-2</v>
      </c>
      <c r="Z145" s="2">
        <f t="shared" si="47"/>
        <v>0.2747689294745056</v>
      </c>
    </row>
    <row r="146" spans="2:26" x14ac:dyDescent="0.35">
      <c r="B146" s="9"/>
      <c r="C146" s="2" t="str">
        <f>Praprocessing!K140</f>
        <v>Slovak Republic</v>
      </c>
      <c r="D146" s="2">
        <f>Praprocessing!L140</f>
        <v>2.1421616358325221E-2</v>
      </c>
      <c r="E146" s="2">
        <f>Praprocessing!M140</f>
        <v>0.43380981976382837</v>
      </c>
      <c r="F146" s="2">
        <f>Praprocessing!N140</f>
        <v>0.19769115128908041</v>
      </c>
      <c r="G146" s="2">
        <f>Praprocessing!O140</f>
        <v>4.3387856944829502E-2</v>
      </c>
      <c r="H146" s="2">
        <f>Praprocessing!P140</f>
        <v>0.85601577909270221</v>
      </c>
      <c r="I146" s="2">
        <f>Praprocessing!Q140</f>
        <v>4.4164037854889593E-2</v>
      </c>
      <c r="J146" s="2">
        <f>Praprocessing!R140</f>
        <v>0.15623896381563249</v>
      </c>
      <c r="K146" s="3">
        <f t="shared" si="32"/>
        <v>0.85222270240092546</v>
      </c>
      <c r="L146" s="3">
        <f t="shared" si="33"/>
        <v>0.33804582026919316</v>
      </c>
      <c r="M146" s="2">
        <f t="shared" si="34"/>
        <v>0.52148112254617407</v>
      </c>
      <c r="N146" s="2">
        <f t="shared" si="35"/>
        <v>0.48780492623246169</v>
      </c>
      <c r="O146" s="2">
        <f t="shared" si="36"/>
        <v>1.237258004638425E-2</v>
      </c>
      <c r="P146" s="2">
        <f t="shared" si="37"/>
        <v>0.14524173748618846</v>
      </c>
      <c r="Q146" s="2">
        <f t="shared" si="38"/>
        <v>0.55775727163616817</v>
      </c>
      <c r="R146" s="2">
        <f t="shared" si="39"/>
        <v>0.60758362171908176</v>
      </c>
      <c r="S146" s="2">
        <f t="shared" si="40"/>
        <v>7.270501866549141E-3</v>
      </c>
      <c r="T146" s="2">
        <f t="shared" si="41"/>
        <v>2.2812482118757478E-2</v>
      </c>
      <c r="U146" s="2">
        <f t="shared" si="42"/>
        <v>0.30748647161206866</v>
      </c>
      <c r="V146" s="2">
        <f t="shared" si="43"/>
        <v>0.28821186413589694</v>
      </c>
      <c r="W146" s="2">
        <f t="shared" si="44"/>
        <v>4.717068937839148E-2</v>
      </c>
      <c r="X146" s="2">
        <f t="shared" si="45"/>
        <v>0.88332967078463143</v>
      </c>
      <c r="Y146" s="2">
        <f t="shared" si="46"/>
        <v>5.6102430120416782E-2</v>
      </c>
      <c r="Z146" s="2">
        <f t="shared" si="47"/>
        <v>0.21550394664506906</v>
      </c>
    </row>
    <row r="147" spans="2:26" x14ac:dyDescent="0.35">
      <c r="B147" s="9"/>
      <c r="C147" s="2" t="str">
        <f>Praprocessing!K141</f>
        <v>Slovenia</v>
      </c>
      <c r="D147" s="2">
        <f>Praprocessing!L141</f>
        <v>2.9211295034079847E-3</v>
      </c>
      <c r="E147" s="2">
        <f>Praprocessing!M141</f>
        <v>0.47234307022995647</v>
      </c>
      <c r="F147" s="2">
        <f>Praprocessing!N141</f>
        <v>0.22582823516170783</v>
      </c>
      <c r="G147" s="2">
        <f>Praprocessing!O141</f>
        <v>2.9784677941040571E-2</v>
      </c>
      <c r="H147" s="2">
        <f>Praprocessing!P141</f>
        <v>0.9349112426035503</v>
      </c>
      <c r="I147" s="2">
        <f>Praprocessing!Q141</f>
        <v>6.6246056782334417E-2</v>
      </c>
      <c r="J147" s="2">
        <f>Praprocessing!R141</f>
        <v>0.22114365890673768</v>
      </c>
      <c r="K147" s="3">
        <f t="shared" si="32"/>
        <v>0.89948340118399561</v>
      </c>
      <c r="L147" s="3">
        <f t="shared" si="33"/>
        <v>0.18591049632007764</v>
      </c>
      <c r="M147" s="2">
        <f t="shared" si="34"/>
        <v>0.52148112254617407</v>
      </c>
      <c r="N147" s="2">
        <f t="shared" si="35"/>
        <v>0.48780492623246169</v>
      </c>
      <c r="O147" s="2">
        <f t="shared" si="36"/>
        <v>1.237258004638425E-2</v>
      </c>
      <c r="P147" s="2">
        <f t="shared" si="37"/>
        <v>0.14524173748618846</v>
      </c>
      <c r="Q147" s="2">
        <f t="shared" si="38"/>
        <v>0.55775727163616817</v>
      </c>
      <c r="R147" s="2">
        <f t="shared" si="39"/>
        <v>0.60758362171908176</v>
      </c>
      <c r="S147" s="2">
        <f t="shared" si="40"/>
        <v>7.270501866549141E-3</v>
      </c>
      <c r="T147" s="2">
        <f t="shared" si="41"/>
        <v>1.2866805811082731E-2</v>
      </c>
      <c r="U147" s="2">
        <f t="shared" si="42"/>
        <v>0.38991477092101257</v>
      </c>
      <c r="V147" s="2">
        <f t="shared" si="43"/>
        <v>0.25702004964880237</v>
      </c>
      <c r="W147" s="2">
        <f t="shared" si="44"/>
        <v>3.8477683659716024E-2</v>
      </c>
      <c r="X147" s="2">
        <f t="shared" si="45"/>
        <v>0.90912045669409092</v>
      </c>
      <c r="Y147" s="2">
        <f t="shared" si="46"/>
        <v>6.11742434513756E-2</v>
      </c>
      <c r="Z147" s="2">
        <f t="shared" si="47"/>
        <v>0.21832380277590335</v>
      </c>
    </row>
    <row r="148" spans="2:26" x14ac:dyDescent="0.35">
      <c r="B148" s="9"/>
      <c r="C148" s="2" t="str">
        <f>Praprocessing!K142</f>
        <v>Solomon Islands</v>
      </c>
      <c r="D148" s="2">
        <f>Praprocessing!L142</f>
        <v>0.12414800389483933</v>
      </c>
      <c r="E148" s="2">
        <f>Praprocessing!M142</f>
        <v>0.41889372280919829</v>
      </c>
      <c r="F148" s="2">
        <f>Praprocessing!N142</f>
        <v>9.4138643470990675E-3</v>
      </c>
      <c r="G148" s="2">
        <f>Praprocessing!O142</f>
        <v>0.10183901672673505</v>
      </c>
      <c r="H148" s="2">
        <f>Praprocessing!P142</f>
        <v>0.58382642998027623</v>
      </c>
      <c r="I148" s="2">
        <f>Praprocessing!Q142</f>
        <v>0.48738170347003162</v>
      </c>
      <c r="J148" s="2">
        <f>Praprocessing!R142</f>
        <v>1.0107951779629471E-2</v>
      </c>
      <c r="K148" s="3">
        <f t="shared" si="32"/>
        <v>0.42385264490372243</v>
      </c>
      <c r="L148" s="3">
        <f t="shared" si="33"/>
        <v>0.63981998220165803</v>
      </c>
      <c r="M148" s="2">
        <f t="shared" si="34"/>
        <v>0.32281456322050672</v>
      </c>
      <c r="N148" s="2">
        <f t="shared" si="35"/>
        <v>0.45334932452082999</v>
      </c>
      <c r="O148" s="2">
        <f t="shared" si="36"/>
        <v>1.0893222196741659E-2</v>
      </c>
      <c r="P148" s="2">
        <f t="shared" si="37"/>
        <v>0.12354037710646176</v>
      </c>
      <c r="Q148" s="2">
        <f t="shared" si="38"/>
        <v>0.57079185080822215</v>
      </c>
      <c r="R148" s="2">
        <f t="shared" si="39"/>
        <v>0.54748266259455669</v>
      </c>
      <c r="S148" s="2">
        <f t="shared" si="40"/>
        <v>8.6892268230893063E-3</v>
      </c>
      <c r="T148" s="2">
        <f t="shared" si="41"/>
        <v>1.2866805811082731E-2</v>
      </c>
      <c r="U148" s="2">
        <f t="shared" si="42"/>
        <v>0.38991477092101257</v>
      </c>
      <c r="V148" s="2">
        <f t="shared" si="43"/>
        <v>0.25702004964880237</v>
      </c>
      <c r="W148" s="2">
        <f t="shared" si="44"/>
        <v>3.8477683659716024E-2</v>
      </c>
      <c r="X148" s="2">
        <f t="shared" si="45"/>
        <v>0.90912045669409092</v>
      </c>
      <c r="Y148" s="2">
        <f t="shared" si="46"/>
        <v>6.11742434513756E-2</v>
      </c>
      <c r="Z148" s="2">
        <f t="shared" si="47"/>
        <v>0.21832380277590335</v>
      </c>
    </row>
    <row r="149" spans="2:26" x14ac:dyDescent="0.35">
      <c r="B149" s="9"/>
      <c r="C149" s="2" t="str">
        <f>Praprocessing!K143</f>
        <v>South Africa</v>
      </c>
      <c r="D149" s="2">
        <f>Praprocessing!L143</f>
        <v>0.24878286270691333</v>
      </c>
      <c r="E149" s="2">
        <f>Praprocessing!M143</f>
        <v>0.44313238036047231</v>
      </c>
      <c r="F149" s="2">
        <f>Praprocessing!N143</f>
        <v>9.1574149255171197E-2</v>
      </c>
      <c r="G149" s="2">
        <f>Praprocessing!O143</f>
        <v>9.758802328805101E-2</v>
      </c>
      <c r="H149" s="2">
        <f>Praprocessing!P143</f>
        <v>0.43786982248520706</v>
      </c>
      <c r="I149" s="2">
        <f>Praprocessing!Q143</f>
        <v>0.22712933753943218</v>
      </c>
      <c r="J149" s="2">
        <f>Praprocessing!R143</f>
        <v>6.728135230841184E-2</v>
      </c>
      <c r="K149" s="3">
        <f t="shared" si="32"/>
        <v>0.36945307001688366</v>
      </c>
      <c r="L149" s="3">
        <f t="shared" si="33"/>
        <v>0.60148728448990485</v>
      </c>
      <c r="M149" s="2">
        <f t="shared" si="34"/>
        <v>0.28579871296371001</v>
      </c>
      <c r="N149" s="2">
        <f t="shared" si="35"/>
        <v>0.44824085244065115</v>
      </c>
      <c r="O149" s="2">
        <f t="shared" si="36"/>
        <v>5.1233685725956428E-2</v>
      </c>
      <c r="P149" s="2">
        <f t="shared" si="37"/>
        <v>0.11056420019725638</v>
      </c>
      <c r="Q149" s="2">
        <f t="shared" si="38"/>
        <v>0.50433083664671463</v>
      </c>
      <c r="R149" s="2">
        <f t="shared" si="39"/>
        <v>0.38730600006699445</v>
      </c>
      <c r="S149" s="2">
        <f t="shared" si="40"/>
        <v>3.7985289565750577E-2</v>
      </c>
      <c r="T149" s="2">
        <f t="shared" si="41"/>
        <v>1.2866805811082731E-2</v>
      </c>
      <c r="U149" s="2">
        <f t="shared" si="42"/>
        <v>0.38991477092101257</v>
      </c>
      <c r="V149" s="2">
        <f t="shared" si="43"/>
        <v>0.25702004964880237</v>
      </c>
      <c r="W149" s="2">
        <f t="shared" si="44"/>
        <v>3.8477683659716024E-2</v>
      </c>
      <c r="X149" s="2">
        <f t="shared" si="45"/>
        <v>0.90912045669409092</v>
      </c>
      <c r="Y149" s="2">
        <f t="shared" si="46"/>
        <v>6.11742434513756E-2</v>
      </c>
      <c r="Z149" s="2">
        <f t="shared" si="47"/>
        <v>0.21832380277590335</v>
      </c>
    </row>
    <row r="150" spans="2:26" x14ac:dyDescent="0.35">
      <c r="B150" s="9"/>
      <c r="C150" s="2" t="str">
        <f>Praprocessing!K144</f>
        <v>South Korea</v>
      </c>
      <c r="D150" s="2">
        <f>Praprocessing!L144</f>
        <v>7.3028237585199586E-3</v>
      </c>
      <c r="E150" s="2">
        <f>Praprocessing!M144</f>
        <v>0.31821006836544435</v>
      </c>
      <c r="F150" s="2">
        <f>Praprocessing!N144</f>
        <v>0.23949481875698403</v>
      </c>
      <c r="G150" s="2">
        <f>Praprocessing!O144</f>
        <v>6.8108307919785602E-2</v>
      </c>
      <c r="H150" s="2">
        <f>Praprocessing!P144</f>
        <v>0.94674556213017746</v>
      </c>
      <c r="I150" s="2">
        <f>Praprocessing!Q144</f>
        <v>1.2618296529968466E-2</v>
      </c>
      <c r="J150" s="2">
        <f>Praprocessing!R144</f>
        <v>0.20873540837461463</v>
      </c>
      <c r="K150" s="3">
        <f t="shared" si="32"/>
        <v>0.70497516955585338</v>
      </c>
      <c r="L150" s="3">
        <f t="shared" si="33"/>
        <v>0.10110833657232485</v>
      </c>
      <c r="M150" s="2">
        <f t="shared" si="34"/>
        <v>0.28579871296371001</v>
      </c>
      <c r="N150" s="2">
        <f t="shared" si="35"/>
        <v>0.44824085244065115</v>
      </c>
      <c r="O150" s="2">
        <f t="shared" si="36"/>
        <v>5.1233685725956428E-2</v>
      </c>
      <c r="P150" s="2">
        <f t="shared" si="37"/>
        <v>0.11056420019725638</v>
      </c>
      <c r="Q150" s="2">
        <f t="shared" si="38"/>
        <v>0.50433083664671463</v>
      </c>
      <c r="R150" s="2">
        <f t="shared" si="39"/>
        <v>0.38730600006699445</v>
      </c>
      <c r="S150" s="2">
        <f t="shared" si="40"/>
        <v>3.7985289565750577E-2</v>
      </c>
      <c r="T150" s="2">
        <f t="shared" si="41"/>
        <v>1.0084814784801345E-2</v>
      </c>
      <c r="U150" s="2">
        <f t="shared" si="42"/>
        <v>0.35406241964322849</v>
      </c>
      <c r="V150" s="2">
        <f t="shared" si="43"/>
        <v>0.2482574342028932</v>
      </c>
      <c r="W150" s="2">
        <f t="shared" si="44"/>
        <v>5.3292995789750816E-2</v>
      </c>
      <c r="X150" s="2">
        <f t="shared" si="45"/>
        <v>0.92793300941213419</v>
      </c>
      <c r="Y150" s="2">
        <f t="shared" si="46"/>
        <v>3.6896269990672033E-2</v>
      </c>
      <c r="Z150" s="2">
        <f t="shared" si="47"/>
        <v>0.21352960557525899</v>
      </c>
    </row>
    <row r="151" spans="2:26" x14ac:dyDescent="0.35">
      <c r="B151" s="9"/>
      <c r="C151" s="2" t="str">
        <f>Praprocessing!K145</f>
        <v>Spain</v>
      </c>
      <c r="D151" s="2">
        <f>Praprocessing!L145</f>
        <v>5.8422590068159677E-3</v>
      </c>
      <c r="E151" s="2">
        <f>Praprocessing!M145</f>
        <v>0.48042262274704778</v>
      </c>
      <c r="F151" s="2">
        <f>Praprocessing!N145</f>
        <v>0.25637706908056052</v>
      </c>
      <c r="G151" s="2">
        <f>Praprocessing!O145</f>
        <v>4.0384437667498385E-2</v>
      </c>
      <c r="H151" s="2">
        <f>Praprocessing!P145</f>
        <v>0.9822485207100593</v>
      </c>
      <c r="I151" s="2">
        <f>Praprocessing!Q145</f>
        <v>3.4700315457413283E-2</v>
      </c>
      <c r="J151" s="2">
        <f>Praprocessing!R145</f>
        <v>0.29082075804865942</v>
      </c>
      <c r="K151" s="3">
        <f t="shared" si="32"/>
        <v>0.73694107290713129</v>
      </c>
      <c r="L151" s="3">
        <f t="shared" si="33"/>
        <v>0.15857609777593715</v>
      </c>
      <c r="M151" s="2">
        <f t="shared" si="34"/>
        <v>0.28579871296371001</v>
      </c>
      <c r="N151" s="2">
        <f t="shared" si="35"/>
        <v>0.44824085244065115</v>
      </c>
      <c r="O151" s="2">
        <f t="shared" si="36"/>
        <v>5.1233685725956428E-2</v>
      </c>
      <c r="P151" s="2">
        <f t="shared" si="37"/>
        <v>0.11056420019725638</v>
      </c>
      <c r="Q151" s="2">
        <f t="shared" si="38"/>
        <v>0.50433083664671463</v>
      </c>
      <c r="R151" s="2">
        <f t="shared" si="39"/>
        <v>0.38730600006699445</v>
      </c>
      <c r="S151" s="2">
        <f t="shared" si="40"/>
        <v>3.7985289565750577E-2</v>
      </c>
      <c r="T151" s="2">
        <f t="shared" si="41"/>
        <v>7.9635368958086566E-3</v>
      </c>
      <c r="U151" s="2">
        <f t="shared" si="42"/>
        <v>0.41724252119513816</v>
      </c>
      <c r="V151" s="2">
        <f t="shared" si="43"/>
        <v>0.25231725164172686</v>
      </c>
      <c r="W151" s="2">
        <f t="shared" si="44"/>
        <v>4.6838716728624601E-2</v>
      </c>
      <c r="X151" s="2">
        <f t="shared" si="45"/>
        <v>0.95509076506109669</v>
      </c>
      <c r="Y151" s="2">
        <f t="shared" si="46"/>
        <v>3.5798292724042655E-2</v>
      </c>
      <c r="Z151" s="2">
        <f t="shared" si="47"/>
        <v>0.25217518181195919</v>
      </c>
    </row>
    <row r="152" spans="2:26" ht="14.5" customHeight="1" x14ac:dyDescent="0.35">
      <c r="B152" s="9"/>
      <c r="C152" s="2" t="str">
        <f>Praprocessing!K146</f>
        <v>Sri Lanka</v>
      </c>
      <c r="D152" s="2">
        <f>Praprocessing!L146</f>
        <v>4.1869522882181105E-2</v>
      </c>
      <c r="E152" s="2">
        <f>Praprocessing!M146</f>
        <v>7.0229956494717208E-2</v>
      </c>
      <c r="F152" s="2">
        <f>Praprocessing!N146</f>
        <v>6.3919415391788789E-2</v>
      </c>
      <c r="G152" s="2">
        <f>Praprocessing!O146</f>
        <v>0.24960724517142596</v>
      </c>
      <c r="H152" s="2">
        <f>Praprocessing!P146</f>
        <v>0.83431952662721909</v>
      </c>
      <c r="I152" s="2">
        <f>Praprocessing!Q146</f>
        <v>0.16561514195583601</v>
      </c>
      <c r="J152" s="2">
        <f>Praprocessing!R146</f>
        <v>2.4616060094111807E-2</v>
      </c>
      <c r="K152" s="3">
        <f t="shared" si="32"/>
        <v>0.61652712162750678</v>
      </c>
      <c r="L152" s="3">
        <f t="shared" si="33"/>
        <v>0.5304690537915574</v>
      </c>
      <c r="M152" s="2">
        <f t="shared" si="34"/>
        <v>0.28579871296371001</v>
      </c>
      <c r="N152" s="2">
        <f t="shared" si="35"/>
        <v>0.44824085244065115</v>
      </c>
      <c r="O152" s="2">
        <f t="shared" si="36"/>
        <v>5.1233685725956428E-2</v>
      </c>
      <c r="P152" s="2">
        <f t="shared" si="37"/>
        <v>0.11056420019725638</v>
      </c>
      <c r="Q152" s="2">
        <f t="shared" si="38"/>
        <v>0.50433083664671463</v>
      </c>
      <c r="R152" s="2">
        <f t="shared" si="39"/>
        <v>0.38730600006699445</v>
      </c>
      <c r="S152" s="2">
        <f t="shared" si="40"/>
        <v>3.7985289565750577E-2</v>
      </c>
      <c r="T152" s="2">
        <f t="shared" si="41"/>
        <v>2.4916529888994881E-2</v>
      </c>
      <c r="U152" s="2">
        <f t="shared" si="42"/>
        <v>0.24373623884492768</v>
      </c>
      <c r="V152" s="2">
        <f t="shared" si="43"/>
        <v>0.15811833351675783</v>
      </c>
      <c r="W152" s="2">
        <f t="shared" si="44"/>
        <v>0.14822298095002528</v>
      </c>
      <c r="X152" s="2">
        <f t="shared" si="45"/>
        <v>0.89470514584415795</v>
      </c>
      <c r="Y152" s="2">
        <f t="shared" si="46"/>
        <v>0.10070671733993934</v>
      </c>
      <c r="Z152" s="2">
        <f t="shared" si="47"/>
        <v>0.13839562095303548</v>
      </c>
    </row>
    <row r="153" spans="2:26" x14ac:dyDescent="0.35">
      <c r="B153" s="9"/>
      <c r="C153" s="2" t="str">
        <f>Praprocessing!K147</f>
        <v>St. Vincent and the Grenadines</v>
      </c>
      <c r="D153" s="2">
        <f>Praprocessing!L147</f>
        <v>8.8120740019474189E-2</v>
      </c>
      <c r="E153" s="2">
        <f>Praprocessing!M147</f>
        <v>0.16532007458048475</v>
      </c>
      <c r="F153" s="2">
        <f>Praprocessing!N147</f>
        <v>7.4852682268009743E-2</v>
      </c>
      <c r="G153" s="2">
        <f>Praprocessing!O147</f>
        <v>7.9937159227428153E-2</v>
      </c>
      <c r="H153" s="2">
        <f>Praprocessing!P147</f>
        <v>0.77909270216962512</v>
      </c>
      <c r="I153" s="2">
        <f>Praprocessing!Q147</f>
        <v>0.14511041009463721</v>
      </c>
      <c r="J153" s="2">
        <f>Praprocessing!R147</f>
        <v>5.7259303801697067E-2</v>
      </c>
      <c r="K153" s="3">
        <f t="shared" si="32"/>
        <v>0.5051147338387787</v>
      </c>
      <c r="L153" s="3">
        <f t="shared" si="33"/>
        <v>0.20895218626735532</v>
      </c>
      <c r="M153" s="2">
        <f t="shared" si="34"/>
        <v>0.28579871296371001</v>
      </c>
      <c r="N153" s="2">
        <f t="shared" si="35"/>
        <v>0.44824085244065115</v>
      </c>
      <c r="O153" s="2">
        <f t="shared" si="36"/>
        <v>5.1233685725956428E-2</v>
      </c>
      <c r="P153" s="2">
        <f t="shared" si="37"/>
        <v>0.11056420019725638</v>
      </c>
      <c r="Q153" s="2">
        <f t="shared" si="38"/>
        <v>0.50433083664671463</v>
      </c>
      <c r="R153" s="2">
        <f t="shared" si="39"/>
        <v>0.38730600006699445</v>
      </c>
      <c r="S153" s="2">
        <f t="shared" si="40"/>
        <v>3.7985289565750577E-2</v>
      </c>
      <c r="T153" s="2">
        <f t="shared" si="41"/>
        <v>5.6518634954234537E-2</v>
      </c>
      <c r="U153" s="2">
        <f t="shared" si="42"/>
        <v>0.20452815671270622</v>
      </c>
      <c r="V153" s="2">
        <f t="shared" si="43"/>
        <v>0.11648550789238379</v>
      </c>
      <c r="W153" s="2">
        <f t="shared" si="44"/>
        <v>0.11408007008872673</v>
      </c>
      <c r="X153" s="2">
        <f t="shared" si="45"/>
        <v>0.83689892400689159</v>
      </c>
      <c r="Y153" s="2">
        <f t="shared" si="46"/>
        <v>0.12290856371728828</v>
      </c>
      <c r="Z153" s="2">
        <f t="shared" si="47"/>
        <v>9.7827462377366281E-2</v>
      </c>
    </row>
    <row r="154" spans="2:26" x14ac:dyDescent="0.35">
      <c r="B154" s="9"/>
      <c r="C154" s="2" t="str">
        <f>Praprocessing!K148</f>
        <v>Sudan</v>
      </c>
      <c r="D154" s="2">
        <f>Praprocessing!L148</f>
        <v>0.36075949367088611</v>
      </c>
      <c r="E154" s="2">
        <f>Praprocessing!M148</f>
        <v>0.2802983219390926</v>
      </c>
      <c r="F154" s="2">
        <f>Praprocessing!N148</f>
        <v>2.2196139592092677E-2</v>
      </c>
      <c r="G154" s="2">
        <f>Praprocessing!O148</f>
        <v>0.22003511690231961</v>
      </c>
      <c r="H154" s="2">
        <f>Praprocessing!P148</f>
        <v>0.67455621301775148</v>
      </c>
      <c r="I154" s="2">
        <f>Praprocessing!Q148</f>
        <v>0.58832807570977919</v>
      </c>
      <c r="J154" s="2">
        <f>Praprocessing!R148</f>
        <v>1.1921465318939763E-2</v>
      </c>
      <c r="K154" s="3">
        <f t="shared" si="32"/>
        <v>0.34163833139152094</v>
      </c>
      <c r="L154" s="3">
        <f t="shared" si="33"/>
        <v>0.60726509306566623</v>
      </c>
      <c r="M154" s="2">
        <f t="shared" si="34"/>
        <v>0.32327910331729803</v>
      </c>
      <c r="N154" s="2">
        <f t="shared" si="35"/>
        <v>0.3642695871898719</v>
      </c>
      <c r="O154" s="2">
        <f t="shared" si="36"/>
        <v>3.6714912659024553E-2</v>
      </c>
      <c r="P154" s="2">
        <f t="shared" si="37"/>
        <v>0.16529965854978801</v>
      </c>
      <c r="Q154" s="2">
        <f t="shared" si="38"/>
        <v>0.58944352483223306</v>
      </c>
      <c r="R154" s="2">
        <f t="shared" si="39"/>
        <v>0.48781703788838682</v>
      </c>
      <c r="S154" s="2">
        <f t="shared" si="40"/>
        <v>2.495337744234517E-2</v>
      </c>
      <c r="T154" s="2">
        <f t="shared" si="41"/>
        <v>5.6518634954234537E-2</v>
      </c>
      <c r="U154" s="2">
        <f t="shared" si="42"/>
        <v>0.20452815671270622</v>
      </c>
      <c r="V154" s="2">
        <f t="shared" si="43"/>
        <v>0.11648550789238379</v>
      </c>
      <c r="W154" s="2">
        <f t="shared" si="44"/>
        <v>0.11408007008872673</v>
      </c>
      <c r="X154" s="2">
        <f t="shared" si="45"/>
        <v>0.83689892400689159</v>
      </c>
      <c r="Y154" s="2">
        <f t="shared" si="46"/>
        <v>0.12290856371728828</v>
      </c>
      <c r="Z154" s="2">
        <f t="shared" si="47"/>
        <v>9.7827462377366281E-2</v>
      </c>
    </row>
    <row r="155" spans="2:26" x14ac:dyDescent="0.35">
      <c r="B155" s="9"/>
      <c r="C155" s="2" t="str">
        <f>Praprocessing!K149</f>
        <v>Suriname</v>
      </c>
      <c r="D155" s="2">
        <f>Praprocessing!L149</f>
        <v>0.10467380720545277</v>
      </c>
      <c r="E155" s="2">
        <f>Praprocessing!M149</f>
        <v>0.32318210068365438</v>
      </c>
      <c r="F155" s="2">
        <f>Praprocessing!N149</f>
        <v>0.10926031626082273</v>
      </c>
      <c r="G155" s="2">
        <f>Praprocessing!O149</f>
        <v>0.10544311985953239</v>
      </c>
      <c r="H155" s="2">
        <f>Praprocessing!P149</f>
        <v>0.75345167652859957</v>
      </c>
      <c r="I155" s="2">
        <f>Praprocessing!Q149</f>
        <v>0.2160883280757098</v>
      </c>
      <c r="J155" s="2">
        <f>Praprocessing!R149</f>
        <v>7.7017056572077622E-2</v>
      </c>
      <c r="K155" s="3">
        <f t="shared" si="32"/>
        <v>0.40220379173637361</v>
      </c>
      <c r="L155" s="3">
        <f t="shared" si="33"/>
        <v>0.18056429305140825</v>
      </c>
      <c r="M155" s="2">
        <f t="shared" si="34"/>
        <v>0.32327910331729803</v>
      </c>
      <c r="N155" s="2">
        <f t="shared" si="35"/>
        <v>0.3642695871898719</v>
      </c>
      <c r="O155" s="2">
        <f t="shared" si="36"/>
        <v>3.6714912659024553E-2</v>
      </c>
      <c r="P155" s="2">
        <f t="shared" si="37"/>
        <v>0.16529965854978801</v>
      </c>
      <c r="Q155" s="2">
        <f t="shared" si="38"/>
        <v>0.58944352483223306</v>
      </c>
      <c r="R155" s="2">
        <f t="shared" si="39"/>
        <v>0.48781703788838682</v>
      </c>
      <c r="S155" s="2">
        <f t="shared" si="40"/>
        <v>2.495337744234517E-2</v>
      </c>
      <c r="T155" s="2">
        <f t="shared" si="41"/>
        <v>8.0596221079843655E-2</v>
      </c>
      <c r="U155" s="2">
        <f t="shared" si="42"/>
        <v>0.26385512869818029</v>
      </c>
      <c r="V155" s="2">
        <f t="shared" si="43"/>
        <v>0.11287291207660327</v>
      </c>
      <c r="W155" s="2">
        <f t="shared" si="44"/>
        <v>0.10976159497412956</v>
      </c>
      <c r="X155" s="2">
        <f t="shared" si="45"/>
        <v>0.79517530026774552</v>
      </c>
      <c r="Y155" s="2">
        <f t="shared" si="46"/>
        <v>0.16949844589649904</v>
      </c>
      <c r="Z155" s="2">
        <f t="shared" si="47"/>
        <v>8.7422259474721958E-2</v>
      </c>
    </row>
    <row r="156" spans="2:26" x14ac:dyDescent="0.35">
      <c r="B156" s="9"/>
      <c r="C156" s="2" t="str">
        <f>Praprocessing!K150</f>
        <v>Sweden</v>
      </c>
      <c r="D156" s="2">
        <f>Praprocessing!L150</f>
        <v>1.9474196689386557E-3</v>
      </c>
      <c r="E156" s="2">
        <f>Praprocessing!M150</f>
        <v>0.48601615910503421</v>
      </c>
      <c r="F156" s="2">
        <f>Praprocessing!N150</f>
        <v>0.33998440401636776</v>
      </c>
      <c r="G156" s="2">
        <f>Praprocessing!O150</f>
        <v>4.8063949727381941E-2</v>
      </c>
      <c r="H156" s="2">
        <f>Praprocessing!P150</f>
        <v>0.97435897435897445</v>
      </c>
      <c r="I156" s="2">
        <f>Praprocessing!Q150</f>
        <v>0.13091482649842273</v>
      </c>
      <c r="J156" s="2">
        <f>Praprocessing!R150</f>
        <v>0.4950796514236081</v>
      </c>
      <c r="K156" s="3">
        <f t="shared" si="32"/>
        <v>0.84873475230341677</v>
      </c>
      <c r="L156" s="3">
        <f t="shared" si="33"/>
        <v>0.55741135667670194</v>
      </c>
      <c r="M156" s="2">
        <f t="shared" si="34"/>
        <v>0.32327910331729803</v>
      </c>
      <c r="N156" s="2">
        <f t="shared" si="35"/>
        <v>0.3642695871898719</v>
      </c>
      <c r="O156" s="2">
        <f t="shared" si="36"/>
        <v>3.6714912659024553E-2</v>
      </c>
      <c r="P156" s="2">
        <f t="shared" si="37"/>
        <v>0.16529965854978801</v>
      </c>
      <c r="Q156" s="2">
        <f t="shared" si="38"/>
        <v>0.58944352483223306</v>
      </c>
      <c r="R156" s="2">
        <f t="shared" si="39"/>
        <v>0.48781703788838682</v>
      </c>
      <c r="S156" s="2">
        <f t="shared" si="40"/>
        <v>2.495337744234517E-2</v>
      </c>
      <c r="T156" s="2">
        <f t="shared" si="41"/>
        <v>4.1271820374391158E-2</v>
      </c>
      <c r="U156" s="2">
        <f t="shared" si="42"/>
        <v>0.37493564390160727</v>
      </c>
      <c r="V156" s="2">
        <f t="shared" si="43"/>
        <v>0.22642865804648551</v>
      </c>
      <c r="W156" s="2">
        <f t="shared" si="44"/>
        <v>7.891277235075575E-2</v>
      </c>
      <c r="X156" s="2">
        <f t="shared" si="45"/>
        <v>0.88476713731335999</v>
      </c>
      <c r="Y156" s="2">
        <f t="shared" si="46"/>
        <v>0.15020663619746089</v>
      </c>
      <c r="Z156" s="2">
        <f t="shared" si="47"/>
        <v>0.29125095544916502</v>
      </c>
    </row>
    <row r="157" spans="2:26" x14ac:dyDescent="0.35">
      <c r="B157" s="9"/>
      <c r="C157" s="2" t="str">
        <f>Praprocessing!K151</f>
        <v>Switzerland</v>
      </c>
      <c r="D157" s="2">
        <f>Praprocessing!L151</f>
        <v>9.2502434274586171E-3</v>
      </c>
      <c r="E157" s="2">
        <f>Praprocessing!M151</f>
        <v>0.60223741454319446</v>
      </c>
      <c r="F157" s="2">
        <f>Praprocessing!N151</f>
        <v>0.44127790595782651</v>
      </c>
      <c r="G157" s="2">
        <f>Praprocessing!O151</f>
        <v>4.1835320210701417E-2</v>
      </c>
      <c r="H157" s="2">
        <f>Praprocessing!P151</f>
        <v>0.98816568047337294</v>
      </c>
      <c r="I157" s="2">
        <f>Praprocessing!Q151</f>
        <v>5.835962145110412E-2</v>
      </c>
      <c r="J157" s="2">
        <f>Praprocessing!R151</f>
        <v>0.70983783371035325</v>
      </c>
      <c r="K157" s="3">
        <f t="shared" si="32"/>
        <v>1.0708114766180816</v>
      </c>
      <c r="L157" s="3">
        <f t="shared" si="33"/>
        <v>0.54274167023558573</v>
      </c>
      <c r="M157" s="2">
        <f t="shared" si="34"/>
        <v>0.32327910331729803</v>
      </c>
      <c r="N157" s="2">
        <f t="shared" si="35"/>
        <v>0.3642695871898719</v>
      </c>
      <c r="O157" s="2">
        <f t="shared" si="36"/>
        <v>3.6714912659024553E-2</v>
      </c>
      <c r="P157" s="2">
        <f t="shared" si="37"/>
        <v>0.16529965854978801</v>
      </c>
      <c r="Q157" s="2">
        <f t="shared" si="38"/>
        <v>0.58944352483223306</v>
      </c>
      <c r="R157" s="2">
        <f t="shared" si="39"/>
        <v>0.48781703788838682</v>
      </c>
      <c r="S157" s="2">
        <f t="shared" si="40"/>
        <v>2.495337744234517E-2</v>
      </c>
      <c r="T157" s="2">
        <f t="shared" si="41"/>
        <v>2.5261031900924887E-2</v>
      </c>
      <c r="U157" s="2">
        <f t="shared" si="42"/>
        <v>0.48858652922240087</v>
      </c>
      <c r="V157" s="2">
        <f t="shared" si="43"/>
        <v>0.33385328200215603</v>
      </c>
      <c r="W157" s="2">
        <f t="shared" si="44"/>
        <v>6.037404628072858E-2</v>
      </c>
      <c r="X157" s="2">
        <f t="shared" si="45"/>
        <v>0.93646640889336652</v>
      </c>
      <c r="Y157" s="2">
        <f t="shared" si="46"/>
        <v>0.10428312882428251</v>
      </c>
      <c r="Z157" s="2">
        <f t="shared" si="47"/>
        <v>0.50054439457975919</v>
      </c>
    </row>
    <row r="158" spans="2:26" x14ac:dyDescent="0.35">
      <c r="B158" s="9"/>
      <c r="C158" s="2" t="str">
        <f>Praprocessing!K152</f>
        <v>Tajikistan</v>
      </c>
      <c r="D158" s="2">
        <f>Praprocessing!L152</f>
        <v>0.24245374878286269</v>
      </c>
      <c r="E158" s="2">
        <f>Praprocessing!M152</f>
        <v>0.25916718458669979</v>
      </c>
      <c r="F158" s="2">
        <f>Praprocessing!N152</f>
        <v>1.2066789397946797E-2</v>
      </c>
      <c r="G158" s="2">
        <f>Praprocessing!O152</f>
        <v>0.15442195730523983</v>
      </c>
      <c r="H158" s="2">
        <f>Praprocessing!P152</f>
        <v>0.73964497041420108</v>
      </c>
      <c r="I158" s="2">
        <f>Praprocessing!Q152</f>
        <v>0.37223974763406936</v>
      </c>
      <c r="J158" s="2">
        <f>Praprocessing!R152</f>
        <v>4.83921770752799E-3</v>
      </c>
      <c r="K158" s="3">
        <f t="shared" si="32"/>
        <v>0.23372691550721489</v>
      </c>
      <c r="L158" s="3">
        <f t="shared" si="33"/>
        <v>0.75396320794660576</v>
      </c>
      <c r="M158" s="2">
        <f t="shared" si="34"/>
        <v>0.28286642605008039</v>
      </c>
      <c r="N158" s="2">
        <f t="shared" si="35"/>
        <v>0.31171838588828582</v>
      </c>
      <c r="O158" s="2">
        <f t="shared" si="36"/>
        <v>2.4390851028485674E-2</v>
      </c>
      <c r="P158" s="2">
        <f t="shared" si="37"/>
        <v>0.15986080792751392</v>
      </c>
      <c r="Q158" s="2">
        <f t="shared" si="38"/>
        <v>0.66454424762321707</v>
      </c>
      <c r="R158" s="2">
        <f t="shared" si="39"/>
        <v>0.43002839276122806</v>
      </c>
      <c r="S158" s="2">
        <f t="shared" si="40"/>
        <v>1.489629757493658E-2</v>
      </c>
      <c r="T158" s="2">
        <f t="shared" si="41"/>
        <v>2.5261031900924887E-2</v>
      </c>
      <c r="U158" s="2">
        <f t="shared" si="42"/>
        <v>0.48858652922240087</v>
      </c>
      <c r="V158" s="2">
        <f t="shared" si="43"/>
        <v>0.33385328200215603</v>
      </c>
      <c r="W158" s="2">
        <f t="shared" si="44"/>
        <v>6.037404628072858E-2</v>
      </c>
      <c r="X158" s="2">
        <f t="shared" si="45"/>
        <v>0.93646640889336652</v>
      </c>
      <c r="Y158" s="2">
        <f t="shared" si="46"/>
        <v>0.10428312882428251</v>
      </c>
      <c r="Z158" s="2">
        <f t="shared" si="47"/>
        <v>0.50054439457975919</v>
      </c>
    </row>
    <row r="159" spans="2:26" x14ac:dyDescent="0.35">
      <c r="B159" s="9"/>
      <c r="C159" s="2" t="str">
        <f>Praprocessing!K153</f>
        <v>Tanzania</v>
      </c>
      <c r="D159" s="2">
        <f>Praprocessing!L153</f>
        <v>0.33739045764362224</v>
      </c>
      <c r="E159" s="2">
        <f>Praprocessing!M153</f>
        <v>0.26103169670602855</v>
      </c>
      <c r="F159" s="2">
        <f>Praprocessing!N153</f>
        <v>1.1906006061531783E-2</v>
      </c>
      <c r="G159" s="2">
        <f>Praprocessing!O153</f>
        <v>0.12438776453192867</v>
      </c>
      <c r="H159" s="2">
        <f>Praprocessing!P153</f>
        <v>0.53648915187376722</v>
      </c>
      <c r="I159" s="2">
        <f>Praprocessing!Q153</f>
        <v>0.67507886435331221</v>
      </c>
      <c r="J159" s="2">
        <f>Praprocessing!R153</f>
        <v>4.4956046158691979E-3</v>
      </c>
      <c r="K159" s="3">
        <f t="shared" si="32"/>
        <v>0.2889848339134749</v>
      </c>
      <c r="L159" s="3">
        <f t="shared" si="33"/>
        <v>0.99438813583109531</v>
      </c>
      <c r="M159" s="2">
        <f t="shared" si="34"/>
        <v>0.31012844184685129</v>
      </c>
      <c r="N159" s="2">
        <f t="shared" si="35"/>
        <v>0.28637504129715718</v>
      </c>
      <c r="O159" s="2">
        <f t="shared" si="36"/>
        <v>1.8148428545008727E-2</v>
      </c>
      <c r="P159" s="2">
        <f t="shared" si="37"/>
        <v>0.14212428622972129</v>
      </c>
      <c r="Q159" s="2">
        <f t="shared" si="38"/>
        <v>0.60051669974849209</v>
      </c>
      <c r="R159" s="2">
        <f t="shared" si="39"/>
        <v>0.55255362855727008</v>
      </c>
      <c r="S159" s="2">
        <f t="shared" si="40"/>
        <v>9.6959510954028882E-3</v>
      </c>
      <c r="T159" s="2">
        <f t="shared" si="41"/>
        <v>2.5261031900924887E-2</v>
      </c>
      <c r="U159" s="2">
        <f t="shared" si="42"/>
        <v>0.48858652922240087</v>
      </c>
      <c r="V159" s="2">
        <f t="shared" si="43"/>
        <v>0.33385328200215603</v>
      </c>
      <c r="W159" s="2">
        <f t="shared" si="44"/>
        <v>6.037404628072858E-2</v>
      </c>
      <c r="X159" s="2">
        <f t="shared" si="45"/>
        <v>0.93646640889336652</v>
      </c>
      <c r="Y159" s="2">
        <f t="shared" si="46"/>
        <v>0.10428312882428251</v>
      </c>
      <c r="Z159" s="2">
        <f t="shared" si="47"/>
        <v>0.50054439457975919</v>
      </c>
    </row>
    <row r="160" spans="2:26" x14ac:dyDescent="0.35">
      <c r="B160" s="9"/>
      <c r="C160" s="2" t="str">
        <f>Praprocessing!K154</f>
        <v>Thailand</v>
      </c>
      <c r="D160" s="2">
        <f>Praprocessing!L154</f>
        <v>5.9883154819863685E-2</v>
      </c>
      <c r="E160" s="2">
        <f>Praprocessing!M154</f>
        <v>0.12865133623368552</v>
      </c>
      <c r="F160" s="2">
        <f>Praprocessing!N154</f>
        <v>0.10363289948629724</v>
      </c>
      <c r="G160" s="2">
        <f>Praprocessing!O154</f>
        <v>7.6610294797153686E-2</v>
      </c>
      <c r="H160" s="2">
        <f>Praprocessing!P154</f>
        <v>0.87771203155818533</v>
      </c>
      <c r="I160" s="2">
        <f>Praprocessing!Q154</f>
        <v>6.3091482649842295E-2</v>
      </c>
      <c r="J160" s="2">
        <f>Praprocessing!R154</f>
        <v>4.6282774484818982E-2</v>
      </c>
      <c r="K160" s="3">
        <f t="shared" si="32"/>
        <v>0.64563781531352804</v>
      </c>
      <c r="L160" s="3">
        <f t="shared" si="33"/>
        <v>0.62890342891477247</v>
      </c>
      <c r="M160" s="2">
        <f t="shared" si="34"/>
        <v>0.31012844184685129</v>
      </c>
      <c r="N160" s="2">
        <f t="shared" si="35"/>
        <v>0.28637504129715718</v>
      </c>
      <c r="O160" s="2">
        <f t="shared" si="36"/>
        <v>1.8148428545008727E-2</v>
      </c>
      <c r="P160" s="2">
        <f t="shared" si="37"/>
        <v>0.14212428622972129</v>
      </c>
      <c r="Q160" s="2">
        <f t="shared" si="38"/>
        <v>0.60051669974849209</v>
      </c>
      <c r="R160" s="2">
        <f t="shared" si="39"/>
        <v>0.55255362855727008</v>
      </c>
      <c r="S160" s="2">
        <f t="shared" si="40"/>
        <v>9.6959510954028882E-3</v>
      </c>
      <c r="T160" s="2">
        <f t="shared" si="41"/>
        <v>4.2572093360394289E-2</v>
      </c>
      <c r="U160" s="2">
        <f t="shared" si="42"/>
        <v>0.30861893272804319</v>
      </c>
      <c r="V160" s="2">
        <f t="shared" si="43"/>
        <v>0.21874309074422663</v>
      </c>
      <c r="W160" s="2">
        <f t="shared" si="44"/>
        <v>6.8492170538941133E-2</v>
      </c>
      <c r="X160" s="2">
        <f t="shared" si="45"/>
        <v>0.90708922022577587</v>
      </c>
      <c r="Y160" s="2">
        <f t="shared" si="46"/>
        <v>8.3687305737062401E-2</v>
      </c>
      <c r="Z160" s="2">
        <f t="shared" si="47"/>
        <v>0.27341358453228909</v>
      </c>
    </row>
    <row r="161" spans="2:26" x14ac:dyDescent="0.35">
      <c r="B161" s="9"/>
      <c r="C161" s="2" t="str">
        <f>Praprocessing!K155</f>
        <v>Timor-Leste</v>
      </c>
      <c r="D161" s="2">
        <f>Praprocessing!L155</f>
        <v>0.29211295034079843</v>
      </c>
      <c r="E161" s="2">
        <f>Praprocessing!M155</f>
        <v>0.45431945307644495</v>
      </c>
      <c r="F161" s="2">
        <f>Praprocessing!N155</f>
        <v>9.9766060245516149E-3</v>
      </c>
      <c r="G161" s="2">
        <f>Praprocessing!O155</f>
        <v>0.28380001848258019</v>
      </c>
      <c r="H161" s="2">
        <f>Praprocessing!P155</f>
        <v>0.76923076923076916</v>
      </c>
      <c r="I161" s="2">
        <f>Praprocessing!Q155</f>
        <v>0.80126182965299686</v>
      </c>
      <c r="J161" s="2">
        <f>Praprocessing!R155</f>
        <v>3.215645849440197E-2</v>
      </c>
      <c r="K161" s="3">
        <f t="shared" si="32"/>
        <v>0.37348809365353108</v>
      </c>
      <c r="L161" s="3">
        <f t="shared" si="33"/>
        <v>0.87496476855278271</v>
      </c>
      <c r="M161" s="2">
        <f t="shared" si="34"/>
        <v>0.30112069609382486</v>
      </c>
      <c r="N161" s="2">
        <f t="shared" si="35"/>
        <v>0.37034724718680107</v>
      </c>
      <c r="O161" s="2">
        <f t="shared" si="36"/>
        <v>1.4062517284780172E-2</v>
      </c>
      <c r="P161" s="2">
        <f t="shared" si="37"/>
        <v>0.21296215235615074</v>
      </c>
      <c r="Q161" s="2">
        <f t="shared" si="38"/>
        <v>0.68487373448963063</v>
      </c>
      <c r="R161" s="2">
        <f t="shared" si="39"/>
        <v>0.67690772910513353</v>
      </c>
      <c r="S161" s="2">
        <f t="shared" si="40"/>
        <v>2.0926204794902429E-2</v>
      </c>
      <c r="T161" s="2">
        <f t="shared" si="41"/>
        <v>4.2572093360394289E-2</v>
      </c>
      <c r="U161" s="2">
        <f t="shared" si="42"/>
        <v>0.30861893272804319</v>
      </c>
      <c r="V161" s="2">
        <f t="shared" si="43"/>
        <v>0.21874309074422663</v>
      </c>
      <c r="W161" s="2">
        <f t="shared" si="44"/>
        <v>6.8492170538941133E-2</v>
      </c>
      <c r="X161" s="2">
        <f t="shared" si="45"/>
        <v>0.90708922022577587</v>
      </c>
      <c r="Y161" s="2">
        <f t="shared" si="46"/>
        <v>8.3687305737062401E-2</v>
      </c>
      <c r="Z161" s="2">
        <f t="shared" si="47"/>
        <v>0.27341358453228909</v>
      </c>
    </row>
    <row r="162" spans="2:26" ht="14.5" customHeight="1" x14ac:dyDescent="0.35">
      <c r="B162" s="9"/>
      <c r="C162" s="2" t="str">
        <f>Praprocessing!K156</f>
        <v>Togo</v>
      </c>
      <c r="D162" s="2">
        <f>Praprocessing!L156</f>
        <v>0.42697176241480039</v>
      </c>
      <c r="E162" s="2">
        <f>Praprocessing!M156</f>
        <v>0.362958359229335</v>
      </c>
      <c r="F162" s="2">
        <f>Praprocessing!N156</f>
        <v>4.8315392592711689E-3</v>
      </c>
      <c r="G162" s="2">
        <f>Praprocessing!O156</f>
        <v>4.9810553553276037E-2</v>
      </c>
      <c r="H162" s="2">
        <f>Praprocessing!P156</f>
        <v>0.52465483234714017</v>
      </c>
      <c r="I162" s="2">
        <f>Praprocessing!Q156</f>
        <v>0.58675078864353314</v>
      </c>
      <c r="J162" s="2">
        <f>Praprocessing!R156</f>
        <v>2.4530156821197108E-3</v>
      </c>
      <c r="K162" s="3">
        <f t="shared" si="32"/>
        <v>0.27701330462588669</v>
      </c>
      <c r="L162" s="3">
        <f t="shared" si="33"/>
        <v>0.81827354365837179</v>
      </c>
      <c r="M162" s="2">
        <f t="shared" si="34"/>
        <v>0.36404622925431263</v>
      </c>
      <c r="N162" s="2">
        <f t="shared" si="35"/>
        <v>0.36665280320806803</v>
      </c>
      <c r="O162" s="2">
        <f t="shared" si="36"/>
        <v>9.4470282720256708E-3</v>
      </c>
      <c r="P162" s="2">
        <f t="shared" si="37"/>
        <v>0.1313863529547134</v>
      </c>
      <c r="Q162" s="2">
        <f t="shared" si="38"/>
        <v>0.6047642834183854</v>
      </c>
      <c r="R162" s="2">
        <f t="shared" si="39"/>
        <v>0.63182925887433328</v>
      </c>
      <c r="S162" s="2">
        <f t="shared" si="40"/>
        <v>1.168961023851107E-2</v>
      </c>
      <c r="T162" s="2">
        <f t="shared" si="41"/>
        <v>4.2572093360394289E-2</v>
      </c>
      <c r="U162" s="2">
        <f t="shared" si="42"/>
        <v>0.30861893272804319</v>
      </c>
      <c r="V162" s="2">
        <f t="shared" si="43"/>
        <v>0.21874309074422663</v>
      </c>
      <c r="W162" s="2">
        <f t="shared" si="44"/>
        <v>6.8492170538941133E-2</v>
      </c>
      <c r="X162" s="2">
        <f t="shared" si="45"/>
        <v>0.90708922022577587</v>
      </c>
      <c r="Y162" s="2">
        <f t="shared" si="46"/>
        <v>8.3687305737062401E-2</v>
      </c>
      <c r="Z162" s="2">
        <f t="shared" si="47"/>
        <v>0.27341358453228909</v>
      </c>
    </row>
    <row r="163" spans="2:26" x14ac:dyDescent="0.35">
      <c r="B163" s="9"/>
      <c r="C163" s="2" t="str">
        <f>Praprocessing!K157</f>
        <v>Tonga</v>
      </c>
      <c r="D163" s="2">
        <f>Praprocessing!L157</f>
        <v>7.2054527750730277E-2</v>
      </c>
      <c r="E163" s="2">
        <f>Praprocessing!M157</f>
        <v>0.20261031696706031</v>
      </c>
      <c r="F163" s="2">
        <f>Praprocessing!N157</f>
        <v>3.51391981735013E-2</v>
      </c>
      <c r="G163" s="2">
        <f>Praprocessing!O157</f>
        <v>7.2913778763515402E-2</v>
      </c>
      <c r="H163" s="2">
        <f>Praprocessing!P157</f>
        <v>0.74556213017751494</v>
      </c>
      <c r="I163" s="2">
        <f>Praprocessing!Q157</f>
        <v>0.43533123028391174</v>
      </c>
      <c r="J163" s="2">
        <f>Praprocessing!R157</f>
        <v>3.1679218089320317E-2</v>
      </c>
      <c r="K163" s="3">
        <f t="shared" si="32"/>
        <v>0.41842958055070434</v>
      </c>
      <c r="L163" s="3">
        <f t="shared" si="33"/>
        <v>0.50400092752822101</v>
      </c>
      <c r="M163" s="2">
        <f t="shared" si="34"/>
        <v>0.21805037850252146</v>
      </c>
      <c r="N163" s="2">
        <f t="shared" si="35"/>
        <v>0.28463156008756418</v>
      </c>
      <c r="O163" s="2">
        <f t="shared" si="36"/>
        <v>2.2293113222763485E-2</v>
      </c>
      <c r="P163" s="2">
        <f t="shared" si="37"/>
        <v>0.1021500658591144</v>
      </c>
      <c r="Q163" s="2">
        <f t="shared" si="38"/>
        <v>0.67516320679795017</v>
      </c>
      <c r="R163" s="2">
        <f t="shared" si="39"/>
        <v>0.53358024457912245</v>
      </c>
      <c r="S163" s="2">
        <f t="shared" si="40"/>
        <v>2.1684414163915693E-2</v>
      </c>
      <c r="T163" s="2">
        <f t="shared" si="41"/>
        <v>4.2572093360394289E-2</v>
      </c>
      <c r="U163" s="2">
        <f t="shared" si="42"/>
        <v>0.30861893272804319</v>
      </c>
      <c r="V163" s="2">
        <f t="shared" si="43"/>
        <v>0.21874309074422663</v>
      </c>
      <c r="W163" s="2">
        <f t="shared" si="44"/>
        <v>6.8492170538941133E-2</v>
      </c>
      <c r="X163" s="2">
        <f t="shared" si="45"/>
        <v>0.90708922022577587</v>
      </c>
      <c r="Y163" s="2">
        <f t="shared" si="46"/>
        <v>8.3687305737062401E-2</v>
      </c>
      <c r="Z163" s="2">
        <f t="shared" si="47"/>
        <v>0.27341358453228909</v>
      </c>
    </row>
    <row r="164" spans="2:26" x14ac:dyDescent="0.35">
      <c r="B164" s="9"/>
      <c r="C164" s="2" t="str">
        <f>Praprocessing!K158</f>
        <v>Tunisia</v>
      </c>
      <c r="D164" s="2">
        <f>Praprocessing!L158</f>
        <v>7.2054527750730277E-2</v>
      </c>
      <c r="E164" s="2">
        <f>Praprocessing!M158</f>
        <v>0.27346177750155376</v>
      </c>
      <c r="F164" s="2">
        <f>Praprocessing!N158</f>
        <v>7.8711482341970077E-2</v>
      </c>
      <c r="G164" s="2">
        <f>Praprocessing!O158</f>
        <v>7.4207559375288792E-2</v>
      </c>
      <c r="H164" s="2">
        <f>Praprocessing!P158</f>
        <v>0.8836291913214992</v>
      </c>
      <c r="I164" s="2">
        <f>Praprocessing!Q158</f>
        <v>0.15615141955835965</v>
      </c>
      <c r="J164" s="2">
        <f>Praprocessing!R158</f>
        <v>3.7310654869283852E-2</v>
      </c>
      <c r="K164" s="3">
        <f t="shared" si="32"/>
        <v>0.45995448968450781</v>
      </c>
      <c r="L164" s="3">
        <f t="shared" si="33"/>
        <v>0.28860486944267405</v>
      </c>
      <c r="M164" s="2">
        <f t="shared" si="34"/>
        <v>0.21805037850252146</v>
      </c>
      <c r="N164" s="2">
        <f t="shared" si="35"/>
        <v>0.28463156008756418</v>
      </c>
      <c r="O164" s="2">
        <f t="shared" si="36"/>
        <v>2.2293113222763485E-2</v>
      </c>
      <c r="P164" s="2">
        <f t="shared" si="37"/>
        <v>0.1021500658591144</v>
      </c>
      <c r="Q164" s="2">
        <f t="shared" si="38"/>
        <v>0.67516320679795017</v>
      </c>
      <c r="R164" s="2">
        <f t="shared" si="39"/>
        <v>0.53358024457912245</v>
      </c>
      <c r="S164" s="2">
        <f t="shared" si="40"/>
        <v>2.1684414163915693E-2</v>
      </c>
      <c r="T164" s="2">
        <f t="shared" si="41"/>
        <v>5.7313310555562283E-2</v>
      </c>
      <c r="U164" s="2">
        <f t="shared" si="42"/>
        <v>0.29104035511479848</v>
      </c>
      <c r="V164" s="2">
        <f t="shared" si="43"/>
        <v>0.14872728654309836</v>
      </c>
      <c r="W164" s="2">
        <f t="shared" si="44"/>
        <v>7.1349864957114956E-2</v>
      </c>
      <c r="X164" s="2">
        <f t="shared" si="45"/>
        <v>0.89535920577363748</v>
      </c>
      <c r="Y164" s="2">
        <f t="shared" si="46"/>
        <v>0.11991936264771103</v>
      </c>
      <c r="Z164" s="2">
        <f t="shared" si="47"/>
        <v>0.15536211970078648</v>
      </c>
    </row>
    <row r="165" spans="2:26" x14ac:dyDescent="0.35">
      <c r="B165" s="9"/>
      <c r="C165" s="2" t="str">
        <f>Praprocessing!K159</f>
        <v>Turkey</v>
      </c>
      <c r="D165" s="2">
        <f>Praprocessing!L159</f>
        <v>8.0331061343719576E-2</v>
      </c>
      <c r="E165" s="2">
        <f>Praprocessing!M159</f>
        <v>0.30640149160969543</v>
      </c>
      <c r="F165" s="2">
        <f>Praprocessing!N159</f>
        <v>0.13980915017967538</v>
      </c>
      <c r="G165" s="2">
        <f>Praprocessing!O159</f>
        <v>0.1036872747435542</v>
      </c>
      <c r="H165" s="2">
        <f>Praprocessing!P159</f>
        <v>0.90927021696252475</v>
      </c>
      <c r="I165" s="2">
        <f>Praprocessing!Q159</f>
        <v>0.15772870662460567</v>
      </c>
      <c r="J165" s="2">
        <f>Praprocessing!R159</f>
        <v>9.9924596015997097E-2</v>
      </c>
      <c r="K165" s="3">
        <f t="shared" si="32"/>
        <v>0.48522666769005612</v>
      </c>
      <c r="L165" s="3">
        <f t="shared" si="33"/>
        <v>8.1162826159611665E-2</v>
      </c>
      <c r="M165" s="2">
        <f t="shared" si="34"/>
        <v>0.21805037850252146</v>
      </c>
      <c r="N165" s="2">
        <f t="shared" si="35"/>
        <v>0.28463156008756418</v>
      </c>
      <c r="O165" s="2">
        <f t="shared" si="36"/>
        <v>2.2293113222763485E-2</v>
      </c>
      <c r="P165" s="2">
        <f t="shared" si="37"/>
        <v>0.1021500658591144</v>
      </c>
      <c r="Q165" s="2">
        <f t="shared" si="38"/>
        <v>0.67516320679795017</v>
      </c>
      <c r="R165" s="2">
        <f t="shared" si="39"/>
        <v>0.53358024457912245</v>
      </c>
      <c r="S165" s="2">
        <f t="shared" si="40"/>
        <v>2.1684414163915693E-2</v>
      </c>
      <c r="T165" s="2">
        <f t="shared" si="41"/>
        <v>6.8822185949640929E-2</v>
      </c>
      <c r="U165" s="2">
        <f t="shared" si="42"/>
        <v>0.29872092336224698</v>
      </c>
      <c r="V165" s="2">
        <f t="shared" si="43"/>
        <v>0.14426821836138687</v>
      </c>
      <c r="W165" s="2">
        <f t="shared" si="44"/>
        <v>8.7518569850334571E-2</v>
      </c>
      <c r="X165" s="2">
        <f t="shared" si="45"/>
        <v>0.90231471136808117</v>
      </c>
      <c r="Y165" s="2">
        <f t="shared" si="46"/>
        <v>0.13882403463615833</v>
      </c>
      <c r="Z165" s="2">
        <f t="shared" si="47"/>
        <v>0.12764335785839179</v>
      </c>
    </row>
    <row r="166" spans="2:26" x14ac:dyDescent="0.35">
      <c r="B166" s="9"/>
      <c r="C166" s="2" t="str">
        <f>Praprocessing!K160</f>
        <v>Turkmenistan</v>
      </c>
      <c r="D166" s="2">
        <f>Praprocessing!L160</f>
        <v>0.28919182083739042</v>
      </c>
      <c r="E166" s="2">
        <f>Praprocessing!M160</f>
        <v>4.288377874456184E-2</v>
      </c>
      <c r="F166" s="2">
        <f>Praprocessing!N160</f>
        <v>7.5013465604424762E-2</v>
      </c>
      <c r="G166" s="2">
        <f>Praprocessing!O160</f>
        <v>6.025321134830422E-2</v>
      </c>
      <c r="H166" s="2">
        <f>Praprocessing!P160</f>
        <v>0.70611439842209089</v>
      </c>
      <c r="I166" s="2">
        <f>Praprocessing!Q160</f>
        <v>0.26498422712933756</v>
      </c>
      <c r="J166" s="2">
        <f>Praprocessing!R160</f>
        <v>4.0174097299773788E-2</v>
      </c>
      <c r="K166" s="3">
        <f t="shared" si="32"/>
        <v>0.37614032196801234</v>
      </c>
      <c r="L166" s="3">
        <f t="shared" si="33"/>
        <v>0.42616530784785206</v>
      </c>
      <c r="M166" s="2">
        <f t="shared" si="34"/>
        <v>0.25362109966995594</v>
      </c>
      <c r="N166" s="2">
        <f t="shared" si="35"/>
        <v>0.16375766941606301</v>
      </c>
      <c r="O166" s="2">
        <f t="shared" si="36"/>
        <v>4.865328941359412E-2</v>
      </c>
      <c r="P166" s="2">
        <f t="shared" si="37"/>
        <v>8.1201638603709311E-2</v>
      </c>
      <c r="Q166" s="2">
        <f t="shared" si="38"/>
        <v>0.69063880261002053</v>
      </c>
      <c r="R166" s="2">
        <f t="shared" si="39"/>
        <v>0.39928223585423001</v>
      </c>
      <c r="S166" s="2">
        <f t="shared" si="40"/>
        <v>3.092925573184474E-2</v>
      </c>
      <c r="T166" s="2">
        <f t="shared" si="41"/>
        <v>6.8822185949640929E-2</v>
      </c>
      <c r="U166" s="2">
        <f t="shared" si="42"/>
        <v>0.29872092336224698</v>
      </c>
      <c r="V166" s="2">
        <f t="shared" si="43"/>
        <v>0.14426821836138687</v>
      </c>
      <c r="W166" s="2">
        <f t="shared" si="44"/>
        <v>8.7518569850334571E-2</v>
      </c>
      <c r="X166" s="2">
        <f t="shared" si="45"/>
        <v>0.90231471136808117</v>
      </c>
      <c r="Y166" s="2">
        <f t="shared" si="46"/>
        <v>0.13882403463615833</v>
      </c>
      <c r="Z166" s="2">
        <f t="shared" si="47"/>
        <v>0.12764335785839179</v>
      </c>
    </row>
    <row r="167" spans="2:26" x14ac:dyDescent="0.35">
      <c r="B167" s="9"/>
      <c r="C167" s="2" t="str">
        <f>Praprocessing!K161</f>
        <v>Uganda</v>
      </c>
      <c r="D167" s="2">
        <f>Praprocessing!L161</f>
        <v>0.38169425511197663</v>
      </c>
      <c r="E167" s="2">
        <f>Praprocessing!M161</f>
        <v>0.44748290863890611</v>
      </c>
      <c r="F167" s="2">
        <f>Praprocessing!N161</f>
        <v>7.484464310118899E-3</v>
      </c>
      <c r="G167" s="2">
        <f>Praprocessing!O161</f>
        <v>0.13686350614545789</v>
      </c>
      <c r="H167" s="2">
        <f>Praprocessing!P161</f>
        <v>0.48717948717948711</v>
      </c>
      <c r="I167" s="2">
        <f>Praprocessing!Q161</f>
        <v>0.78864353312302837</v>
      </c>
      <c r="J167" s="2">
        <f>Praprocessing!R161</f>
        <v>3.4743101489944543E-3</v>
      </c>
      <c r="K167" s="3">
        <f t="shared" si="32"/>
        <v>0.54355086887873827</v>
      </c>
      <c r="L167" s="3">
        <f t="shared" si="33"/>
        <v>0.86670892773791253</v>
      </c>
      <c r="M167" s="2">
        <f t="shared" si="34"/>
        <v>0.31765767739096629</v>
      </c>
      <c r="N167" s="2">
        <f t="shared" si="35"/>
        <v>0.30562028902748456</v>
      </c>
      <c r="O167" s="2">
        <f t="shared" si="36"/>
        <v>2.8068876861856509E-2</v>
      </c>
      <c r="P167" s="2">
        <f t="shared" si="37"/>
        <v>0.10903257237458361</v>
      </c>
      <c r="Q167" s="2">
        <f t="shared" si="38"/>
        <v>0.58890914489475388</v>
      </c>
      <c r="R167" s="2">
        <f t="shared" si="39"/>
        <v>0.59396288448862922</v>
      </c>
      <c r="S167" s="2">
        <f t="shared" si="40"/>
        <v>1.7201782940419595E-2</v>
      </c>
      <c r="T167" s="2">
        <f t="shared" si="41"/>
        <v>6.8822185949640929E-2</v>
      </c>
      <c r="U167" s="2">
        <f t="shared" si="42"/>
        <v>0.29872092336224698</v>
      </c>
      <c r="V167" s="2">
        <f t="shared" si="43"/>
        <v>0.14426821836138687</v>
      </c>
      <c r="W167" s="2">
        <f t="shared" si="44"/>
        <v>8.7518569850334571E-2</v>
      </c>
      <c r="X167" s="2">
        <f t="shared" si="45"/>
        <v>0.90231471136808117</v>
      </c>
      <c r="Y167" s="2">
        <f t="shared" si="46"/>
        <v>0.13882403463615833</v>
      </c>
      <c r="Z167" s="2">
        <f t="shared" si="47"/>
        <v>0.12764335785839179</v>
      </c>
    </row>
    <row r="168" spans="2:26" x14ac:dyDescent="0.35">
      <c r="B168" s="9"/>
      <c r="C168" s="2" t="str">
        <f>Praprocessing!K162</f>
        <v>Ukraine</v>
      </c>
      <c r="D168" s="2">
        <f>Praprocessing!L162</f>
        <v>4.4303797468354431E-2</v>
      </c>
      <c r="E168" s="2">
        <f>Praprocessing!M162</f>
        <v>0.3673088875077688</v>
      </c>
      <c r="F168" s="2">
        <f>Praprocessing!N162</f>
        <v>5.7970431944433277E-2</v>
      </c>
      <c r="G168" s="2">
        <f>Praprocessing!O162</f>
        <v>0.16273911838092597</v>
      </c>
      <c r="H168" s="2">
        <f>Praprocessing!P162</f>
        <v>0.755424063116371</v>
      </c>
      <c r="I168" s="2">
        <f>Praprocessing!Q162</f>
        <v>4.5741324921135654E-2</v>
      </c>
      <c r="J168" s="2">
        <f>Praprocessing!R162</f>
        <v>2.6143229390373106E-2</v>
      </c>
      <c r="K168" s="3">
        <f t="shared" si="32"/>
        <v>0.64082787764038418</v>
      </c>
      <c r="L168" s="3">
        <f t="shared" si="33"/>
        <v>0.24280533052587411</v>
      </c>
      <c r="M168" s="2">
        <f t="shared" si="34"/>
        <v>0.31765767739096629</v>
      </c>
      <c r="N168" s="2">
        <f t="shared" si="35"/>
        <v>0.30562028902748456</v>
      </c>
      <c r="O168" s="2">
        <f t="shared" si="36"/>
        <v>2.8068876861856509E-2</v>
      </c>
      <c r="P168" s="2">
        <f t="shared" si="37"/>
        <v>0.10903257237458361</v>
      </c>
      <c r="Q168" s="2">
        <f t="shared" si="38"/>
        <v>0.58890914489475388</v>
      </c>
      <c r="R168" s="2">
        <f t="shared" si="39"/>
        <v>0.59396288448862922</v>
      </c>
      <c r="S168" s="2">
        <f t="shared" si="40"/>
        <v>1.7201782940419595E-2</v>
      </c>
      <c r="T168" s="2">
        <f t="shared" si="41"/>
        <v>5.656299170899768E-2</v>
      </c>
      <c r="U168" s="2">
        <f t="shared" si="42"/>
        <v>0.33301490543500789</v>
      </c>
      <c r="V168" s="2">
        <f t="shared" si="43"/>
        <v>0.10111932515291007</v>
      </c>
      <c r="W168" s="2">
        <f t="shared" si="44"/>
        <v>0.12512884411563027</v>
      </c>
      <c r="X168" s="2">
        <f t="shared" si="45"/>
        <v>0.82886938724222614</v>
      </c>
      <c r="Y168" s="2">
        <f t="shared" si="46"/>
        <v>9.2282679778646987E-2</v>
      </c>
      <c r="Z168" s="2">
        <f t="shared" si="47"/>
        <v>7.689329362438245E-2</v>
      </c>
    </row>
    <row r="169" spans="2:26" x14ac:dyDescent="0.35">
      <c r="B169" s="9"/>
      <c r="C169" s="2" t="str">
        <f>Praprocessing!K163</f>
        <v>United Arab Emirates</v>
      </c>
      <c r="D169" s="2">
        <f>Praprocessing!L163</f>
        <v>2.9211295034079845E-2</v>
      </c>
      <c r="E169" s="2">
        <f>Praprocessing!M163</f>
        <v>0.11497824735860784</v>
      </c>
      <c r="F169" s="2">
        <f>Praprocessing!N163</f>
        <v>0.458160156281403</v>
      </c>
      <c r="G169" s="2">
        <f>Praprocessing!O163</f>
        <v>0.15442195730523983</v>
      </c>
      <c r="H169" s="2">
        <f>Praprocessing!P163</f>
        <v>0.87573964497041423</v>
      </c>
      <c r="I169" s="2">
        <f>Praprocessing!Q163</f>
        <v>0.11356466876971612</v>
      </c>
      <c r="J169" s="2">
        <f>Praprocessing!R163</f>
        <v>0.33186343288568182</v>
      </c>
      <c r="K169" s="3">
        <f t="shared" si="32"/>
        <v>0.84773258981203625</v>
      </c>
      <c r="L169" s="3">
        <f t="shared" si="33"/>
        <v>0.49425080392371157</v>
      </c>
      <c r="M169" s="2">
        <f t="shared" si="34"/>
        <v>0.31765767739096629</v>
      </c>
      <c r="N169" s="2">
        <f t="shared" si="35"/>
        <v>0.30562028902748456</v>
      </c>
      <c r="O169" s="2">
        <f t="shared" si="36"/>
        <v>2.8068876861856509E-2</v>
      </c>
      <c r="P169" s="2">
        <f t="shared" si="37"/>
        <v>0.10903257237458361</v>
      </c>
      <c r="Q169" s="2">
        <f t="shared" si="38"/>
        <v>0.58890914489475388</v>
      </c>
      <c r="R169" s="2">
        <f t="shared" si="39"/>
        <v>0.59396288448862922</v>
      </c>
      <c r="S169" s="2">
        <f t="shared" si="40"/>
        <v>1.7201782940419595E-2</v>
      </c>
      <c r="T169" s="2">
        <f t="shared" si="41"/>
        <v>4.2887143371538761E-2</v>
      </c>
      <c r="U169" s="2">
        <f t="shared" si="42"/>
        <v>0.22399657639680787</v>
      </c>
      <c r="V169" s="2">
        <f t="shared" si="43"/>
        <v>0.27963974071715653</v>
      </c>
      <c r="W169" s="2">
        <f t="shared" si="44"/>
        <v>0.13977540071043504</v>
      </c>
      <c r="X169" s="2">
        <f t="shared" si="45"/>
        <v>0.85230451610632019</v>
      </c>
      <c r="Y169" s="2">
        <f t="shared" si="46"/>
        <v>0.10292367427418156</v>
      </c>
      <c r="Z169" s="2">
        <f t="shared" si="47"/>
        <v>0.20437836325503211</v>
      </c>
    </row>
    <row r="170" spans="2:26" x14ac:dyDescent="0.35">
      <c r="B170" s="9"/>
      <c r="C170" s="2" t="str">
        <f>Praprocessing!K164</f>
        <v>United Kingdom</v>
      </c>
      <c r="D170" s="2">
        <f>Praprocessing!L164</f>
        <v>1.2658227848101266E-2</v>
      </c>
      <c r="E170" s="2">
        <f>Praprocessing!M164</f>
        <v>0.48663766314481044</v>
      </c>
      <c r="F170" s="2">
        <f>Praprocessing!N164</f>
        <v>0.2861219863173381</v>
      </c>
      <c r="G170" s="2">
        <f>Praprocessing!O164</f>
        <v>5.3414656686073383E-2</v>
      </c>
      <c r="H170" s="2">
        <f>Praprocessing!P164</f>
        <v>0.95069033530571989</v>
      </c>
      <c r="I170" s="2">
        <f>Praprocessing!Q164</f>
        <v>0.12145110410094638</v>
      </c>
      <c r="J170" s="2">
        <f>Praprocessing!R164</f>
        <v>0.369088184482051</v>
      </c>
      <c r="K170" s="3">
        <f t="shared" si="32"/>
        <v>0.82064228853331167</v>
      </c>
      <c r="L170" s="3">
        <f t="shared" si="33"/>
        <v>0.33844746369638595</v>
      </c>
      <c r="M170" s="2">
        <f t="shared" si="34"/>
        <v>0.31765767739096629</v>
      </c>
      <c r="N170" s="2">
        <f t="shared" si="35"/>
        <v>0.30562028902748456</v>
      </c>
      <c r="O170" s="2">
        <f t="shared" si="36"/>
        <v>2.8068876861856509E-2</v>
      </c>
      <c r="P170" s="2">
        <f t="shared" si="37"/>
        <v>0.10903257237458361</v>
      </c>
      <c r="Q170" s="2">
        <f t="shared" si="38"/>
        <v>0.58890914489475388</v>
      </c>
      <c r="R170" s="2">
        <f t="shared" si="39"/>
        <v>0.59396288448862922</v>
      </c>
      <c r="S170" s="2">
        <f t="shared" si="40"/>
        <v>1.7201782940419595E-2</v>
      </c>
      <c r="T170" s="2">
        <f t="shared" si="41"/>
        <v>2.7772685609820012E-2</v>
      </c>
      <c r="U170" s="2">
        <f t="shared" si="42"/>
        <v>0.35531711977080915</v>
      </c>
      <c r="V170" s="2">
        <f t="shared" si="43"/>
        <v>0.28288086351724728</v>
      </c>
      <c r="W170" s="2">
        <f t="shared" si="44"/>
        <v>9.6595028698254204E-2</v>
      </c>
      <c r="X170" s="2">
        <f t="shared" si="45"/>
        <v>0.90149742570601998</v>
      </c>
      <c r="Y170" s="2">
        <f t="shared" si="46"/>
        <v>0.11218738918756396</v>
      </c>
      <c r="Z170" s="2">
        <f t="shared" si="47"/>
        <v>0.28673327386854153</v>
      </c>
    </row>
    <row r="171" spans="2:26" x14ac:dyDescent="0.35">
      <c r="B171" s="9"/>
      <c r="C171" s="2" t="str">
        <f>Praprocessing!K165</f>
        <v>United States</v>
      </c>
      <c r="D171" s="2">
        <f>Praprocessing!L165</f>
        <v>2.2882181110029206E-2</v>
      </c>
      <c r="E171" s="2">
        <f>Praprocessing!M165</f>
        <v>1</v>
      </c>
      <c r="F171" s="2">
        <f>Praprocessing!N165</f>
        <v>0.39223898835124726</v>
      </c>
      <c r="G171" s="2">
        <f>Praprocessing!O165</f>
        <v>5.0180205156639866E-2</v>
      </c>
      <c r="H171" s="2">
        <f>Praprocessing!P165</f>
        <v>0.91913214990138081</v>
      </c>
      <c r="I171" s="2">
        <f>Praprocessing!Q165</f>
        <v>0.12302839116719244</v>
      </c>
      <c r="J171" s="2">
        <f>Praprocessing!R165</f>
        <v>0.45976386144756559</v>
      </c>
      <c r="K171" s="3">
        <f t="shared" si="32"/>
        <v>1.1098770070667237</v>
      </c>
      <c r="L171" s="3">
        <f t="shared" si="33"/>
        <v>0.67832261016848516</v>
      </c>
      <c r="M171" s="2">
        <f t="shared" si="34"/>
        <v>0.31765767739096629</v>
      </c>
      <c r="N171" s="2">
        <f t="shared" si="35"/>
        <v>0.30562028902748456</v>
      </c>
      <c r="O171" s="2">
        <f t="shared" si="36"/>
        <v>2.8068876861856509E-2</v>
      </c>
      <c r="P171" s="2">
        <f t="shared" si="37"/>
        <v>0.10903257237458361</v>
      </c>
      <c r="Q171" s="2">
        <f t="shared" si="38"/>
        <v>0.58890914489475388</v>
      </c>
      <c r="R171" s="2">
        <f t="shared" si="39"/>
        <v>0.59396288448862922</v>
      </c>
      <c r="S171" s="2">
        <f t="shared" si="40"/>
        <v>1.7201782940419595E-2</v>
      </c>
      <c r="T171" s="2">
        <f t="shared" si="41"/>
        <v>2.5327433359924607E-2</v>
      </c>
      <c r="U171" s="2">
        <f t="shared" si="42"/>
        <v>0.67765855988540458</v>
      </c>
      <c r="V171" s="2">
        <f t="shared" si="43"/>
        <v>0.33755992593424727</v>
      </c>
      <c r="W171" s="2">
        <f t="shared" si="44"/>
        <v>7.3387616927447039E-2</v>
      </c>
      <c r="X171" s="2">
        <f t="shared" si="45"/>
        <v>0.91031478780370034</v>
      </c>
      <c r="Y171" s="2">
        <f t="shared" si="46"/>
        <v>0.1176078901773782</v>
      </c>
      <c r="Z171" s="2">
        <f t="shared" si="47"/>
        <v>0.37324856765805359</v>
      </c>
    </row>
    <row r="172" spans="2:26" ht="14.5" customHeight="1" x14ac:dyDescent="0.35">
      <c r="B172" s="9"/>
      <c r="C172" s="2" t="str">
        <f>Praprocessing!K166</f>
        <v>Uruguay</v>
      </c>
      <c r="D172" s="2">
        <f>Praprocessing!L166</f>
        <v>3.8948393378773122E-2</v>
      </c>
      <c r="E172" s="2">
        <f>Praprocessing!M166</f>
        <v>0.40646364201367302</v>
      </c>
      <c r="F172" s="2">
        <f>Praprocessing!N166</f>
        <v>0.13257390004099975</v>
      </c>
      <c r="G172" s="2">
        <f>Praprocessing!O166</f>
        <v>8.4280565566953167E-2</v>
      </c>
      <c r="H172" s="2">
        <f>Praprocessing!P166</f>
        <v>0.87376725838264313</v>
      </c>
      <c r="I172" s="2">
        <f>Praprocessing!Q166</f>
        <v>0.14668769716088331</v>
      </c>
      <c r="J172" s="2">
        <f>Praprocessing!R166</f>
        <v>0.11137836573795684</v>
      </c>
      <c r="K172" s="3">
        <f t="shared" si="32"/>
        <v>0.62405983311949775</v>
      </c>
      <c r="L172" s="3">
        <f t="shared" si="33"/>
        <v>0.43200405195728614</v>
      </c>
      <c r="M172" s="2">
        <f t="shared" si="34"/>
        <v>0.31765767739096629</v>
      </c>
      <c r="N172" s="2">
        <f t="shared" si="35"/>
        <v>0.30562028902748456</v>
      </c>
      <c r="O172" s="2">
        <f t="shared" si="36"/>
        <v>2.8068876861856509E-2</v>
      </c>
      <c r="P172" s="2">
        <f t="shared" si="37"/>
        <v>0.10903257237458361</v>
      </c>
      <c r="Q172" s="2">
        <f t="shared" si="38"/>
        <v>0.58890914489475388</v>
      </c>
      <c r="R172" s="2">
        <f t="shared" si="39"/>
        <v>0.59396288448862922</v>
      </c>
      <c r="S172" s="2">
        <f t="shared" si="40"/>
        <v>1.7201782940419595E-2</v>
      </c>
      <c r="T172" s="2">
        <f t="shared" si="41"/>
        <v>3.2137913369348861E-2</v>
      </c>
      <c r="U172" s="2">
        <f t="shared" si="42"/>
        <v>0.54206110094953885</v>
      </c>
      <c r="V172" s="2">
        <f t="shared" si="43"/>
        <v>0.2350669129876235</v>
      </c>
      <c r="W172" s="2">
        <f t="shared" si="44"/>
        <v>7.8834091247200103E-2</v>
      </c>
      <c r="X172" s="2">
        <f t="shared" si="45"/>
        <v>0.89204102309317168</v>
      </c>
      <c r="Y172" s="2">
        <f t="shared" si="46"/>
        <v>0.13214779366913076</v>
      </c>
      <c r="Z172" s="2">
        <f t="shared" si="47"/>
        <v>0.24231346669800521</v>
      </c>
    </row>
    <row r="173" spans="2:26" x14ac:dyDescent="0.35">
      <c r="B173" s="9"/>
      <c r="C173" s="2" t="str">
        <f>Praprocessing!K167</f>
        <v>Uzbekistan</v>
      </c>
      <c r="D173" s="2">
        <f>Praprocessing!L167</f>
        <v>0.16407010710808176</v>
      </c>
      <c r="E173" s="2">
        <f>Praprocessing!M167</f>
        <v>0.24860161591050339</v>
      </c>
      <c r="F173" s="2">
        <f>Praprocessing!N167</f>
        <v>2.9190214726145781E-2</v>
      </c>
      <c r="G173" s="2">
        <f>Praprocessing!O167</f>
        <v>0.19138711764162278</v>
      </c>
      <c r="H173" s="2">
        <f>Praprocessing!P167</f>
        <v>0.72386587771203148</v>
      </c>
      <c r="I173" s="2">
        <f>Praprocessing!Q167</f>
        <v>0.18769716088328076</v>
      </c>
      <c r="J173" s="2">
        <f>Praprocessing!R167</f>
        <v>1.0966984508776451E-2</v>
      </c>
      <c r="K173" s="3">
        <f t="shared" si="32"/>
        <v>0.46575511803408293</v>
      </c>
      <c r="L173" s="3">
        <f t="shared" si="33"/>
        <v>0.49342454163212518</v>
      </c>
      <c r="M173" s="2">
        <f t="shared" si="34"/>
        <v>0.24086389224952404</v>
      </c>
      <c r="N173" s="2">
        <f t="shared" si="35"/>
        <v>0.27711095246899398</v>
      </c>
      <c r="O173" s="2">
        <f t="shared" si="36"/>
        <v>2.8629545794001145E-2</v>
      </c>
      <c r="P173" s="2">
        <f t="shared" si="37"/>
        <v>0.15020984500810319</v>
      </c>
      <c r="Q173" s="2">
        <f t="shared" si="38"/>
        <v>0.65638751130339268</v>
      </c>
      <c r="R173" s="2">
        <f t="shared" si="39"/>
        <v>0.39083002268595501</v>
      </c>
      <c r="S173" s="2">
        <f t="shared" si="40"/>
        <v>1.4084383724598023E-2</v>
      </c>
      <c r="T173" s="2">
        <f t="shared" si="41"/>
        <v>3.2137913369348861E-2</v>
      </c>
      <c r="U173" s="2">
        <f t="shared" si="42"/>
        <v>0.54206110094953885</v>
      </c>
      <c r="V173" s="2">
        <f t="shared" si="43"/>
        <v>0.2350669129876235</v>
      </c>
      <c r="W173" s="2">
        <f t="shared" si="44"/>
        <v>7.8834091247200103E-2</v>
      </c>
      <c r="X173" s="2">
        <f t="shared" si="45"/>
        <v>0.89204102309317168</v>
      </c>
      <c r="Y173" s="2">
        <f t="shared" si="46"/>
        <v>0.13214779366913076</v>
      </c>
      <c r="Z173" s="2">
        <f t="shared" si="47"/>
        <v>0.24231346669800521</v>
      </c>
    </row>
    <row r="174" spans="2:26" x14ac:dyDescent="0.35">
      <c r="B174" s="9"/>
      <c r="C174" s="2" t="str">
        <f>Praprocessing!K168</f>
        <v>Vanuatu</v>
      </c>
      <c r="D174" s="2">
        <f>Praprocessing!L168</f>
        <v>0.12950340798442062</v>
      </c>
      <c r="E174" s="2">
        <f>Praprocessing!M168</f>
        <v>0.21379738968303294</v>
      </c>
      <c r="F174" s="2">
        <f>Praprocessing!N168</f>
        <v>1.8819689527377382E-2</v>
      </c>
      <c r="G174" s="2">
        <f>Praprocessing!O168</f>
        <v>6.31180112743739E-2</v>
      </c>
      <c r="H174" s="2">
        <f>Praprocessing!P168</f>
        <v>0.60946745562130178</v>
      </c>
      <c r="I174" s="2">
        <f>Praprocessing!Q168</f>
        <v>0.37066246056782337</v>
      </c>
      <c r="J174" s="2">
        <f>Praprocessing!R168</f>
        <v>2.6143229390373106E-2</v>
      </c>
      <c r="K174" s="3">
        <f t="shared" si="32"/>
        <v>0.1638432892042751</v>
      </c>
      <c r="L174" s="3">
        <f t="shared" si="33"/>
        <v>0.58967245090582876</v>
      </c>
      <c r="M174" s="2">
        <f t="shared" si="34"/>
        <v>0.18518365011697233</v>
      </c>
      <c r="N174" s="2">
        <f t="shared" si="35"/>
        <v>0.24545417107601347</v>
      </c>
      <c r="O174" s="2">
        <f t="shared" si="36"/>
        <v>2.3724617660689264E-2</v>
      </c>
      <c r="P174" s="2">
        <f t="shared" si="37"/>
        <v>0.10666392814123854</v>
      </c>
      <c r="Q174" s="2">
        <f t="shared" si="38"/>
        <v>0.63292748346234728</v>
      </c>
      <c r="R174" s="2">
        <f t="shared" si="39"/>
        <v>0.38074624162688919</v>
      </c>
      <c r="S174" s="2">
        <f t="shared" si="40"/>
        <v>2.0113806557485563E-2</v>
      </c>
      <c r="T174" s="2">
        <f t="shared" si="41"/>
        <v>3.2137913369348861E-2</v>
      </c>
      <c r="U174" s="2">
        <f t="shared" si="42"/>
        <v>0.54206110094953885</v>
      </c>
      <c r="V174" s="2">
        <f t="shared" si="43"/>
        <v>0.2350669129876235</v>
      </c>
      <c r="W174" s="2">
        <f t="shared" si="44"/>
        <v>7.8834091247200103E-2</v>
      </c>
      <c r="X174" s="2">
        <f t="shared" si="45"/>
        <v>0.89204102309317168</v>
      </c>
      <c r="Y174" s="2">
        <f t="shared" si="46"/>
        <v>0.13214779366913076</v>
      </c>
      <c r="Z174" s="2">
        <f t="shared" si="47"/>
        <v>0.24231346669800521</v>
      </c>
    </row>
    <row r="175" spans="2:26" x14ac:dyDescent="0.35">
      <c r="B175" s="9"/>
      <c r="C175" s="2" t="str">
        <f>Praprocessing!K169</f>
        <v>Venezuela</v>
      </c>
      <c r="D175" s="2">
        <f>Praprocessing!L169</f>
        <v>7.0593962999026302E-2</v>
      </c>
      <c r="E175" s="2">
        <f>Praprocessing!M169</f>
        <v>0.19266625233064016</v>
      </c>
      <c r="F175" s="2">
        <f>Praprocessing!N169</f>
        <v>0.12775039994854934</v>
      </c>
      <c r="G175" s="2">
        <f>Praprocessing!O169</f>
        <v>0.46308104611403755</v>
      </c>
      <c r="H175" s="2">
        <f>Praprocessing!P169</f>
        <v>0.85404339250493111</v>
      </c>
      <c r="I175" s="2">
        <f>Praprocessing!Q169</f>
        <v>0.20820189274447953</v>
      </c>
      <c r="J175" s="2">
        <f>Praprocessing!R169</f>
        <v>0.12665005870056983</v>
      </c>
      <c r="K175" s="3">
        <f t="shared" si="32"/>
        <v>0.49374655108422988</v>
      </c>
      <c r="L175" s="3">
        <f t="shared" si="33"/>
        <v>0.5507488122147074</v>
      </c>
      <c r="M175" s="2">
        <f t="shared" si="34"/>
        <v>0.12788880655799931</v>
      </c>
      <c r="N175" s="2">
        <f t="shared" si="35"/>
        <v>0.21906021170332682</v>
      </c>
      <c r="O175" s="2">
        <f t="shared" si="36"/>
        <v>7.5737508804619297E-2</v>
      </c>
      <c r="P175" s="2">
        <f t="shared" si="37"/>
        <v>0.28487248712763802</v>
      </c>
      <c r="Q175" s="2">
        <f t="shared" si="38"/>
        <v>0.7434854379836392</v>
      </c>
      <c r="R175" s="2">
        <f t="shared" si="39"/>
        <v>0.29447406718568436</v>
      </c>
      <c r="S175" s="2">
        <f t="shared" si="40"/>
        <v>7.3381932629027702E-2</v>
      </c>
      <c r="T175" s="2">
        <f t="shared" si="41"/>
        <v>3.2137913369348861E-2</v>
      </c>
      <c r="U175" s="2">
        <f t="shared" si="42"/>
        <v>0.54206110094953885</v>
      </c>
      <c r="V175" s="2">
        <f t="shared" si="43"/>
        <v>0.2350669129876235</v>
      </c>
      <c r="W175" s="2">
        <f t="shared" si="44"/>
        <v>7.8834091247200103E-2</v>
      </c>
      <c r="X175" s="2">
        <f t="shared" si="45"/>
        <v>0.89204102309317168</v>
      </c>
      <c r="Y175" s="2">
        <f t="shared" si="46"/>
        <v>0.13214779366913076</v>
      </c>
      <c r="Z175" s="2">
        <f t="shared" si="47"/>
        <v>0.24231346669800521</v>
      </c>
    </row>
    <row r="176" spans="2:26" x14ac:dyDescent="0.35">
      <c r="B176" s="9"/>
      <c r="C176" s="2" t="str">
        <f>Praprocessing!K170</f>
        <v>Vietnam</v>
      </c>
      <c r="D176" s="2">
        <f>Praprocessing!L170</f>
        <v>0.10077896786757545</v>
      </c>
      <c r="E176" s="2">
        <f>Praprocessing!M170</f>
        <v>0.31261653200745804</v>
      </c>
      <c r="F176" s="2">
        <f>Praprocessing!N170</f>
        <v>3.1200006431333457E-2</v>
      </c>
      <c r="G176" s="2">
        <f>Praprocessing!O170</f>
        <v>0.15072544127160151</v>
      </c>
      <c r="H176" s="2">
        <f>Praprocessing!P170</f>
        <v>0.8086785009861932</v>
      </c>
      <c r="I176" s="2">
        <f>Praprocessing!Q170</f>
        <v>0.12618296529968456</v>
      </c>
      <c r="J176" s="2">
        <f>Praprocessing!R170</f>
        <v>1.0298847941662134E-2</v>
      </c>
      <c r="K176" s="3">
        <f t="shared" si="32"/>
        <v>0.25694017487258447</v>
      </c>
      <c r="L176" s="3">
        <f>SQRT((T175-D176)^2+(U175-E176)^2+(V175-F176)^2+(W175-G176) ^2+(X175-H176)^2+(Y175-I176)^2+(Z175-J176) ^2)</f>
        <v>0.40608146838161985</v>
      </c>
      <c r="M176" s="2">
        <f t="shared" si="34"/>
        <v>0.11433388721278738</v>
      </c>
      <c r="N176" s="2">
        <f t="shared" si="35"/>
        <v>0.26583837185539244</v>
      </c>
      <c r="O176" s="2">
        <f t="shared" si="36"/>
        <v>5.3468757617976377E-2</v>
      </c>
      <c r="P176" s="2">
        <f t="shared" si="37"/>
        <v>0.21779896419961975</v>
      </c>
      <c r="Q176" s="2">
        <f t="shared" si="38"/>
        <v>0.77608196948491615</v>
      </c>
      <c r="R176" s="2">
        <f t="shared" si="39"/>
        <v>0.21032851624268445</v>
      </c>
      <c r="S176" s="2">
        <f t="shared" si="40"/>
        <v>4.1840390285344919E-2</v>
      </c>
      <c r="T176" s="2">
        <f t="shared" si="41"/>
        <v>3.2137913369348861E-2</v>
      </c>
      <c r="U176" s="2">
        <f t="shared" si="42"/>
        <v>0.54206110094953885</v>
      </c>
      <c r="V176" s="2">
        <f t="shared" si="43"/>
        <v>0.2350669129876235</v>
      </c>
      <c r="W176" s="2">
        <f t="shared" si="44"/>
        <v>7.8834091247200103E-2</v>
      </c>
      <c r="X176" s="2">
        <f t="shared" si="45"/>
        <v>0.89204102309317168</v>
      </c>
      <c r="Y176" s="2">
        <f t="shared" si="46"/>
        <v>0.13214779366913076</v>
      </c>
      <c r="Z176" s="2">
        <f t="shared" si="47"/>
        <v>0.24231346669800521</v>
      </c>
    </row>
    <row r="177" spans="2:26" x14ac:dyDescent="0.35">
      <c r="B177" s="9"/>
      <c r="C177" s="2" t="str">
        <f>Praprocessing!K171</f>
        <v>Yemen</v>
      </c>
      <c r="D177" s="2">
        <f>Praprocessing!L171</f>
        <v>0.26144109055501458</v>
      </c>
      <c r="E177" s="2">
        <f>Praprocessing!M171</f>
        <v>0.20944686140459912</v>
      </c>
      <c r="F177" s="2">
        <f>Praprocessing!N171</f>
        <v>3.1119614763125948E-2</v>
      </c>
      <c r="G177" s="2">
        <f>Praprocessing!O171</f>
        <v>0.25700027723870256</v>
      </c>
      <c r="H177" s="2">
        <f>Praprocessing!P171</f>
        <v>0.69822485207100593</v>
      </c>
      <c r="I177" s="2">
        <f>Praprocessing!Q171</f>
        <v>0.55520504731861198</v>
      </c>
      <c r="J177" s="2">
        <f>Praprocessing!R171</f>
        <v>1.0298847941662134E-2</v>
      </c>
      <c r="K177" s="3">
        <f t="shared" si="32"/>
        <v>0.39096442314974766</v>
      </c>
      <c r="L177" s="3">
        <f t="shared" si="33"/>
        <v>0.71198511292801359</v>
      </c>
      <c r="M177" s="2">
        <f t="shared" si="34"/>
        <v>0.187887488883901</v>
      </c>
      <c r="N177" s="2">
        <f t="shared" si="35"/>
        <v>0.23764261662999578</v>
      </c>
      <c r="O177" s="2">
        <f t="shared" si="36"/>
        <v>4.2294186190551163E-2</v>
      </c>
      <c r="P177" s="2">
        <f t="shared" si="37"/>
        <v>0.23739962071916115</v>
      </c>
      <c r="Q177" s="2">
        <f t="shared" si="38"/>
        <v>0.73715341077796104</v>
      </c>
      <c r="R177" s="2">
        <f t="shared" si="39"/>
        <v>0.38276678178064821</v>
      </c>
      <c r="S177" s="2">
        <f t="shared" si="40"/>
        <v>2.6069619113503528E-2</v>
      </c>
      <c r="T177" s="2">
        <f t="shared" si="41"/>
        <v>3.2137913369348861E-2</v>
      </c>
      <c r="U177" s="2">
        <f t="shared" si="42"/>
        <v>0.54206110094953885</v>
      </c>
      <c r="V177" s="2">
        <f t="shared" si="43"/>
        <v>0.2350669129876235</v>
      </c>
      <c r="W177" s="2">
        <f t="shared" si="44"/>
        <v>7.8834091247200103E-2</v>
      </c>
      <c r="X177" s="2">
        <f t="shared" si="45"/>
        <v>0.89204102309317168</v>
      </c>
      <c r="Y177" s="2">
        <f t="shared" si="46"/>
        <v>0.13214779366913076</v>
      </c>
      <c r="Z177" s="2">
        <f t="shared" si="47"/>
        <v>0.24231346669800521</v>
      </c>
    </row>
    <row r="178" spans="2:26" x14ac:dyDescent="0.35">
      <c r="B178" s="10"/>
      <c r="C178" s="2" t="str">
        <f>Praprocessing!K172</f>
        <v>Zambia</v>
      </c>
      <c r="D178" s="2">
        <f>Praprocessing!L172</f>
        <v>0.39191820837390456</v>
      </c>
      <c r="E178" s="2">
        <f>Praprocessing!M172</f>
        <v>0.25357364822871348</v>
      </c>
      <c r="F178" s="2">
        <f>Praprocessing!N172</f>
        <v>2.1472614578225111E-2</v>
      </c>
      <c r="G178" s="2">
        <f>Praprocessing!O172</f>
        <v>0.16828389243138345</v>
      </c>
      <c r="H178" s="2">
        <f>Praprocessing!P172</f>
        <v>0.39250493096646943</v>
      </c>
      <c r="I178" s="2">
        <f>Praprocessing!Q172</f>
        <v>0.67034700315457418</v>
      </c>
      <c r="J178" s="2">
        <f>Praprocessing!R172</f>
        <v>1.17305691569071E-2</v>
      </c>
      <c r="K178" s="3">
        <f t="shared" si="32"/>
        <v>0.49878193704270324</v>
      </c>
      <c r="L178" s="3">
        <f t="shared" si="33"/>
        <v>0.92663575981192881</v>
      </c>
      <c r="M178" s="2">
        <f>IF(K178&lt;L178,M177+$C$8*(D178-M177),M177)</f>
        <v>0.28990284862890281</v>
      </c>
      <c r="N178" s="2">
        <f>IF(K178&lt;L178,N177+$C$8*(E178-N177),N177)</f>
        <v>0.24560813242935464</v>
      </c>
      <c r="O178" s="2">
        <f>IF(K178&lt;L178,O177+$C$8*(F178-O177),O177)</f>
        <v>3.1883400384388139E-2</v>
      </c>
      <c r="P178" s="2">
        <f>IF(K178&lt;L178,P177+$C$8*(G178-P177),P177)</f>
        <v>0.20284175657527231</v>
      </c>
      <c r="Q178" s="2">
        <f t="shared" si="38"/>
        <v>0.56482917087221529</v>
      </c>
      <c r="R178" s="2">
        <f t="shared" si="39"/>
        <v>0.52655689246761117</v>
      </c>
      <c r="S178" s="2">
        <f t="shared" si="40"/>
        <v>1.8900094135205315E-2</v>
      </c>
      <c r="T178" s="2">
        <f t="shared" si="41"/>
        <v>3.2137913369348861E-2</v>
      </c>
      <c r="U178" s="2">
        <f t="shared" si="42"/>
        <v>0.54206110094953885</v>
      </c>
      <c r="V178" s="2">
        <f t="shared" si="43"/>
        <v>0.2350669129876235</v>
      </c>
      <c r="W178" s="2">
        <f t="shared" si="44"/>
        <v>7.8834091247200103E-2</v>
      </c>
      <c r="X178" s="2">
        <f t="shared" si="45"/>
        <v>0.89204102309317168</v>
      </c>
      <c r="Y178" s="2">
        <f t="shared" si="46"/>
        <v>0.13214779366913076</v>
      </c>
      <c r="Z178" s="2">
        <f t="shared" si="47"/>
        <v>0.24231346669800521</v>
      </c>
    </row>
    <row r="181" spans="2:26" x14ac:dyDescent="0.35">
      <c r="B181" t="s">
        <v>193</v>
      </c>
      <c r="C181">
        <f>0.5*C8</f>
        <v>0.25</v>
      </c>
    </row>
    <row r="182" spans="2:26" x14ac:dyDescent="0.35">
      <c r="B182" s="7" t="s">
        <v>180</v>
      </c>
      <c r="C182" s="7" t="str">
        <f>C9</f>
        <v>country</v>
      </c>
      <c r="D182" s="7" t="str">
        <f t="shared" ref="D182:J182" si="48">D9</f>
        <v>child_mort</v>
      </c>
      <c r="E182" s="7" t="str">
        <f t="shared" si="48"/>
        <v>health</v>
      </c>
      <c r="F182" s="7" t="str">
        <f t="shared" si="48"/>
        <v>income</v>
      </c>
      <c r="G182" s="7" t="str">
        <f t="shared" si="48"/>
        <v>inflation</v>
      </c>
      <c r="H182" s="7" t="str">
        <f t="shared" si="48"/>
        <v>life_expec</v>
      </c>
      <c r="I182" s="7" t="str">
        <f t="shared" si="48"/>
        <v>total_fer</v>
      </c>
      <c r="J182" s="7" t="str">
        <f t="shared" si="48"/>
        <v>gdpp</v>
      </c>
      <c r="K182" s="7" t="s">
        <v>181</v>
      </c>
      <c r="L182" s="11" t="s">
        <v>182</v>
      </c>
      <c r="M182" s="7" t="s">
        <v>183</v>
      </c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2:26" x14ac:dyDescent="0.35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12"/>
      <c r="M183" s="1" t="s">
        <v>184</v>
      </c>
      <c r="N183" s="1" t="s">
        <v>185</v>
      </c>
      <c r="O183" s="1" t="s">
        <v>186</v>
      </c>
      <c r="P183" s="1" t="s">
        <v>187</v>
      </c>
      <c r="Q183" s="1" t="s">
        <v>195</v>
      </c>
      <c r="R183" s="1" t="s">
        <v>196</v>
      </c>
      <c r="S183" s="1" t="s">
        <v>197</v>
      </c>
      <c r="T183" s="1" t="s">
        <v>188</v>
      </c>
      <c r="U183" s="1" t="s">
        <v>189</v>
      </c>
      <c r="V183" s="1" t="s">
        <v>190</v>
      </c>
      <c r="W183" s="1" t="s">
        <v>191</v>
      </c>
      <c r="X183" s="1" t="s">
        <v>198</v>
      </c>
      <c r="Y183" s="1" t="s">
        <v>199</v>
      </c>
      <c r="Z183" s="1" t="s">
        <v>200</v>
      </c>
    </row>
    <row r="184" spans="2:26" x14ac:dyDescent="0.35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13"/>
      <c r="M184" s="4">
        <f>M178</f>
        <v>0.28990284862890281</v>
      </c>
      <c r="N184" s="4">
        <f t="shared" ref="N184:Z184" si="49">N178</f>
        <v>0.24560813242935464</v>
      </c>
      <c r="O184" s="4">
        <f t="shared" si="49"/>
        <v>3.1883400384388139E-2</v>
      </c>
      <c r="P184" s="4">
        <f t="shared" si="49"/>
        <v>0.20284175657527231</v>
      </c>
      <c r="Q184" s="4">
        <f t="shared" si="49"/>
        <v>0.56482917087221529</v>
      </c>
      <c r="R184" s="4">
        <f t="shared" si="49"/>
        <v>0.52655689246761117</v>
      </c>
      <c r="S184" s="4">
        <f t="shared" si="49"/>
        <v>1.8900094135205315E-2</v>
      </c>
      <c r="T184" s="4">
        <f t="shared" si="49"/>
        <v>3.2137913369348861E-2</v>
      </c>
      <c r="U184" s="4">
        <f t="shared" si="49"/>
        <v>0.54206110094953885</v>
      </c>
      <c r="V184" s="4">
        <f t="shared" si="49"/>
        <v>0.2350669129876235</v>
      </c>
      <c r="W184" s="4">
        <f t="shared" si="49"/>
        <v>7.8834091247200103E-2</v>
      </c>
      <c r="X184" s="4">
        <f t="shared" si="49"/>
        <v>0.89204102309317168</v>
      </c>
      <c r="Y184" s="4">
        <f t="shared" si="49"/>
        <v>0.13214779366913076</v>
      </c>
      <c r="Z184" s="4">
        <f t="shared" si="49"/>
        <v>0.24231346669800521</v>
      </c>
    </row>
    <row r="185" spans="2:26" x14ac:dyDescent="0.35">
      <c r="B185" s="8" t="s">
        <v>201</v>
      </c>
      <c r="C185" s="2" t="str">
        <f t="shared" ref="C185:J185" si="50">C12</f>
        <v>Afghanistan</v>
      </c>
      <c r="D185" s="2">
        <f t="shared" si="50"/>
        <v>0.42648490749756574</v>
      </c>
      <c r="E185" s="2">
        <f t="shared" si="50"/>
        <v>0.35860783095090115</v>
      </c>
      <c r="F185" s="2">
        <f t="shared" si="50"/>
        <v>8.0472059875714482E-3</v>
      </c>
      <c r="G185" s="2">
        <f t="shared" si="50"/>
        <v>0.12614360964790683</v>
      </c>
      <c r="H185" s="2">
        <f t="shared" si="50"/>
        <v>0.47534516765286</v>
      </c>
      <c r="I185" s="2">
        <f t="shared" si="50"/>
        <v>0.73659305993690849</v>
      </c>
      <c r="J185" s="2">
        <f t="shared" si="50"/>
        <v>3.0734282087258634E-3</v>
      </c>
      <c r="K185" s="3">
        <f>SQRT((M184-D185)^2+(N184-E185)^2+(O184-F185)^2+(P184-G185) ^2+(Q184-H185)^2+(R184-I185)^2+(S184-J185) ^2)</f>
        <v>0.30041208765274169</v>
      </c>
      <c r="L185" s="3">
        <f>SQRT((T184-D185)^2+(U184-E185)^2+(V184-F185)^2+(W184-G185) ^2+(X184-H185)^2+(Y184-I185)^2+(Z184-J185) ^2)</f>
        <v>0.91606009836683699</v>
      </c>
      <c r="M185" s="2">
        <f>IF(K185&lt;L185,M184+$C$181*(D185-M184),M184)</f>
        <v>0.32404836334606857</v>
      </c>
      <c r="N185" s="2">
        <f>IF(K185&lt;L185,N184+$C$181*(E185-N184),N184)</f>
        <v>0.27385805705974126</v>
      </c>
      <c r="O185" s="2">
        <f>IF(K185&lt;L185,O184+$C$181*(F185-O184),O184)</f>
        <v>2.5924351785183965E-2</v>
      </c>
      <c r="P185" s="2">
        <f>IF(K185&lt;L185,P184+$C$181*(G185-P184),P184)</f>
        <v>0.18366721984343093</v>
      </c>
      <c r="Q185" s="2">
        <f>IF(K185&lt;L185,Q184+$C$181*(H185-Q184),Q184)</f>
        <v>0.54245817006737651</v>
      </c>
      <c r="R185" s="2">
        <f>IF(K185&lt;L185,R184+$C$181*(I185-R184),R184)</f>
        <v>0.57906593433493547</v>
      </c>
      <c r="S185" s="2">
        <f>IF(K185&lt;L185,S184+$C$181*(J185-S184),S184)</f>
        <v>1.4943427653585452E-2</v>
      </c>
      <c r="T185" s="2">
        <f>IF($K185&gt;$L185,(T184+($C$181*(D185-T184))),T184)</f>
        <v>3.2137913369348861E-2</v>
      </c>
      <c r="U185" s="2">
        <f t="shared" ref="U185:Z185" si="51">IF($K185&gt;$L185,U184+$C$181*(E185-U184),U184)</f>
        <v>0.54206110094953885</v>
      </c>
      <c r="V185" s="2">
        <f t="shared" si="51"/>
        <v>0.2350669129876235</v>
      </c>
      <c r="W185" s="2">
        <f t="shared" si="51"/>
        <v>7.8834091247200103E-2</v>
      </c>
      <c r="X185" s="2">
        <f t="shared" si="51"/>
        <v>0.89204102309317168</v>
      </c>
      <c r="Y185" s="2">
        <f t="shared" si="51"/>
        <v>0.13214779366913076</v>
      </c>
      <c r="Z185" s="2">
        <f t="shared" si="51"/>
        <v>0.24231346669800521</v>
      </c>
    </row>
    <row r="186" spans="2:26" x14ac:dyDescent="0.35">
      <c r="B186" s="9"/>
      <c r="C186" s="2" t="str">
        <f t="shared" ref="C186:F249" si="52">C13</f>
        <v>Albania</v>
      </c>
      <c r="D186" s="2">
        <f t="shared" si="52"/>
        <v>6.815968841285297E-2</v>
      </c>
      <c r="E186" s="2">
        <f t="shared" si="52"/>
        <v>0.29459291485394656</v>
      </c>
      <c r="F186" s="2">
        <f t="shared" si="52"/>
        <v>7.4933073936217245E-2</v>
      </c>
      <c r="G186" s="2">
        <f t="shared" ref="G186:J249" si="53">G13</f>
        <v>8.0399223731632941E-2</v>
      </c>
      <c r="H186" s="2">
        <f t="shared" si="53"/>
        <v>0.87179487179487181</v>
      </c>
      <c r="I186" s="2">
        <f t="shared" si="53"/>
        <v>7.8864353312302835E-2</v>
      </c>
      <c r="J186" s="2">
        <f t="shared" si="53"/>
        <v>3.6833414464202199E-2</v>
      </c>
      <c r="K186" s="3">
        <f t="shared" ref="K186:K249" si="54">SQRT((M185-D186)^2+(N185-E186)^2+(O185-F186)^2+(P185-G186) ^2+(Q185-H186)^2+(R185-I186)^2+(S185-J186) ^2)</f>
        <v>0.66190523373025378</v>
      </c>
      <c r="L186" s="3">
        <f>SQRT((T185-D186)^2+(U185-E186)^2+(V185-F186)^2+(W185-G186) ^2+(X185-H186)^2+(Y185-I186)^2+(Z185-J186) ^2)</f>
        <v>0.36558781568923043</v>
      </c>
      <c r="M186" s="2">
        <f t="shared" ref="M186:M249" si="55">IF(K186&lt;L186,M185+$C$181*(D186-M185),M185)</f>
        <v>0.32404836334606857</v>
      </c>
      <c r="N186" s="2">
        <f t="shared" ref="N186:N249" si="56">IF(K186&lt;L186,N185+$C$181*(E186-N185),N185)</f>
        <v>0.27385805705974126</v>
      </c>
      <c r="O186" s="2">
        <f t="shared" ref="O186:O249" si="57">IF(K186&lt;L186,O185+$C$181*(F186-O185),O185)</f>
        <v>2.5924351785183965E-2</v>
      </c>
      <c r="P186" s="2">
        <f t="shared" ref="P186:P249" si="58">IF(K186&lt;L186,P185+$C$181*(G186-P185),P185)</f>
        <v>0.18366721984343093</v>
      </c>
      <c r="Q186" s="2">
        <f t="shared" ref="Q186:Q249" si="59">IF(K186&lt;L186,Q185+$C$181*(H186-Q185),Q185)</f>
        <v>0.54245817006737651</v>
      </c>
      <c r="R186" s="2">
        <f t="shared" ref="R186:R249" si="60">IF(K186&lt;L186,R185+$C$181*(I186-R185),R185)</f>
        <v>0.57906593433493547</v>
      </c>
      <c r="S186" s="2">
        <f t="shared" ref="S186:S249" si="61">IF(K186&lt;L186,S185+$C$181*(J186-S185),S185)</f>
        <v>1.4943427653585452E-2</v>
      </c>
      <c r="T186" s="2">
        <f t="shared" ref="T186:T249" si="62">IF($K186&gt;$L186,(T185+($C$181*(D186-T185))),T185)</f>
        <v>4.1143357130224892E-2</v>
      </c>
      <c r="U186" s="2">
        <f t="shared" ref="U186:U249" si="63">IF($K186&gt;$L186,U185+$C$181*(E186-U185),U185)</f>
        <v>0.48019405442564078</v>
      </c>
      <c r="V186" s="2">
        <f t="shared" ref="V186:V249" si="64">IF($K186&gt;$L186,V185+$C$181*(F186-V185),V185)</f>
        <v>0.19503345322477195</v>
      </c>
      <c r="W186" s="2">
        <f t="shared" ref="W186:W249" si="65">IF($K186&gt;$L186,W185+$C$181*(G186-W185),W185)</f>
        <v>7.9225374368308316E-2</v>
      </c>
      <c r="X186" s="2">
        <f t="shared" ref="X186:X249" si="66">IF($K186&gt;$L186,X185+$C$181*(H186-X185),X185)</f>
        <v>0.88697948526859671</v>
      </c>
      <c r="Y186" s="2">
        <f t="shared" ref="Y186:Y249" si="67">IF($K186&gt;$L186,Y185+$C$181*(I186-Y185),Y185)</f>
        <v>0.11882693357992379</v>
      </c>
      <c r="Z186" s="2">
        <f t="shared" ref="Z186:Z249" si="68">IF($K186&gt;$L186,Z185+$C$181*(J186-Z185),Z185)</f>
        <v>0.19094345363955445</v>
      </c>
    </row>
    <row r="187" spans="2:26" x14ac:dyDescent="0.35">
      <c r="B187" s="9"/>
      <c r="C187" s="2" t="str">
        <f t="shared" si="52"/>
        <v>Algeria</v>
      </c>
      <c r="D187" s="2">
        <f t="shared" si="52"/>
        <v>0.12025316455696201</v>
      </c>
      <c r="E187" s="2">
        <f t="shared" si="52"/>
        <v>0.14667495338719702</v>
      </c>
      <c r="F187" s="2">
        <f t="shared" si="52"/>
        <v>9.8809399393846822E-2</v>
      </c>
      <c r="G187" s="2">
        <f t="shared" si="53"/>
        <v>0.18769060160798451</v>
      </c>
      <c r="H187" s="2">
        <f t="shared" si="53"/>
        <v>0.87573964497041423</v>
      </c>
      <c r="I187" s="2">
        <f t="shared" si="53"/>
        <v>0.27444794952681389</v>
      </c>
      <c r="J187" s="2">
        <f t="shared" si="53"/>
        <v>4.0364993461806449E-2</v>
      </c>
      <c r="K187" s="3">
        <f t="shared" si="54"/>
        <v>0.51725366781228321</v>
      </c>
      <c r="L187" s="3">
        <f t="shared" ref="L187:L249" si="69">SQRT((T186-D187)^2+(U186-E187)^2+(V186-F187)^2+(W186-G187) ^2+(X186-H187)^2+(Y186-I187)^2+(Z186-J187) ^2)</f>
        <v>0.43073801054489136</v>
      </c>
      <c r="M187" s="2">
        <f t="shared" si="55"/>
        <v>0.32404836334606857</v>
      </c>
      <c r="N187" s="2">
        <f t="shared" si="56"/>
        <v>0.27385805705974126</v>
      </c>
      <c r="O187" s="2">
        <f t="shared" si="57"/>
        <v>2.5924351785183965E-2</v>
      </c>
      <c r="P187" s="2">
        <f t="shared" si="58"/>
        <v>0.18366721984343093</v>
      </c>
      <c r="Q187" s="2">
        <f t="shared" si="59"/>
        <v>0.54245817006737651</v>
      </c>
      <c r="R187" s="2">
        <f t="shared" si="60"/>
        <v>0.57906593433493547</v>
      </c>
      <c r="S187" s="2">
        <f t="shared" si="61"/>
        <v>1.4943427653585452E-2</v>
      </c>
      <c r="T187" s="2">
        <f t="shared" si="62"/>
        <v>6.0920808986909172E-2</v>
      </c>
      <c r="U187" s="2">
        <f t="shared" si="63"/>
        <v>0.39681427916602985</v>
      </c>
      <c r="V187" s="2">
        <f t="shared" si="64"/>
        <v>0.17097743976704066</v>
      </c>
      <c r="W187" s="2">
        <f t="shared" si="65"/>
        <v>0.10634168117822737</v>
      </c>
      <c r="X187" s="2">
        <f t="shared" si="66"/>
        <v>0.88416952519405112</v>
      </c>
      <c r="Y187" s="2">
        <f t="shared" si="67"/>
        <v>0.15773218756664631</v>
      </c>
      <c r="Z187" s="2">
        <f t="shared" si="68"/>
        <v>0.15329883859511745</v>
      </c>
    </row>
    <row r="188" spans="2:26" x14ac:dyDescent="0.35">
      <c r="B188" s="9"/>
      <c r="C188" s="2" t="str">
        <f t="shared" si="52"/>
        <v>Angola</v>
      </c>
      <c r="D188" s="2">
        <f t="shared" si="52"/>
        <v>0.56669912366114894</v>
      </c>
      <c r="E188" s="2">
        <f t="shared" si="52"/>
        <v>6.463642013673089E-2</v>
      </c>
      <c r="F188" s="2">
        <f t="shared" si="52"/>
        <v>4.2535231648591937E-2</v>
      </c>
      <c r="G188" s="2">
        <f t="shared" si="53"/>
        <v>0.24591072913778764</v>
      </c>
      <c r="H188" s="2">
        <f t="shared" si="53"/>
        <v>0.55226824457593693</v>
      </c>
      <c r="I188" s="2">
        <f t="shared" si="53"/>
        <v>0.79022082018927442</v>
      </c>
      <c r="J188" s="2">
        <f t="shared" si="53"/>
        <v>3.1488321927287649E-2</v>
      </c>
      <c r="K188" s="3">
        <f t="shared" si="54"/>
        <v>0.38956336779257644</v>
      </c>
      <c r="L188" s="3">
        <f t="shared" si="69"/>
        <v>0.96289609306630464</v>
      </c>
      <c r="M188" s="2">
        <f t="shared" si="55"/>
        <v>0.38471105342483869</v>
      </c>
      <c r="N188" s="2">
        <f t="shared" si="56"/>
        <v>0.22155264782898865</v>
      </c>
      <c r="O188" s="2">
        <f t="shared" si="57"/>
        <v>3.0077071751035959E-2</v>
      </c>
      <c r="P188" s="2">
        <f t="shared" si="58"/>
        <v>0.19922809716702011</v>
      </c>
      <c r="Q188" s="2">
        <f t="shared" si="59"/>
        <v>0.54491068869451664</v>
      </c>
      <c r="R188" s="2">
        <f t="shared" si="60"/>
        <v>0.63185465579852018</v>
      </c>
      <c r="S188" s="2">
        <f t="shared" si="61"/>
        <v>1.9079651222011003E-2</v>
      </c>
      <c r="T188" s="2">
        <f t="shared" si="62"/>
        <v>6.0920808986909172E-2</v>
      </c>
      <c r="U188" s="2">
        <f t="shared" si="63"/>
        <v>0.39681427916602985</v>
      </c>
      <c r="V188" s="2">
        <f t="shared" si="64"/>
        <v>0.17097743976704066</v>
      </c>
      <c r="W188" s="2">
        <f t="shared" si="65"/>
        <v>0.10634168117822737</v>
      </c>
      <c r="X188" s="2">
        <f t="shared" si="66"/>
        <v>0.88416952519405112</v>
      </c>
      <c r="Y188" s="2">
        <f t="shared" si="67"/>
        <v>0.15773218756664631</v>
      </c>
      <c r="Z188" s="2">
        <f t="shared" si="68"/>
        <v>0.15329883859511745</v>
      </c>
    </row>
    <row r="189" spans="2:26" x14ac:dyDescent="0.35">
      <c r="B189" s="9"/>
      <c r="C189" s="2" t="str">
        <f t="shared" si="52"/>
        <v>Antigua and Barbuda</v>
      </c>
      <c r="D189" s="2">
        <f t="shared" si="52"/>
        <v>3.748782862706914E-2</v>
      </c>
      <c r="E189" s="2">
        <f t="shared" si="52"/>
        <v>0.26227470478558113</v>
      </c>
      <c r="F189" s="2">
        <f t="shared" si="52"/>
        <v>0.14865223368250113</v>
      </c>
      <c r="G189" s="2">
        <f t="shared" si="53"/>
        <v>5.2213288975140937E-2</v>
      </c>
      <c r="H189" s="2">
        <f t="shared" si="53"/>
        <v>0.88165680473372776</v>
      </c>
      <c r="I189" s="2">
        <f t="shared" si="53"/>
        <v>0.15457413249211358</v>
      </c>
      <c r="J189" s="2">
        <f t="shared" si="53"/>
        <v>0.11424180816844677</v>
      </c>
      <c r="K189" s="3">
        <f t="shared" si="54"/>
        <v>0.71284371171129501</v>
      </c>
      <c r="L189" s="3">
        <f t="shared" si="69"/>
        <v>0.15368811929990112</v>
      </c>
      <c r="M189" s="2">
        <f t="shared" si="55"/>
        <v>0.38471105342483869</v>
      </c>
      <c r="N189" s="2">
        <f t="shared" si="56"/>
        <v>0.22155264782898865</v>
      </c>
      <c r="O189" s="2">
        <f t="shared" si="57"/>
        <v>3.0077071751035959E-2</v>
      </c>
      <c r="P189" s="2">
        <f t="shared" si="58"/>
        <v>0.19922809716702011</v>
      </c>
      <c r="Q189" s="2">
        <f t="shared" si="59"/>
        <v>0.54491068869451664</v>
      </c>
      <c r="R189" s="2">
        <f t="shared" si="60"/>
        <v>0.63185465579852018</v>
      </c>
      <c r="S189" s="2">
        <f t="shared" si="61"/>
        <v>1.9079651222011003E-2</v>
      </c>
      <c r="T189" s="2">
        <f t="shared" si="62"/>
        <v>5.5062563896949163E-2</v>
      </c>
      <c r="U189" s="2">
        <f t="shared" si="63"/>
        <v>0.36317938557091767</v>
      </c>
      <c r="V189" s="2">
        <f t="shared" si="64"/>
        <v>0.16539613824590577</v>
      </c>
      <c r="W189" s="2">
        <f t="shared" si="65"/>
        <v>9.2809583127455769E-2</v>
      </c>
      <c r="X189" s="2">
        <f t="shared" si="66"/>
        <v>0.88354134507897031</v>
      </c>
      <c r="Y189" s="2">
        <f t="shared" si="67"/>
        <v>0.15694267379801313</v>
      </c>
      <c r="Z189" s="2">
        <f t="shared" si="68"/>
        <v>0.14353458098844979</v>
      </c>
    </row>
    <row r="190" spans="2:26" x14ac:dyDescent="0.35">
      <c r="B190" s="9"/>
      <c r="C190" s="2" t="str">
        <f t="shared" si="52"/>
        <v>Argentina</v>
      </c>
      <c r="D190" s="2">
        <f t="shared" si="52"/>
        <v>5.7935735150925025E-2</v>
      </c>
      <c r="E190" s="2">
        <f t="shared" si="52"/>
        <v>0.39092604101926659</v>
      </c>
      <c r="F190" s="2">
        <f t="shared" si="52"/>
        <v>0.14543656695420087</v>
      </c>
      <c r="G190" s="2">
        <f t="shared" si="53"/>
        <v>0.23204879401164402</v>
      </c>
      <c r="H190" s="2">
        <f t="shared" si="53"/>
        <v>0.86193293885601574</v>
      </c>
      <c r="I190" s="2">
        <f t="shared" si="53"/>
        <v>0.19242902208201895</v>
      </c>
      <c r="J190" s="2">
        <f t="shared" si="53"/>
        <v>9.6106672775343849E-2</v>
      </c>
      <c r="K190" s="3">
        <f t="shared" si="54"/>
        <v>0.67036230722101919</v>
      </c>
      <c r="L190" s="3">
        <f t="shared" si="69"/>
        <v>0.15665147604451402</v>
      </c>
      <c r="M190" s="2">
        <f t="shared" si="55"/>
        <v>0.38471105342483869</v>
      </c>
      <c r="N190" s="2">
        <f t="shared" si="56"/>
        <v>0.22155264782898865</v>
      </c>
      <c r="O190" s="2">
        <f t="shared" si="57"/>
        <v>3.0077071751035959E-2</v>
      </c>
      <c r="P190" s="2">
        <f t="shared" si="58"/>
        <v>0.19922809716702011</v>
      </c>
      <c r="Q190" s="2">
        <f t="shared" si="59"/>
        <v>0.54491068869451664</v>
      </c>
      <c r="R190" s="2">
        <f t="shared" si="60"/>
        <v>0.63185465579852018</v>
      </c>
      <c r="S190" s="2">
        <f t="shared" si="61"/>
        <v>1.9079651222011003E-2</v>
      </c>
      <c r="T190" s="2">
        <f t="shared" si="62"/>
        <v>5.5780856710443125E-2</v>
      </c>
      <c r="U190" s="2">
        <f t="shared" si="63"/>
        <v>0.37011604943300491</v>
      </c>
      <c r="V190" s="2">
        <f t="shared" si="64"/>
        <v>0.16040624542297954</v>
      </c>
      <c r="W190" s="2">
        <f t="shared" si="65"/>
        <v>0.12761938584850283</v>
      </c>
      <c r="X190" s="2">
        <f t="shared" si="66"/>
        <v>0.87813924352323169</v>
      </c>
      <c r="Y190" s="2">
        <f t="shared" si="67"/>
        <v>0.16581426086901457</v>
      </c>
      <c r="Z190" s="2">
        <f t="shared" si="68"/>
        <v>0.1316776039351733</v>
      </c>
    </row>
    <row r="191" spans="2:26" x14ac:dyDescent="0.35">
      <c r="B191" s="9"/>
      <c r="C191" s="2" t="str">
        <f t="shared" si="52"/>
        <v>Armenia</v>
      </c>
      <c r="D191" s="2">
        <f t="shared" si="52"/>
        <v>7.5462512171372939E-2</v>
      </c>
      <c r="E191" s="2">
        <f t="shared" si="52"/>
        <v>0.16096954630205099</v>
      </c>
      <c r="F191" s="2">
        <f t="shared" si="52"/>
        <v>4.8966565105192497E-2</v>
      </c>
      <c r="G191" s="2">
        <f t="shared" si="53"/>
        <v>0.11071065520746698</v>
      </c>
      <c r="H191" s="2">
        <f t="shared" si="53"/>
        <v>0.81262327416173563</v>
      </c>
      <c r="I191" s="2">
        <f t="shared" si="53"/>
        <v>8.5173501577287078E-2</v>
      </c>
      <c r="J191" s="2">
        <f t="shared" si="53"/>
        <v>2.8529431415781386E-2</v>
      </c>
      <c r="K191" s="3">
        <f t="shared" si="54"/>
        <v>0.69145985718056879</v>
      </c>
      <c r="L191" s="3">
        <f t="shared" si="69"/>
        <v>0.27976625001851746</v>
      </c>
      <c r="M191" s="2">
        <f t="shared" si="55"/>
        <v>0.38471105342483869</v>
      </c>
      <c r="N191" s="2">
        <f t="shared" si="56"/>
        <v>0.22155264782898865</v>
      </c>
      <c r="O191" s="2">
        <f t="shared" si="57"/>
        <v>3.0077071751035959E-2</v>
      </c>
      <c r="P191" s="2">
        <f t="shared" si="58"/>
        <v>0.19922809716702011</v>
      </c>
      <c r="Q191" s="2">
        <f t="shared" si="59"/>
        <v>0.54491068869451664</v>
      </c>
      <c r="R191" s="2">
        <f t="shared" si="60"/>
        <v>0.63185465579852018</v>
      </c>
      <c r="S191" s="2">
        <f t="shared" si="61"/>
        <v>1.9079651222011003E-2</v>
      </c>
      <c r="T191" s="2">
        <f t="shared" si="62"/>
        <v>6.0701270575675578E-2</v>
      </c>
      <c r="U191" s="2">
        <f t="shared" si="63"/>
        <v>0.31782942365026645</v>
      </c>
      <c r="V191" s="2">
        <f t="shared" si="64"/>
        <v>0.13254632534353278</v>
      </c>
      <c r="W191" s="2">
        <f t="shared" si="65"/>
        <v>0.12339220318824387</v>
      </c>
      <c r="X191" s="2">
        <f t="shared" si="66"/>
        <v>0.86176025118285771</v>
      </c>
      <c r="Y191" s="2">
        <f t="shared" si="67"/>
        <v>0.14565407104608269</v>
      </c>
      <c r="Z191" s="2">
        <f t="shared" si="68"/>
        <v>0.10589056080532533</v>
      </c>
    </row>
    <row r="192" spans="2:26" x14ac:dyDescent="0.35">
      <c r="B192" s="9"/>
      <c r="C192" s="2" t="str">
        <f t="shared" si="52"/>
        <v>Australia</v>
      </c>
      <c r="D192" s="2">
        <f t="shared" si="52"/>
        <v>1.0710808179162607E-2</v>
      </c>
      <c r="E192" s="2">
        <f t="shared" si="52"/>
        <v>0.43008079552517092</v>
      </c>
      <c r="F192" s="2">
        <f t="shared" si="52"/>
        <v>0.32792565378524169</v>
      </c>
      <c r="G192" s="2">
        <f t="shared" si="53"/>
        <v>4.9625727751594129E-2</v>
      </c>
      <c r="H192" s="2">
        <f t="shared" si="53"/>
        <v>0.98422090729783041</v>
      </c>
      <c r="I192" s="2">
        <f t="shared" si="53"/>
        <v>0.12302839116719244</v>
      </c>
      <c r="J192" s="2">
        <f t="shared" si="53"/>
        <v>0.49317068980328149</v>
      </c>
      <c r="K192" s="3">
        <f t="shared" si="54"/>
        <v>0.98545155496906711</v>
      </c>
      <c r="L192" s="3">
        <f t="shared" si="69"/>
        <v>0.47350651917567033</v>
      </c>
      <c r="M192" s="2">
        <f t="shared" si="55"/>
        <v>0.38471105342483869</v>
      </c>
      <c r="N192" s="2">
        <f t="shared" si="56"/>
        <v>0.22155264782898865</v>
      </c>
      <c r="O192" s="2">
        <f t="shared" si="57"/>
        <v>3.0077071751035959E-2</v>
      </c>
      <c r="P192" s="2">
        <f t="shared" si="58"/>
        <v>0.19922809716702011</v>
      </c>
      <c r="Q192" s="2">
        <f t="shared" si="59"/>
        <v>0.54491068869451664</v>
      </c>
      <c r="R192" s="2">
        <f t="shared" si="60"/>
        <v>0.63185465579852018</v>
      </c>
      <c r="S192" s="2">
        <f t="shared" si="61"/>
        <v>1.9079651222011003E-2</v>
      </c>
      <c r="T192" s="2">
        <f t="shared" si="62"/>
        <v>4.8203654976547335E-2</v>
      </c>
      <c r="U192" s="2">
        <f t="shared" si="63"/>
        <v>0.34589226661899258</v>
      </c>
      <c r="V192" s="2">
        <f t="shared" si="64"/>
        <v>0.18139115745396001</v>
      </c>
      <c r="W192" s="2">
        <f t="shared" si="65"/>
        <v>0.10495058432908144</v>
      </c>
      <c r="X192" s="2">
        <f t="shared" si="66"/>
        <v>0.89237541521160091</v>
      </c>
      <c r="Y192" s="2">
        <f t="shared" si="67"/>
        <v>0.13999765107636014</v>
      </c>
      <c r="Z192" s="2">
        <f t="shared" si="68"/>
        <v>0.20271059305481437</v>
      </c>
    </row>
    <row r="193" spans="2:26" x14ac:dyDescent="0.35">
      <c r="B193" s="9"/>
      <c r="C193" s="2" t="str">
        <f t="shared" si="52"/>
        <v>Austria</v>
      </c>
      <c r="D193" s="2">
        <f t="shared" si="52"/>
        <v>8.276533592989287E-3</v>
      </c>
      <c r="E193" s="2">
        <f t="shared" si="52"/>
        <v>0.5711622125543816</v>
      </c>
      <c r="F193" s="2">
        <f t="shared" si="52"/>
        <v>0.34239615406259294</v>
      </c>
      <c r="G193" s="2">
        <f t="shared" si="53"/>
        <v>4.697347749745865E-2</v>
      </c>
      <c r="H193" s="2">
        <f t="shared" si="53"/>
        <v>0.95463510848126243</v>
      </c>
      <c r="I193" s="2">
        <f t="shared" si="53"/>
        <v>4.5741324921135654E-2</v>
      </c>
      <c r="J193" s="2">
        <f t="shared" si="53"/>
        <v>0.4454466492951159</v>
      </c>
      <c r="K193" s="3">
        <f t="shared" si="54"/>
        <v>1.0381937332226623</v>
      </c>
      <c r="L193" s="3">
        <f t="shared" si="69"/>
        <v>0.39154309448466718</v>
      </c>
      <c r="M193" s="2">
        <f t="shared" si="55"/>
        <v>0.38471105342483869</v>
      </c>
      <c r="N193" s="2">
        <f t="shared" si="56"/>
        <v>0.22155264782898865</v>
      </c>
      <c r="O193" s="2">
        <f t="shared" si="57"/>
        <v>3.0077071751035959E-2</v>
      </c>
      <c r="P193" s="2">
        <f t="shared" si="58"/>
        <v>0.19922809716702011</v>
      </c>
      <c r="Q193" s="2">
        <f t="shared" si="59"/>
        <v>0.54491068869451664</v>
      </c>
      <c r="R193" s="2">
        <f t="shared" si="60"/>
        <v>0.63185465579852018</v>
      </c>
      <c r="S193" s="2">
        <f t="shared" si="61"/>
        <v>1.9079651222011003E-2</v>
      </c>
      <c r="T193" s="2">
        <f t="shared" si="62"/>
        <v>3.8221874630657821E-2</v>
      </c>
      <c r="U193" s="2">
        <f t="shared" si="63"/>
        <v>0.40220975310283985</v>
      </c>
      <c r="V193" s="2">
        <f t="shared" si="64"/>
        <v>0.22164240660611823</v>
      </c>
      <c r="W193" s="2">
        <f t="shared" si="65"/>
        <v>9.0456307621175749E-2</v>
      </c>
      <c r="X193" s="2">
        <f t="shared" si="66"/>
        <v>0.90794033852901634</v>
      </c>
      <c r="Y193" s="2">
        <f t="shared" si="67"/>
        <v>0.11643356953755402</v>
      </c>
      <c r="Z193" s="2">
        <f t="shared" si="68"/>
        <v>0.26339460711488977</v>
      </c>
    </row>
    <row r="194" spans="2:26" x14ac:dyDescent="0.35">
      <c r="B194" s="9"/>
      <c r="C194" s="2" t="str">
        <f t="shared" si="52"/>
        <v>Azerbaijan</v>
      </c>
      <c r="D194" s="2">
        <f t="shared" si="52"/>
        <v>0.17818889970788704</v>
      </c>
      <c r="E194" s="2">
        <f t="shared" si="52"/>
        <v>0.25295214418893724</v>
      </c>
      <c r="F194" s="2">
        <f t="shared" si="52"/>
        <v>0.12373081653817398</v>
      </c>
      <c r="G194" s="2">
        <f t="shared" si="53"/>
        <v>0.1664356344145643</v>
      </c>
      <c r="H194" s="2">
        <f t="shared" si="53"/>
        <v>0.72978303747534512</v>
      </c>
      <c r="I194" s="2">
        <f t="shared" si="53"/>
        <v>0.12145110410094638</v>
      </c>
      <c r="J194" s="2">
        <f t="shared" si="53"/>
        <v>5.353682864206015E-2</v>
      </c>
      <c r="K194" s="3">
        <f t="shared" si="54"/>
        <v>0.59106731078496222</v>
      </c>
      <c r="L194" s="3">
        <f t="shared" si="69"/>
        <v>0.36473774997201674</v>
      </c>
      <c r="M194" s="2">
        <f t="shared" si="55"/>
        <v>0.38471105342483869</v>
      </c>
      <c r="N194" s="2">
        <f t="shared" si="56"/>
        <v>0.22155264782898865</v>
      </c>
      <c r="O194" s="2">
        <f t="shared" si="57"/>
        <v>3.0077071751035959E-2</v>
      </c>
      <c r="P194" s="2">
        <f t="shared" si="58"/>
        <v>0.19922809716702011</v>
      </c>
      <c r="Q194" s="2">
        <f t="shared" si="59"/>
        <v>0.54491068869451664</v>
      </c>
      <c r="R194" s="2">
        <f t="shared" si="60"/>
        <v>0.63185465579852018</v>
      </c>
      <c r="S194" s="2">
        <f t="shared" si="61"/>
        <v>1.9079651222011003E-2</v>
      </c>
      <c r="T194" s="2">
        <f t="shared" si="62"/>
        <v>7.3213630899965132E-2</v>
      </c>
      <c r="U194" s="2">
        <f t="shared" si="63"/>
        <v>0.3648953508743642</v>
      </c>
      <c r="V194" s="2">
        <f t="shared" si="64"/>
        <v>0.19716450908913216</v>
      </c>
      <c r="W194" s="2">
        <f t="shared" si="65"/>
        <v>0.10945113931952288</v>
      </c>
      <c r="X194" s="2">
        <f t="shared" si="66"/>
        <v>0.86340101326559848</v>
      </c>
      <c r="Y194" s="2">
        <f t="shared" si="67"/>
        <v>0.11768795317840211</v>
      </c>
      <c r="Z194" s="2">
        <f t="shared" si="68"/>
        <v>0.21093016249668237</v>
      </c>
    </row>
    <row r="195" spans="2:26" x14ac:dyDescent="0.35">
      <c r="B195" s="9"/>
      <c r="C195" s="2" t="str">
        <f t="shared" si="52"/>
        <v>Bahamas</v>
      </c>
      <c r="D195" s="2">
        <f t="shared" si="52"/>
        <v>5.4527750730282376E-2</v>
      </c>
      <c r="E195" s="2">
        <f t="shared" si="52"/>
        <v>0.3778744561839652</v>
      </c>
      <c r="F195" s="2">
        <f t="shared" si="52"/>
        <v>0.17920106760135379</v>
      </c>
      <c r="G195" s="2">
        <f t="shared" si="53"/>
        <v>3.5274004250993439E-2</v>
      </c>
      <c r="H195" s="2">
        <f t="shared" si="53"/>
        <v>0.8224852071005917</v>
      </c>
      <c r="I195" s="2">
        <f t="shared" si="53"/>
        <v>0.11198738170347006</v>
      </c>
      <c r="J195" s="2">
        <f t="shared" si="53"/>
        <v>0.26504977617425002</v>
      </c>
      <c r="K195" s="3">
        <f t="shared" si="54"/>
        <v>0.76836666389188191</v>
      </c>
      <c r="L195" s="3">
        <f t="shared" si="69"/>
        <v>0.10477635316852527</v>
      </c>
      <c r="M195" s="2">
        <f t="shared" si="55"/>
        <v>0.38471105342483869</v>
      </c>
      <c r="N195" s="2">
        <f t="shared" si="56"/>
        <v>0.22155264782898865</v>
      </c>
      <c r="O195" s="2">
        <f t="shared" si="57"/>
        <v>3.0077071751035959E-2</v>
      </c>
      <c r="P195" s="2">
        <f t="shared" si="58"/>
        <v>0.19922809716702011</v>
      </c>
      <c r="Q195" s="2">
        <f t="shared" si="59"/>
        <v>0.54491068869451664</v>
      </c>
      <c r="R195" s="2">
        <f t="shared" si="60"/>
        <v>0.63185465579852018</v>
      </c>
      <c r="S195" s="2">
        <f t="shared" si="61"/>
        <v>1.9079651222011003E-2</v>
      </c>
      <c r="T195" s="2">
        <f t="shared" si="62"/>
        <v>6.8542160857544443E-2</v>
      </c>
      <c r="U195" s="2">
        <f t="shared" si="63"/>
        <v>0.36814012720176448</v>
      </c>
      <c r="V195" s="2">
        <f t="shared" si="64"/>
        <v>0.19267364871718756</v>
      </c>
      <c r="W195" s="2">
        <f t="shared" si="65"/>
        <v>9.0906855552390531E-2</v>
      </c>
      <c r="X195" s="2">
        <f t="shared" si="66"/>
        <v>0.85317206172434679</v>
      </c>
      <c r="Y195" s="2">
        <f t="shared" si="67"/>
        <v>0.11626281030966909</v>
      </c>
      <c r="Z195" s="2">
        <f t="shared" si="68"/>
        <v>0.22446006591607429</v>
      </c>
    </row>
    <row r="196" spans="2:26" x14ac:dyDescent="0.35">
      <c r="B196" s="9"/>
      <c r="C196" s="2" t="str">
        <f t="shared" si="52"/>
        <v>Bahrain</v>
      </c>
      <c r="D196" s="2">
        <f t="shared" si="52"/>
        <v>2.9211295034079845E-2</v>
      </c>
      <c r="E196" s="2">
        <f t="shared" si="52"/>
        <v>0.19639527656929767</v>
      </c>
      <c r="F196" s="2">
        <f t="shared" si="52"/>
        <v>0.32551390373901651</v>
      </c>
      <c r="G196" s="2">
        <f t="shared" si="53"/>
        <v>0.10766102947971538</v>
      </c>
      <c r="H196" s="2">
        <f t="shared" si="53"/>
        <v>0.86587771203155828</v>
      </c>
      <c r="I196" s="2">
        <f t="shared" si="53"/>
        <v>0.15930599369085177</v>
      </c>
      <c r="J196" s="2">
        <f t="shared" si="53"/>
        <v>0.19537267703232827</v>
      </c>
      <c r="K196" s="3">
        <f t="shared" si="54"/>
        <v>0.76163096063873159</v>
      </c>
      <c r="L196" s="3">
        <f t="shared" si="69"/>
        <v>0.22766350564118276</v>
      </c>
      <c r="M196" s="2">
        <f t="shared" si="55"/>
        <v>0.38471105342483869</v>
      </c>
      <c r="N196" s="2">
        <f t="shared" si="56"/>
        <v>0.22155264782898865</v>
      </c>
      <c r="O196" s="2">
        <f t="shared" si="57"/>
        <v>3.0077071751035959E-2</v>
      </c>
      <c r="P196" s="2">
        <f t="shared" si="58"/>
        <v>0.19922809716702011</v>
      </c>
      <c r="Q196" s="2">
        <f t="shared" si="59"/>
        <v>0.54491068869451664</v>
      </c>
      <c r="R196" s="2">
        <f t="shared" si="60"/>
        <v>0.63185465579852018</v>
      </c>
      <c r="S196" s="2">
        <f t="shared" si="61"/>
        <v>1.9079651222011003E-2</v>
      </c>
      <c r="T196" s="2">
        <f t="shared" si="62"/>
        <v>5.8709444401678294E-2</v>
      </c>
      <c r="U196" s="2">
        <f t="shared" si="63"/>
        <v>0.32520391454364778</v>
      </c>
      <c r="V196" s="2">
        <f t="shared" si="64"/>
        <v>0.2258837124726448</v>
      </c>
      <c r="W196" s="2">
        <f t="shared" si="65"/>
        <v>9.5095399034221748E-2</v>
      </c>
      <c r="X196" s="2">
        <f t="shared" si="66"/>
        <v>0.85634847430114969</v>
      </c>
      <c r="Y196" s="2">
        <f t="shared" si="67"/>
        <v>0.12702360615496477</v>
      </c>
      <c r="Z196" s="2">
        <f t="shared" si="68"/>
        <v>0.21718821869513777</v>
      </c>
    </row>
    <row r="197" spans="2:26" x14ac:dyDescent="0.35">
      <c r="B197" s="9"/>
      <c r="C197" s="2" t="str">
        <f t="shared" si="52"/>
        <v>Bangladesh</v>
      </c>
      <c r="D197" s="2">
        <f t="shared" si="52"/>
        <v>0.22784810126582278</v>
      </c>
      <c r="E197" s="2">
        <f t="shared" si="52"/>
        <v>0.10627719080174021</v>
      </c>
      <c r="F197" s="2">
        <f t="shared" si="52"/>
        <v>1.4719714448794528E-2</v>
      </c>
      <c r="G197" s="2">
        <f t="shared" si="53"/>
        <v>0.10488864245448665</v>
      </c>
      <c r="H197" s="2">
        <f t="shared" si="53"/>
        <v>0.755424063116371</v>
      </c>
      <c r="I197" s="2">
        <f t="shared" si="53"/>
        <v>0.18611987381703474</v>
      </c>
      <c r="J197" s="2">
        <f t="shared" si="53"/>
        <v>5.0301138695606528E-3</v>
      </c>
      <c r="K197" s="3">
        <f t="shared" si="54"/>
        <v>0.53872345787985298</v>
      </c>
      <c r="L197" s="3">
        <f t="shared" si="69"/>
        <v>0.42416047005825447</v>
      </c>
      <c r="M197" s="2">
        <f t="shared" si="55"/>
        <v>0.38471105342483869</v>
      </c>
      <c r="N197" s="2">
        <f t="shared" si="56"/>
        <v>0.22155264782898865</v>
      </c>
      <c r="O197" s="2">
        <f t="shared" si="57"/>
        <v>3.0077071751035959E-2</v>
      </c>
      <c r="P197" s="2">
        <f t="shared" si="58"/>
        <v>0.19922809716702011</v>
      </c>
      <c r="Q197" s="2">
        <f t="shared" si="59"/>
        <v>0.54491068869451664</v>
      </c>
      <c r="R197" s="2">
        <f t="shared" si="60"/>
        <v>0.63185465579852018</v>
      </c>
      <c r="S197" s="2">
        <f t="shared" si="61"/>
        <v>1.9079651222011003E-2</v>
      </c>
      <c r="T197" s="2">
        <f t="shared" si="62"/>
        <v>0.10099410861771441</v>
      </c>
      <c r="U197" s="2">
        <f t="shared" si="63"/>
        <v>0.27047223360817085</v>
      </c>
      <c r="V197" s="2">
        <f t="shared" si="64"/>
        <v>0.17309271296668222</v>
      </c>
      <c r="W197" s="2">
        <f t="shared" si="65"/>
        <v>9.7543709889287969E-2</v>
      </c>
      <c r="X197" s="2">
        <f t="shared" si="66"/>
        <v>0.83111737150495502</v>
      </c>
      <c r="Y197" s="2">
        <f t="shared" si="67"/>
        <v>0.14179767307048227</v>
      </c>
      <c r="Z197" s="2">
        <f t="shared" si="68"/>
        <v>0.16414869248874348</v>
      </c>
    </row>
    <row r="198" spans="2:26" x14ac:dyDescent="0.35">
      <c r="B198" s="9"/>
      <c r="C198" s="2" t="str">
        <f t="shared" si="52"/>
        <v>Barbados</v>
      </c>
      <c r="D198" s="2">
        <f t="shared" si="52"/>
        <v>5.6475170399221029E-2</v>
      </c>
      <c r="E198" s="2">
        <f t="shared" si="52"/>
        <v>0.38284648850217529</v>
      </c>
      <c r="F198" s="2">
        <f t="shared" si="52"/>
        <v>0.11810339976364849</v>
      </c>
      <c r="G198" s="2">
        <f t="shared" si="53"/>
        <v>4.18722853710378E-2</v>
      </c>
      <c r="H198" s="2">
        <f t="shared" si="53"/>
        <v>0.87968441814595666</v>
      </c>
      <c r="I198" s="2">
        <f t="shared" si="53"/>
        <v>9.9369085173501598E-2</v>
      </c>
      <c r="J198" s="2">
        <f t="shared" si="53"/>
        <v>0.15051207895465263</v>
      </c>
      <c r="K198" s="3">
        <f t="shared" si="54"/>
        <v>0.76102089313529653</v>
      </c>
      <c r="L198" s="3">
        <f t="shared" si="69"/>
        <v>0.15836016360359212</v>
      </c>
      <c r="M198" s="2">
        <f t="shared" si="55"/>
        <v>0.38471105342483869</v>
      </c>
      <c r="N198" s="2">
        <f t="shared" si="56"/>
        <v>0.22155264782898865</v>
      </c>
      <c r="O198" s="2">
        <f t="shared" si="57"/>
        <v>3.0077071751035959E-2</v>
      </c>
      <c r="P198" s="2">
        <f t="shared" si="58"/>
        <v>0.19922809716702011</v>
      </c>
      <c r="Q198" s="2">
        <f t="shared" si="59"/>
        <v>0.54491068869451664</v>
      </c>
      <c r="R198" s="2">
        <f t="shared" si="60"/>
        <v>0.63185465579852018</v>
      </c>
      <c r="S198" s="2">
        <f t="shared" si="61"/>
        <v>1.9079651222011003E-2</v>
      </c>
      <c r="T198" s="2">
        <f t="shared" si="62"/>
        <v>8.9864374063091057E-2</v>
      </c>
      <c r="U198" s="2">
        <f t="shared" si="63"/>
        <v>0.29856579733167199</v>
      </c>
      <c r="V198" s="2">
        <f t="shared" si="64"/>
        <v>0.15934538466592379</v>
      </c>
      <c r="W198" s="2">
        <f t="shared" si="65"/>
        <v>8.3625853759725421E-2</v>
      </c>
      <c r="X198" s="2">
        <f t="shared" si="66"/>
        <v>0.8432591331652054</v>
      </c>
      <c r="Y198" s="2">
        <f t="shared" si="67"/>
        <v>0.1311905260962371</v>
      </c>
      <c r="Z198" s="2">
        <f t="shared" si="68"/>
        <v>0.16073953910522076</v>
      </c>
    </row>
    <row r="199" spans="2:26" x14ac:dyDescent="0.35">
      <c r="B199" s="9"/>
      <c r="C199" s="2" t="str">
        <f t="shared" si="52"/>
        <v>Belarus</v>
      </c>
      <c r="D199" s="2">
        <f t="shared" si="52"/>
        <v>1.4118792599805257E-2</v>
      </c>
      <c r="E199" s="2">
        <f t="shared" si="52"/>
        <v>0.23617153511497826</v>
      </c>
      <c r="F199" s="2">
        <f t="shared" si="52"/>
        <v>0.12533864990232413</v>
      </c>
      <c r="G199" s="2">
        <f t="shared" si="53"/>
        <v>0.17844931152388874</v>
      </c>
      <c r="H199" s="2">
        <f t="shared" si="53"/>
        <v>0.755424063116371</v>
      </c>
      <c r="I199" s="2">
        <f t="shared" si="53"/>
        <v>5.3627760252365944E-2</v>
      </c>
      <c r="J199" s="2">
        <f t="shared" si="53"/>
        <v>5.5350342181370443E-2</v>
      </c>
      <c r="K199" s="3">
        <f t="shared" si="54"/>
        <v>0.72597289785477226</v>
      </c>
      <c r="L199" s="3">
        <f t="shared" si="69"/>
        <v>0.21122558610286685</v>
      </c>
      <c r="M199" s="2">
        <f t="shared" si="55"/>
        <v>0.38471105342483869</v>
      </c>
      <c r="N199" s="2">
        <f t="shared" si="56"/>
        <v>0.22155264782898865</v>
      </c>
      <c r="O199" s="2">
        <f t="shared" si="57"/>
        <v>3.0077071751035959E-2</v>
      </c>
      <c r="P199" s="2">
        <f t="shared" si="58"/>
        <v>0.19922809716702011</v>
      </c>
      <c r="Q199" s="2">
        <f t="shared" si="59"/>
        <v>0.54491068869451664</v>
      </c>
      <c r="R199" s="2">
        <f t="shared" si="60"/>
        <v>0.63185465579852018</v>
      </c>
      <c r="S199" s="2">
        <f t="shared" si="61"/>
        <v>1.9079651222011003E-2</v>
      </c>
      <c r="T199" s="2">
        <f t="shared" si="62"/>
        <v>7.0927978697269606E-2</v>
      </c>
      <c r="U199" s="2">
        <f t="shared" si="63"/>
        <v>0.28296723177749855</v>
      </c>
      <c r="V199" s="2">
        <f t="shared" si="64"/>
        <v>0.15084370097502386</v>
      </c>
      <c r="W199" s="2">
        <f t="shared" si="65"/>
        <v>0.10733171820076626</v>
      </c>
      <c r="X199" s="2">
        <f t="shared" si="66"/>
        <v>0.8213003656529968</v>
      </c>
      <c r="Y199" s="2">
        <f t="shared" si="67"/>
        <v>0.11179983463526931</v>
      </c>
      <c r="Z199" s="2">
        <f t="shared" si="68"/>
        <v>0.13439223987425819</v>
      </c>
    </row>
    <row r="200" spans="2:26" x14ac:dyDescent="0.35">
      <c r="B200" s="9"/>
      <c r="C200" s="2" t="str">
        <f t="shared" si="52"/>
        <v>Belgium</v>
      </c>
      <c r="D200" s="2">
        <f t="shared" si="52"/>
        <v>9.2502434274586171E-3</v>
      </c>
      <c r="E200" s="2">
        <f t="shared" si="52"/>
        <v>0.55251709136109373</v>
      </c>
      <c r="F200" s="2">
        <f t="shared" si="52"/>
        <v>0.32551390373901651</v>
      </c>
      <c r="G200" s="2">
        <f t="shared" si="53"/>
        <v>5.6279456612143057E-2</v>
      </c>
      <c r="H200" s="2">
        <f t="shared" si="53"/>
        <v>0.94477317554240636</v>
      </c>
      <c r="I200" s="2">
        <f t="shared" si="53"/>
        <v>0.11198738170347006</v>
      </c>
      <c r="J200" s="2">
        <f t="shared" si="53"/>
        <v>0.42158462904103311</v>
      </c>
      <c r="K200" s="3">
        <f t="shared" si="54"/>
        <v>0.9748783341988243</v>
      </c>
      <c r="L200" s="3">
        <f t="shared" si="69"/>
        <v>0.45530464672314253</v>
      </c>
      <c r="M200" s="2">
        <f t="shared" si="55"/>
        <v>0.38471105342483869</v>
      </c>
      <c r="N200" s="2">
        <f t="shared" si="56"/>
        <v>0.22155264782898865</v>
      </c>
      <c r="O200" s="2">
        <f t="shared" si="57"/>
        <v>3.0077071751035959E-2</v>
      </c>
      <c r="P200" s="2">
        <f t="shared" si="58"/>
        <v>0.19922809716702011</v>
      </c>
      <c r="Q200" s="2">
        <f t="shared" si="59"/>
        <v>0.54491068869451664</v>
      </c>
      <c r="R200" s="2">
        <f t="shared" si="60"/>
        <v>0.63185465579852018</v>
      </c>
      <c r="S200" s="2">
        <f t="shared" si="61"/>
        <v>1.9079651222011003E-2</v>
      </c>
      <c r="T200" s="2">
        <f t="shared" si="62"/>
        <v>5.5508544879816858E-2</v>
      </c>
      <c r="U200" s="2">
        <f t="shared" si="63"/>
        <v>0.35035469667339736</v>
      </c>
      <c r="V200" s="2">
        <f t="shared" si="64"/>
        <v>0.19451125166602201</v>
      </c>
      <c r="W200" s="2">
        <f t="shared" si="65"/>
        <v>9.4568652803610459E-2</v>
      </c>
      <c r="X200" s="2">
        <f t="shared" si="66"/>
        <v>0.85216856812534925</v>
      </c>
      <c r="Y200" s="2">
        <f t="shared" si="67"/>
        <v>0.11184672140231949</v>
      </c>
      <c r="Z200" s="2">
        <f t="shared" si="68"/>
        <v>0.20619033716595192</v>
      </c>
    </row>
    <row r="201" spans="2:26" x14ac:dyDescent="0.35">
      <c r="B201" s="9"/>
      <c r="C201" s="2" t="str">
        <f t="shared" si="52"/>
        <v>Belize</v>
      </c>
      <c r="D201" s="2">
        <f t="shared" si="52"/>
        <v>7.8870496592015574E-2</v>
      </c>
      <c r="E201" s="2">
        <f t="shared" si="52"/>
        <v>0.21068986948415167</v>
      </c>
      <c r="F201" s="2">
        <f t="shared" si="52"/>
        <v>5.8452781953678319E-2</v>
      </c>
      <c r="G201" s="2">
        <f t="shared" si="53"/>
        <v>4.9440901949912207E-2</v>
      </c>
      <c r="H201" s="2">
        <f t="shared" si="53"/>
        <v>0.77514792899408302</v>
      </c>
      <c r="I201" s="2">
        <f t="shared" si="53"/>
        <v>0.24605678233438488</v>
      </c>
      <c r="J201" s="2">
        <f t="shared" si="53"/>
        <v>3.9219616489610476E-2</v>
      </c>
      <c r="K201" s="3">
        <f t="shared" si="54"/>
        <v>0.56493595666135643</v>
      </c>
      <c r="L201" s="3">
        <f t="shared" si="69"/>
        <v>0.30401349754564755</v>
      </c>
      <c r="M201" s="2">
        <f t="shared" si="55"/>
        <v>0.38471105342483869</v>
      </c>
      <c r="N201" s="2">
        <f t="shared" si="56"/>
        <v>0.22155264782898865</v>
      </c>
      <c r="O201" s="2">
        <f t="shared" si="57"/>
        <v>3.0077071751035959E-2</v>
      </c>
      <c r="P201" s="2">
        <f t="shared" si="58"/>
        <v>0.19922809716702011</v>
      </c>
      <c r="Q201" s="2">
        <f t="shared" si="59"/>
        <v>0.54491068869451664</v>
      </c>
      <c r="R201" s="2">
        <f t="shared" si="60"/>
        <v>0.63185465579852018</v>
      </c>
      <c r="S201" s="2">
        <f t="shared" si="61"/>
        <v>1.9079651222011003E-2</v>
      </c>
      <c r="T201" s="2">
        <f t="shared" si="62"/>
        <v>6.1349032807866535E-2</v>
      </c>
      <c r="U201" s="2">
        <f t="shared" si="63"/>
        <v>0.31543848987608591</v>
      </c>
      <c r="V201" s="2">
        <f t="shared" si="64"/>
        <v>0.16049663423793609</v>
      </c>
      <c r="W201" s="2">
        <f t="shared" si="65"/>
        <v>8.3286715090185898E-2</v>
      </c>
      <c r="X201" s="2">
        <f t="shared" si="66"/>
        <v>0.83291340834253269</v>
      </c>
      <c r="Y201" s="2">
        <f t="shared" si="67"/>
        <v>0.14539923663533583</v>
      </c>
      <c r="Z201" s="2">
        <f t="shared" si="68"/>
        <v>0.16444765699686656</v>
      </c>
    </row>
    <row r="202" spans="2:26" x14ac:dyDescent="0.35">
      <c r="B202" s="9"/>
      <c r="C202" s="2" t="str">
        <f t="shared" si="52"/>
        <v>Benin</v>
      </c>
      <c r="D202" s="2">
        <f t="shared" si="52"/>
        <v>0.52775073028237585</v>
      </c>
      <c r="E202" s="2">
        <f t="shared" si="52"/>
        <v>0.14232442510876317</v>
      </c>
      <c r="F202" s="2">
        <f t="shared" si="52"/>
        <v>9.7354310199290941E-3</v>
      </c>
      <c r="G202" s="2">
        <f t="shared" si="53"/>
        <v>4.7084372978467792E-2</v>
      </c>
      <c r="H202" s="2">
        <f t="shared" si="53"/>
        <v>0.58579881656804733</v>
      </c>
      <c r="I202" s="2">
        <f t="shared" si="53"/>
        <v>0.66403785488959011</v>
      </c>
      <c r="J202" s="2">
        <f t="shared" si="53"/>
        <v>5.0301138695606528E-3</v>
      </c>
      <c r="K202" s="3">
        <f t="shared" si="54"/>
        <v>0.23065979795591937</v>
      </c>
      <c r="L202" s="3">
        <f t="shared" si="69"/>
        <v>0.79183594491964227</v>
      </c>
      <c r="M202" s="2">
        <f t="shared" si="55"/>
        <v>0.42047097263922295</v>
      </c>
      <c r="N202" s="2">
        <f t="shared" si="56"/>
        <v>0.20174559214893228</v>
      </c>
      <c r="O202" s="2">
        <f t="shared" si="57"/>
        <v>2.4991661568259244E-2</v>
      </c>
      <c r="P202" s="2">
        <f t="shared" si="58"/>
        <v>0.16119216611988202</v>
      </c>
      <c r="Q202" s="2">
        <f t="shared" si="59"/>
        <v>0.55513272066289931</v>
      </c>
      <c r="R202" s="2">
        <f t="shared" si="60"/>
        <v>0.63990045557128772</v>
      </c>
      <c r="S202" s="2">
        <f t="shared" si="61"/>
        <v>1.5567266883898416E-2</v>
      </c>
      <c r="T202" s="2">
        <f t="shared" si="62"/>
        <v>6.1349032807866535E-2</v>
      </c>
      <c r="U202" s="2">
        <f t="shared" si="63"/>
        <v>0.31543848987608591</v>
      </c>
      <c r="V202" s="2">
        <f t="shared" si="64"/>
        <v>0.16049663423793609</v>
      </c>
      <c r="W202" s="2">
        <f t="shared" si="65"/>
        <v>8.3286715090185898E-2</v>
      </c>
      <c r="X202" s="2">
        <f t="shared" si="66"/>
        <v>0.83291340834253269</v>
      </c>
      <c r="Y202" s="2">
        <f t="shared" si="67"/>
        <v>0.14539923663533583</v>
      </c>
      <c r="Z202" s="2">
        <f t="shared" si="68"/>
        <v>0.16444765699686656</v>
      </c>
    </row>
    <row r="203" spans="2:26" x14ac:dyDescent="0.35">
      <c r="B203" s="9"/>
      <c r="C203" s="2" t="str">
        <f t="shared" si="52"/>
        <v>Bhutan</v>
      </c>
      <c r="D203" s="2">
        <f t="shared" si="52"/>
        <v>0.19522882181110029</v>
      </c>
      <c r="E203" s="2">
        <f t="shared" si="52"/>
        <v>0.21068986948415167</v>
      </c>
      <c r="F203" s="2">
        <f t="shared" si="52"/>
        <v>4.67155983953823E-2</v>
      </c>
      <c r="G203" s="2">
        <f t="shared" si="53"/>
        <v>9.4261158857776542E-2</v>
      </c>
      <c r="H203" s="2">
        <f t="shared" si="53"/>
        <v>0.78895463510848118</v>
      </c>
      <c r="I203" s="2">
        <f t="shared" si="53"/>
        <v>0.194006309148265</v>
      </c>
      <c r="J203" s="2">
        <f t="shared" si="53"/>
        <v>1.8602830990082943E-2</v>
      </c>
      <c r="K203" s="3">
        <f t="shared" si="54"/>
        <v>0.55611977838400306</v>
      </c>
      <c r="L203" s="3">
        <f t="shared" si="69"/>
        <v>0.25986221046247826</v>
      </c>
      <c r="M203" s="2">
        <f t="shared" si="55"/>
        <v>0.42047097263922295</v>
      </c>
      <c r="N203" s="2">
        <f t="shared" si="56"/>
        <v>0.20174559214893228</v>
      </c>
      <c r="O203" s="2">
        <f t="shared" si="57"/>
        <v>2.4991661568259244E-2</v>
      </c>
      <c r="P203" s="2">
        <f t="shared" si="58"/>
        <v>0.16119216611988202</v>
      </c>
      <c r="Q203" s="2">
        <f t="shared" si="59"/>
        <v>0.55513272066289931</v>
      </c>
      <c r="R203" s="2">
        <f t="shared" si="60"/>
        <v>0.63990045557128772</v>
      </c>
      <c r="S203" s="2">
        <f t="shared" si="61"/>
        <v>1.5567266883898416E-2</v>
      </c>
      <c r="T203" s="2">
        <f t="shared" si="62"/>
        <v>9.4818980058674979E-2</v>
      </c>
      <c r="U203" s="2">
        <f t="shared" si="63"/>
        <v>0.28925133477810233</v>
      </c>
      <c r="V203" s="2">
        <f t="shared" si="64"/>
        <v>0.13205137527729766</v>
      </c>
      <c r="W203" s="2">
        <f t="shared" si="65"/>
        <v>8.6030326032083562E-2</v>
      </c>
      <c r="X203" s="2">
        <f t="shared" si="66"/>
        <v>0.82192371503401984</v>
      </c>
      <c r="Y203" s="2">
        <f t="shared" si="67"/>
        <v>0.15755100476356812</v>
      </c>
      <c r="Z203" s="2">
        <f t="shared" si="68"/>
        <v>0.12798645049517066</v>
      </c>
    </row>
    <row r="204" spans="2:26" x14ac:dyDescent="0.35">
      <c r="B204" s="9"/>
      <c r="C204" s="2" t="str">
        <f t="shared" si="52"/>
        <v>Bolivia</v>
      </c>
      <c r="D204" s="2">
        <f t="shared" si="52"/>
        <v>0.21421616358325218</v>
      </c>
      <c r="E204" s="2">
        <f t="shared" si="52"/>
        <v>0.18831572405220634</v>
      </c>
      <c r="F204" s="2">
        <f t="shared" si="52"/>
        <v>3.8596039906424101E-2</v>
      </c>
      <c r="G204" s="2">
        <f t="shared" si="53"/>
        <v>0.12004435819240365</v>
      </c>
      <c r="H204" s="2">
        <f t="shared" si="53"/>
        <v>0.77909270216962512</v>
      </c>
      <c r="I204" s="2">
        <f t="shared" si="53"/>
        <v>0.32334384858044168</v>
      </c>
      <c r="J204" s="2">
        <f t="shared" si="53"/>
        <v>1.6693869369756319E-2</v>
      </c>
      <c r="K204" s="3">
        <f t="shared" si="54"/>
        <v>0.44155074091459301</v>
      </c>
      <c r="L204" s="3">
        <f t="shared" si="69"/>
        <v>0.27575775669367858</v>
      </c>
      <c r="M204" s="2">
        <f t="shared" si="55"/>
        <v>0.42047097263922295</v>
      </c>
      <c r="N204" s="2">
        <f t="shared" si="56"/>
        <v>0.20174559214893228</v>
      </c>
      <c r="O204" s="2">
        <f t="shared" si="57"/>
        <v>2.4991661568259244E-2</v>
      </c>
      <c r="P204" s="2">
        <f t="shared" si="58"/>
        <v>0.16119216611988202</v>
      </c>
      <c r="Q204" s="2">
        <f t="shared" si="59"/>
        <v>0.55513272066289931</v>
      </c>
      <c r="R204" s="2">
        <f t="shared" si="60"/>
        <v>0.63990045557128772</v>
      </c>
      <c r="S204" s="2">
        <f t="shared" si="61"/>
        <v>1.5567266883898416E-2</v>
      </c>
      <c r="T204" s="2">
        <f t="shared" si="62"/>
        <v>0.12466827593981927</v>
      </c>
      <c r="U204" s="2">
        <f t="shared" si="63"/>
        <v>0.26401743209662831</v>
      </c>
      <c r="V204" s="2">
        <f t="shared" si="64"/>
        <v>0.10868754143457926</v>
      </c>
      <c r="W204" s="2">
        <f t="shared" si="65"/>
        <v>9.4533834072163592E-2</v>
      </c>
      <c r="X204" s="2">
        <f t="shared" si="66"/>
        <v>0.81121596181792111</v>
      </c>
      <c r="Y204" s="2">
        <f t="shared" si="67"/>
        <v>0.1989992157177865</v>
      </c>
      <c r="Z204" s="2">
        <f t="shared" si="68"/>
        <v>0.10016330521381707</v>
      </c>
    </row>
    <row r="205" spans="2:26" x14ac:dyDescent="0.35">
      <c r="B205" s="9"/>
      <c r="C205" s="2" t="str">
        <f t="shared" si="52"/>
        <v>Bosnia and Herzegovina</v>
      </c>
      <c r="D205" s="2">
        <f t="shared" si="52"/>
        <v>2.093476144109056E-2</v>
      </c>
      <c r="E205" s="2">
        <f t="shared" si="52"/>
        <v>0.57737725295214415</v>
      </c>
      <c r="F205" s="2">
        <f t="shared" si="52"/>
        <v>7.32448489038596E-2</v>
      </c>
      <c r="G205" s="2">
        <f t="shared" si="53"/>
        <v>5.18436373717771E-2</v>
      </c>
      <c r="H205" s="2">
        <f t="shared" si="53"/>
        <v>0.88165680473372776</v>
      </c>
      <c r="I205" s="2">
        <f t="shared" si="53"/>
        <v>2.5236593059936932E-2</v>
      </c>
      <c r="J205" s="2">
        <f t="shared" si="53"/>
        <v>4.1796714677051421E-2</v>
      </c>
      <c r="K205" s="3">
        <f t="shared" si="54"/>
        <v>0.89450065666323431</v>
      </c>
      <c r="L205" s="3">
        <f t="shared" si="69"/>
        <v>0.38806658833183999</v>
      </c>
      <c r="M205" s="2">
        <f t="shared" si="55"/>
        <v>0.42047097263922295</v>
      </c>
      <c r="N205" s="2">
        <f t="shared" si="56"/>
        <v>0.20174559214893228</v>
      </c>
      <c r="O205" s="2">
        <f t="shared" si="57"/>
        <v>2.4991661568259244E-2</v>
      </c>
      <c r="P205" s="2">
        <f t="shared" si="58"/>
        <v>0.16119216611988202</v>
      </c>
      <c r="Q205" s="2">
        <f t="shared" si="59"/>
        <v>0.55513272066289931</v>
      </c>
      <c r="R205" s="2">
        <f t="shared" si="60"/>
        <v>0.63990045557128772</v>
      </c>
      <c r="S205" s="2">
        <f t="shared" si="61"/>
        <v>1.5567266883898416E-2</v>
      </c>
      <c r="T205" s="2">
        <f t="shared" si="62"/>
        <v>9.8734897315137099E-2</v>
      </c>
      <c r="U205" s="2">
        <f t="shared" si="63"/>
        <v>0.34235738731050724</v>
      </c>
      <c r="V205" s="2">
        <f t="shared" si="64"/>
        <v>9.9826868301899352E-2</v>
      </c>
      <c r="W205" s="2">
        <f t="shared" si="65"/>
        <v>8.3861284897066971E-2</v>
      </c>
      <c r="X205" s="2">
        <f t="shared" si="66"/>
        <v>0.82882617254687274</v>
      </c>
      <c r="Y205" s="2">
        <f t="shared" si="67"/>
        <v>0.15555856005332411</v>
      </c>
      <c r="Z205" s="2">
        <f t="shared" si="68"/>
        <v>8.5571657579625662E-2</v>
      </c>
    </row>
    <row r="206" spans="2:26" x14ac:dyDescent="0.35">
      <c r="B206" s="9"/>
      <c r="C206" s="2" t="str">
        <f t="shared" si="52"/>
        <v>Botswana</v>
      </c>
      <c r="D206" s="2">
        <f t="shared" si="52"/>
        <v>0.24294060370009735</v>
      </c>
      <c r="E206" s="2">
        <f t="shared" si="52"/>
        <v>0.4033561218147918</v>
      </c>
      <c r="F206" s="2">
        <f t="shared" si="52"/>
        <v>0.1020250661221471</v>
      </c>
      <c r="G206" s="2">
        <f t="shared" si="53"/>
        <v>0.12133813880417706</v>
      </c>
      <c r="H206" s="2">
        <f t="shared" si="53"/>
        <v>0.49309664694280081</v>
      </c>
      <c r="I206" s="2">
        <f t="shared" si="53"/>
        <v>0.27287066246056785</v>
      </c>
      <c r="J206" s="2">
        <f t="shared" si="53"/>
        <v>5.840468077389304E-2</v>
      </c>
      <c r="K206" s="3">
        <f t="shared" si="54"/>
        <v>0.46912760948439219</v>
      </c>
      <c r="L206" s="3">
        <f t="shared" si="69"/>
        <v>0.39133101893390382</v>
      </c>
      <c r="M206" s="2">
        <f t="shared" si="55"/>
        <v>0.42047097263922295</v>
      </c>
      <c r="N206" s="2">
        <f t="shared" si="56"/>
        <v>0.20174559214893228</v>
      </c>
      <c r="O206" s="2">
        <f t="shared" si="57"/>
        <v>2.4991661568259244E-2</v>
      </c>
      <c r="P206" s="2">
        <f t="shared" si="58"/>
        <v>0.16119216611988202</v>
      </c>
      <c r="Q206" s="2">
        <f t="shared" si="59"/>
        <v>0.55513272066289931</v>
      </c>
      <c r="R206" s="2">
        <f t="shared" si="60"/>
        <v>0.63990045557128772</v>
      </c>
      <c r="S206" s="2">
        <f t="shared" si="61"/>
        <v>1.5567266883898416E-2</v>
      </c>
      <c r="T206" s="2">
        <f t="shared" si="62"/>
        <v>0.13478632391137715</v>
      </c>
      <c r="U206" s="2">
        <f t="shared" si="63"/>
        <v>0.3576070709365784</v>
      </c>
      <c r="V206" s="2">
        <f t="shared" si="64"/>
        <v>0.10037641775696129</v>
      </c>
      <c r="W206" s="2">
        <f t="shared" si="65"/>
        <v>9.3230498373844492E-2</v>
      </c>
      <c r="X206" s="2">
        <f t="shared" si="66"/>
        <v>0.74489379114585474</v>
      </c>
      <c r="Y206" s="2">
        <f t="shared" si="67"/>
        <v>0.18488658565513505</v>
      </c>
      <c r="Z206" s="2">
        <f t="shared" si="68"/>
        <v>7.8779913378192512E-2</v>
      </c>
    </row>
    <row r="207" spans="2:26" x14ac:dyDescent="0.35">
      <c r="B207" s="9"/>
      <c r="C207" s="2" t="str">
        <f t="shared" si="52"/>
        <v>Brazil</v>
      </c>
      <c r="D207" s="2">
        <f t="shared" si="52"/>
        <v>8.373904576436221E-2</v>
      </c>
      <c r="E207" s="2">
        <f t="shared" si="52"/>
        <v>0.44748290863890611</v>
      </c>
      <c r="F207" s="2">
        <f t="shared" si="52"/>
        <v>0.11167206630704794</v>
      </c>
      <c r="G207" s="2">
        <f t="shared" si="53"/>
        <v>0.11662508086128826</v>
      </c>
      <c r="H207" s="2">
        <f t="shared" si="53"/>
        <v>0.83037475345167666</v>
      </c>
      <c r="I207" s="2">
        <f t="shared" si="53"/>
        <v>0.10252365930599372</v>
      </c>
      <c r="J207" s="2">
        <f t="shared" si="53"/>
        <v>0.10469700006681365</v>
      </c>
      <c r="K207" s="3">
        <f t="shared" si="54"/>
        <v>0.74548711864255868</v>
      </c>
      <c r="L207" s="3">
        <f t="shared" si="69"/>
        <v>0.16161909203677541</v>
      </c>
      <c r="M207" s="2">
        <f t="shared" si="55"/>
        <v>0.42047097263922295</v>
      </c>
      <c r="N207" s="2">
        <f t="shared" si="56"/>
        <v>0.20174559214893228</v>
      </c>
      <c r="O207" s="2">
        <f t="shared" si="57"/>
        <v>2.4991661568259244E-2</v>
      </c>
      <c r="P207" s="2">
        <f t="shared" si="58"/>
        <v>0.16119216611988202</v>
      </c>
      <c r="Q207" s="2">
        <f t="shared" si="59"/>
        <v>0.55513272066289931</v>
      </c>
      <c r="R207" s="2">
        <f t="shared" si="60"/>
        <v>0.63990045557128772</v>
      </c>
      <c r="S207" s="2">
        <f t="shared" si="61"/>
        <v>1.5567266883898416E-2</v>
      </c>
      <c r="T207" s="2">
        <f t="shared" si="62"/>
        <v>0.12202450437462342</v>
      </c>
      <c r="U207" s="2">
        <f t="shared" si="63"/>
        <v>0.38007603036216031</v>
      </c>
      <c r="V207" s="2">
        <f t="shared" si="64"/>
        <v>0.10320032989448295</v>
      </c>
      <c r="W207" s="2">
        <f t="shared" si="65"/>
        <v>9.9079143995705429E-2</v>
      </c>
      <c r="X207" s="2">
        <f t="shared" si="66"/>
        <v>0.76626403172231017</v>
      </c>
      <c r="Y207" s="2">
        <f t="shared" si="67"/>
        <v>0.16429585406784972</v>
      </c>
      <c r="Z207" s="2">
        <f t="shared" si="68"/>
        <v>8.5259185050347797E-2</v>
      </c>
    </row>
    <row r="208" spans="2:26" x14ac:dyDescent="0.35">
      <c r="B208" s="9"/>
      <c r="C208" s="2" t="str">
        <f t="shared" si="52"/>
        <v>Brunei</v>
      </c>
      <c r="D208" s="2">
        <f t="shared" si="52"/>
        <v>3.8461538461538464E-2</v>
      </c>
      <c r="E208" s="2">
        <f t="shared" si="52"/>
        <v>6.4014916096954616E-2</v>
      </c>
      <c r="F208" s="2">
        <f t="shared" si="52"/>
        <v>0.64306099315866905</v>
      </c>
      <c r="G208" s="2">
        <f t="shared" si="53"/>
        <v>0.19323537565844193</v>
      </c>
      <c r="H208" s="2">
        <f t="shared" si="53"/>
        <v>0.8875739644970414</v>
      </c>
      <c r="I208" s="2">
        <f t="shared" si="53"/>
        <v>0.10883280757097795</v>
      </c>
      <c r="J208" s="2">
        <f t="shared" si="53"/>
        <v>0.33472687531617179</v>
      </c>
      <c r="K208" s="3">
        <f t="shared" si="54"/>
        <v>1.0209555797711536</v>
      </c>
      <c r="L208" s="3">
        <f t="shared" si="69"/>
        <v>0.69801053482509678</v>
      </c>
      <c r="M208" s="2">
        <f t="shared" si="55"/>
        <v>0.42047097263922295</v>
      </c>
      <c r="N208" s="2">
        <f t="shared" si="56"/>
        <v>0.20174559214893228</v>
      </c>
      <c r="O208" s="2">
        <f t="shared" si="57"/>
        <v>2.4991661568259244E-2</v>
      </c>
      <c r="P208" s="2">
        <f t="shared" si="58"/>
        <v>0.16119216611988202</v>
      </c>
      <c r="Q208" s="2">
        <f t="shared" si="59"/>
        <v>0.55513272066289931</v>
      </c>
      <c r="R208" s="2">
        <f t="shared" si="60"/>
        <v>0.63990045557128772</v>
      </c>
      <c r="S208" s="2">
        <f t="shared" si="61"/>
        <v>1.5567266883898416E-2</v>
      </c>
      <c r="T208" s="2">
        <f t="shared" si="62"/>
        <v>0.10113376289635218</v>
      </c>
      <c r="U208" s="2">
        <f t="shared" si="63"/>
        <v>0.30106075179585889</v>
      </c>
      <c r="V208" s="2">
        <f t="shared" si="64"/>
        <v>0.23816549571052947</v>
      </c>
      <c r="W208" s="2">
        <f t="shared" si="65"/>
        <v>0.12261820191138956</v>
      </c>
      <c r="X208" s="2">
        <f t="shared" si="66"/>
        <v>0.796591514915993</v>
      </c>
      <c r="Y208" s="2">
        <f t="shared" si="67"/>
        <v>0.15043009244363179</v>
      </c>
      <c r="Z208" s="2">
        <f t="shared" si="68"/>
        <v>0.14762610761680378</v>
      </c>
    </row>
    <row r="209" spans="2:26" x14ac:dyDescent="0.35">
      <c r="B209" s="9"/>
      <c r="C209" s="2" t="str">
        <f t="shared" si="52"/>
        <v>Bulgaria</v>
      </c>
      <c r="D209" s="2">
        <f t="shared" si="52"/>
        <v>3.9922103213242459E-2</v>
      </c>
      <c r="E209" s="2">
        <f t="shared" si="52"/>
        <v>0.31448104412678685</v>
      </c>
      <c r="F209" s="2">
        <f t="shared" si="52"/>
        <v>0.11810339976364849</v>
      </c>
      <c r="G209" s="2">
        <f t="shared" si="53"/>
        <v>4.9163663247389341E-2</v>
      </c>
      <c r="H209" s="2">
        <f t="shared" si="53"/>
        <v>0.82445759368836302</v>
      </c>
      <c r="I209" s="2">
        <f t="shared" si="53"/>
        <v>6.6246056782334417E-2</v>
      </c>
      <c r="J209" s="2">
        <f t="shared" si="53"/>
        <v>6.308163674369327E-2</v>
      </c>
      <c r="K209" s="3">
        <f t="shared" si="54"/>
        <v>0.76329534075804029</v>
      </c>
      <c r="L209" s="3">
        <f t="shared" si="69"/>
        <v>0.19684685779176744</v>
      </c>
      <c r="M209" s="2">
        <f t="shared" si="55"/>
        <v>0.42047097263922295</v>
      </c>
      <c r="N209" s="2">
        <f t="shared" si="56"/>
        <v>0.20174559214893228</v>
      </c>
      <c r="O209" s="2">
        <f t="shared" si="57"/>
        <v>2.4991661568259244E-2</v>
      </c>
      <c r="P209" s="2">
        <f t="shared" si="58"/>
        <v>0.16119216611988202</v>
      </c>
      <c r="Q209" s="2">
        <f t="shared" si="59"/>
        <v>0.55513272066289931</v>
      </c>
      <c r="R209" s="2">
        <f t="shared" si="60"/>
        <v>0.63990045557128772</v>
      </c>
      <c r="S209" s="2">
        <f t="shared" si="61"/>
        <v>1.5567266883898416E-2</v>
      </c>
      <c r="T209" s="2">
        <f t="shared" si="62"/>
        <v>8.5830847975574748E-2</v>
      </c>
      <c r="U209" s="2">
        <f t="shared" si="63"/>
        <v>0.30441582487859087</v>
      </c>
      <c r="V209" s="2">
        <f t="shared" si="64"/>
        <v>0.20814997172380922</v>
      </c>
      <c r="W209" s="2">
        <f t="shared" si="65"/>
        <v>0.10425456724538951</v>
      </c>
      <c r="X209" s="2">
        <f t="shared" si="66"/>
        <v>0.80355803460908548</v>
      </c>
      <c r="Y209" s="2">
        <f t="shared" si="67"/>
        <v>0.12938408352830744</v>
      </c>
      <c r="Z209" s="2">
        <f t="shared" si="68"/>
        <v>0.12648998989852617</v>
      </c>
    </row>
    <row r="210" spans="2:26" x14ac:dyDescent="0.35">
      <c r="B210" s="9"/>
      <c r="C210" s="2" t="str">
        <f t="shared" si="52"/>
        <v>Burkina Faso</v>
      </c>
      <c r="D210" s="2">
        <f t="shared" si="52"/>
        <v>0.55209347614410909</v>
      </c>
      <c r="E210" s="2">
        <f t="shared" si="52"/>
        <v>0.30640149160969543</v>
      </c>
      <c r="F210" s="2">
        <f t="shared" si="52"/>
        <v>6.6001559598363223E-3</v>
      </c>
      <c r="G210" s="2">
        <f t="shared" si="53"/>
        <v>0.10183901672673505</v>
      </c>
      <c r="H210" s="2">
        <f t="shared" si="53"/>
        <v>0.50887573964497035</v>
      </c>
      <c r="I210" s="2">
        <f t="shared" si="53"/>
        <v>0.74447949526813895</v>
      </c>
      <c r="J210" s="2">
        <f t="shared" si="53"/>
        <v>3.283413986961792E-3</v>
      </c>
      <c r="K210" s="3">
        <f t="shared" si="54"/>
        <v>0.21299239756636199</v>
      </c>
      <c r="L210" s="3">
        <f t="shared" si="69"/>
        <v>0.85929786760724503</v>
      </c>
      <c r="M210" s="2">
        <f t="shared" si="55"/>
        <v>0.45337659851544448</v>
      </c>
      <c r="N210" s="2">
        <f t="shared" si="56"/>
        <v>0.22790956701412307</v>
      </c>
      <c r="O210" s="2">
        <f t="shared" si="57"/>
        <v>2.0393785166153512E-2</v>
      </c>
      <c r="P210" s="2">
        <f t="shared" si="58"/>
        <v>0.14635387877159528</v>
      </c>
      <c r="Q210" s="2">
        <f t="shared" si="59"/>
        <v>0.54356847540841713</v>
      </c>
      <c r="R210" s="2">
        <f t="shared" si="60"/>
        <v>0.66604521549550055</v>
      </c>
      <c r="S210" s="2">
        <f t="shared" si="61"/>
        <v>1.2496303659664261E-2</v>
      </c>
      <c r="T210" s="2">
        <f t="shared" si="62"/>
        <v>8.5830847975574748E-2</v>
      </c>
      <c r="U210" s="2">
        <f t="shared" si="63"/>
        <v>0.30441582487859087</v>
      </c>
      <c r="V210" s="2">
        <f t="shared" si="64"/>
        <v>0.20814997172380922</v>
      </c>
      <c r="W210" s="2">
        <f t="shared" si="65"/>
        <v>0.10425456724538951</v>
      </c>
      <c r="X210" s="2">
        <f t="shared" si="66"/>
        <v>0.80355803460908548</v>
      </c>
      <c r="Y210" s="2">
        <f t="shared" si="67"/>
        <v>0.12938408352830744</v>
      </c>
      <c r="Z210" s="2">
        <f t="shared" si="68"/>
        <v>0.12648998989852617</v>
      </c>
    </row>
    <row r="211" spans="2:26" x14ac:dyDescent="0.35">
      <c r="B211" s="9"/>
      <c r="C211" s="2" t="str">
        <f t="shared" si="52"/>
        <v>Burundi</v>
      </c>
      <c r="D211" s="2">
        <f t="shared" si="52"/>
        <v>0.44303797468354428</v>
      </c>
      <c r="E211" s="2">
        <f t="shared" si="52"/>
        <v>0.60845245494095712</v>
      </c>
      <c r="F211" s="2">
        <f t="shared" si="52"/>
        <v>1.2460708572163582E-3</v>
      </c>
      <c r="G211" s="2">
        <f t="shared" si="53"/>
        <v>0.15257369928842068</v>
      </c>
      <c r="H211" s="2">
        <f t="shared" si="53"/>
        <v>0.50493096646942803</v>
      </c>
      <c r="I211" s="2">
        <f t="shared" si="53"/>
        <v>0.80599369085173489</v>
      </c>
      <c r="J211" s="2">
        <f t="shared" si="53"/>
        <v>0</v>
      </c>
      <c r="K211" s="3">
        <f t="shared" si="54"/>
        <v>0.40811724820405498</v>
      </c>
      <c r="L211" s="3">
        <f t="shared" si="69"/>
        <v>0.9100316316471796</v>
      </c>
      <c r="M211" s="2">
        <f t="shared" si="55"/>
        <v>0.45079194255746946</v>
      </c>
      <c r="N211" s="2">
        <f t="shared" si="56"/>
        <v>0.32304528899583157</v>
      </c>
      <c r="O211" s="2">
        <f t="shared" si="57"/>
        <v>1.5606856588919225E-2</v>
      </c>
      <c r="P211" s="2">
        <f t="shared" si="58"/>
        <v>0.14790883390080162</v>
      </c>
      <c r="Q211" s="2">
        <f t="shared" si="59"/>
        <v>0.53390909817366983</v>
      </c>
      <c r="R211" s="2">
        <f t="shared" si="60"/>
        <v>0.70103233433455914</v>
      </c>
      <c r="S211" s="2">
        <f t="shared" si="61"/>
        <v>9.3722277447481957E-3</v>
      </c>
      <c r="T211" s="2">
        <f t="shared" si="62"/>
        <v>8.5830847975574748E-2</v>
      </c>
      <c r="U211" s="2">
        <f t="shared" si="63"/>
        <v>0.30441582487859087</v>
      </c>
      <c r="V211" s="2">
        <f t="shared" si="64"/>
        <v>0.20814997172380922</v>
      </c>
      <c r="W211" s="2">
        <f t="shared" si="65"/>
        <v>0.10425456724538951</v>
      </c>
      <c r="X211" s="2">
        <f t="shared" si="66"/>
        <v>0.80355803460908548</v>
      </c>
      <c r="Y211" s="2">
        <f t="shared" si="67"/>
        <v>0.12938408352830744</v>
      </c>
      <c r="Z211" s="2">
        <f t="shared" si="68"/>
        <v>0.12648998989852617</v>
      </c>
    </row>
    <row r="212" spans="2:26" x14ac:dyDescent="0.35">
      <c r="B212" s="9"/>
      <c r="C212" s="2" t="str">
        <f t="shared" si="52"/>
        <v>Cambodia</v>
      </c>
      <c r="D212" s="2">
        <f t="shared" si="52"/>
        <v>0.20350535540408957</v>
      </c>
      <c r="E212" s="2">
        <f t="shared" si="52"/>
        <v>0.24052206339341203</v>
      </c>
      <c r="F212" s="2">
        <f t="shared" si="52"/>
        <v>1.5362847794454583E-2</v>
      </c>
      <c r="G212" s="2">
        <f t="shared" si="53"/>
        <v>6.7738656316421772E-2</v>
      </c>
      <c r="H212" s="2">
        <f t="shared" si="53"/>
        <v>0.67061143984220895</v>
      </c>
      <c r="I212" s="2">
        <f t="shared" si="53"/>
        <v>0.27287066246056785</v>
      </c>
      <c r="J212" s="2">
        <f t="shared" si="53"/>
        <v>5.2973684964063798E-3</v>
      </c>
      <c r="K212" s="3">
        <f t="shared" si="54"/>
        <v>0.52575146963321362</v>
      </c>
      <c r="L212" s="3">
        <f t="shared" si="69"/>
        <v>0.33072773732377297</v>
      </c>
      <c r="M212" s="2">
        <f t="shared" si="55"/>
        <v>0.45079194255746946</v>
      </c>
      <c r="N212" s="2">
        <f t="shared" si="56"/>
        <v>0.32304528899583157</v>
      </c>
      <c r="O212" s="2">
        <f t="shared" si="57"/>
        <v>1.5606856588919225E-2</v>
      </c>
      <c r="P212" s="2">
        <f t="shared" si="58"/>
        <v>0.14790883390080162</v>
      </c>
      <c r="Q212" s="2">
        <f t="shared" si="59"/>
        <v>0.53390909817366983</v>
      </c>
      <c r="R212" s="2">
        <f t="shared" si="60"/>
        <v>0.70103233433455914</v>
      </c>
      <c r="S212" s="2">
        <f t="shared" si="61"/>
        <v>9.3722277447481957E-3</v>
      </c>
      <c r="T212" s="2">
        <f t="shared" si="62"/>
        <v>0.11524947483270345</v>
      </c>
      <c r="U212" s="2">
        <f t="shared" si="63"/>
        <v>0.28844238450729615</v>
      </c>
      <c r="V212" s="2">
        <f t="shared" si="64"/>
        <v>0.15995319074147057</v>
      </c>
      <c r="W212" s="2">
        <f t="shared" si="65"/>
        <v>9.5125589513147576E-2</v>
      </c>
      <c r="X212" s="2">
        <f t="shared" si="66"/>
        <v>0.77032138591736632</v>
      </c>
      <c r="Y212" s="2">
        <f t="shared" si="67"/>
        <v>0.16525572826137253</v>
      </c>
      <c r="Z212" s="2">
        <f t="shared" si="68"/>
        <v>9.6191834547996222E-2</v>
      </c>
    </row>
    <row r="213" spans="2:26" x14ac:dyDescent="0.35">
      <c r="B213" s="9"/>
      <c r="C213" s="2" t="str">
        <f t="shared" si="52"/>
        <v>Cameroon</v>
      </c>
      <c r="D213" s="2">
        <f t="shared" si="52"/>
        <v>0.51314508276533599</v>
      </c>
      <c r="E213" s="2">
        <f t="shared" si="52"/>
        <v>0.20633934120571784</v>
      </c>
      <c r="F213" s="2">
        <f t="shared" si="52"/>
        <v>1.6488331149359679E-2</v>
      </c>
      <c r="G213" s="2">
        <f t="shared" si="53"/>
        <v>5.6556695314665929E-2</v>
      </c>
      <c r="H213" s="2">
        <f t="shared" si="53"/>
        <v>0.49704142011834318</v>
      </c>
      <c r="I213" s="2">
        <f t="shared" si="53"/>
        <v>0.6246056782334386</v>
      </c>
      <c r="J213" s="2">
        <f t="shared" si="53"/>
        <v>1.0298847941662134E-2</v>
      </c>
      <c r="K213" s="3">
        <f t="shared" si="54"/>
        <v>0.18181116752832141</v>
      </c>
      <c r="L213" s="3">
        <f t="shared" si="69"/>
        <v>0.69295993496272834</v>
      </c>
      <c r="M213" s="2">
        <f t="shared" si="55"/>
        <v>0.46638022760943609</v>
      </c>
      <c r="N213" s="2">
        <f t="shared" si="56"/>
        <v>0.29386880204830312</v>
      </c>
      <c r="O213" s="2">
        <f t="shared" si="57"/>
        <v>1.5827225229029337E-2</v>
      </c>
      <c r="P213" s="2">
        <f t="shared" si="58"/>
        <v>0.1250707992542677</v>
      </c>
      <c r="Q213" s="2">
        <f t="shared" si="59"/>
        <v>0.52469217865983819</v>
      </c>
      <c r="R213" s="2">
        <f t="shared" si="60"/>
        <v>0.68192567030927898</v>
      </c>
      <c r="S213" s="2">
        <f t="shared" si="61"/>
        <v>9.6038827939766806E-3</v>
      </c>
      <c r="T213" s="2">
        <f t="shared" si="62"/>
        <v>0.11524947483270345</v>
      </c>
      <c r="U213" s="2">
        <f t="shared" si="63"/>
        <v>0.28844238450729615</v>
      </c>
      <c r="V213" s="2">
        <f t="shared" si="64"/>
        <v>0.15995319074147057</v>
      </c>
      <c r="W213" s="2">
        <f t="shared" si="65"/>
        <v>9.5125589513147576E-2</v>
      </c>
      <c r="X213" s="2">
        <f t="shared" si="66"/>
        <v>0.77032138591736632</v>
      </c>
      <c r="Y213" s="2">
        <f t="shared" si="67"/>
        <v>0.16525572826137253</v>
      </c>
      <c r="Z213" s="2">
        <f t="shared" si="68"/>
        <v>9.6191834547996222E-2</v>
      </c>
    </row>
    <row r="214" spans="2:26" x14ac:dyDescent="0.35">
      <c r="B214" s="9"/>
      <c r="C214" s="2" t="str">
        <f t="shared" si="52"/>
        <v>Canada</v>
      </c>
      <c r="D214" s="2">
        <f t="shared" si="52"/>
        <v>1.4605647517039919E-2</v>
      </c>
      <c r="E214" s="2">
        <f t="shared" si="52"/>
        <v>0.58980733374766936</v>
      </c>
      <c r="F214" s="2">
        <f t="shared" si="52"/>
        <v>0.32229823701071619</v>
      </c>
      <c r="G214" s="2">
        <f t="shared" si="53"/>
        <v>6.5428333795397836E-2</v>
      </c>
      <c r="H214" s="2">
        <f t="shared" si="53"/>
        <v>0.97041420118343191</v>
      </c>
      <c r="I214" s="2">
        <f t="shared" si="53"/>
        <v>7.5709779179810727E-2</v>
      </c>
      <c r="J214" s="2">
        <f t="shared" si="53"/>
        <v>0.45021905334593249</v>
      </c>
      <c r="K214" s="3">
        <f t="shared" si="54"/>
        <v>1.0721329894427689</v>
      </c>
      <c r="L214" s="3">
        <f t="shared" si="69"/>
        <v>0.54916184956763525</v>
      </c>
      <c r="M214" s="2">
        <f t="shared" si="55"/>
        <v>0.46638022760943609</v>
      </c>
      <c r="N214" s="2">
        <f t="shared" si="56"/>
        <v>0.29386880204830312</v>
      </c>
      <c r="O214" s="2">
        <f t="shared" si="57"/>
        <v>1.5827225229029337E-2</v>
      </c>
      <c r="P214" s="2">
        <f t="shared" si="58"/>
        <v>0.1250707992542677</v>
      </c>
      <c r="Q214" s="2">
        <f t="shared" si="59"/>
        <v>0.52469217865983819</v>
      </c>
      <c r="R214" s="2">
        <f t="shared" si="60"/>
        <v>0.68192567030927898</v>
      </c>
      <c r="S214" s="2">
        <f t="shared" si="61"/>
        <v>9.6038827939766806E-3</v>
      </c>
      <c r="T214" s="2">
        <f t="shared" si="62"/>
        <v>9.0088518003787574E-2</v>
      </c>
      <c r="U214" s="2">
        <f t="shared" si="63"/>
        <v>0.36378362181738944</v>
      </c>
      <c r="V214" s="2">
        <f t="shared" si="64"/>
        <v>0.20053945230878198</v>
      </c>
      <c r="W214" s="2">
        <f t="shared" si="65"/>
        <v>8.7701275583710145E-2</v>
      </c>
      <c r="X214" s="2">
        <f t="shared" si="66"/>
        <v>0.82034458973388269</v>
      </c>
      <c r="Y214" s="2">
        <f t="shared" si="67"/>
        <v>0.14286924099098208</v>
      </c>
      <c r="Z214" s="2">
        <f t="shared" si="68"/>
        <v>0.18469863924748028</v>
      </c>
    </row>
    <row r="215" spans="2:26" x14ac:dyDescent="0.35">
      <c r="B215" s="9"/>
      <c r="C215" s="2" t="str">
        <f t="shared" si="52"/>
        <v>Cape Verde</v>
      </c>
      <c r="D215" s="2">
        <f t="shared" si="52"/>
        <v>0.11635832521908471</v>
      </c>
      <c r="E215" s="2">
        <f t="shared" si="52"/>
        <v>0.14170292106898694</v>
      </c>
      <c r="F215" s="2">
        <f t="shared" si="52"/>
        <v>4.1972489971139393E-2</v>
      </c>
      <c r="G215" s="2">
        <f t="shared" si="53"/>
        <v>4.3572682746511417E-2</v>
      </c>
      <c r="H215" s="2">
        <f t="shared" si="53"/>
        <v>0.79684418145956615</v>
      </c>
      <c r="I215" s="2">
        <f t="shared" si="53"/>
        <v>0.23974763406940064</v>
      </c>
      <c r="J215" s="2">
        <f t="shared" si="53"/>
        <v>2.9388464144928367E-2</v>
      </c>
      <c r="K215" s="3">
        <f t="shared" si="54"/>
        <v>0.65036517693524276</v>
      </c>
      <c r="L215" s="3">
        <f t="shared" si="69"/>
        <v>0.33340620478885885</v>
      </c>
      <c r="M215" s="2">
        <f t="shared" si="55"/>
        <v>0.46638022760943609</v>
      </c>
      <c r="N215" s="2">
        <f t="shared" si="56"/>
        <v>0.29386880204830312</v>
      </c>
      <c r="O215" s="2">
        <f t="shared" si="57"/>
        <v>1.5827225229029337E-2</v>
      </c>
      <c r="P215" s="2">
        <f t="shared" si="58"/>
        <v>0.1250707992542677</v>
      </c>
      <c r="Q215" s="2">
        <f t="shared" si="59"/>
        <v>0.52469217865983819</v>
      </c>
      <c r="R215" s="2">
        <f t="shared" si="60"/>
        <v>0.68192567030927898</v>
      </c>
      <c r="S215" s="2">
        <f t="shared" si="61"/>
        <v>9.6038827939766806E-3</v>
      </c>
      <c r="T215" s="2">
        <f t="shared" si="62"/>
        <v>9.6655969807611861E-2</v>
      </c>
      <c r="U215" s="2">
        <f t="shared" si="63"/>
        <v>0.30826344663028882</v>
      </c>
      <c r="V215" s="2">
        <f t="shared" si="64"/>
        <v>0.16089771172437134</v>
      </c>
      <c r="W215" s="2">
        <f t="shared" si="65"/>
        <v>7.6669127374410465E-2</v>
      </c>
      <c r="X215" s="2">
        <f t="shared" si="66"/>
        <v>0.81446948766530358</v>
      </c>
      <c r="Y215" s="2">
        <f t="shared" si="67"/>
        <v>0.16708883926058671</v>
      </c>
      <c r="Z215" s="2">
        <f t="shared" si="68"/>
        <v>0.14587109547184229</v>
      </c>
    </row>
    <row r="216" spans="2:26" x14ac:dyDescent="0.35">
      <c r="B216" s="9"/>
      <c r="C216" s="2" t="str">
        <f t="shared" si="52"/>
        <v>Central African Republic</v>
      </c>
      <c r="D216" s="2">
        <f t="shared" si="52"/>
        <v>0.71275559883154815</v>
      </c>
      <c r="E216" s="2">
        <f t="shared" si="52"/>
        <v>0.1348663766314481</v>
      </c>
      <c r="F216" s="2">
        <f t="shared" si="52"/>
        <v>2.2429275429894447E-3</v>
      </c>
      <c r="G216" s="2">
        <f t="shared" si="53"/>
        <v>5.7480824323075504E-2</v>
      </c>
      <c r="H216" s="2">
        <f t="shared" si="53"/>
        <v>0.30374753451676528</v>
      </c>
      <c r="I216" s="2">
        <f t="shared" si="53"/>
        <v>0.64037854889589918</v>
      </c>
      <c r="J216" s="2">
        <f t="shared" si="53"/>
        <v>2.0521337418511203E-3</v>
      </c>
      <c r="K216" s="3">
        <f t="shared" si="54"/>
        <v>0.37594582146247052</v>
      </c>
      <c r="L216" s="3">
        <f t="shared" si="69"/>
        <v>0.96990143041077859</v>
      </c>
      <c r="M216" s="2">
        <f t="shared" si="55"/>
        <v>0.52797407041496414</v>
      </c>
      <c r="N216" s="2">
        <f t="shared" si="56"/>
        <v>0.25411819569408939</v>
      </c>
      <c r="O216" s="2">
        <f t="shared" si="57"/>
        <v>1.2431150807519364E-2</v>
      </c>
      <c r="P216" s="2">
        <f t="shared" si="58"/>
        <v>0.10817330552146964</v>
      </c>
      <c r="Q216" s="2">
        <f t="shared" si="59"/>
        <v>0.46945601762406997</v>
      </c>
      <c r="R216" s="2">
        <f t="shared" si="60"/>
        <v>0.67153888995593403</v>
      </c>
      <c r="S216" s="2">
        <f t="shared" si="61"/>
        <v>7.7159455309452904E-3</v>
      </c>
      <c r="T216" s="2">
        <f t="shared" si="62"/>
        <v>9.6655969807611861E-2</v>
      </c>
      <c r="U216" s="2">
        <f t="shared" si="63"/>
        <v>0.30826344663028882</v>
      </c>
      <c r="V216" s="2">
        <f t="shared" si="64"/>
        <v>0.16089771172437134</v>
      </c>
      <c r="W216" s="2">
        <f t="shared" si="65"/>
        <v>7.6669127374410465E-2</v>
      </c>
      <c r="X216" s="2">
        <f t="shared" si="66"/>
        <v>0.81446948766530358</v>
      </c>
      <c r="Y216" s="2">
        <f t="shared" si="67"/>
        <v>0.16708883926058671</v>
      </c>
      <c r="Z216" s="2">
        <f t="shared" si="68"/>
        <v>0.14587109547184229</v>
      </c>
    </row>
    <row r="217" spans="2:26" x14ac:dyDescent="0.35">
      <c r="B217" s="9"/>
      <c r="C217" s="2" t="str">
        <f t="shared" si="52"/>
        <v>Chad</v>
      </c>
      <c r="D217" s="2">
        <f t="shared" si="52"/>
        <v>0.71762414800389485</v>
      </c>
      <c r="E217" s="2">
        <f t="shared" si="52"/>
        <v>0.16904909881914235</v>
      </c>
      <c r="F217" s="2">
        <f t="shared" si="52"/>
        <v>1.0619739370211672E-2</v>
      </c>
      <c r="G217" s="2">
        <f t="shared" si="53"/>
        <v>9.7957674891414839E-2</v>
      </c>
      <c r="H217" s="2">
        <f t="shared" si="53"/>
        <v>0.48126232741617359</v>
      </c>
      <c r="I217" s="2">
        <f t="shared" si="53"/>
        <v>0.85804416403785488</v>
      </c>
      <c r="J217" s="2">
        <f t="shared" si="53"/>
        <v>6.3568421956876559E-3</v>
      </c>
      <c r="K217" s="3">
        <f t="shared" si="54"/>
        <v>0.27970877152196522</v>
      </c>
      <c r="L217" s="3">
        <f t="shared" si="69"/>
        <v>1.0178061129437705</v>
      </c>
      <c r="M217" s="2">
        <f t="shared" si="55"/>
        <v>0.57538658981219681</v>
      </c>
      <c r="N217" s="2">
        <f t="shared" si="56"/>
        <v>0.23285092147535263</v>
      </c>
      <c r="O217" s="2">
        <f t="shared" si="57"/>
        <v>1.197829794819244E-2</v>
      </c>
      <c r="P217" s="2">
        <f t="shared" si="58"/>
        <v>0.10561939786395594</v>
      </c>
      <c r="Q217" s="2">
        <f t="shared" si="59"/>
        <v>0.47240759507209584</v>
      </c>
      <c r="R217" s="2">
        <f t="shared" si="60"/>
        <v>0.7181652084764143</v>
      </c>
      <c r="S217" s="2">
        <f t="shared" si="61"/>
        <v>7.3761696971308818E-3</v>
      </c>
      <c r="T217" s="2">
        <f t="shared" si="62"/>
        <v>9.6655969807611861E-2</v>
      </c>
      <c r="U217" s="2">
        <f t="shared" si="63"/>
        <v>0.30826344663028882</v>
      </c>
      <c r="V217" s="2">
        <f t="shared" si="64"/>
        <v>0.16089771172437134</v>
      </c>
      <c r="W217" s="2">
        <f t="shared" si="65"/>
        <v>7.6669127374410465E-2</v>
      </c>
      <c r="X217" s="2">
        <f t="shared" si="66"/>
        <v>0.81446948766530358</v>
      </c>
      <c r="Y217" s="2">
        <f t="shared" si="67"/>
        <v>0.16708883926058671</v>
      </c>
      <c r="Z217" s="2">
        <f t="shared" si="68"/>
        <v>0.14587109547184229</v>
      </c>
    </row>
    <row r="218" spans="2:26" x14ac:dyDescent="0.35">
      <c r="B218" s="9"/>
      <c r="C218" s="2" t="str">
        <f t="shared" si="52"/>
        <v>Chile</v>
      </c>
      <c r="D218" s="2">
        <f t="shared" si="52"/>
        <v>2.9698149951314506E-2</v>
      </c>
      <c r="E218" s="2">
        <f t="shared" si="52"/>
        <v>0.38222498446239905</v>
      </c>
      <c r="F218" s="2">
        <f t="shared" si="52"/>
        <v>0.15106398372872634</v>
      </c>
      <c r="G218" s="2">
        <f t="shared" si="53"/>
        <v>0.12170779040754091</v>
      </c>
      <c r="H218" s="2">
        <f t="shared" si="53"/>
        <v>0.92702169625246544</v>
      </c>
      <c r="I218" s="2">
        <f t="shared" si="53"/>
        <v>0.11514195583596215</v>
      </c>
      <c r="J218" s="2">
        <f t="shared" si="53"/>
        <v>0.12092317383958996</v>
      </c>
      <c r="K218" s="3">
        <f t="shared" si="54"/>
        <v>0.96067481221356765</v>
      </c>
      <c r="L218" s="3">
        <f t="shared" si="69"/>
        <v>0.16753423304403126</v>
      </c>
      <c r="M218" s="2">
        <f t="shared" si="55"/>
        <v>0.57538658981219681</v>
      </c>
      <c r="N218" s="2">
        <f t="shared" si="56"/>
        <v>0.23285092147535263</v>
      </c>
      <c r="O218" s="2">
        <f t="shared" si="57"/>
        <v>1.197829794819244E-2</v>
      </c>
      <c r="P218" s="2">
        <f t="shared" si="58"/>
        <v>0.10561939786395594</v>
      </c>
      <c r="Q218" s="2">
        <f t="shared" si="59"/>
        <v>0.47240759507209584</v>
      </c>
      <c r="R218" s="2">
        <f t="shared" si="60"/>
        <v>0.7181652084764143</v>
      </c>
      <c r="S218" s="2">
        <f t="shared" si="61"/>
        <v>7.3761696971308818E-3</v>
      </c>
      <c r="T218" s="2">
        <f t="shared" si="62"/>
        <v>7.9916514843537526E-2</v>
      </c>
      <c r="U218" s="2">
        <f t="shared" si="63"/>
        <v>0.32675383108831635</v>
      </c>
      <c r="V218" s="2">
        <f t="shared" si="64"/>
        <v>0.1584392797254601</v>
      </c>
      <c r="W218" s="2">
        <f t="shared" si="65"/>
        <v>8.7928793132693084E-2</v>
      </c>
      <c r="X218" s="2">
        <f t="shared" si="66"/>
        <v>0.84260753981209402</v>
      </c>
      <c r="Y218" s="2">
        <f t="shared" si="67"/>
        <v>0.15410211840443055</v>
      </c>
      <c r="Z218" s="2">
        <f t="shared" si="68"/>
        <v>0.13963411506377921</v>
      </c>
    </row>
    <row r="219" spans="2:26" x14ac:dyDescent="0.35">
      <c r="B219" s="9"/>
      <c r="C219" s="2" t="str">
        <f t="shared" si="52"/>
        <v>China</v>
      </c>
      <c r="D219" s="2">
        <f t="shared" si="52"/>
        <v>6.3777994157740991E-2</v>
      </c>
      <c r="E219" s="2">
        <f t="shared" si="52"/>
        <v>0.20261031696706031</v>
      </c>
      <c r="F219" s="2">
        <f t="shared" si="52"/>
        <v>7.1717407207916972E-2</v>
      </c>
      <c r="G219" s="2">
        <f t="shared" si="53"/>
        <v>0.10304038443766751</v>
      </c>
      <c r="H219" s="2">
        <f t="shared" si="53"/>
        <v>0.83826429980276129</v>
      </c>
      <c r="I219" s="2">
        <f t="shared" si="53"/>
        <v>6.9400630914826525E-2</v>
      </c>
      <c r="J219" s="2">
        <f t="shared" si="53"/>
        <v>4.1319474271969761E-2</v>
      </c>
      <c r="K219" s="3">
        <f t="shared" si="54"/>
        <v>0.90671495808465452</v>
      </c>
      <c r="L219" s="3">
        <f t="shared" si="69"/>
        <v>0.20069898261767721</v>
      </c>
      <c r="M219" s="2">
        <f t="shared" si="55"/>
        <v>0.57538658981219681</v>
      </c>
      <c r="N219" s="2">
        <f t="shared" si="56"/>
        <v>0.23285092147535263</v>
      </c>
      <c r="O219" s="2">
        <f t="shared" si="57"/>
        <v>1.197829794819244E-2</v>
      </c>
      <c r="P219" s="2">
        <f t="shared" si="58"/>
        <v>0.10561939786395594</v>
      </c>
      <c r="Q219" s="2">
        <f t="shared" si="59"/>
        <v>0.47240759507209584</v>
      </c>
      <c r="R219" s="2">
        <f t="shared" si="60"/>
        <v>0.7181652084764143</v>
      </c>
      <c r="S219" s="2">
        <f t="shared" si="61"/>
        <v>7.3761696971308818E-3</v>
      </c>
      <c r="T219" s="2">
        <f t="shared" si="62"/>
        <v>7.5881884672088395E-2</v>
      </c>
      <c r="U219" s="2">
        <f t="shared" si="63"/>
        <v>0.29571795255800232</v>
      </c>
      <c r="V219" s="2">
        <f t="shared" si="64"/>
        <v>0.13675881159607431</v>
      </c>
      <c r="W219" s="2">
        <f t="shared" si="65"/>
        <v>9.1706690958936687E-2</v>
      </c>
      <c r="X219" s="2">
        <f t="shared" si="66"/>
        <v>0.84152172980976081</v>
      </c>
      <c r="Y219" s="2">
        <f t="shared" si="67"/>
        <v>0.13292674653202954</v>
      </c>
      <c r="Z219" s="2">
        <f t="shared" si="68"/>
        <v>0.11505545486582684</v>
      </c>
    </row>
    <row r="220" spans="2:26" x14ac:dyDescent="0.35">
      <c r="B220" s="9"/>
      <c r="C220" s="2" t="str">
        <f t="shared" si="52"/>
        <v>Colombia</v>
      </c>
      <c r="D220" s="2">
        <f t="shared" si="52"/>
        <v>7.7896786757546244E-2</v>
      </c>
      <c r="E220" s="2">
        <f t="shared" si="52"/>
        <v>0.35922933499067738</v>
      </c>
      <c r="F220" s="2">
        <f t="shared" si="52"/>
        <v>8.2731065752345428E-2</v>
      </c>
      <c r="G220" s="2">
        <f t="shared" si="53"/>
        <v>7.4577210978652622E-2</v>
      </c>
      <c r="H220" s="2">
        <f t="shared" si="53"/>
        <v>0.87376725838264313</v>
      </c>
      <c r="I220" s="2">
        <f t="shared" si="53"/>
        <v>0.13564668769716087</v>
      </c>
      <c r="J220" s="2">
        <f t="shared" si="53"/>
        <v>5.7450199963729728E-2</v>
      </c>
      <c r="K220" s="3">
        <f t="shared" si="54"/>
        <v>0.87884127915985011</v>
      </c>
      <c r="L220" s="3">
        <f t="shared" si="69"/>
        <v>0.10777620108119851</v>
      </c>
      <c r="M220" s="2">
        <f t="shared" si="55"/>
        <v>0.57538658981219681</v>
      </c>
      <c r="N220" s="2">
        <f t="shared" si="56"/>
        <v>0.23285092147535263</v>
      </c>
      <c r="O220" s="2">
        <f t="shared" si="57"/>
        <v>1.197829794819244E-2</v>
      </c>
      <c r="P220" s="2">
        <f t="shared" si="58"/>
        <v>0.10561939786395594</v>
      </c>
      <c r="Q220" s="2">
        <f t="shared" si="59"/>
        <v>0.47240759507209584</v>
      </c>
      <c r="R220" s="2">
        <f t="shared" si="60"/>
        <v>0.7181652084764143</v>
      </c>
      <c r="S220" s="2">
        <f t="shared" si="61"/>
        <v>7.3761696971308818E-3</v>
      </c>
      <c r="T220" s="2">
        <f t="shared" si="62"/>
        <v>7.6385610193452858E-2</v>
      </c>
      <c r="U220" s="2">
        <f t="shared" si="63"/>
        <v>0.31159579816617111</v>
      </c>
      <c r="V220" s="2">
        <f t="shared" si="64"/>
        <v>0.12325187513514209</v>
      </c>
      <c r="W220" s="2">
        <f t="shared" si="65"/>
        <v>8.7424320963865668E-2</v>
      </c>
      <c r="X220" s="2">
        <f t="shared" si="66"/>
        <v>0.84958311195298142</v>
      </c>
      <c r="Y220" s="2">
        <f t="shared" si="67"/>
        <v>0.13360673182331237</v>
      </c>
      <c r="Z220" s="2">
        <f t="shared" si="68"/>
        <v>0.10065414114030256</v>
      </c>
    </row>
    <row r="221" spans="2:26" x14ac:dyDescent="0.35">
      <c r="B221" s="9"/>
      <c r="C221" s="2" t="str">
        <f t="shared" si="52"/>
        <v>Comoros</v>
      </c>
      <c r="D221" s="2">
        <f t="shared" si="52"/>
        <v>0.41674780915287246</v>
      </c>
      <c r="E221" s="2">
        <f t="shared" si="52"/>
        <v>0.1678060907395898</v>
      </c>
      <c r="F221" s="2">
        <f t="shared" si="52"/>
        <v>6.439372623421309E-3</v>
      </c>
      <c r="G221" s="2">
        <f t="shared" si="53"/>
        <v>7.466962387949358E-2</v>
      </c>
      <c r="H221" s="2">
        <f t="shared" si="53"/>
        <v>0.66666666666666685</v>
      </c>
      <c r="I221" s="2">
        <f t="shared" si="53"/>
        <v>0.56782334384858046</v>
      </c>
      <c r="J221" s="2">
        <f t="shared" si="53"/>
        <v>5.1351067586786169E-3</v>
      </c>
      <c r="K221" s="3">
        <f t="shared" si="54"/>
        <v>0.30121412061458314</v>
      </c>
      <c r="L221" s="3">
        <f t="shared" si="69"/>
        <v>0.6176213463985516</v>
      </c>
      <c r="M221" s="2">
        <f t="shared" si="55"/>
        <v>0.53572689464736567</v>
      </c>
      <c r="N221" s="2">
        <f t="shared" si="56"/>
        <v>0.21658971379141193</v>
      </c>
      <c r="O221" s="2">
        <f t="shared" si="57"/>
        <v>1.0593566616999657E-2</v>
      </c>
      <c r="P221" s="2">
        <f t="shared" si="58"/>
        <v>9.7881954367840349E-2</v>
      </c>
      <c r="Q221" s="2">
        <f t="shared" si="59"/>
        <v>0.52097236297073857</v>
      </c>
      <c r="R221" s="2">
        <f t="shared" si="60"/>
        <v>0.68057974231945584</v>
      </c>
      <c r="S221" s="2">
        <f t="shared" si="61"/>
        <v>6.8159039625178153E-3</v>
      </c>
      <c r="T221" s="2">
        <f t="shared" si="62"/>
        <v>7.6385610193452858E-2</v>
      </c>
      <c r="U221" s="2">
        <f t="shared" si="63"/>
        <v>0.31159579816617111</v>
      </c>
      <c r="V221" s="2">
        <f t="shared" si="64"/>
        <v>0.12325187513514209</v>
      </c>
      <c r="W221" s="2">
        <f t="shared" si="65"/>
        <v>8.7424320963865668E-2</v>
      </c>
      <c r="X221" s="2">
        <f t="shared" si="66"/>
        <v>0.84958311195298142</v>
      </c>
      <c r="Y221" s="2">
        <f t="shared" si="67"/>
        <v>0.13360673182331237</v>
      </c>
      <c r="Z221" s="2">
        <f t="shared" si="68"/>
        <v>0.10065414114030256</v>
      </c>
    </row>
    <row r="222" spans="2:26" x14ac:dyDescent="0.35">
      <c r="B222" s="9"/>
      <c r="C222" s="2" t="str">
        <f t="shared" si="52"/>
        <v>Congo, Dem. Rep.</v>
      </c>
      <c r="D222" s="2">
        <f t="shared" si="52"/>
        <v>0.55209347614410909</v>
      </c>
      <c r="E222" s="2">
        <f t="shared" si="52"/>
        <v>0.37911746426351767</v>
      </c>
      <c r="F222" s="2">
        <f t="shared" si="52"/>
        <v>0</v>
      </c>
      <c r="G222" s="2">
        <f t="shared" si="53"/>
        <v>0.23112466500323448</v>
      </c>
      <c r="H222" s="2">
        <f t="shared" si="53"/>
        <v>0.50098619329388561</v>
      </c>
      <c r="I222" s="2">
        <f t="shared" si="53"/>
        <v>0.85015772870662476</v>
      </c>
      <c r="J222" s="2">
        <f t="shared" si="53"/>
        <v>9.8311523446821102E-4</v>
      </c>
      <c r="K222" s="3">
        <f t="shared" si="54"/>
        <v>0.27154951689217505</v>
      </c>
      <c r="L222" s="3">
        <f t="shared" si="69"/>
        <v>0.95477610933634971</v>
      </c>
      <c r="M222" s="2">
        <f t="shared" si="55"/>
        <v>0.5398185400215515</v>
      </c>
      <c r="N222" s="2">
        <f t="shared" si="56"/>
        <v>0.25722165140943837</v>
      </c>
      <c r="O222" s="2">
        <f t="shared" si="57"/>
        <v>7.9451749627497421E-3</v>
      </c>
      <c r="P222" s="2">
        <f t="shared" si="58"/>
        <v>0.13119263202668888</v>
      </c>
      <c r="Q222" s="2">
        <f t="shared" si="59"/>
        <v>0.51597582055152535</v>
      </c>
      <c r="R222" s="2">
        <f t="shared" si="60"/>
        <v>0.72297423891624812</v>
      </c>
      <c r="S222" s="2">
        <f t="shared" si="61"/>
        <v>5.357706780505414E-3</v>
      </c>
      <c r="T222" s="2">
        <f t="shared" si="62"/>
        <v>7.6385610193452858E-2</v>
      </c>
      <c r="U222" s="2">
        <f t="shared" si="63"/>
        <v>0.31159579816617111</v>
      </c>
      <c r="V222" s="2">
        <f t="shared" si="64"/>
        <v>0.12325187513514209</v>
      </c>
      <c r="W222" s="2">
        <f t="shared" si="65"/>
        <v>8.7424320963865668E-2</v>
      </c>
      <c r="X222" s="2">
        <f t="shared" si="66"/>
        <v>0.84958311195298142</v>
      </c>
      <c r="Y222" s="2">
        <f t="shared" si="67"/>
        <v>0.13360673182331237</v>
      </c>
      <c r="Z222" s="2">
        <f t="shared" si="68"/>
        <v>0.10065414114030256</v>
      </c>
    </row>
    <row r="223" spans="2:26" x14ac:dyDescent="0.35">
      <c r="B223" s="9"/>
      <c r="C223" s="2" t="str">
        <f t="shared" si="52"/>
        <v>Congo, Rep.</v>
      </c>
      <c r="D223" s="2">
        <f t="shared" si="52"/>
        <v>0.29844206426484904</v>
      </c>
      <c r="E223" s="2">
        <f t="shared" si="52"/>
        <v>4.0397762585456798E-2</v>
      </c>
      <c r="F223" s="2">
        <f t="shared" si="52"/>
        <v>3.6827423205858946E-2</v>
      </c>
      <c r="G223" s="2">
        <f t="shared" si="53"/>
        <v>0.2302005359948249</v>
      </c>
      <c r="H223" s="2">
        <f t="shared" si="53"/>
        <v>0.55818540433925046</v>
      </c>
      <c r="I223" s="2">
        <f t="shared" si="53"/>
        <v>0.59936908517350163</v>
      </c>
      <c r="J223" s="2">
        <f t="shared" si="53"/>
        <v>2.394792352699749E-2</v>
      </c>
      <c r="K223" s="3">
        <f t="shared" si="54"/>
        <v>0.36512659486704474</v>
      </c>
      <c r="L223" s="3">
        <f t="shared" si="69"/>
        <v>0.67708397883041638</v>
      </c>
      <c r="M223" s="2">
        <f t="shared" si="55"/>
        <v>0.47947442108237587</v>
      </c>
      <c r="N223" s="2">
        <f t="shared" si="56"/>
        <v>0.20301567920344299</v>
      </c>
      <c r="O223" s="2">
        <f t="shared" si="57"/>
        <v>1.5165737023527043E-2</v>
      </c>
      <c r="P223" s="2">
        <f t="shared" si="58"/>
        <v>0.1559446080187229</v>
      </c>
      <c r="Q223" s="2">
        <f t="shared" si="59"/>
        <v>0.5265282164984566</v>
      </c>
      <c r="R223" s="2">
        <f t="shared" si="60"/>
        <v>0.6920729504805615</v>
      </c>
      <c r="S223" s="2">
        <f t="shared" si="61"/>
        <v>1.0005260967128433E-2</v>
      </c>
      <c r="T223" s="2">
        <f t="shared" si="62"/>
        <v>7.6385610193452858E-2</v>
      </c>
      <c r="U223" s="2">
        <f t="shared" si="63"/>
        <v>0.31159579816617111</v>
      </c>
      <c r="V223" s="2">
        <f t="shared" si="64"/>
        <v>0.12325187513514209</v>
      </c>
      <c r="W223" s="2">
        <f t="shared" si="65"/>
        <v>8.7424320963865668E-2</v>
      </c>
      <c r="X223" s="2">
        <f t="shared" si="66"/>
        <v>0.84958311195298142</v>
      </c>
      <c r="Y223" s="2">
        <f t="shared" si="67"/>
        <v>0.13360673182331237</v>
      </c>
      <c r="Z223" s="2">
        <f t="shared" si="68"/>
        <v>0.10065414114030256</v>
      </c>
    </row>
    <row r="224" spans="2:26" x14ac:dyDescent="0.35">
      <c r="B224" s="9"/>
      <c r="C224" s="2" t="str">
        <f t="shared" si="52"/>
        <v>Costa Rica</v>
      </c>
      <c r="D224" s="2">
        <f t="shared" si="52"/>
        <v>3.7000973709834468E-2</v>
      </c>
      <c r="E224" s="2">
        <f t="shared" si="52"/>
        <v>0.56494717215661905</v>
      </c>
      <c r="F224" s="2">
        <f t="shared" si="52"/>
        <v>9.9613316075921887E-2</v>
      </c>
      <c r="G224" s="2">
        <f t="shared" si="53"/>
        <v>9.9621107106552087E-2</v>
      </c>
      <c r="H224" s="2">
        <f t="shared" si="53"/>
        <v>0.95266272189349133</v>
      </c>
      <c r="I224" s="2">
        <f t="shared" si="53"/>
        <v>0.12145110410094638</v>
      </c>
      <c r="J224" s="2">
        <f t="shared" si="53"/>
        <v>7.6062575761914303E-2</v>
      </c>
      <c r="K224" s="3">
        <f t="shared" si="54"/>
        <v>0.92121895588167269</v>
      </c>
      <c r="L224" s="3">
        <f t="shared" si="69"/>
        <v>0.27896867515721763</v>
      </c>
      <c r="M224" s="2">
        <f t="shared" si="55"/>
        <v>0.47947442108237587</v>
      </c>
      <c r="N224" s="2">
        <f t="shared" si="56"/>
        <v>0.20301567920344299</v>
      </c>
      <c r="O224" s="2">
        <f t="shared" si="57"/>
        <v>1.5165737023527043E-2</v>
      </c>
      <c r="P224" s="2">
        <f t="shared" si="58"/>
        <v>0.1559446080187229</v>
      </c>
      <c r="Q224" s="2">
        <f t="shared" si="59"/>
        <v>0.5265282164984566</v>
      </c>
      <c r="R224" s="2">
        <f t="shared" si="60"/>
        <v>0.6920729504805615</v>
      </c>
      <c r="S224" s="2">
        <f t="shared" si="61"/>
        <v>1.0005260967128433E-2</v>
      </c>
      <c r="T224" s="2">
        <f t="shared" si="62"/>
        <v>6.6539451072548259E-2</v>
      </c>
      <c r="U224" s="2">
        <f t="shared" si="63"/>
        <v>0.37493364166378307</v>
      </c>
      <c r="V224" s="2">
        <f t="shared" si="64"/>
        <v>0.11734223537033704</v>
      </c>
      <c r="W224" s="2">
        <f t="shared" si="65"/>
        <v>9.0473517499537276E-2</v>
      </c>
      <c r="X224" s="2">
        <f t="shared" si="66"/>
        <v>0.87535301443810887</v>
      </c>
      <c r="Y224" s="2">
        <f t="shared" si="67"/>
        <v>0.13056782489272087</v>
      </c>
      <c r="Z224" s="2">
        <f t="shared" si="68"/>
        <v>9.4506249795705502E-2</v>
      </c>
    </row>
    <row r="225" spans="2:26" x14ac:dyDescent="0.35">
      <c r="B225" s="9"/>
      <c r="C225" s="2" t="str">
        <f t="shared" si="52"/>
        <v>Cote d'Ivoire</v>
      </c>
      <c r="D225" s="2">
        <f t="shared" si="52"/>
        <v>0.52775073028237585</v>
      </c>
      <c r="E225" s="2">
        <f t="shared" si="52"/>
        <v>0.21690490988191422</v>
      </c>
      <c r="F225" s="2">
        <f t="shared" si="52"/>
        <v>1.67295061539822E-2</v>
      </c>
      <c r="G225" s="2">
        <f t="shared" si="53"/>
        <v>8.871638480731911E-2</v>
      </c>
      <c r="H225" s="2">
        <f t="shared" si="53"/>
        <v>0.4773175542406311</v>
      </c>
      <c r="I225" s="2">
        <f t="shared" si="53"/>
        <v>0.64984227129337524</v>
      </c>
      <c r="J225" s="2">
        <f t="shared" si="53"/>
        <v>9.439815212515152E-3</v>
      </c>
      <c r="K225" s="3">
        <f t="shared" si="54"/>
        <v>0.10607087914331489</v>
      </c>
      <c r="L225" s="3">
        <f t="shared" si="69"/>
        <v>0.82651643025812449</v>
      </c>
      <c r="M225" s="2">
        <f t="shared" si="55"/>
        <v>0.49154349838237588</v>
      </c>
      <c r="N225" s="2">
        <f t="shared" si="56"/>
        <v>0.2064879868730608</v>
      </c>
      <c r="O225" s="2">
        <f t="shared" si="57"/>
        <v>1.5556679306140832E-2</v>
      </c>
      <c r="P225" s="2">
        <f t="shared" si="58"/>
        <v>0.13913755221587196</v>
      </c>
      <c r="Q225" s="2">
        <f t="shared" si="59"/>
        <v>0.51422555093400024</v>
      </c>
      <c r="R225" s="2">
        <f t="shared" si="60"/>
        <v>0.68151528068376499</v>
      </c>
      <c r="S225" s="2">
        <f t="shared" si="61"/>
        <v>9.8638995284751133E-3</v>
      </c>
      <c r="T225" s="2">
        <f t="shared" si="62"/>
        <v>6.6539451072548259E-2</v>
      </c>
      <c r="U225" s="2">
        <f t="shared" si="63"/>
        <v>0.37493364166378307</v>
      </c>
      <c r="V225" s="2">
        <f t="shared" si="64"/>
        <v>0.11734223537033704</v>
      </c>
      <c r="W225" s="2">
        <f t="shared" si="65"/>
        <v>9.0473517499537276E-2</v>
      </c>
      <c r="X225" s="2">
        <f t="shared" si="66"/>
        <v>0.87535301443810887</v>
      </c>
      <c r="Y225" s="2">
        <f t="shared" si="67"/>
        <v>0.13056782489272087</v>
      </c>
      <c r="Z225" s="2">
        <f t="shared" si="68"/>
        <v>9.4506249795705502E-2</v>
      </c>
    </row>
    <row r="226" spans="2:26" x14ac:dyDescent="0.35">
      <c r="B226" s="9"/>
      <c r="C226" s="2" t="str">
        <f t="shared" si="52"/>
        <v>Croatia</v>
      </c>
      <c r="D226" s="2">
        <f t="shared" si="52"/>
        <v>1.4118792599805257E-2</v>
      </c>
      <c r="E226" s="2">
        <f t="shared" si="52"/>
        <v>0.36979490366687379</v>
      </c>
      <c r="F226" s="2">
        <f t="shared" si="52"/>
        <v>0.15669140050325184</v>
      </c>
      <c r="G226" s="2">
        <f t="shared" si="53"/>
        <v>4.6492930413085665E-2</v>
      </c>
      <c r="H226" s="2">
        <f t="shared" si="53"/>
        <v>0.87179487179487181</v>
      </c>
      <c r="I226" s="2">
        <f t="shared" si="53"/>
        <v>6.3091482649842295E-2</v>
      </c>
      <c r="J226" s="2">
        <f t="shared" si="53"/>
        <v>0.12665005870056983</v>
      </c>
      <c r="K226" s="3">
        <f t="shared" si="54"/>
        <v>0.89835870030318055</v>
      </c>
      <c r="L226" s="3">
        <f t="shared" si="69"/>
        <v>0.10888490479631845</v>
      </c>
      <c r="M226" s="2">
        <f t="shared" si="55"/>
        <v>0.49154349838237588</v>
      </c>
      <c r="N226" s="2">
        <f t="shared" si="56"/>
        <v>0.2064879868730608</v>
      </c>
      <c r="O226" s="2">
        <f t="shared" si="57"/>
        <v>1.5556679306140832E-2</v>
      </c>
      <c r="P226" s="2">
        <f t="shared" si="58"/>
        <v>0.13913755221587196</v>
      </c>
      <c r="Q226" s="2">
        <f t="shared" si="59"/>
        <v>0.51422555093400024</v>
      </c>
      <c r="R226" s="2">
        <f t="shared" si="60"/>
        <v>0.68151528068376499</v>
      </c>
      <c r="S226" s="2">
        <f t="shared" si="61"/>
        <v>9.8638995284751133E-3</v>
      </c>
      <c r="T226" s="2">
        <f t="shared" si="62"/>
        <v>5.343428645436251E-2</v>
      </c>
      <c r="U226" s="2">
        <f t="shared" si="63"/>
        <v>0.37364895716455576</v>
      </c>
      <c r="V226" s="2">
        <f t="shared" si="64"/>
        <v>0.12717952665356574</v>
      </c>
      <c r="W226" s="2">
        <f t="shared" si="65"/>
        <v>7.947837072792438E-2</v>
      </c>
      <c r="X226" s="2">
        <f t="shared" si="66"/>
        <v>0.87446347877729957</v>
      </c>
      <c r="Y226" s="2">
        <f t="shared" si="67"/>
        <v>0.11369873933200123</v>
      </c>
      <c r="Z226" s="2">
        <f t="shared" si="68"/>
        <v>0.10254220202192159</v>
      </c>
    </row>
    <row r="227" spans="2:26" x14ac:dyDescent="0.35">
      <c r="B227" s="9"/>
      <c r="C227" s="2" t="str">
        <f t="shared" si="52"/>
        <v>Cyprus</v>
      </c>
      <c r="D227" s="2">
        <f t="shared" si="52"/>
        <v>4.8685491723466402E-3</v>
      </c>
      <c r="E227" s="2">
        <f t="shared" si="52"/>
        <v>0.25854568054692356</v>
      </c>
      <c r="F227" s="2">
        <f t="shared" si="52"/>
        <v>0.26763190262961145</v>
      </c>
      <c r="G227" s="2">
        <f t="shared" si="53"/>
        <v>5.7480824323075504E-2</v>
      </c>
      <c r="H227" s="2">
        <f t="shared" si="53"/>
        <v>0.94280078895463526</v>
      </c>
      <c r="I227" s="2">
        <f t="shared" si="53"/>
        <v>4.2586750788643539E-2</v>
      </c>
      <c r="J227" s="2">
        <f t="shared" si="53"/>
        <v>0.29177523885882273</v>
      </c>
      <c r="K227" s="3">
        <f t="shared" si="54"/>
        <v>0.99053150039984983</v>
      </c>
      <c r="L227" s="3">
        <f t="shared" si="69"/>
        <v>0.28522658045559313</v>
      </c>
      <c r="M227" s="2">
        <f t="shared" si="55"/>
        <v>0.49154349838237588</v>
      </c>
      <c r="N227" s="2">
        <f t="shared" si="56"/>
        <v>0.2064879868730608</v>
      </c>
      <c r="O227" s="2">
        <f t="shared" si="57"/>
        <v>1.5556679306140832E-2</v>
      </c>
      <c r="P227" s="2">
        <f t="shared" si="58"/>
        <v>0.13913755221587196</v>
      </c>
      <c r="Q227" s="2">
        <f t="shared" si="59"/>
        <v>0.51422555093400024</v>
      </c>
      <c r="R227" s="2">
        <f t="shared" si="60"/>
        <v>0.68151528068376499</v>
      </c>
      <c r="S227" s="2">
        <f t="shared" si="61"/>
        <v>9.8638995284751133E-3</v>
      </c>
      <c r="T227" s="2">
        <f t="shared" si="62"/>
        <v>4.129285213385854E-2</v>
      </c>
      <c r="U227" s="2">
        <f t="shared" si="63"/>
        <v>0.34487313801014774</v>
      </c>
      <c r="V227" s="2">
        <f t="shared" si="64"/>
        <v>0.16229262064757716</v>
      </c>
      <c r="W227" s="2">
        <f t="shared" si="65"/>
        <v>7.3978984126712166E-2</v>
      </c>
      <c r="X227" s="2">
        <f t="shared" si="66"/>
        <v>0.89154780632163355</v>
      </c>
      <c r="Y227" s="2">
        <f t="shared" si="67"/>
        <v>9.5920742196161812E-2</v>
      </c>
      <c r="Z227" s="2">
        <f t="shared" si="68"/>
        <v>0.14985046123114687</v>
      </c>
    </row>
    <row r="228" spans="2:26" x14ac:dyDescent="0.35">
      <c r="B228" s="9"/>
      <c r="C228" s="2" t="str">
        <f t="shared" si="52"/>
        <v>Czech Republic</v>
      </c>
      <c r="D228" s="2">
        <f t="shared" si="52"/>
        <v>3.8948393378773114E-3</v>
      </c>
      <c r="E228" s="2">
        <f t="shared" si="52"/>
        <v>0.37725295214418897</v>
      </c>
      <c r="F228" s="2">
        <f t="shared" si="52"/>
        <v>0.22261256843340757</v>
      </c>
      <c r="G228" s="2">
        <f t="shared" si="53"/>
        <v>2.569078643378616E-2</v>
      </c>
      <c r="H228" s="2">
        <f t="shared" si="53"/>
        <v>0.89546351084812625</v>
      </c>
      <c r="I228" s="2">
        <f t="shared" si="53"/>
        <v>5.6782334384858059E-2</v>
      </c>
      <c r="J228" s="2">
        <f t="shared" si="53"/>
        <v>0.18678234974085847</v>
      </c>
      <c r="K228" s="3">
        <f t="shared" si="54"/>
        <v>0.9432062193481312</v>
      </c>
      <c r="L228" s="3">
        <f t="shared" si="69"/>
        <v>0.1064350598186346</v>
      </c>
      <c r="M228" s="2">
        <f t="shared" si="55"/>
        <v>0.49154349838237588</v>
      </c>
      <c r="N228" s="2">
        <f t="shared" si="56"/>
        <v>0.2064879868730608</v>
      </c>
      <c r="O228" s="2">
        <f t="shared" si="57"/>
        <v>1.5556679306140832E-2</v>
      </c>
      <c r="P228" s="2">
        <f t="shared" si="58"/>
        <v>0.13913755221587196</v>
      </c>
      <c r="Q228" s="2">
        <f t="shared" si="59"/>
        <v>0.51422555093400024</v>
      </c>
      <c r="R228" s="2">
        <f t="shared" si="60"/>
        <v>0.68151528068376499</v>
      </c>
      <c r="S228" s="2">
        <f t="shared" si="61"/>
        <v>9.8638995284751133E-3</v>
      </c>
      <c r="T228" s="2">
        <f t="shared" si="62"/>
        <v>3.1943348934863232E-2</v>
      </c>
      <c r="U228" s="2">
        <f t="shared" si="63"/>
        <v>0.35296809154365805</v>
      </c>
      <c r="V228" s="2">
        <f t="shared" si="64"/>
        <v>0.17737260759403475</v>
      </c>
      <c r="W228" s="2">
        <f t="shared" si="65"/>
        <v>6.1906934703480666E-2</v>
      </c>
      <c r="X228" s="2">
        <f t="shared" si="66"/>
        <v>0.89252673245325675</v>
      </c>
      <c r="Y228" s="2">
        <f t="shared" si="67"/>
        <v>8.6136140243335879E-2</v>
      </c>
      <c r="Z228" s="2">
        <f t="shared" si="68"/>
        <v>0.15908343335857478</v>
      </c>
    </row>
    <row r="229" spans="2:26" x14ac:dyDescent="0.35">
      <c r="B229" s="9"/>
      <c r="C229" s="2" t="str">
        <f t="shared" si="52"/>
        <v>Denmark</v>
      </c>
      <c r="D229" s="2">
        <f t="shared" si="52"/>
        <v>7.3028237585199586E-3</v>
      </c>
      <c r="E229" s="2">
        <f t="shared" si="52"/>
        <v>0.59602237414543191</v>
      </c>
      <c r="F229" s="2">
        <f t="shared" si="52"/>
        <v>0.34882748751919351</v>
      </c>
      <c r="G229" s="2">
        <f t="shared" si="53"/>
        <v>6.8662785324831346E-2</v>
      </c>
      <c r="H229" s="2">
        <f t="shared" si="53"/>
        <v>0.9349112426035503</v>
      </c>
      <c r="I229" s="2">
        <f t="shared" si="53"/>
        <v>0.11356466876971612</v>
      </c>
      <c r="J229" s="2">
        <f t="shared" si="53"/>
        <v>0.55139401922324349</v>
      </c>
      <c r="K229" s="3">
        <f t="shared" si="54"/>
        <v>1.1380076508920389</v>
      </c>
      <c r="L229" s="3">
        <f t="shared" si="69"/>
        <v>0.49556162462309367</v>
      </c>
      <c r="M229" s="2">
        <f t="shared" si="55"/>
        <v>0.49154349838237588</v>
      </c>
      <c r="N229" s="2">
        <f t="shared" si="56"/>
        <v>0.2064879868730608</v>
      </c>
      <c r="O229" s="2">
        <f t="shared" si="57"/>
        <v>1.5556679306140832E-2</v>
      </c>
      <c r="P229" s="2">
        <f t="shared" si="58"/>
        <v>0.13913755221587196</v>
      </c>
      <c r="Q229" s="2">
        <f t="shared" si="59"/>
        <v>0.51422555093400024</v>
      </c>
      <c r="R229" s="2">
        <f t="shared" si="60"/>
        <v>0.68151528068376499</v>
      </c>
      <c r="S229" s="2">
        <f t="shared" si="61"/>
        <v>9.8638995284751133E-3</v>
      </c>
      <c r="T229" s="2">
        <f t="shared" si="62"/>
        <v>2.5783217640777414E-2</v>
      </c>
      <c r="U229" s="2">
        <f t="shared" si="63"/>
        <v>0.41373166219410151</v>
      </c>
      <c r="V229" s="2">
        <f t="shared" si="64"/>
        <v>0.22023632757532444</v>
      </c>
      <c r="W229" s="2">
        <f t="shared" si="65"/>
        <v>6.3595897358818335E-2</v>
      </c>
      <c r="X229" s="2">
        <f t="shared" si="66"/>
        <v>0.90312285999083008</v>
      </c>
      <c r="Y229" s="2">
        <f t="shared" si="67"/>
        <v>9.2993272374930935E-2</v>
      </c>
      <c r="Z229" s="2">
        <f t="shared" si="68"/>
        <v>0.25716107982474196</v>
      </c>
    </row>
    <row r="230" spans="2:26" x14ac:dyDescent="0.35">
      <c r="B230" s="9"/>
      <c r="C230" s="2" t="str">
        <f t="shared" si="52"/>
        <v>Dominican Republic</v>
      </c>
      <c r="D230" s="2">
        <f t="shared" si="52"/>
        <v>0.15481986368062314</v>
      </c>
      <c r="E230" s="2">
        <f t="shared" si="52"/>
        <v>0.27408328154133005</v>
      </c>
      <c r="F230" s="2">
        <f t="shared" si="52"/>
        <v>8.4338899116495572E-2</v>
      </c>
      <c r="G230" s="2">
        <f t="shared" si="53"/>
        <v>8.9178449311523897E-2</v>
      </c>
      <c r="H230" s="2">
        <f t="shared" si="53"/>
        <v>0.83826429980276129</v>
      </c>
      <c r="I230" s="2">
        <f t="shared" si="53"/>
        <v>0.22870662460567825</v>
      </c>
      <c r="J230" s="2">
        <f t="shared" si="53"/>
        <v>4.9814353482423239E-2</v>
      </c>
      <c r="K230" s="3">
        <f t="shared" si="54"/>
        <v>0.66091729006880906</v>
      </c>
      <c r="L230" s="3">
        <f t="shared" si="69"/>
        <v>0.34769543568264139</v>
      </c>
      <c r="M230" s="2">
        <f t="shared" si="55"/>
        <v>0.49154349838237588</v>
      </c>
      <c r="N230" s="2">
        <f t="shared" si="56"/>
        <v>0.2064879868730608</v>
      </c>
      <c r="O230" s="2">
        <f t="shared" si="57"/>
        <v>1.5556679306140832E-2</v>
      </c>
      <c r="P230" s="2">
        <f t="shared" si="58"/>
        <v>0.13913755221587196</v>
      </c>
      <c r="Q230" s="2">
        <f t="shared" si="59"/>
        <v>0.51422555093400024</v>
      </c>
      <c r="R230" s="2">
        <f t="shared" si="60"/>
        <v>0.68151528068376499</v>
      </c>
      <c r="S230" s="2">
        <f t="shared" si="61"/>
        <v>9.8638995284751133E-3</v>
      </c>
      <c r="T230" s="2">
        <f t="shared" si="62"/>
        <v>5.8042379150738843E-2</v>
      </c>
      <c r="U230" s="2">
        <f t="shared" si="63"/>
        <v>0.37881956703090863</v>
      </c>
      <c r="V230" s="2">
        <f t="shared" si="64"/>
        <v>0.18626197046061721</v>
      </c>
      <c r="W230" s="2">
        <f t="shared" si="65"/>
        <v>6.9991535346994732E-2</v>
      </c>
      <c r="X230" s="2">
        <f t="shared" si="66"/>
        <v>0.88690821994381286</v>
      </c>
      <c r="Y230" s="2">
        <f t="shared" si="67"/>
        <v>0.12692161043261777</v>
      </c>
      <c r="Z230" s="2">
        <f t="shared" si="68"/>
        <v>0.20532439823916226</v>
      </c>
    </row>
    <row r="231" spans="2:26" x14ac:dyDescent="0.35">
      <c r="B231" s="9"/>
      <c r="C231" s="2" t="str">
        <f t="shared" si="52"/>
        <v>Ecuador</v>
      </c>
      <c r="D231" s="2">
        <f t="shared" si="52"/>
        <v>0.10954235637779941</v>
      </c>
      <c r="E231" s="2">
        <f t="shared" si="52"/>
        <v>0.3884400248601616</v>
      </c>
      <c r="F231" s="2">
        <f t="shared" si="52"/>
        <v>7.0270357180181847E-2</v>
      </c>
      <c r="G231" s="2">
        <f t="shared" si="53"/>
        <v>0.10793826818223824</v>
      </c>
      <c r="H231" s="2">
        <f t="shared" si="53"/>
        <v>0.87968441814595666</v>
      </c>
      <c r="I231" s="2">
        <f t="shared" si="53"/>
        <v>0.23817034700315462</v>
      </c>
      <c r="J231" s="2">
        <f t="shared" si="53"/>
        <v>4.2273955082133073E-2</v>
      </c>
      <c r="K231" s="3">
        <f t="shared" si="54"/>
        <v>0.71705210691851251</v>
      </c>
      <c r="L231" s="3">
        <f t="shared" si="69"/>
        <v>0.23801832169427342</v>
      </c>
      <c r="M231" s="2">
        <f t="shared" si="55"/>
        <v>0.49154349838237588</v>
      </c>
      <c r="N231" s="2">
        <f t="shared" si="56"/>
        <v>0.2064879868730608</v>
      </c>
      <c r="O231" s="2">
        <f t="shared" si="57"/>
        <v>1.5556679306140832E-2</v>
      </c>
      <c r="P231" s="2">
        <f t="shared" si="58"/>
        <v>0.13913755221587196</v>
      </c>
      <c r="Q231" s="2">
        <f t="shared" si="59"/>
        <v>0.51422555093400024</v>
      </c>
      <c r="R231" s="2">
        <f t="shared" si="60"/>
        <v>0.68151528068376499</v>
      </c>
      <c r="S231" s="2">
        <f t="shared" si="61"/>
        <v>9.8638995284751133E-3</v>
      </c>
      <c r="T231" s="2">
        <f t="shared" si="62"/>
        <v>7.0917373457503985E-2</v>
      </c>
      <c r="U231" s="2">
        <f t="shared" si="63"/>
        <v>0.38122468148822186</v>
      </c>
      <c r="V231" s="2">
        <f t="shared" si="64"/>
        <v>0.15726406714050836</v>
      </c>
      <c r="W231" s="2">
        <f t="shared" si="65"/>
        <v>7.9478218555805613E-2</v>
      </c>
      <c r="X231" s="2">
        <f t="shared" si="66"/>
        <v>0.88510226949434878</v>
      </c>
      <c r="Y231" s="2">
        <f t="shared" si="67"/>
        <v>0.15473379457525199</v>
      </c>
      <c r="Z231" s="2">
        <f t="shared" si="68"/>
        <v>0.16456178744990496</v>
      </c>
    </row>
    <row r="232" spans="2:26" x14ac:dyDescent="0.35">
      <c r="B232" s="9"/>
      <c r="C232" s="2" t="str">
        <f t="shared" si="52"/>
        <v>Egypt</v>
      </c>
      <c r="D232" s="2">
        <f t="shared" si="52"/>
        <v>0.12901655306718599</v>
      </c>
      <c r="E232" s="2">
        <f t="shared" si="52"/>
        <v>0.17712865133623371</v>
      </c>
      <c r="F232" s="2">
        <f t="shared" si="52"/>
        <v>7.4370332258764701E-2</v>
      </c>
      <c r="G232" s="2">
        <f t="shared" si="53"/>
        <v>0.13224286110341002</v>
      </c>
      <c r="H232" s="2">
        <f t="shared" si="53"/>
        <v>0.75739644970414199</v>
      </c>
      <c r="I232" s="2">
        <f t="shared" si="53"/>
        <v>0.32176656151419558</v>
      </c>
      <c r="J232" s="2">
        <f t="shared" si="53"/>
        <v>2.2611650392768853E-2</v>
      </c>
      <c r="K232" s="3">
        <f t="shared" si="54"/>
        <v>0.56965609915704141</v>
      </c>
      <c r="L232" s="3">
        <f t="shared" si="69"/>
        <v>0.34502861624950554</v>
      </c>
      <c r="M232" s="2">
        <f t="shared" si="55"/>
        <v>0.49154349838237588</v>
      </c>
      <c r="N232" s="2">
        <f t="shared" si="56"/>
        <v>0.2064879868730608</v>
      </c>
      <c r="O232" s="2">
        <f t="shared" si="57"/>
        <v>1.5556679306140832E-2</v>
      </c>
      <c r="P232" s="2">
        <f t="shared" si="58"/>
        <v>0.13913755221587196</v>
      </c>
      <c r="Q232" s="2">
        <f t="shared" si="59"/>
        <v>0.51422555093400024</v>
      </c>
      <c r="R232" s="2">
        <f t="shared" si="60"/>
        <v>0.68151528068376499</v>
      </c>
      <c r="S232" s="2">
        <f t="shared" si="61"/>
        <v>9.8638995284751133E-3</v>
      </c>
      <c r="T232" s="2">
        <f t="shared" si="62"/>
        <v>8.5442168359924492E-2</v>
      </c>
      <c r="U232" s="2">
        <f t="shared" si="63"/>
        <v>0.33020067395022484</v>
      </c>
      <c r="V232" s="2">
        <f t="shared" si="64"/>
        <v>0.13654063342007244</v>
      </c>
      <c r="W232" s="2">
        <f t="shared" si="65"/>
        <v>9.2669379192706708E-2</v>
      </c>
      <c r="X232" s="2">
        <f t="shared" si="66"/>
        <v>0.85317581454679714</v>
      </c>
      <c r="Y232" s="2">
        <f t="shared" si="67"/>
        <v>0.19649198630998788</v>
      </c>
      <c r="Z232" s="2">
        <f t="shared" si="68"/>
        <v>0.12907425318562094</v>
      </c>
    </row>
    <row r="233" spans="2:26" x14ac:dyDescent="0.35">
      <c r="B233" s="9"/>
      <c r="C233" s="2" t="str">
        <f t="shared" si="52"/>
        <v>El Salvador</v>
      </c>
      <c r="D233" s="2">
        <f t="shared" si="52"/>
        <v>8.081791626095422E-2</v>
      </c>
      <c r="E233" s="2">
        <f t="shared" si="52"/>
        <v>0.31696706028589183</v>
      </c>
      <c r="F233" s="2">
        <f t="shared" si="52"/>
        <v>5.3790065197642914E-2</v>
      </c>
      <c r="G233" s="2">
        <f t="shared" si="53"/>
        <v>6.3395249976896773E-2</v>
      </c>
      <c r="H233" s="2">
        <f t="shared" si="53"/>
        <v>0.82840236686390523</v>
      </c>
      <c r="I233" s="2">
        <f t="shared" si="53"/>
        <v>0.17665615141955837</v>
      </c>
      <c r="J233" s="2">
        <f t="shared" si="53"/>
        <v>2.633412555240577E-2</v>
      </c>
      <c r="K233" s="3">
        <f t="shared" si="54"/>
        <v>0.73617993590621089</v>
      </c>
      <c r="L233" s="3">
        <f t="shared" si="69"/>
        <v>0.13951294313631712</v>
      </c>
      <c r="M233" s="2">
        <f t="shared" si="55"/>
        <v>0.49154349838237588</v>
      </c>
      <c r="N233" s="2">
        <f t="shared" si="56"/>
        <v>0.2064879868730608</v>
      </c>
      <c r="O233" s="2">
        <f t="shared" si="57"/>
        <v>1.5556679306140832E-2</v>
      </c>
      <c r="P233" s="2">
        <f t="shared" si="58"/>
        <v>0.13913755221587196</v>
      </c>
      <c r="Q233" s="2">
        <f t="shared" si="59"/>
        <v>0.51422555093400024</v>
      </c>
      <c r="R233" s="2">
        <f t="shared" si="60"/>
        <v>0.68151528068376499</v>
      </c>
      <c r="S233" s="2">
        <f t="shared" si="61"/>
        <v>9.8638995284751133E-3</v>
      </c>
      <c r="T233" s="2">
        <f t="shared" si="62"/>
        <v>8.4286105335181924E-2</v>
      </c>
      <c r="U233" s="2">
        <f t="shared" si="63"/>
        <v>0.3268922705341416</v>
      </c>
      <c r="V233" s="2">
        <f t="shared" si="64"/>
        <v>0.11585299136446506</v>
      </c>
      <c r="W233" s="2">
        <f t="shared" si="65"/>
        <v>8.5350846888754217E-2</v>
      </c>
      <c r="X233" s="2">
        <f t="shared" si="66"/>
        <v>0.84698245262607419</v>
      </c>
      <c r="Y233" s="2">
        <f t="shared" si="67"/>
        <v>0.1915330275873805</v>
      </c>
      <c r="Z233" s="2">
        <f t="shared" si="68"/>
        <v>0.10338922127731714</v>
      </c>
    </row>
    <row r="234" spans="2:26" x14ac:dyDescent="0.35">
      <c r="B234" s="9"/>
      <c r="C234" s="2" t="str">
        <f t="shared" si="52"/>
        <v>Equatorial Guinea</v>
      </c>
      <c r="D234" s="2">
        <f t="shared" si="52"/>
        <v>0.52775073028237585</v>
      </c>
      <c r="E234" s="2">
        <f t="shared" si="52"/>
        <v>0.16594157862026104</v>
      </c>
      <c r="F234" s="2">
        <f t="shared" si="52"/>
        <v>0.26602406926546135</v>
      </c>
      <c r="G234" s="2">
        <f t="shared" si="53"/>
        <v>0.269013954348027</v>
      </c>
      <c r="H234" s="2">
        <f t="shared" si="53"/>
        <v>0.56804733727810652</v>
      </c>
      <c r="I234" s="2">
        <f t="shared" si="53"/>
        <v>0.64037854889589918</v>
      </c>
      <c r="J234" s="2">
        <f t="shared" si="53"/>
        <v>0.16101136786644904</v>
      </c>
      <c r="K234" s="3">
        <f t="shared" si="54"/>
        <v>0.33164942439317896</v>
      </c>
      <c r="L234" s="3">
        <f t="shared" si="69"/>
        <v>0.74929093203981523</v>
      </c>
      <c r="M234" s="2">
        <f t="shared" si="55"/>
        <v>0.50059530635737581</v>
      </c>
      <c r="N234" s="2">
        <f t="shared" si="56"/>
        <v>0.19635138480986086</v>
      </c>
      <c r="O234" s="2">
        <f t="shared" si="57"/>
        <v>7.8173526795970949E-2</v>
      </c>
      <c r="P234" s="2">
        <f t="shared" si="58"/>
        <v>0.17160665274891071</v>
      </c>
      <c r="Q234" s="2">
        <f t="shared" si="59"/>
        <v>0.52768099752002684</v>
      </c>
      <c r="R234" s="2">
        <f t="shared" si="60"/>
        <v>0.67123109773679857</v>
      </c>
      <c r="S234" s="2">
        <f t="shared" si="61"/>
        <v>4.7650766612968597E-2</v>
      </c>
      <c r="T234" s="2">
        <f t="shared" si="62"/>
        <v>8.4286105335181924E-2</v>
      </c>
      <c r="U234" s="2">
        <f t="shared" si="63"/>
        <v>0.3268922705341416</v>
      </c>
      <c r="V234" s="2">
        <f t="shared" si="64"/>
        <v>0.11585299136446506</v>
      </c>
      <c r="W234" s="2">
        <f t="shared" si="65"/>
        <v>8.5350846888754217E-2</v>
      </c>
      <c r="X234" s="2">
        <f t="shared" si="66"/>
        <v>0.84698245262607419</v>
      </c>
      <c r="Y234" s="2">
        <f t="shared" si="67"/>
        <v>0.1915330275873805</v>
      </c>
      <c r="Z234" s="2">
        <f t="shared" si="68"/>
        <v>0.10338922127731714</v>
      </c>
    </row>
    <row r="235" spans="2:26" x14ac:dyDescent="0.35">
      <c r="B235" s="9"/>
      <c r="C235" s="2" t="str">
        <f t="shared" si="52"/>
        <v>Eritrea</v>
      </c>
      <c r="D235" s="2">
        <f t="shared" si="52"/>
        <v>0.25608568646543328</v>
      </c>
      <c r="E235" s="2">
        <f t="shared" si="52"/>
        <v>5.2827843380981981E-2</v>
      </c>
      <c r="F235" s="2">
        <f t="shared" si="52"/>
        <v>6.5197642916288157E-3</v>
      </c>
      <c r="G235" s="2">
        <f t="shared" si="53"/>
        <v>0.14610479622955364</v>
      </c>
      <c r="H235" s="2">
        <f t="shared" si="53"/>
        <v>0.58382642998027623</v>
      </c>
      <c r="I235" s="2">
        <f t="shared" si="53"/>
        <v>0.5457413249211357</v>
      </c>
      <c r="J235" s="2">
        <f t="shared" si="53"/>
        <v>2.3957468335099124E-3</v>
      </c>
      <c r="K235" s="3">
        <f t="shared" si="54"/>
        <v>0.32728668933164112</v>
      </c>
      <c r="L235" s="3">
        <f t="shared" si="69"/>
        <v>0.57025037943437595</v>
      </c>
      <c r="M235" s="2">
        <f t="shared" si="55"/>
        <v>0.43946790138439018</v>
      </c>
      <c r="N235" s="2">
        <f t="shared" si="56"/>
        <v>0.16047049945264114</v>
      </c>
      <c r="O235" s="2">
        <f t="shared" si="57"/>
        <v>6.0260086169885416E-2</v>
      </c>
      <c r="P235" s="2">
        <f t="shared" si="58"/>
        <v>0.16523118861907143</v>
      </c>
      <c r="Q235" s="2">
        <f t="shared" si="59"/>
        <v>0.54171735563508916</v>
      </c>
      <c r="R235" s="2">
        <f t="shared" si="60"/>
        <v>0.63985865453288282</v>
      </c>
      <c r="S235" s="2">
        <f t="shared" si="61"/>
        <v>3.6337011668103922E-2</v>
      </c>
      <c r="T235" s="2">
        <f t="shared" si="62"/>
        <v>8.4286105335181924E-2</v>
      </c>
      <c r="U235" s="2">
        <f t="shared" si="63"/>
        <v>0.3268922705341416</v>
      </c>
      <c r="V235" s="2">
        <f t="shared" si="64"/>
        <v>0.11585299136446506</v>
      </c>
      <c r="W235" s="2">
        <f t="shared" si="65"/>
        <v>8.5350846888754217E-2</v>
      </c>
      <c r="X235" s="2">
        <f t="shared" si="66"/>
        <v>0.84698245262607419</v>
      </c>
      <c r="Y235" s="2">
        <f t="shared" si="67"/>
        <v>0.1915330275873805</v>
      </c>
      <c r="Z235" s="2">
        <f t="shared" si="68"/>
        <v>0.10338922127731714</v>
      </c>
    </row>
    <row r="236" spans="2:26" x14ac:dyDescent="0.35">
      <c r="B236" s="9"/>
      <c r="C236" s="2" t="str">
        <f t="shared" si="52"/>
        <v>Estonia</v>
      </c>
      <c r="D236" s="2">
        <f t="shared" si="52"/>
        <v>9.2502434274586171E-3</v>
      </c>
      <c r="E236" s="2">
        <f t="shared" si="52"/>
        <v>0.26227470478558113</v>
      </c>
      <c r="F236" s="2">
        <f t="shared" si="52"/>
        <v>0.17759323423720366</v>
      </c>
      <c r="G236" s="2">
        <f t="shared" si="53"/>
        <v>5.498567600036966E-2</v>
      </c>
      <c r="H236" s="2">
        <f t="shared" si="53"/>
        <v>0.86587771203155828</v>
      </c>
      <c r="I236" s="2">
        <f t="shared" si="53"/>
        <v>8.9905362776025247E-2</v>
      </c>
      <c r="J236" s="2">
        <f t="shared" si="53"/>
        <v>0.13714934761236625</v>
      </c>
      <c r="K236" s="3">
        <f t="shared" si="54"/>
        <v>0.79941488413788897</v>
      </c>
      <c r="L236" s="3">
        <f t="shared" si="69"/>
        <v>0.16237201354216863</v>
      </c>
      <c r="M236" s="2">
        <f t="shared" si="55"/>
        <v>0.43946790138439018</v>
      </c>
      <c r="N236" s="2">
        <f t="shared" si="56"/>
        <v>0.16047049945264114</v>
      </c>
      <c r="O236" s="2">
        <f t="shared" si="57"/>
        <v>6.0260086169885416E-2</v>
      </c>
      <c r="P236" s="2">
        <f t="shared" si="58"/>
        <v>0.16523118861907143</v>
      </c>
      <c r="Q236" s="2">
        <f t="shared" si="59"/>
        <v>0.54171735563508916</v>
      </c>
      <c r="R236" s="2">
        <f t="shared" si="60"/>
        <v>0.63985865453288282</v>
      </c>
      <c r="S236" s="2">
        <f t="shared" si="61"/>
        <v>3.6337011668103922E-2</v>
      </c>
      <c r="T236" s="2">
        <f t="shared" si="62"/>
        <v>6.5527139858251093E-2</v>
      </c>
      <c r="U236" s="2">
        <f t="shared" si="63"/>
        <v>0.31073787909700146</v>
      </c>
      <c r="V236" s="2">
        <f t="shared" si="64"/>
        <v>0.13128805208264971</v>
      </c>
      <c r="W236" s="2">
        <f t="shared" si="65"/>
        <v>7.7759554166658085E-2</v>
      </c>
      <c r="X236" s="2">
        <f t="shared" si="66"/>
        <v>0.85170626747744516</v>
      </c>
      <c r="Y236" s="2">
        <f t="shared" si="67"/>
        <v>0.1661261113845417</v>
      </c>
      <c r="Z236" s="2">
        <f t="shared" si="68"/>
        <v>0.11182925286107942</v>
      </c>
    </row>
    <row r="237" spans="2:26" x14ac:dyDescent="0.35">
      <c r="B237" s="9"/>
      <c r="C237" s="2" t="str">
        <f t="shared" si="52"/>
        <v>Fiji</v>
      </c>
      <c r="D237" s="2">
        <f t="shared" si="52"/>
        <v>0.10467380720545277</v>
      </c>
      <c r="E237" s="2">
        <f t="shared" si="52"/>
        <v>0.18955873213175886</v>
      </c>
      <c r="F237" s="2">
        <f t="shared" si="52"/>
        <v>5.4192023538680453E-2</v>
      </c>
      <c r="G237" s="2">
        <f t="shared" si="53"/>
        <v>7.7996488309768061E-2</v>
      </c>
      <c r="H237" s="2">
        <f t="shared" si="53"/>
        <v>0.65483234714003946</v>
      </c>
      <c r="I237" s="2">
        <f t="shared" si="53"/>
        <v>0.23974763406940064</v>
      </c>
      <c r="J237" s="2">
        <f t="shared" si="53"/>
        <v>3.2633698899483629E-2</v>
      </c>
      <c r="K237" s="3">
        <f t="shared" si="54"/>
        <v>0.54173560859943126</v>
      </c>
      <c r="L237" s="3">
        <f t="shared" si="69"/>
        <v>0.26946633529514852</v>
      </c>
      <c r="M237" s="2">
        <f t="shared" si="55"/>
        <v>0.43946790138439018</v>
      </c>
      <c r="N237" s="2">
        <f t="shared" si="56"/>
        <v>0.16047049945264114</v>
      </c>
      <c r="O237" s="2">
        <f t="shared" si="57"/>
        <v>6.0260086169885416E-2</v>
      </c>
      <c r="P237" s="2">
        <f t="shared" si="58"/>
        <v>0.16523118861907143</v>
      </c>
      <c r="Q237" s="2">
        <f t="shared" si="59"/>
        <v>0.54171735563508916</v>
      </c>
      <c r="R237" s="2">
        <f t="shared" si="60"/>
        <v>0.63985865453288282</v>
      </c>
      <c r="S237" s="2">
        <f t="shared" si="61"/>
        <v>3.6337011668103922E-2</v>
      </c>
      <c r="T237" s="2">
        <f t="shared" si="62"/>
        <v>7.5313806695051513E-2</v>
      </c>
      <c r="U237" s="2">
        <f t="shared" si="63"/>
        <v>0.28044309235569082</v>
      </c>
      <c r="V237" s="2">
        <f t="shared" si="64"/>
        <v>0.1120140449466574</v>
      </c>
      <c r="W237" s="2">
        <f t="shared" si="65"/>
        <v>7.7818787702435582E-2</v>
      </c>
      <c r="X237" s="2">
        <f t="shared" si="66"/>
        <v>0.80248778739309379</v>
      </c>
      <c r="Y237" s="2">
        <f t="shared" si="67"/>
        <v>0.18453149205575642</v>
      </c>
      <c r="Z237" s="2">
        <f t="shared" si="68"/>
        <v>9.2030364370680476E-2</v>
      </c>
    </row>
    <row r="238" spans="2:26" x14ac:dyDescent="0.35">
      <c r="B238" s="9"/>
      <c r="C238" s="2" t="str">
        <f t="shared" si="52"/>
        <v>Finland</v>
      </c>
      <c r="D238" s="2">
        <f t="shared" si="52"/>
        <v>1.9474196689386557E-3</v>
      </c>
      <c r="E238" s="2">
        <f t="shared" si="52"/>
        <v>0.44375388440024854</v>
      </c>
      <c r="F238" s="2">
        <f t="shared" si="52"/>
        <v>0.3150629868720406</v>
      </c>
      <c r="G238" s="2">
        <f t="shared" si="53"/>
        <v>4.2149524073560672E-2</v>
      </c>
      <c r="H238" s="2">
        <f t="shared" si="53"/>
        <v>0.94477317554240636</v>
      </c>
      <c r="I238" s="2">
        <f t="shared" si="53"/>
        <v>0.11356466876971612</v>
      </c>
      <c r="J238" s="2">
        <f t="shared" si="53"/>
        <v>0.43876528362397271</v>
      </c>
      <c r="K238" s="3">
        <f t="shared" si="54"/>
        <v>0.97628639749944679</v>
      </c>
      <c r="L238" s="3">
        <f t="shared" si="69"/>
        <v>0.46910631699650951</v>
      </c>
      <c r="M238" s="2">
        <f t="shared" si="55"/>
        <v>0.43946790138439018</v>
      </c>
      <c r="N238" s="2">
        <f t="shared" si="56"/>
        <v>0.16047049945264114</v>
      </c>
      <c r="O238" s="2">
        <f t="shared" si="57"/>
        <v>6.0260086169885416E-2</v>
      </c>
      <c r="P238" s="2">
        <f t="shared" si="58"/>
        <v>0.16523118861907143</v>
      </c>
      <c r="Q238" s="2">
        <f t="shared" si="59"/>
        <v>0.54171735563508916</v>
      </c>
      <c r="R238" s="2">
        <f t="shared" si="60"/>
        <v>0.63985865453288282</v>
      </c>
      <c r="S238" s="2">
        <f t="shared" si="61"/>
        <v>3.6337011668103922E-2</v>
      </c>
      <c r="T238" s="2">
        <f t="shared" si="62"/>
        <v>5.6972209938523297E-2</v>
      </c>
      <c r="U238" s="2">
        <f t="shared" si="63"/>
        <v>0.32127079036683026</v>
      </c>
      <c r="V238" s="2">
        <f t="shared" si="64"/>
        <v>0.16277628042800318</v>
      </c>
      <c r="W238" s="2">
        <f t="shared" si="65"/>
        <v>6.8901471795216856E-2</v>
      </c>
      <c r="X238" s="2">
        <f t="shared" si="66"/>
        <v>0.8380591344304219</v>
      </c>
      <c r="Y238" s="2">
        <f t="shared" si="67"/>
        <v>0.16678978623424634</v>
      </c>
      <c r="Z238" s="2">
        <f t="shared" si="68"/>
        <v>0.17871409418400352</v>
      </c>
    </row>
    <row r="239" spans="2:26" x14ac:dyDescent="0.35">
      <c r="B239" s="9"/>
      <c r="C239" s="2" t="str">
        <f t="shared" si="52"/>
        <v>France</v>
      </c>
      <c r="D239" s="2">
        <f t="shared" si="52"/>
        <v>7.7896786757546254E-3</v>
      </c>
      <c r="E239" s="2">
        <f t="shared" si="52"/>
        <v>0.62709757613424488</v>
      </c>
      <c r="F239" s="2">
        <f t="shared" si="52"/>
        <v>0.29174940309186354</v>
      </c>
      <c r="G239" s="2">
        <f t="shared" si="53"/>
        <v>4.860918584234359E-2</v>
      </c>
      <c r="H239" s="2">
        <f t="shared" si="53"/>
        <v>0.97238658777120335</v>
      </c>
      <c r="I239" s="2">
        <f t="shared" si="53"/>
        <v>0.13880126182965299</v>
      </c>
      <c r="J239" s="2">
        <f t="shared" si="53"/>
        <v>0.38531435825482729</v>
      </c>
      <c r="K239" s="3">
        <f t="shared" si="54"/>
        <v>1.0146894099949717</v>
      </c>
      <c r="L239" s="3">
        <f t="shared" si="69"/>
        <v>0.41773876866601944</v>
      </c>
      <c r="M239" s="2">
        <f t="shared" si="55"/>
        <v>0.43946790138439018</v>
      </c>
      <c r="N239" s="2">
        <f t="shared" si="56"/>
        <v>0.16047049945264114</v>
      </c>
      <c r="O239" s="2">
        <f t="shared" si="57"/>
        <v>6.0260086169885416E-2</v>
      </c>
      <c r="P239" s="2">
        <f t="shared" si="58"/>
        <v>0.16523118861907143</v>
      </c>
      <c r="Q239" s="2">
        <f t="shared" si="59"/>
        <v>0.54171735563508916</v>
      </c>
      <c r="R239" s="2">
        <f t="shared" si="60"/>
        <v>0.63985865453288282</v>
      </c>
      <c r="S239" s="2">
        <f t="shared" si="61"/>
        <v>3.6337011668103922E-2</v>
      </c>
      <c r="T239" s="2">
        <f t="shared" si="62"/>
        <v>4.4676577122831129E-2</v>
      </c>
      <c r="U239" s="2">
        <f t="shared" si="63"/>
        <v>0.39772748680868392</v>
      </c>
      <c r="V239" s="2">
        <f t="shared" si="64"/>
        <v>0.19501956109396829</v>
      </c>
      <c r="W239" s="2">
        <f t="shared" si="65"/>
        <v>6.3828400306998545E-2</v>
      </c>
      <c r="X239" s="2">
        <f t="shared" si="66"/>
        <v>0.87164099776561721</v>
      </c>
      <c r="Y239" s="2">
        <f t="shared" si="67"/>
        <v>0.15979265513309801</v>
      </c>
      <c r="Z239" s="2">
        <f t="shared" si="68"/>
        <v>0.23036416020170947</v>
      </c>
    </row>
    <row r="240" spans="2:26" x14ac:dyDescent="0.35">
      <c r="B240" s="9"/>
      <c r="C240" s="2" t="str">
        <f t="shared" si="52"/>
        <v>Gabon</v>
      </c>
      <c r="D240" s="2">
        <f t="shared" si="52"/>
        <v>0.29746835443037972</v>
      </c>
      <c r="E240" s="2">
        <f t="shared" si="52"/>
        <v>0.10503418272218769</v>
      </c>
      <c r="F240" s="2">
        <f t="shared" si="52"/>
        <v>0.11890731644572357</v>
      </c>
      <c r="G240" s="2">
        <f t="shared" si="53"/>
        <v>0.19231124665003238</v>
      </c>
      <c r="H240" s="2">
        <f t="shared" si="53"/>
        <v>0.60749506903353057</v>
      </c>
      <c r="I240" s="2">
        <f t="shared" si="53"/>
        <v>0.46214511041009465</v>
      </c>
      <c r="J240" s="2">
        <f t="shared" si="53"/>
        <v>8.1312220217812523E-2</v>
      </c>
      <c r="K240" s="3">
        <f t="shared" si="54"/>
        <v>0.25561976535172359</v>
      </c>
      <c r="L240" s="3">
        <f t="shared" si="69"/>
        <v>0.59605413194768586</v>
      </c>
      <c r="M240" s="2">
        <f t="shared" si="55"/>
        <v>0.40396801464588755</v>
      </c>
      <c r="N240" s="2">
        <f t="shared" si="56"/>
        <v>0.14661142027002777</v>
      </c>
      <c r="O240" s="2">
        <f t="shared" si="57"/>
        <v>7.4921893738844947E-2</v>
      </c>
      <c r="P240" s="2">
        <f t="shared" si="58"/>
        <v>0.17200120312681166</v>
      </c>
      <c r="Q240" s="2">
        <f t="shared" si="59"/>
        <v>0.55816178398469951</v>
      </c>
      <c r="R240" s="2">
        <f t="shared" si="60"/>
        <v>0.59543026850218572</v>
      </c>
      <c r="S240" s="2">
        <f t="shared" si="61"/>
        <v>4.7580813805531072E-2</v>
      </c>
      <c r="T240" s="2">
        <f t="shared" si="62"/>
        <v>4.4676577122831129E-2</v>
      </c>
      <c r="U240" s="2">
        <f t="shared" si="63"/>
        <v>0.39772748680868392</v>
      </c>
      <c r="V240" s="2">
        <f t="shared" si="64"/>
        <v>0.19501956109396829</v>
      </c>
      <c r="W240" s="2">
        <f t="shared" si="65"/>
        <v>6.3828400306998545E-2</v>
      </c>
      <c r="X240" s="2">
        <f t="shared" si="66"/>
        <v>0.87164099776561721</v>
      </c>
      <c r="Y240" s="2">
        <f t="shared" si="67"/>
        <v>0.15979265513309801</v>
      </c>
      <c r="Z240" s="2">
        <f t="shared" si="68"/>
        <v>0.23036416020170947</v>
      </c>
    </row>
    <row r="241" spans="2:26" x14ac:dyDescent="0.35">
      <c r="B241" s="9"/>
      <c r="C241" s="2" t="str">
        <f t="shared" si="52"/>
        <v>Gambia</v>
      </c>
      <c r="D241" s="2">
        <f t="shared" si="52"/>
        <v>0.37828627069133397</v>
      </c>
      <c r="E241" s="2">
        <f t="shared" si="52"/>
        <v>0.24114356743318835</v>
      </c>
      <c r="F241" s="2">
        <f t="shared" si="52"/>
        <v>8.4491643286089824E-3</v>
      </c>
      <c r="G241" s="2">
        <f t="shared" si="53"/>
        <v>7.8643378615654749E-2</v>
      </c>
      <c r="H241" s="2">
        <f t="shared" si="53"/>
        <v>0.65877712031558189</v>
      </c>
      <c r="I241" s="2">
        <f t="shared" si="53"/>
        <v>0.71924290220820197</v>
      </c>
      <c r="J241" s="2">
        <f t="shared" si="53"/>
        <v>3.1593314816405617E-3</v>
      </c>
      <c r="K241" s="3">
        <f t="shared" si="54"/>
        <v>0.22395639806572967</v>
      </c>
      <c r="L241" s="3">
        <f t="shared" si="69"/>
        <v>0.7620758436340217</v>
      </c>
      <c r="M241" s="2">
        <f t="shared" si="55"/>
        <v>0.39754757865724916</v>
      </c>
      <c r="N241" s="2">
        <f t="shared" si="56"/>
        <v>0.17024445706081792</v>
      </c>
      <c r="O241" s="2">
        <f t="shared" si="57"/>
        <v>5.8303711386285956E-2</v>
      </c>
      <c r="P241" s="2">
        <f t="shared" si="58"/>
        <v>0.14866174699902243</v>
      </c>
      <c r="Q241" s="2">
        <f t="shared" si="59"/>
        <v>0.58331561806742016</v>
      </c>
      <c r="R241" s="2">
        <f t="shared" si="60"/>
        <v>0.62638342692868976</v>
      </c>
      <c r="S241" s="2">
        <f t="shared" si="61"/>
        <v>3.6475443224558445E-2</v>
      </c>
      <c r="T241" s="2">
        <f t="shared" si="62"/>
        <v>4.4676577122831129E-2</v>
      </c>
      <c r="U241" s="2">
        <f t="shared" si="63"/>
        <v>0.39772748680868392</v>
      </c>
      <c r="V241" s="2">
        <f t="shared" si="64"/>
        <v>0.19501956109396829</v>
      </c>
      <c r="W241" s="2">
        <f t="shared" si="65"/>
        <v>6.3828400306998545E-2</v>
      </c>
      <c r="X241" s="2">
        <f t="shared" si="66"/>
        <v>0.87164099776561721</v>
      </c>
      <c r="Y241" s="2">
        <f t="shared" si="67"/>
        <v>0.15979265513309801</v>
      </c>
      <c r="Z241" s="2">
        <f t="shared" si="68"/>
        <v>0.23036416020170947</v>
      </c>
    </row>
    <row r="242" spans="2:26" x14ac:dyDescent="0.35">
      <c r="B242" s="9"/>
      <c r="C242" s="2" t="str">
        <f t="shared" si="52"/>
        <v>Georgia</v>
      </c>
      <c r="D242" s="2">
        <f t="shared" si="52"/>
        <v>6.7672833495618312E-2</v>
      </c>
      <c r="E242" s="2">
        <f t="shared" si="52"/>
        <v>0.51522684897451831</v>
      </c>
      <c r="F242" s="2">
        <f t="shared" si="52"/>
        <v>4.9207740109815018E-2</v>
      </c>
      <c r="G242" s="2">
        <f t="shared" si="53"/>
        <v>0.11791886147306166</v>
      </c>
      <c r="H242" s="2">
        <f t="shared" si="53"/>
        <v>0.80276134122287968</v>
      </c>
      <c r="I242" s="2">
        <f t="shared" si="53"/>
        <v>0.12145110410094638</v>
      </c>
      <c r="J242" s="2">
        <f t="shared" si="53"/>
        <v>2.6047781309356775E-2</v>
      </c>
      <c r="K242" s="3">
        <f t="shared" si="54"/>
        <v>0.72943805227745984</v>
      </c>
      <c r="L242" s="3">
        <f t="shared" si="69"/>
        <v>0.29407729825522577</v>
      </c>
      <c r="M242" s="2">
        <f t="shared" si="55"/>
        <v>0.39754757865724916</v>
      </c>
      <c r="N242" s="2">
        <f t="shared" si="56"/>
        <v>0.17024445706081792</v>
      </c>
      <c r="O242" s="2">
        <f t="shared" si="57"/>
        <v>5.8303711386285956E-2</v>
      </c>
      <c r="P242" s="2">
        <f t="shared" si="58"/>
        <v>0.14866174699902243</v>
      </c>
      <c r="Q242" s="2">
        <f t="shared" si="59"/>
        <v>0.58331561806742016</v>
      </c>
      <c r="R242" s="2">
        <f t="shared" si="60"/>
        <v>0.62638342692868976</v>
      </c>
      <c r="S242" s="2">
        <f t="shared" si="61"/>
        <v>3.6475443224558445E-2</v>
      </c>
      <c r="T242" s="2">
        <f t="shared" si="62"/>
        <v>5.0425641216027925E-2</v>
      </c>
      <c r="U242" s="2">
        <f t="shared" si="63"/>
        <v>0.42710232735014253</v>
      </c>
      <c r="V242" s="2">
        <f t="shared" si="64"/>
        <v>0.15856660584792998</v>
      </c>
      <c r="W242" s="2">
        <f t="shared" si="65"/>
        <v>7.7351015598514317E-2</v>
      </c>
      <c r="X242" s="2">
        <f t="shared" si="66"/>
        <v>0.85442108362993285</v>
      </c>
      <c r="Y242" s="2">
        <f t="shared" si="67"/>
        <v>0.1502072673750601</v>
      </c>
      <c r="Z242" s="2">
        <f t="shared" si="68"/>
        <v>0.1792850654786213</v>
      </c>
    </row>
    <row r="243" spans="2:26" x14ac:dyDescent="0.35">
      <c r="B243" s="9"/>
      <c r="C243" s="2" t="str">
        <f t="shared" si="52"/>
        <v>Germany</v>
      </c>
      <c r="D243" s="2">
        <f t="shared" si="52"/>
        <v>7.7896786757546254E-3</v>
      </c>
      <c r="E243" s="2">
        <f t="shared" si="52"/>
        <v>0.60845245494095712</v>
      </c>
      <c r="F243" s="2">
        <f t="shared" si="52"/>
        <v>0.31988648696449101</v>
      </c>
      <c r="G243" s="2">
        <f t="shared" si="53"/>
        <v>4.591072913778764E-2</v>
      </c>
      <c r="H243" s="2">
        <f t="shared" si="53"/>
        <v>0.94674556213017746</v>
      </c>
      <c r="I243" s="2">
        <f t="shared" si="53"/>
        <v>3.7854889589905363E-2</v>
      </c>
      <c r="J243" s="2">
        <f t="shared" si="53"/>
        <v>0.39676812797678701</v>
      </c>
      <c r="K243" s="3">
        <f t="shared" si="54"/>
        <v>1.0154697299005908</v>
      </c>
      <c r="L243" s="3">
        <f t="shared" si="69"/>
        <v>0.36078253606990957</v>
      </c>
      <c r="M243" s="2">
        <f t="shared" si="55"/>
        <v>0.39754757865724916</v>
      </c>
      <c r="N243" s="2">
        <f t="shared" si="56"/>
        <v>0.17024445706081792</v>
      </c>
      <c r="O243" s="2">
        <f t="shared" si="57"/>
        <v>5.8303711386285956E-2</v>
      </c>
      <c r="P243" s="2">
        <f t="shared" si="58"/>
        <v>0.14866174699902243</v>
      </c>
      <c r="Q243" s="2">
        <f t="shared" si="59"/>
        <v>0.58331561806742016</v>
      </c>
      <c r="R243" s="2">
        <f t="shared" si="60"/>
        <v>0.62638342692868976</v>
      </c>
      <c r="S243" s="2">
        <f t="shared" si="61"/>
        <v>3.6475443224558445E-2</v>
      </c>
      <c r="T243" s="2">
        <f t="shared" si="62"/>
        <v>3.97666505809596E-2</v>
      </c>
      <c r="U243" s="2">
        <f t="shared" si="63"/>
        <v>0.47243985924784615</v>
      </c>
      <c r="V243" s="2">
        <f t="shared" si="64"/>
        <v>0.19889657612707023</v>
      </c>
      <c r="W243" s="2">
        <f t="shared" si="65"/>
        <v>6.9490943983332651E-2</v>
      </c>
      <c r="X243" s="2">
        <f t="shared" si="66"/>
        <v>0.87750220325499395</v>
      </c>
      <c r="Y243" s="2">
        <f t="shared" si="67"/>
        <v>0.12211917292877142</v>
      </c>
      <c r="Z243" s="2">
        <f t="shared" si="68"/>
        <v>0.23365583110316274</v>
      </c>
    </row>
    <row r="244" spans="2:26" x14ac:dyDescent="0.35">
      <c r="B244" s="9"/>
      <c r="C244" s="2" t="str">
        <f t="shared" si="52"/>
        <v>Ghana</v>
      </c>
      <c r="D244" s="2">
        <f t="shared" si="52"/>
        <v>0.35102239532619284</v>
      </c>
      <c r="E244" s="2">
        <f t="shared" si="52"/>
        <v>0.21193287756370416</v>
      </c>
      <c r="F244" s="2">
        <f t="shared" si="52"/>
        <v>1.9703997877659959E-2</v>
      </c>
      <c r="G244" s="2">
        <f t="shared" si="53"/>
        <v>0.19231124665003238</v>
      </c>
      <c r="H244" s="2">
        <f t="shared" si="53"/>
        <v>0.59368836291913218</v>
      </c>
      <c r="I244" s="2">
        <f t="shared" si="53"/>
        <v>0.49211356466876965</v>
      </c>
      <c r="J244" s="2">
        <f t="shared" si="53"/>
        <v>1.0298847941662134E-2</v>
      </c>
      <c r="K244" s="3">
        <f t="shared" si="54"/>
        <v>0.16161354422945676</v>
      </c>
      <c r="L244" s="3">
        <f t="shared" si="69"/>
        <v>0.69229568885133952</v>
      </c>
      <c r="M244" s="2">
        <f t="shared" si="55"/>
        <v>0.38591628282448509</v>
      </c>
      <c r="N244" s="2">
        <f t="shared" si="56"/>
        <v>0.18066656218653948</v>
      </c>
      <c r="O244" s="2">
        <f t="shared" si="57"/>
        <v>4.8653783009129453E-2</v>
      </c>
      <c r="P244" s="2">
        <f t="shared" si="58"/>
        <v>0.15957412191177492</v>
      </c>
      <c r="Q244" s="2">
        <f t="shared" si="59"/>
        <v>0.58590880428034819</v>
      </c>
      <c r="R244" s="2">
        <f t="shared" si="60"/>
        <v>0.59281596136370973</v>
      </c>
      <c r="S244" s="2">
        <f t="shared" si="61"/>
        <v>2.9931294403834366E-2</v>
      </c>
      <c r="T244" s="2">
        <f t="shared" si="62"/>
        <v>3.97666505809596E-2</v>
      </c>
      <c r="U244" s="2">
        <f t="shared" si="63"/>
        <v>0.47243985924784615</v>
      </c>
      <c r="V244" s="2">
        <f t="shared" si="64"/>
        <v>0.19889657612707023</v>
      </c>
      <c r="W244" s="2">
        <f t="shared" si="65"/>
        <v>6.9490943983332651E-2</v>
      </c>
      <c r="X244" s="2">
        <f t="shared" si="66"/>
        <v>0.87750220325499395</v>
      </c>
      <c r="Y244" s="2">
        <f t="shared" si="67"/>
        <v>0.12211917292877142</v>
      </c>
      <c r="Z244" s="2">
        <f t="shared" si="68"/>
        <v>0.23365583110316274</v>
      </c>
    </row>
    <row r="245" spans="2:26" x14ac:dyDescent="0.35">
      <c r="B245" s="9"/>
      <c r="C245" s="2" t="str">
        <f t="shared" si="52"/>
        <v>Greece</v>
      </c>
      <c r="D245" s="2">
        <f t="shared" si="52"/>
        <v>6.3291139240506319E-3</v>
      </c>
      <c r="E245" s="2">
        <f t="shared" si="52"/>
        <v>0.52765692977004353</v>
      </c>
      <c r="F245" s="2">
        <f t="shared" si="52"/>
        <v>0.22582823516170783</v>
      </c>
      <c r="G245" s="2">
        <f t="shared" si="53"/>
        <v>4.5125219480639502E-2</v>
      </c>
      <c r="H245" s="2">
        <f t="shared" si="53"/>
        <v>0.95266272189349133</v>
      </c>
      <c r="I245" s="2">
        <f t="shared" si="53"/>
        <v>5.2050473186119883E-2</v>
      </c>
      <c r="J245" s="2">
        <f t="shared" si="53"/>
        <v>0.25455048726245361</v>
      </c>
      <c r="K245" s="3">
        <f t="shared" si="54"/>
        <v>0.88677370441496117</v>
      </c>
      <c r="L245" s="3">
        <f t="shared" si="69"/>
        <v>0.12837955220861041</v>
      </c>
      <c r="M245" s="2">
        <f t="shared" si="55"/>
        <v>0.38591628282448509</v>
      </c>
      <c r="N245" s="2">
        <f t="shared" si="56"/>
        <v>0.18066656218653948</v>
      </c>
      <c r="O245" s="2">
        <f t="shared" si="57"/>
        <v>4.8653783009129453E-2</v>
      </c>
      <c r="P245" s="2">
        <f t="shared" si="58"/>
        <v>0.15957412191177492</v>
      </c>
      <c r="Q245" s="2">
        <f t="shared" si="59"/>
        <v>0.58590880428034819</v>
      </c>
      <c r="R245" s="2">
        <f t="shared" si="60"/>
        <v>0.59281596136370973</v>
      </c>
      <c r="S245" s="2">
        <f t="shared" si="61"/>
        <v>2.9931294403834366E-2</v>
      </c>
      <c r="T245" s="2">
        <f t="shared" si="62"/>
        <v>3.140726641673236E-2</v>
      </c>
      <c r="U245" s="2">
        <f t="shared" si="63"/>
        <v>0.48624412687839547</v>
      </c>
      <c r="V245" s="2">
        <f t="shared" si="64"/>
        <v>0.20562949088572963</v>
      </c>
      <c r="W245" s="2">
        <f t="shared" si="65"/>
        <v>6.3399512857659365E-2</v>
      </c>
      <c r="X245" s="2">
        <f t="shared" si="66"/>
        <v>0.89629233291461829</v>
      </c>
      <c r="Y245" s="2">
        <f t="shared" si="67"/>
        <v>0.10460199799310854</v>
      </c>
      <c r="Z245" s="2">
        <f t="shared" si="68"/>
        <v>0.23887949514298545</v>
      </c>
    </row>
    <row r="246" spans="2:26" x14ac:dyDescent="0.35">
      <c r="B246" s="9"/>
      <c r="C246" s="2" t="str">
        <f t="shared" si="52"/>
        <v>Grenada</v>
      </c>
      <c r="D246" s="2">
        <f t="shared" si="52"/>
        <v>5.842259006815969E-2</v>
      </c>
      <c r="E246" s="2">
        <f t="shared" si="52"/>
        <v>0.25170913610938478</v>
      </c>
      <c r="F246" s="2">
        <f t="shared" si="52"/>
        <v>8.5142815798570637E-2</v>
      </c>
      <c r="G246" s="2">
        <f t="shared" si="53"/>
        <v>4.3341650494409016E-2</v>
      </c>
      <c r="H246" s="2">
        <f t="shared" si="53"/>
        <v>0.77317554240631159</v>
      </c>
      <c r="I246" s="2">
        <f t="shared" si="53"/>
        <v>0.17192429022082023</v>
      </c>
      <c r="J246" s="2">
        <f t="shared" si="53"/>
        <v>6.8140385037558815E-2</v>
      </c>
      <c r="K246" s="3">
        <f t="shared" si="54"/>
        <v>0.58379719739247093</v>
      </c>
      <c r="L246" s="3">
        <f t="shared" si="69"/>
        <v>0.34568443004943933</v>
      </c>
      <c r="M246" s="2">
        <f t="shared" si="55"/>
        <v>0.38591628282448509</v>
      </c>
      <c r="N246" s="2">
        <f t="shared" si="56"/>
        <v>0.18066656218653948</v>
      </c>
      <c r="O246" s="2">
        <f t="shared" si="57"/>
        <v>4.8653783009129453E-2</v>
      </c>
      <c r="P246" s="2">
        <f t="shared" si="58"/>
        <v>0.15957412191177492</v>
      </c>
      <c r="Q246" s="2">
        <f t="shared" si="59"/>
        <v>0.58590880428034819</v>
      </c>
      <c r="R246" s="2">
        <f t="shared" si="60"/>
        <v>0.59281596136370973</v>
      </c>
      <c r="S246" s="2">
        <f t="shared" si="61"/>
        <v>2.9931294403834366E-2</v>
      </c>
      <c r="T246" s="2">
        <f t="shared" si="62"/>
        <v>3.8161097329589194E-2</v>
      </c>
      <c r="U246" s="2">
        <f t="shared" si="63"/>
        <v>0.42761037918614281</v>
      </c>
      <c r="V246" s="2">
        <f t="shared" si="64"/>
        <v>0.17550782211393989</v>
      </c>
      <c r="W246" s="2">
        <f t="shared" si="65"/>
        <v>5.8385047266846776E-2</v>
      </c>
      <c r="X246" s="2">
        <f t="shared" si="66"/>
        <v>0.86551313528754159</v>
      </c>
      <c r="Y246" s="2">
        <f t="shared" si="67"/>
        <v>0.12143257105003646</v>
      </c>
      <c r="Z246" s="2">
        <f t="shared" si="68"/>
        <v>0.19619471761662879</v>
      </c>
    </row>
    <row r="247" spans="2:26" x14ac:dyDescent="0.35">
      <c r="B247" s="9"/>
      <c r="C247" s="2" t="str">
        <f t="shared" si="52"/>
        <v>Guatemala</v>
      </c>
      <c r="D247" s="2">
        <f t="shared" si="52"/>
        <v>0.15968841285296981</v>
      </c>
      <c r="E247" s="2">
        <f t="shared" si="52"/>
        <v>0.31323803604723427</v>
      </c>
      <c r="F247" s="2">
        <f t="shared" si="52"/>
        <v>4.9046956773400006E-2</v>
      </c>
      <c r="G247" s="2">
        <f t="shared" si="53"/>
        <v>8.6406062286295174E-2</v>
      </c>
      <c r="H247" s="2">
        <f t="shared" si="53"/>
        <v>0.77317554240631159</v>
      </c>
      <c r="I247" s="2">
        <f t="shared" si="53"/>
        <v>0.35173501577287064</v>
      </c>
      <c r="J247" s="2">
        <f t="shared" si="53"/>
        <v>2.4806956256144472E-2</v>
      </c>
      <c r="K247" s="3">
        <f t="shared" si="54"/>
        <v>0.40905143532956284</v>
      </c>
      <c r="L247" s="3">
        <f t="shared" si="69"/>
        <v>0.3681937817065547</v>
      </c>
      <c r="M247" s="2">
        <f t="shared" si="55"/>
        <v>0.38591628282448509</v>
      </c>
      <c r="N247" s="2">
        <f t="shared" si="56"/>
        <v>0.18066656218653948</v>
      </c>
      <c r="O247" s="2">
        <f t="shared" si="57"/>
        <v>4.8653783009129453E-2</v>
      </c>
      <c r="P247" s="2">
        <f t="shared" si="58"/>
        <v>0.15957412191177492</v>
      </c>
      <c r="Q247" s="2">
        <f t="shared" si="59"/>
        <v>0.58590880428034819</v>
      </c>
      <c r="R247" s="2">
        <f t="shared" si="60"/>
        <v>0.59281596136370973</v>
      </c>
      <c r="S247" s="2">
        <f t="shared" si="61"/>
        <v>2.9931294403834366E-2</v>
      </c>
      <c r="T247" s="2">
        <f t="shared" si="62"/>
        <v>6.8542926210434341E-2</v>
      </c>
      <c r="U247" s="2">
        <f t="shared" si="63"/>
        <v>0.39901729340141567</v>
      </c>
      <c r="V247" s="2">
        <f t="shared" si="64"/>
        <v>0.14389260577880492</v>
      </c>
      <c r="W247" s="2">
        <f t="shared" si="65"/>
        <v>6.5390301021708869E-2</v>
      </c>
      <c r="X247" s="2">
        <f t="shared" si="66"/>
        <v>0.84242873706723409</v>
      </c>
      <c r="Y247" s="2">
        <f t="shared" si="67"/>
        <v>0.17900818223074499</v>
      </c>
      <c r="Z247" s="2">
        <f t="shared" si="68"/>
        <v>0.15334777727650772</v>
      </c>
    </row>
    <row r="248" spans="2:26" x14ac:dyDescent="0.35">
      <c r="B248" s="9"/>
      <c r="C248" s="2" t="str">
        <f t="shared" si="52"/>
        <v>Guinea</v>
      </c>
      <c r="D248" s="2">
        <f t="shared" si="52"/>
        <v>0.51801363193768257</v>
      </c>
      <c r="E248" s="2">
        <f t="shared" si="52"/>
        <v>0.19390926041019266</v>
      </c>
      <c r="F248" s="2">
        <f t="shared" si="52"/>
        <v>4.6707559228561556E-3</v>
      </c>
      <c r="G248" s="2">
        <f t="shared" si="53"/>
        <v>0.18769060160798451</v>
      </c>
      <c r="H248" s="2">
        <f t="shared" si="53"/>
        <v>0.51084812623274167</v>
      </c>
      <c r="I248" s="2">
        <f t="shared" si="53"/>
        <v>0.66088328075709768</v>
      </c>
      <c r="J248" s="2">
        <f t="shared" si="53"/>
        <v>3.9801849783810093E-3</v>
      </c>
      <c r="K248" s="3">
        <f t="shared" si="54"/>
        <v>0.17689219100891854</v>
      </c>
      <c r="L248" s="3">
        <f t="shared" si="69"/>
        <v>0.80180627161140461</v>
      </c>
      <c r="M248" s="2">
        <f t="shared" si="55"/>
        <v>0.41894062010278443</v>
      </c>
      <c r="N248" s="2">
        <f t="shared" si="56"/>
        <v>0.18397723674245278</v>
      </c>
      <c r="O248" s="2">
        <f t="shared" si="57"/>
        <v>3.7658026237561128E-2</v>
      </c>
      <c r="P248" s="2">
        <f t="shared" si="58"/>
        <v>0.16660324183582731</v>
      </c>
      <c r="Q248" s="2">
        <f t="shared" si="59"/>
        <v>0.56714363476844654</v>
      </c>
      <c r="R248" s="2">
        <f t="shared" si="60"/>
        <v>0.60983279121205669</v>
      </c>
      <c r="S248" s="2">
        <f t="shared" si="61"/>
        <v>2.3443517047471028E-2</v>
      </c>
      <c r="T248" s="2">
        <f t="shared" si="62"/>
        <v>6.8542926210434341E-2</v>
      </c>
      <c r="U248" s="2">
        <f t="shared" si="63"/>
        <v>0.39901729340141567</v>
      </c>
      <c r="V248" s="2">
        <f t="shared" si="64"/>
        <v>0.14389260577880492</v>
      </c>
      <c r="W248" s="2">
        <f t="shared" si="65"/>
        <v>6.5390301021708869E-2</v>
      </c>
      <c r="X248" s="2">
        <f t="shared" si="66"/>
        <v>0.84242873706723409</v>
      </c>
      <c r="Y248" s="2">
        <f t="shared" si="67"/>
        <v>0.17900818223074499</v>
      </c>
      <c r="Z248" s="2">
        <f t="shared" si="68"/>
        <v>0.15334777727650772</v>
      </c>
    </row>
    <row r="249" spans="2:26" x14ac:dyDescent="0.35">
      <c r="B249" s="9"/>
      <c r="C249" s="2" t="str">
        <f t="shared" si="52"/>
        <v>Guinea-Bissau</v>
      </c>
      <c r="D249" s="2">
        <f t="shared" si="52"/>
        <v>0.54235637779941581</v>
      </c>
      <c r="E249" s="2">
        <f t="shared" si="52"/>
        <v>0.41578620261031696</v>
      </c>
      <c r="F249" s="2">
        <f t="shared" ref="F249:I312" si="70">F76</f>
        <v>6.2785892870062948E-3</v>
      </c>
      <c r="G249" s="2">
        <f t="shared" si="53"/>
        <v>6.635246280380741E-2</v>
      </c>
      <c r="H249" s="2">
        <f t="shared" si="53"/>
        <v>0.46351084812623278</v>
      </c>
      <c r="I249" s="2">
        <f t="shared" si="53"/>
        <v>0.6151419558359621</v>
      </c>
      <c r="J249" s="2">
        <f t="shared" ref="J249:J312" si="71">J76</f>
        <v>3.016159360116065E-3</v>
      </c>
      <c r="K249" s="3">
        <f t="shared" si="54"/>
        <v>0.30197177401661968</v>
      </c>
      <c r="L249" s="3">
        <f t="shared" si="69"/>
        <v>0.77466764286177081</v>
      </c>
      <c r="M249" s="2">
        <f t="shared" si="55"/>
        <v>0.44979455952694225</v>
      </c>
      <c r="N249" s="2">
        <f t="shared" si="56"/>
        <v>0.24192947820941882</v>
      </c>
      <c r="O249" s="2">
        <f t="shared" si="57"/>
        <v>2.9813166999922418E-2</v>
      </c>
      <c r="P249" s="2">
        <f t="shared" si="58"/>
        <v>0.14154054707782232</v>
      </c>
      <c r="Q249" s="2">
        <f t="shared" si="59"/>
        <v>0.5412354381078931</v>
      </c>
      <c r="R249" s="2">
        <f t="shared" si="60"/>
        <v>0.61116008236803299</v>
      </c>
      <c r="S249" s="2">
        <f t="shared" si="61"/>
        <v>1.8336677625632288E-2</v>
      </c>
      <c r="T249" s="2">
        <f t="shared" si="62"/>
        <v>6.8542926210434341E-2</v>
      </c>
      <c r="U249" s="2">
        <f t="shared" si="63"/>
        <v>0.39901729340141567</v>
      </c>
      <c r="V249" s="2">
        <f t="shared" si="64"/>
        <v>0.14389260577880492</v>
      </c>
      <c r="W249" s="2">
        <f t="shared" si="65"/>
        <v>6.5390301021708869E-2</v>
      </c>
      <c r="X249" s="2">
        <f t="shared" si="66"/>
        <v>0.84242873706723409</v>
      </c>
      <c r="Y249" s="2">
        <f t="shared" si="67"/>
        <v>0.17900818223074499</v>
      </c>
      <c r="Z249" s="2">
        <f t="shared" si="68"/>
        <v>0.15334777727650772</v>
      </c>
    </row>
    <row r="250" spans="2:26" x14ac:dyDescent="0.35">
      <c r="B250" s="9"/>
      <c r="C250" s="2" t="str">
        <f t="shared" ref="C250:J313" si="72">C77</f>
        <v>Guyana</v>
      </c>
      <c r="D250" s="2">
        <f t="shared" si="72"/>
        <v>0.17039922103213243</v>
      </c>
      <c r="E250" s="2">
        <f t="shared" si="72"/>
        <v>0.2218769422001243</v>
      </c>
      <c r="F250" s="2">
        <f t="shared" si="70"/>
        <v>4.2052881639346895E-2</v>
      </c>
      <c r="G250" s="2">
        <f t="shared" si="70"/>
        <v>9.1858423435911676E-2</v>
      </c>
      <c r="H250" s="2">
        <f t="shared" si="70"/>
        <v>0.65877712031558189</v>
      </c>
      <c r="I250" s="2">
        <f t="shared" si="70"/>
        <v>0.23659305993690852</v>
      </c>
      <c r="J250" s="2">
        <f t="shared" si="71"/>
        <v>2.6811365957487426E-2</v>
      </c>
      <c r="K250" s="3">
        <f t="shared" ref="K250:K313" si="73">SQRT((M249-D250)^2+(N249-E250)^2+(O249-F250)^2+(P249-G250) ^2+(Q249-H250)^2+(R249-I250)^2+(S249-J250) ^2)</f>
        <v>0.48504670402808836</v>
      </c>
      <c r="L250" s="3">
        <f t="shared" ref="L250:L313" si="74">SQRT((T249-D250)^2+(U249-E250)^2+(V249-F250)^2+(W249-G250) ^2+(X249-H250)^2+(Y249-I250)^2+(Z249-J250) ^2)</f>
        <v>0.32539314313746914</v>
      </c>
      <c r="M250" s="2">
        <f t="shared" ref="M250:M313" si="75">IF(K250&lt;L250,M249+$C$181*(D250-M249),M249)</f>
        <v>0.44979455952694225</v>
      </c>
      <c r="N250" s="2">
        <f t="shared" ref="N250:N313" si="76">IF(K250&lt;L250,N249+$C$181*(E250-N249),N249)</f>
        <v>0.24192947820941882</v>
      </c>
      <c r="O250" s="2">
        <f t="shared" ref="O250:O313" si="77">IF(K250&lt;L250,O249+$C$181*(F250-O249),O249)</f>
        <v>2.9813166999922418E-2</v>
      </c>
      <c r="P250" s="2">
        <f t="shared" ref="P250:P313" si="78">IF(K250&lt;L250,P249+$C$181*(G250-P249),P249)</f>
        <v>0.14154054707782232</v>
      </c>
      <c r="Q250" s="2">
        <f t="shared" ref="Q250:Q313" si="79">IF(K250&lt;L250,Q249+$C$181*(H250-Q249),Q249)</f>
        <v>0.5412354381078931</v>
      </c>
      <c r="R250" s="2">
        <f t="shared" ref="R250:R313" si="80">IF(K250&lt;L250,R249+$C$181*(I250-R249),R249)</f>
        <v>0.61116008236803299</v>
      </c>
      <c r="S250" s="2">
        <f t="shared" ref="S250:S313" si="81">IF(K250&lt;L250,S249+$C$181*(J250-S249),S249)</f>
        <v>1.8336677625632288E-2</v>
      </c>
      <c r="T250" s="2">
        <f t="shared" ref="T250:T313" si="82">IF($K250&gt;$L250,(T249+($C$181*(D250-T249))),T249)</f>
        <v>9.4006999915858869E-2</v>
      </c>
      <c r="U250" s="2">
        <f t="shared" ref="U250:U313" si="83">IF($K250&gt;$L250,U249+$C$181*(E250-U249),U249)</f>
        <v>0.35473220560109281</v>
      </c>
      <c r="V250" s="2">
        <f t="shared" ref="V250:V313" si="84">IF($K250&gt;$L250,V249+$C$181*(F250-V249),V249)</f>
        <v>0.11843267474394041</v>
      </c>
      <c r="W250" s="2">
        <f t="shared" ref="W250:W313" si="85">IF($K250&gt;$L250,W249+$C$181*(G250-W249),W249)</f>
        <v>7.2007331625259574E-2</v>
      </c>
      <c r="X250" s="2">
        <f t="shared" ref="X250:X313" si="86">IF($K250&gt;$L250,X249+$C$181*(H250-X249),X249)</f>
        <v>0.79651583287932104</v>
      </c>
      <c r="Y250" s="2">
        <f t="shared" ref="Y250:Y313" si="87">IF($K250&gt;$L250,Y249+$C$181*(I250-Y249),Y249)</f>
        <v>0.19340440165728587</v>
      </c>
      <c r="Z250" s="2">
        <f t="shared" ref="Z250:Z313" si="88">IF($K250&gt;$L250,Z249+$C$181*(J250-Z249),Z249)</f>
        <v>0.12171367444675266</v>
      </c>
    </row>
    <row r="251" spans="2:26" x14ac:dyDescent="0.35">
      <c r="B251" s="9"/>
      <c r="C251" s="2" t="str">
        <f t="shared" si="72"/>
        <v>Haiti</v>
      </c>
      <c r="D251" s="2">
        <f t="shared" si="72"/>
        <v>1</v>
      </c>
      <c r="E251" s="2">
        <f t="shared" si="72"/>
        <v>0.31696706028589183</v>
      </c>
      <c r="F251" s="2">
        <f t="shared" si="70"/>
        <v>7.1628976372888715E-3</v>
      </c>
      <c r="G251" s="2">
        <f t="shared" si="70"/>
        <v>8.9270862212364854E-2</v>
      </c>
      <c r="H251" s="2">
        <f t="shared" si="70"/>
        <v>0</v>
      </c>
      <c r="I251" s="2">
        <f t="shared" si="70"/>
        <v>0.34384858044164041</v>
      </c>
      <c r="J251" s="2">
        <f t="shared" si="71"/>
        <v>4.1138122918038733E-3</v>
      </c>
      <c r="K251" s="3">
        <f t="shared" si="73"/>
        <v>0.82231098042800088</v>
      </c>
      <c r="L251" s="3">
        <f t="shared" si="74"/>
        <v>1.2271223108248979</v>
      </c>
      <c r="M251" s="2">
        <f t="shared" si="75"/>
        <v>0.58734591964520666</v>
      </c>
      <c r="N251" s="2">
        <f t="shared" si="76"/>
        <v>0.26068887372853705</v>
      </c>
      <c r="O251" s="2">
        <f t="shared" si="77"/>
        <v>2.4150599659264031E-2</v>
      </c>
      <c r="P251" s="2">
        <f t="shared" si="78"/>
        <v>0.12847312586145795</v>
      </c>
      <c r="Q251" s="2">
        <f t="shared" si="79"/>
        <v>0.40592657858091985</v>
      </c>
      <c r="R251" s="2">
        <f t="shared" si="80"/>
        <v>0.5443322068864348</v>
      </c>
      <c r="S251" s="2">
        <f t="shared" si="81"/>
        <v>1.4780961292175186E-2</v>
      </c>
      <c r="T251" s="2">
        <f t="shared" si="82"/>
        <v>9.4006999915858869E-2</v>
      </c>
      <c r="U251" s="2">
        <f t="shared" si="83"/>
        <v>0.35473220560109281</v>
      </c>
      <c r="V251" s="2">
        <f t="shared" si="84"/>
        <v>0.11843267474394041</v>
      </c>
      <c r="W251" s="2">
        <f t="shared" si="85"/>
        <v>7.2007331625259574E-2</v>
      </c>
      <c r="X251" s="2">
        <f t="shared" si="86"/>
        <v>0.79651583287932104</v>
      </c>
      <c r="Y251" s="2">
        <f t="shared" si="87"/>
        <v>0.19340440165728587</v>
      </c>
      <c r="Z251" s="2">
        <f t="shared" si="88"/>
        <v>0.12171367444675266</v>
      </c>
    </row>
    <row r="252" spans="2:26" x14ac:dyDescent="0.35">
      <c r="B252" s="9"/>
      <c r="C252" s="2" t="str">
        <f t="shared" si="72"/>
        <v>Hungary</v>
      </c>
      <c r="D252" s="2">
        <f t="shared" si="72"/>
        <v>1.6553067185978577E-2</v>
      </c>
      <c r="E252" s="2">
        <f t="shared" si="72"/>
        <v>0.34307022995649472</v>
      </c>
      <c r="F252" s="2">
        <f t="shared" si="70"/>
        <v>0.17437756750890337</v>
      </c>
      <c r="G252" s="2">
        <f t="shared" si="70"/>
        <v>6.0438037149986142E-2</v>
      </c>
      <c r="H252" s="2">
        <f t="shared" si="70"/>
        <v>0.83629191321499019</v>
      </c>
      <c r="I252" s="2">
        <f t="shared" si="70"/>
        <v>1.5772870662460581E-2</v>
      </c>
      <c r="J252" s="2">
        <f t="shared" si="71"/>
        <v>0.12283213545991657</v>
      </c>
      <c r="K252" s="3">
        <f t="shared" si="73"/>
        <v>0.91435902841336092</v>
      </c>
      <c r="L252" s="3">
        <f t="shared" si="74"/>
        <v>0.20624049383637533</v>
      </c>
      <c r="M252" s="2">
        <f t="shared" si="75"/>
        <v>0.58734591964520666</v>
      </c>
      <c r="N252" s="2">
        <f t="shared" si="76"/>
        <v>0.26068887372853705</v>
      </c>
      <c r="O252" s="2">
        <f t="shared" si="77"/>
        <v>2.4150599659264031E-2</v>
      </c>
      <c r="P252" s="2">
        <f t="shared" si="78"/>
        <v>0.12847312586145795</v>
      </c>
      <c r="Q252" s="2">
        <f t="shared" si="79"/>
        <v>0.40592657858091985</v>
      </c>
      <c r="R252" s="2">
        <f t="shared" si="80"/>
        <v>0.5443322068864348</v>
      </c>
      <c r="S252" s="2">
        <f t="shared" si="81"/>
        <v>1.4780961292175186E-2</v>
      </c>
      <c r="T252" s="2">
        <f t="shared" si="82"/>
        <v>7.4643516733388787E-2</v>
      </c>
      <c r="U252" s="2">
        <f t="shared" si="83"/>
        <v>0.35181671168994327</v>
      </c>
      <c r="V252" s="2">
        <f t="shared" si="84"/>
        <v>0.13241889793518116</v>
      </c>
      <c r="W252" s="2">
        <f t="shared" si="85"/>
        <v>6.9115008006441214E-2</v>
      </c>
      <c r="X252" s="2">
        <f t="shared" si="86"/>
        <v>0.8064598529632383</v>
      </c>
      <c r="Y252" s="2">
        <f t="shared" si="87"/>
        <v>0.14899651890857954</v>
      </c>
      <c r="Z252" s="2">
        <f t="shared" si="88"/>
        <v>0.12199328970004364</v>
      </c>
    </row>
    <row r="253" spans="2:26" x14ac:dyDescent="0.35">
      <c r="B253" s="9"/>
      <c r="C253" s="2" t="str">
        <f t="shared" si="72"/>
        <v>Iceland</v>
      </c>
      <c r="D253" s="2">
        <f t="shared" si="72"/>
        <v>0</v>
      </c>
      <c r="E253" s="2">
        <f t="shared" si="72"/>
        <v>0.47172156619018024</v>
      </c>
      <c r="F253" s="2">
        <f t="shared" si="70"/>
        <v>0.30702382005128986</v>
      </c>
      <c r="G253" s="2">
        <f t="shared" si="70"/>
        <v>8.9455688014046769E-2</v>
      </c>
      <c r="H253" s="2">
        <f t="shared" si="70"/>
        <v>0.98422090729783041</v>
      </c>
      <c r="I253" s="2">
        <f t="shared" si="70"/>
        <v>0.16561514195583601</v>
      </c>
      <c r="J253" s="2">
        <f t="shared" si="71"/>
        <v>0.39772260878695032</v>
      </c>
      <c r="K253" s="3">
        <f t="shared" si="73"/>
        <v>1.0466828063766112</v>
      </c>
      <c r="L253" s="3">
        <f t="shared" si="74"/>
        <v>0.39843604165242968</v>
      </c>
      <c r="M253" s="2">
        <f t="shared" si="75"/>
        <v>0.58734591964520666</v>
      </c>
      <c r="N253" s="2">
        <f t="shared" si="76"/>
        <v>0.26068887372853705</v>
      </c>
      <c r="O253" s="2">
        <f t="shared" si="77"/>
        <v>2.4150599659264031E-2</v>
      </c>
      <c r="P253" s="2">
        <f t="shared" si="78"/>
        <v>0.12847312586145795</v>
      </c>
      <c r="Q253" s="2">
        <f t="shared" si="79"/>
        <v>0.40592657858091985</v>
      </c>
      <c r="R253" s="2">
        <f t="shared" si="80"/>
        <v>0.5443322068864348</v>
      </c>
      <c r="S253" s="2">
        <f t="shared" si="81"/>
        <v>1.4780961292175186E-2</v>
      </c>
      <c r="T253" s="2">
        <f t="shared" si="82"/>
        <v>5.598263755004159E-2</v>
      </c>
      <c r="U253" s="2">
        <f t="shared" si="83"/>
        <v>0.38179292531500253</v>
      </c>
      <c r="V253" s="2">
        <f t="shared" si="84"/>
        <v>0.17607012846420833</v>
      </c>
      <c r="W253" s="2">
        <f t="shared" si="85"/>
        <v>7.420017800834261E-2</v>
      </c>
      <c r="X253" s="2">
        <f t="shared" si="86"/>
        <v>0.85090011654688635</v>
      </c>
      <c r="Y253" s="2">
        <f t="shared" si="87"/>
        <v>0.15315117467039366</v>
      </c>
      <c r="Z253" s="2">
        <f t="shared" si="88"/>
        <v>0.19092561947177031</v>
      </c>
    </row>
    <row r="254" spans="2:26" x14ac:dyDescent="0.35">
      <c r="B254" s="9"/>
      <c r="C254" s="2" t="str">
        <f t="shared" si="72"/>
        <v>India</v>
      </c>
      <c r="D254" s="2">
        <f t="shared" si="72"/>
        <v>0.2736124634858812</v>
      </c>
      <c r="E254" s="2">
        <f t="shared" si="72"/>
        <v>0.13921690490988189</v>
      </c>
      <c r="F254" s="2">
        <f t="shared" si="70"/>
        <v>3.0556873085673401E-2</v>
      </c>
      <c r="G254" s="2">
        <f t="shared" si="70"/>
        <v>0.12189261620922283</v>
      </c>
      <c r="H254" s="2">
        <f t="shared" si="70"/>
        <v>0.67258382642998038</v>
      </c>
      <c r="I254" s="2">
        <f t="shared" si="70"/>
        <v>0.22870662460567825</v>
      </c>
      <c r="J254" s="2">
        <f t="shared" si="71"/>
        <v>1.0680640265727457E-2</v>
      </c>
      <c r="K254" s="3">
        <f t="shared" si="73"/>
        <v>0.53292670492467775</v>
      </c>
      <c r="L254" s="3">
        <f t="shared" si="74"/>
        <v>0.44682000943312683</v>
      </c>
      <c r="M254" s="2">
        <f t="shared" si="75"/>
        <v>0.58734591964520666</v>
      </c>
      <c r="N254" s="2">
        <f t="shared" si="76"/>
        <v>0.26068887372853705</v>
      </c>
      <c r="O254" s="2">
        <f t="shared" si="77"/>
        <v>2.4150599659264031E-2</v>
      </c>
      <c r="P254" s="2">
        <f t="shared" si="78"/>
        <v>0.12847312586145795</v>
      </c>
      <c r="Q254" s="2">
        <f t="shared" si="79"/>
        <v>0.40592657858091985</v>
      </c>
      <c r="R254" s="2">
        <f t="shared" si="80"/>
        <v>0.5443322068864348</v>
      </c>
      <c r="S254" s="2">
        <f t="shared" si="81"/>
        <v>1.4780961292175186E-2</v>
      </c>
      <c r="T254" s="2">
        <f t="shared" si="82"/>
        <v>0.11039009403400149</v>
      </c>
      <c r="U254" s="2">
        <f t="shared" si="83"/>
        <v>0.32114892021372238</v>
      </c>
      <c r="V254" s="2">
        <f t="shared" si="84"/>
        <v>0.13969181461957458</v>
      </c>
      <c r="W254" s="2">
        <f t="shared" si="85"/>
        <v>8.6123287558562661E-2</v>
      </c>
      <c r="X254" s="2">
        <f t="shared" si="86"/>
        <v>0.8063210440176598</v>
      </c>
      <c r="Y254" s="2">
        <f t="shared" si="87"/>
        <v>0.17204003715421481</v>
      </c>
      <c r="Z254" s="2">
        <f t="shared" si="88"/>
        <v>0.14586437467025959</v>
      </c>
    </row>
    <row r="255" spans="2:26" x14ac:dyDescent="0.35">
      <c r="B255" s="9"/>
      <c r="C255" s="2" t="str">
        <f t="shared" si="72"/>
        <v>Indonesia</v>
      </c>
      <c r="D255" s="2">
        <f t="shared" si="72"/>
        <v>0.14946445959104185</v>
      </c>
      <c r="E255" s="2">
        <f t="shared" si="72"/>
        <v>4.9720323182100672E-2</v>
      </c>
      <c r="F255" s="2">
        <f t="shared" si="70"/>
        <v>6.2874323705091203E-2</v>
      </c>
      <c r="G255" s="2">
        <f t="shared" si="70"/>
        <v>0.18029756954070791</v>
      </c>
      <c r="H255" s="2">
        <f t="shared" si="70"/>
        <v>0.74556213017751494</v>
      </c>
      <c r="I255" s="2">
        <f t="shared" si="70"/>
        <v>0.20977917981072558</v>
      </c>
      <c r="J255" s="2">
        <f t="shared" si="71"/>
        <v>2.7479502524601743E-2</v>
      </c>
      <c r="K255" s="3">
        <f t="shared" si="73"/>
        <v>0.68401205466625215</v>
      </c>
      <c r="L255" s="3">
        <f t="shared" si="74"/>
        <v>0.33030422049970148</v>
      </c>
      <c r="M255" s="2">
        <f t="shared" si="75"/>
        <v>0.58734591964520666</v>
      </c>
      <c r="N255" s="2">
        <f t="shared" si="76"/>
        <v>0.26068887372853705</v>
      </c>
      <c r="O255" s="2">
        <f t="shared" si="77"/>
        <v>2.4150599659264031E-2</v>
      </c>
      <c r="P255" s="2">
        <f t="shared" si="78"/>
        <v>0.12847312586145795</v>
      </c>
      <c r="Q255" s="2">
        <f t="shared" si="79"/>
        <v>0.40592657858091985</v>
      </c>
      <c r="R255" s="2">
        <f t="shared" si="80"/>
        <v>0.5443322068864348</v>
      </c>
      <c r="S255" s="2">
        <f t="shared" si="81"/>
        <v>1.4780961292175186E-2</v>
      </c>
      <c r="T255" s="2">
        <f t="shared" si="82"/>
        <v>0.12015868542326158</v>
      </c>
      <c r="U255" s="2">
        <f t="shared" si="83"/>
        <v>0.25329177095581695</v>
      </c>
      <c r="V255" s="2">
        <f t="shared" si="84"/>
        <v>0.12048744189095374</v>
      </c>
      <c r="W255" s="2">
        <f t="shared" si="85"/>
        <v>0.10966685805409898</v>
      </c>
      <c r="X255" s="2">
        <f t="shared" si="86"/>
        <v>0.79113131555762362</v>
      </c>
      <c r="Y255" s="2">
        <f t="shared" si="87"/>
        <v>0.18147482281834251</v>
      </c>
      <c r="Z255" s="2">
        <f t="shared" si="88"/>
        <v>0.11626815663384513</v>
      </c>
    </row>
    <row r="256" spans="2:26" x14ac:dyDescent="0.35">
      <c r="B256" s="9"/>
      <c r="C256" s="2" t="str">
        <f t="shared" si="72"/>
        <v>Iran</v>
      </c>
      <c r="D256" s="2">
        <f t="shared" si="72"/>
        <v>8.1304771178188892E-2</v>
      </c>
      <c r="E256" s="2">
        <f t="shared" si="72"/>
        <v>0.23555003107520198</v>
      </c>
      <c r="F256" s="2">
        <f t="shared" si="70"/>
        <v>0.13498565008722496</v>
      </c>
      <c r="G256" s="2">
        <f t="shared" si="70"/>
        <v>0.18584234359116533</v>
      </c>
      <c r="H256" s="2">
        <f t="shared" si="70"/>
        <v>0.83629191321499019</v>
      </c>
      <c r="I256" s="2">
        <f t="shared" si="70"/>
        <v>9.6214511041009476E-2</v>
      </c>
      <c r="J256" s="2">
        <f t="shared" si="71"/>
        <v>6.0122746232187003E-2</v>
      </c>
      <c r="K256" s="3">
        <f t="shared" si="73"/>
        <v>0.81262839535922526</v>
      </c>
      <c r="L256" s="3">
        <f t="shared" si="74"/>
        <v>0.14247247480890579</v>
      </c>
      <c r="M256" s="2">
        <f t="shared" si="75"/>
        <v>0.58734591964520666</v>
      </c>
      <c r="N256" s="2">
        <f t="shared" si="76"/>
        <v>0.26068887372853705</v>
      </c>
      <c r="O256" s="2">
        <f t="shared" si="77"/>
        <v>2.4150599659264031E-2</v>
      </c>
      <c r="P256" s="2">
        <f t="shared" si="78"/>
        <v>0.12847312586145795</v>
      </c>
      <c r="Q256" s="2">
        <f t="shared" si="79"/>
        <v>0.40592657858091985</v>
      </c>
      <c r="R256" s="2">
        <f t="shared" si="80"/>
        <v>0.5443322068864348</v>
      </c>
      <c r="S256" s="2">
        <f t="shared" si="81"/>
        <v>1.4780961292175186E-2</v>
      </c>
      <c r="T256" s="2">
        <f t="shared" si="82"/>
        <v>0.11044520686199341</v>
      </c>
      <c r="U256" s="2">
        <f t="shared" si="83"/>
        <v>0.2488563359856632</v>
      </c>
      <c r="V256" s="2">
        <f t="shared" si="84"/>
        <v>0.12411199394002155</v>
      </c>
      <c r="W256" s="2">
        <f t="shared" si="85"/>
        <v>0.12871072943836556</v>
      </c>
      <c r="X256" s="2">
        <f t="shared" si="86"/>
        <v>0.8024214649719652</v>
      </c>
      <c r="Y256" s="2">
        <f t="shared" si="87"/>
        <v>0.16015974487400925</v>
      </c>
      <c r="Z256" s="2">
        <f t="shared" si="88"/>
        <v>0.1022318040334306</v>
      </c>
    </row>
    <row r="257" spans="2:26" x14ac:dyDescent="0.35">
      <c r="B257" s="9"/>
      <c r="C257" s="2" t="str">
        <f t="shared" si="72"/>
        <v>Iraq</v>
      </c>
      <c r="D257" s="2">
        <f t="shared" si="72"/>
        <v>0.16699123661148976</v>
      </c>
      <c r="E257" s="2">
        <f t="shared" si="72"/>
        <v>0.41019266625233064</v>
      </c>
      <c r="F257" s="2">
        <f t="shared" si="70"/>
        <v>9.7201566029696679E-2</v>
      </c>
      <c r="G257" s="2">
        <f t="shared" si="70"/>
        <v>0.19231124665003238</v>
      </c>
      <c r="H257" s="2">
        <f t="shared" si="70"/>
        <v>0.6923076923076924</v>
      </c>
      <c r="I257" s="2">
        <f t="shared" si="70"/>
        <v>0.53785488958990535</v>
      </c>
      <c r="J257" s="2">
        <f t="shared" si="71"/>
        <v>4.0746785785871778E-2</v>
      </c>
      <c r="K257" s="3">
        <f t="shared" si="73"/>
        <v>0.53962164046786421</v>
      </c>
      <c r="L257" s="3">
        <f t="shared" si="74"/>
        <v>0.43881104658551834</v>
      </c>
      <c r="M257" s="2">
        <f t="shared" si="75"/>
        <v>0.58734591964520666</v>
      </c>
      <c r="N257" s="2">
        <f t="shared" si="76"/>
        <v>0.26068887372853705</v>
      </c>
      <c r="O257" s="2">
        <f t="shared" si="77"/>
        <v>2.4150599659264031E-2</v>
      </c>
      <c r="P257" s="2">
        <f t="shared" si="78"/>
        <v>0.12847312586145795</v>
      </c>
      <c r="Q257" s="2">
        <f t="shared" si="79"/>
        <v>0.40592657858091985</v>
      </c>
      <c r="R257" s="2">
        <f t="shared" si="80"/>
        <v>0.5443322068864348</v>
      </c>
      <c r="S257" s="2">
        <f t="shared" si="81"/>
        <v>1.4780961292175186E-2</v>
      </c>
      <c r="T257" s="2">
        <f t="shared" si="82"/>
        <v>0.1245817142993675</v>
      </c>
      <c r="U257" s="2">
        <f t="shared" si="83"/>
        <v>0.28919041855233008</v>
      </c>
      <c r="V257" s="2">
        <f t="shared" si="84"/>
        <v>0.11738438696244033</v>
      </c>
      <c r="W257" s="2">
        <f t="shared" si="85"/>
        <v>0.14461085874128227</v>
      </c>
      <c r="X257" s="2">
        <f t="shared" si="86"/>
        <v>0.77489302180589703</v>
      </c>
      <c r="Y257" s="2">
        <f t="shared" si="87"/>
        <v>0.25458353105298326</v>
      </c>
      <c r="Z257" s="2">
        <f t="shared" si="88"/>
        <v>8.6860549471540899E-2</v>
      </c>
    </row>
    <row r="258" spans="2:26" x14ac:dyDescent="0.35">
      <c r="B258" s="9"/>
      <c r="C258" s="2" t="str">
        <f t="shared" si="72"/>
        <v>Ireland</v>
      </c>
      <c r="D258" s="2">
        <f t="shared" si="72"/>
        <v>7.7896786757546254E-3</v>
      </c>
      <c r="E258" s="2">
        <f t="shared" si="72"/>
        <v>0.45866998135487874</v>
      </c>
      <c r="F258" s="2">
        <f t="shared" si="70"/>
        <v>0.36249407111446968</v>
      </c>
      <c r="G258" s="2">
        <f t="shared" si="70"/>
        <v>9.1488771832547808E-3</v>
      </c>
      <c r="H258" s="2">
        <f t="shared" si="70"/>
        <v>0.95266272189349133</v>
      </c>
      <c r="I258" s="2">
        <f t="shared" si="70"/>
        <v>0.14195583596214509</v>
      </c>
      <c r="J258" s="2">
        <f t="shared" si="71"/>
        <v>0.46262730387805551</v>
      </c>
      <c r="K258" s="3">
        <f t="shared" si="73"/>
        <v>1.0794396867229903</v>
      </c>
      <c r="L258" s="3">
        <f t="shared" si="74"/>
        <v>0.55342580821054888</v>
      </c>
      <c r="M258" s="2">
        <f t="shared" si="75"/>
        <v>0.58734591964520666</v>
      </c>
      <c r="N258" s="2">
        <f t="shared" si="76"/>
        <v>0.26068887372853705</v>
      </c>
      <c r="O258" s="2">
        <f t="shared" si="77"/>
        <v>2.4150599659264031E-2</v>
      </c>
      <c r="P258" s="2">
        <f t="shared" si="78"/>
        <v>0.12847312586145795</v>
      </c>
      <c r="Q258" s="2">
        <f t="shared" si="79"/>
        <v>0.40592657858091985</v>
      </c>
      <c r="R258" s="2">
        <f t="shared" si="80"/>
        <v>0.5443322068864348</v>
      </c>
      <c r="S258" s="2">
        <f t="shared" si="81"/>
        <v>1.4780961292175186E-2</v>
      </c>
      <c r="T258" s="2">
        <f t="shared" si="82"/>
        <v>9.5383705393464274E-2</v>
      </c>
      <c r="U258" s="2">
        <f t="shared" si="83"/>
        <v>0.33156030925296726</v>
      </c>
      <c r="V258" s="2">
        <f t="shared" si="84"/>
        <v>0.17866180800044767</v>
      </c>
      <c r="W258" s="2">
        <f t="shared" si="85"/>
        <v>0.1107453633517754</v>
      </c>
      <c r="X258" s="2">
        <f t="shared" si="86"/>
        <v>0.81933544682779558</v>
      </c>
      <c r="Y258" s="2">
        <f t="shared" si="87"/>
        <v>0.22642660728027372</v>
      </c>
      <c r="Z258" s="2">
        <f t="shared" si="88"/>
        <v>0.18080223807316956</v>
      </c>
    </row>
    <row r="259" spans="2:26" x14ac:dyDescent="0.35">
      <c r="B259" s="9"/>
      <c r="C259" s="2" t="str">
        <f t="shared" si="72"/>
        <v>Israel</v>
      </c>
      <c r="D259" s="2">
        <f t="shared" si="72"/>
        <v>9.7370983446932787E-3</v>
      </c>
      <c r="E259" s="2">
        <f t="shared" si="72"/>
        <v>0.36171535114978248</v>
      </c>
      <c r="F259" s="2">
        <f t="shared" si="70"/>
        <v>0.23306348530038346</v>
      </c>
      <c r="G259" s="2">
        <f t="shared" si="70"/>
        <v>5.5262914702892532E-2</v>
      </c>
      <c r="H259" s="2">
        <f t="shared" si="70"/>
        <v>0.97238658777120335</v>
      </c>
      <c r="I259" s="2">
        <f t="shared" si="70"/>
        <v>0.29652996845425866</v>
      </c>
      <c r="J259" s="2">
        <f t="shared" si="71"/>
        <v>0.28986627723849612</v>
      </c>
      <c r="K259" s="3">
        <f t="shared" si="73"/>
        <v>0.92238682277135509</v>
      </c>
      <c r="L259" s="3">
        <f t="shared" si="74"/>
        <v>0.23348792277741579</v>
      </c>
      <c r="M259" s="2">
        <f t="shared" si="75"/>
        <v>0.58734591964520666</v>
      </c>
      <c r="N259" s="2">
        <f t="shared" si="76"/>
        <v>0.26068887372853705</v>
      </c>
      <c r="O259" s="2">
        <f t="shared" si="77"/>
        <v>2.4150599659264031E-2</v>
      </c>
      <c r="P259" s="2">
        <f t="shared" si="78"/>
        <v>0.12847312586145795</v>
      </c>
      <c r="Q259" s="2">
        <f t="shared" si="79"/>
        <v>0.40592657858091985</v>
      </c>
      <c r="R259" s="2">
        <f t="shared" si="80"/>
        <v>0.5443322068864348</v>
      </c>
      <c r="S259" s="2">
        <f t="shared" si="81"/>
        <v>1.4780961292175186E-2</v>
      </c>
      <c r="T259" s="2">
        <f t="shared" si="82"/>
        <v>7.3972053631271517E-2</v>
      </c>
      <c r="U259" s="2">
        <f t="shared" si="83"/>
        <v>0.33909906972717108</v>
      </c>
      <c r="V259" s="2">
        <f t="shared" si="84"/>
        <v>0.19226222732543163</v>
      </c>
      <c r="W259" s="2">
        <f t="shared" si="85"/>
        <v>9.6874751189554686E-2</v>
      </c>
      <c r="X259" s="2">
        <f t="shared" si="86"/>
        <v>0.85759823206364749</v>
      </c>
      <c r="Y259" s="2">
        <f t="shared" si="87"/>
        <v>0.24395244757376996</v>
      </c>
      <c r="Z259" s="2">
        <f t="shared" si="88"/>
        <v>0.2080682478645012</v>
      </c>
    </row>
    <row r="260" spans="2:26" x14ac:dyDescent="0.35">
      <c r="B260" s="9"/>
      <c r="C260" s="2" t="str">
        <f t="shared" si="72"/>
        <v>Italy</v>
      </c>
      <c r="D260" s="2">
        <f t="shared" si="72"/>
        <v>6.8159688412852961E-3</v>
      </c>
      <c r="E260" s="2">
        <f t="shared" si="72"/>
        <v>0.47980111870727155</v>
      </c>
      <c r="F260" s="2">
        <f t="shared" si="70"/>
        <v>0.2861219863173381</v>
      </c>
      <c r="G260" s="2">
        <f t="shared" si="70"/>
        <v>4.1853802790869608E-2</v>
      </c>
      <c r="H260" s="2">
        <f t="shared" si="70"/>
        <v>0.97830374753451688</v>
      </c>
      <c r="I260" s="2">
        <f t="shared" si="70"/>
        <v>4.8895899053627769E-2</v>
      </c>
      <c r="J260" s="2">
        <f t="shared" si="71"/>
        <v>0.33949927936698832</v>
      </c>
      <c r="K260" s="3">
        <f t="shared" si="73"/>
        <v>1.0675541480358079</v>
      </c>
      <c r="L260" s="3">
        <f t="shared" si="74"/>
        <v>0.32563009698078366</v>
      </c>
      <c r="M260" s="2">
        <f t="shared" si="75"/>
        <v>0.58734591964520666</v>
      </c>
      <c r="N260" s="2">
        <f t="shared" si="76"/>
        <v>0.26068887372853705</v>
      </c>
      <c r="O260" s="2">
        <f t="shared" si="77"/>
        <v>2.4150599659264031E-2</v>
      </c>
      <c r="P260" s="2">
        <f t="shared" si="78"/>
        <v>0.12847312586145795</v>
      </c>
      <c r="Q260" s="2">
        <f t="shared" si="79"/>
        <v>0.40592657858091985</v>
      </c>
      <c r="R260" s="2">
        <f t="shared" si="80"/>
        <v>0.5443322068864348</v>
      </c>
      <c r="S260" s="2">
        <f t="shared" si="81"/>
        <v>1.4780961292175186E-2</v>
      </c>
      <c r="T260" s="2">
        <f t="shared" si="82"/>
        <v>5.7183032433774962E-2</v>
      </c>
      <c r="U260" s="2">
        <f t="shared" si="83"/>
        <v>0.37427458197219621</v>
      </c>
      <c r="V260" s="2">
        <f t="shared" si="84"/>
        <v>0.21572716707340825</v>
      </c>
      <c r="W260" s="2">
        <f t="shared" si="85"/>
        <v>8.3119514089883412E-2</v>
      </c>
      <c r="X260" s="2">
        <f t="shared" si="86"/>
        <v>0.88777461093136489</v>
      </c>
      <c r="Y260" s="2">
        <f t="shared" si="87"/>
        <v>0.19518831044373441</v>
      </c>
      <c r="Z260" s="2">
        <f t="shared" si="88"/>
        <v>0.24092600574012299</v>
      </c>
    </row>
    <row r="261" spans="2:26" x14ac:dyDescent="0.35">
      <c r="B261" s="9"/>
      <c r="C261" s="2" t="str">
        <f t="shared" si="72"/>
        <v>Jamaica</v>
      </c>
      <c r="D261" s="2">
        <f t="shared" si="72"/>
        <v>7.5462512171372939E-2</v>
      </c>
      <c r="E261" s="2">
        <f t="shared" si="72"/>
        <v>0.18645121193287753</v>
      </c>
      <c r="F261" s="2">
        <f t="shared" si="70"/>
        <v>5.9417481972168402E-2</v>
      </c>
      <c r="G261" s="2">
        <f t="shared" si="70"/>
        <v>0.12956288697902227</v>
      </c>
      <c r="H261" s="2">
        <f t="shared" si="70"/>
        <v>0.84023668639053262</v>
      </c>
      <c r="I261" s="2">
        <f t="shared" si="70"/>
        <v>0.16088328075709779</v>
      </c>
      <c r="J261" s="2">
        <f t="shared" si="71"/>
        <v>4.2464851244165734E-2</v>
      </c>
      <c r="K261" s="3">
        <f t="shared" si="73"/>
        <v>0.77794957439508139</v>
      </c>
      <c r="L261" s="3">
        <f t="shared" si="74"/>
        <v>0.32407557981046881</v>
      </c>
      <c r="M261" s="2">
        <f t="shared" si="75"/>
        <v>0.58734591964520666</v>
      </c>
      <c r="N261" s="2">
        <f t="shared" si="76"/>
        <v>0.26068887372853705</v>
      </c>
      <c r="O261" s="2">
        <f t="shared" si="77"/>
        <v>2.4150599659264031E-2</v>
      </c>
      <c r="P261" s="2">
        <f t="shared" si="78"/>
        <v>0.12847312586145795</v>
      </c>
      <c r="Q261" s="2">
        <f t="shared" si="79"/>
        <v>0.40592657858091985</v>
      </c>
      <c r="R261" s="2">
        <f t="shared" si="80"/>
        <v>0.5443322068864348</v>
      </c>
      <c r="S261" s="2">
        <f t="shared" si="81"/>
        <v>1.4780961292175186E-2</v>
      </c>
      <c r="T261" s="2">
        <f t="shared" si="82"/>
        <v>6.1752902368174455E-2</v>
      </c>
      <c r="U261" s="2">
        <f t="shared" si="83"/>
        <v>0.32731873946236656</v>
      </c>
      <c r="V261" s="2">
        <f t="shared" si="84"/>
        <v>0.17664974579809828</v>
      </c>
      <c r="W261" s="2">
        <f t="shared" si="85"/>
        <v>9.4730357312168126E-2</v>
      </c>
      <c r="X261" s="2">
        <f t="shared" si="86"/>
        <v>0.87589012979615677</v>
      </c>
      <c r="Y261" s="2">
        <f t="shared" si="87"/>
        <v>0.18661205302207526</v>
      </c>
      <c r="Z261" s="2">
        <f t="shared" si="88"/>
        <v>0.19131071711613368</v>
      </c>
    </row>
    <row r="262" spans="2:26" x14ac:dyDescent="0.35">
      <c r="B262" s="9"/>
      <c r="C262" s="2" t="str">
        <f t="shared" si="72"/>
        <v>Japan</v>
      </c>
      <c r="D262" s="2">
        <f t="shared" si="72"/>
        <v>2.9211295034079847E-3</v>
      </c>
      <c r="E262" s="2">
        <f t="shared" si="72"/>
        <v>0.47731510254816656</v>
      </c>
      <c r="F262" s="2">
        <f t="shared" si="70"/>
        <v>0.28290631958903778</v>
      </c>
      <c r="G262" s="2">
        <f t="shared" si="70"/>
        <v>2.1347380094261161E-2</v>
      </c>
      <c r="H262" s="2">
        <f t="shared" si="70"/>
        <v>1</v>
      </c>
      <c r="I262" s="2">
        <f t="shared" si="70"/>
        <v>3.7854889589905363E-2</v>
      </c>
      <c r="J262" s="2">
        <f t="shared" si="71"/>
        <v>0.42253910985119641</v>
      </c>
      <c r="K262" s="3">
        <f t="shared" si="73"/>
        <v>1.114728180784982</v>
      </c>
      <c r="L262" s="3">
        <f t="shared" si="74"/>
        <v>0.36556002300275175</v>
      </c>
      <c r="M262" s="2">
        <f t="shared" si="75"/>
        <v>0.58734591964520666</v>
      </c>
      <c r="N262" s="2">
        <f t="shared" si="76"/>
        <v>0.26068887372853705</v>
      </c>
      <c r="O262" s="2">
        <f t="shared" si="77"/>
        <v>2.4150599659264031E-2</v>
      </c>
      <c r="P262" s="2">
        <f t="shared" si="78"/>
        <v>0.12847312586145795</v>
      </c>
      <c r="Q262" s="2">
        <f t="shared" si="79"/>
        <v>0.40592657858091985</v>
      </c>
      <c r="R262" s="2">
        <f t="shared" si="80"/>
        <v>0.5443322068864348</v>
      </c>
      <c r="S262" s="2">
        <f t="shared" si="81"/>
        <v>1.4780961292175186E-2</v>
      </c>
      <c r="T262" s="2">
        <f t="shared" si="82"/>
        <v>4.704495915198284E-2</v>
      </c>
      <c r="U262" s="2">
        <f t="shared" si="83"/>
        <v>0.36481783023381653</v>
      </c>
      <c r="V262" s="2">
        <f t="shared" si="84"/>
        <v>0.20321388924583317</v>
      </c>
      <c r="W262" s="2">
        <f t="shared" si="85"/>
        <v>7.6384613007691393E-2</v>
      </c>
      <c r="X262" s="2">
        <f t="shared" si="86"/>
        <v>0.90691759734711752</v>
      </c>
      <c r="Y262" s="2">
        <f t="shared" si="87"/>
        <v>0.14942276216403277</v>
      </c>
      <c r="Z262" s="2">
        <f t="shared" si="88"/>
        <v>0.24911781529989935</v>
      </c>
    </row>
    <row r="263" spans="2:26" x14ac:dyDescent="0.35">
      <c r="B263" s="9"/>
      <c r="C263" s="2" t="str">
        <f t="shared" si="72"/>
        <v>Jordan</v>
      </c>
      <c r="D263" s="2">
        <f t="shared" si="72"/>
        <v>9.0068159688412849E-2</v>
      </c>
      <c r="E263" s="2">
        <f t="shared" si="72"/>
        <v>0.38719701678060897</v>
      </c>
      <c r="F263" s="2">
        <f t="shared" si="70"/>
        <v>7.1235057198671931E-2</v>
      </c>
      <c r="G263" s="2">
        <f t="shared" si="70"/>
        <v>0.11680990666297016</v>
      </c>
      <c r="H263" s="2">
        <f t="shared" si="70"/>
        <v>0.86193293885601574</v>
      </c>
      <c r="I263" s="2">
        <f t="shared" si="70"/>
        <v>0.39589905362776029</v>
      </c>
      <c r="J263" s="2">
        <f t="shared" si="71"/>
        <v>3.2920043142532621E-2</v>
      </c>
      <c r="K263" s="3">
        <f t="shared" si="73"/>
        <v>0.70423411271963388</v>
      </c>
      <c r="L263" s="3">
        <f t="shared" si="74"/>
        <v>0.36182882512263226</v>
      </c>
      <c r="M263" s="2">
        <f t="shared" si="75"/>
        <v>0.58734591964520666</v>
      </c>
      <c r="N263" s="2">
        <f t="shared" si="76"/>
        <v>0.26068887372853705</v>
      </c>
      <c r="O263" s="2">
        <f t="shared" si="77"/>
        <v>2.4150599659264031E-2</v>
      </c>
      <c r="P263" s="2">
        <f t="shared" si="78"/>
        <v>0.12847312586145795</v>
      </c>
      <c r="Q263" s="2">
        <f t="shared" si="79"/>
        <v>0.40592657858091985</v>
      </c>
      <c r="R263" s="2">
        <f t="shared" si="80"/>
        <v>0.5443322068864348</v>
      </c>
      <c r="S263" s="2">
        <f t="shared" si="81"/>
        <v>1.4780961292175186E-2</v>
      </c>
      <c r="T263" s="2">
        <f t="shared" si="82"/>
        <v>5.7800759286090339E-2</v>
      </c>
      <c r="U263" s="2">
        <f t="shared" si="83"/>
        <v>0.37041262687051463</v>
      </c>
      <c r="V263" s="2">
        <f t="shared" si="84"/>
        <v>0.17021918123404287</v>
      </c>
      <c r="W263" s="2">
        <f t="shared" si="85"/>
        <v>8.649093642151108E-2</v>
      </c>
      <c r="X263" s="2">
        <f t="shared" si="86"/>
        <v>0.89567143272434202</v>
      </c>
      <c r="Y263" s="2">
        <f t="shared" si="87"/>
        <v>0.21104183502996465</v>
      </c>
      <c r="Z263" s="2">
        <f t="shared" si="88"/>
        <v>0.19506837226055768</v>
      </c>
    </row>
    <row r="264" spans="2:26" x14ac:dyDescent="0.35">
      <c r="B264" s="9"/>
      <c r="C264" s="2" t="str">
        <f t="shared" si="72"/>
        <v>Kazakhstan</v>
      </c>
      <c r="D264" s="2">
        <f t="shared" si="72"/>
        <v>9.2015579357351496E-2</v>
      </c>
      <c r="E264" s="2">
        <f t="shared" si="72"/>
        <v>0.15413300186451212</v>
      </c>
      <c r="F264" s="2">
        <f t="shared" si="70"/>
        <v>0.15669140050325184</v>
      </c>
      <c r="G264" s="2">
        <f t="shared" si="70"/>
        <v>0.21911098789391001</v>
      </c>
      <c r="H264" s="2">
        <f t="shared" si="70"/>
        <v>0.71597633136094685</v>
      </c>
      <c r="I264" s="2">
        <f t="shared" si="70"/>
        <v>0.22870662460567825</v>
      </c>
      <c r="J264" s="2">
        <f t="shared" si="71"/>
        <v>8.4366558810335113E-2</v>
      </c>
      <c r="K264" s="3">
        <f t="shared" si="73"/>
        <v>0.69504035748404291</v>
      </c>
      <c r="L264" s="3">
        <f t="shared" si="74"/>
        <v>0.33252950960059308</v>
      </c>
      <c r="M264" s="2">
        <f t="shared" si="75"/>
        <v>0.58734591964520666</v>
      </c>
      <c r="N264" s="2">
        <f t="shared" si="76"/>
        <v>0.26068887372853705</v>
      </c>
      <c r="O264" s="2">
        <f t="shared" si="77"/>
        <v>2.4150599659264031E-2</v>
      </c>
      <c r="P264" s="2">
        <f t="shared" si="78"/>
        <v>0.12847312586145795</v>
      </c>
      <c r="Q264" s="2">
        <f t="shared" si="79"/>
        <v>0.40592657858091985</v>
      </c>
      <c r="R264" s="2">
        <f t="shared" si="80"/>
        <v>0.5443322068864348</v>
      </c>
      <c r="S264" s="2">
        <f t="shared" si="81"/>
        <v>1.4780961292175186E-2</v>
      </c>
      <c r="T264" s="2">
        <f t="shared" si="82"/>
        <v>6.6354464303905625E-2</v>
      </c>
      <c r="U264" s="2">
        <f t="shared" si="83"/>
        <v>0.31634272061901403</v>
      </c>
      <c r="V264" s="2">
        <f t="shared" si="84"/>
        <v>0.16683723605134509</v>
      </c>
      <c r="W264" s="2">
        <f t="shared" si="85"/>
        <v>0.11964594928961081</v>
      </c>
      <c r="X264" s="2">
        <f t="shared" si="86"/>
        <v>0.85074765738349323</v>
      </c>
      <c r="Y264" s="2">
        <f t="shared" si="87"/>
        <v>0.21545803242389305</v>
      </c>
      <c r="Z264" s="2">
        <f t="shared" si="88"/>
        <v>0.16739291889800204</v>
      </c>
    </row>
    <row r="265" spans="2:26" x14ac:dyDescent="0.35">
      <c r="B265" s="9"/>
      <c r="C265" s="2" t="str">
        <f t="shared" si="72"/>
        <v>Kenya</v>
      </c>
      <c r="D265" s="2">
        <f t="shared" si="72"/>
        <v>0.29016553067185979</v>
      </c>
      <c r="E265" s="2">
        <f t="shared" si="72"/>
        <v>0.18272218769422002</v>
      </c>
      <c r="F265" s="2">
        <f t="shared" si="70"/>
        <v>1.5041281121624554E-2</v>
      </c>
      <c r="G265" s="2">
        <f t="shared" si="70"/>
        <v>5.8220127529803163E-2</v>
      </c>
      <c r="H265" s="2">
        <f t="shared" si="70"/>
        <v>0.60552268244575935</v>
      </c>
      <c r="I265" s="2">
        <f t="shared" si="70"/>
        <v>0.50788643533123035</v>
      </c>
      <c r="J265" s="2">
        <f t="shared" si="71"/>
        <v>7.0249787628019738E-3</v>
      </c>
      <c r="K265" s="3">
        <f t="shared" si="73"/>
        <v>0.37502067328029409</v>
      </c>
      <c r="L265" s="3">
        <f t="shared" si="74"/>
        <v>0.51587645724835662</v>
      </c>
      <c r="M265" s="2">
        <f t="shared" si="75"/>
        <v>0.51305082240186994</v>
      </c>
      <c r="N265" s="2">
        <f t="shared" si="76"/>
        <v>0.2411972022199578</v>
      </c>
      <c r="O265" s="2">
        <f t="shared" si="77"/>
        <v>2.1873270024854161E-2</v>
      </c>
      <c r="P265" s="2">
        <f t="shared" si="78"/>
        <v>0.11090987627854426</v>
      </c>
      <c r="Q265" s="2">
        <f t="shared" si="79"/>
        <v>0.45582560454712973</v>
      </c>
      <c r="R265" s="2">
        <f t="shared" si="80"/>
        <v>0.53522076399763363</v>
      </c>
      <c r="S265" s="2">
        <f t="shared" si="81"/>
        <v>1.2841965659831882E-2</v>
      </c>
      <c r="T265" s="2">
        <f t="shared" si="82"/>
        <v>6.6354464303905625E-2</v>
      </c>
      <c r="U265" s="2">
        <f t="shared" si="83"/>
        <v>0.31634272061901403</v>
      </c>
      <c r="V265" s="2">
        <f t="shared" si="84"/>
        <v>0.16683723605134509</v>
      </c>
      <c r="W265" s="2">
        <f t="shared" si="85"/>
        <v>0.11964594928961081</v>
      </c>
      <c r="X265" s="2">
        <f t="shared" si="86"/>
        <v>0.85074765738349323</v>
      </c>
      <c r="Y265" s="2">
        <f t="shared" si="87"/>
        <v>0.21545803242389305</v>
      </c>
      <c r="Z265" s="2">
        <f t="shared" si="88"/>
        <v>0.16739291889800204</v>
      </c>
    </row>
    <row r="266" spans="2:26" x14ac:dyDescent="0.35">
      <c r="B266" s="9"/>
      <c r="C266" s="2" t="str">
        <f t="shared" si="72"/>
        <v>Kiribati</v>
      </c>
      <c r="D266" s="2">
        <f t="shared" si="72"/>
        <v>0.29259980525803309</v>
      </c>
      <c r="E266" s="2">
        <f t="shared" si="72"/>
        <v>0.58980733374766936</v>
      </c>
      <c r="F266" s="2">
        <f t="shared" si="70"/>
        <v>9.0119060060615316E-3</v>
      </c>
      <c r="G266" s="2">
        <f t="shared" si="70"/>
        <v>5.2952592181868596E-2</v>
      </c>
      <c r="H266" s="2">
        <f t="shared" si="70"/>
        <v>0.56410256410256421</v>
      </c>
      <c r="I266" s="2">
        <f t="shared" si="70"/>
        <v>0.4242902208201893</v>
      </c>
      <c r="J266" s="2">
        <f t="shared" si="71"/>
        <v>1.2016913399956093E-2</v>
      </c>
      <c r="K266" s="3">
        <f t="shared" si="73"/>
        <v>0.44461477969052132</v>
      </c>
      <c r="L266" s="3">
        <f t="shared" si="74"/>
        <v>0.55248953213631613</v>
      </c>
      <c r="M266" s="2">
        <f t="shared" si="75"/>
        <v>0.45793806811591076</v>
      </c>
      <c r="N266" s="2">
        <f t="shared" si="76"/>
        <v>0.3283497351018857</v>
      </c>
      <c r="O266" s="2">
        <f t="shared" si="77"/>
        <v>1.8657929020156002E-2</v>
      </c>
      <c r="P266" s="2">
        <f t="shared" si="78"/>
        <v>9.6420555254375345E-2</v>
      </c>
      <c r="Q266" s="2">
        <f t="shared" si="79"/>
        <v>0.48289484443598835</v>
      </c>
      <c r="R266" s="2">
        <f t="shared" si="80"/>
        <v>0.5074881282032726</v>
      </c>
      <c r="S266" s="2">
        <f t="shared" si="81"/>
        <v>1.2635702594862935E-2</v>
      </c>
      <c r="T266" s="2">
        <f t="shared" si="82"/>
        <v>6.6354464303905625E-2</v>
      </c>
      <c r="U266" s="2">
        <f t="shared" si="83"/>
        <v>0.31634272061901403</v>
      </c>
      <c r="V266" s="2">
        <f t="shared" si="84"/>
        <v>0.16683723605134509</v>
      </c>
      <c r="W266" s="2">
        <f t="shared" si="85"/>
        <v>0.11964594928961081</v>
      </c>
      <c r="X266" s="2">
        <f t="shared" si="86"/>
        <v>0.85074765738349323</v>
      </c>
      <c r="Y266" s="2">
        <f t="shared" si="87"/>
        <v>0.21545803242389305</v>
      </c>
      <c r="Z266" s="2">
        <f t="shared" si="88"/>
        <v>0.16739291889800204</v>
      </c>
    </row>
    <row r="267" spans="2:26" x14ac:dyDescent="0.35">
      <c r="B267" s="9"/>
      <c r="C267" s="2" t="str">
        <f t="shared" si="72"/>
        <v>Kuwait</v>
      </c>
      <c r="D267" s="2">
        <f t="shared" si="72"/>
        <v>3.9922103213242459E-2</v>
      </c>
      <c r="E267" s="2">
        <f t="shared" si="72"/>
        <v>5.0963331261653193E-2</v>
      </c>
      <c r="F267" s="2">
        <f t="shared" si="70"/>
        <v>0.59964949232661524</v>
      </c>
      <c r="G267" s="2">
        <f t="shared" si="70"/>
        <v>0.14240828019591537</v>
      </c>
      <c r="H267" s="2">
        <f t="shared" si="70"/>
        <v>0.90927021696252475</v>
      </c>
      <c r="I267" s="2">
        <f t="shared" si="70"/>
        <v>0.16719242902208203</v>
      </c>
      <c r="J267" s="2">
        <f t="shared" si="71"/>
        <v>0.36527026124139772</v>
      </c>
      <c r="K267" s="3">
        <f t="shared" si="73"/>
        <v>1.0066254936954964</v>
      </c>
      <c r="L267" s="3">
        <f t="shared" si="74"/>
        <v>0.55125254100384768</v>
      </c>
      <c r="M267" s="2">
        <f t="shared" si="75"/>
        <v>0.45793806811591076</v>
      </c>
      <c r="N267" s="2">
        <f t="shared" si="76"/>
        <v>0.3283497351018857</v>
      </c>
      <c r="O267" s="2">
        <f t="shared" si="77"/>
        <v>1.8657929020156002E-2</v>
      </c>
      <c r="P267" s="2">
        <f t="shared" si="78"/>
        <v>9.6420555254375345E-2</v>
      </c>
      <c r="Q267" s="2">
        <f t="shared" si="79"/>
        <v>0.48289484443598835</v>
      </c>
      <c r="R267" s="2">
        <f t="shared" si="80"/>
        <v>0.5074881282032726</v>
      </c>
      <c r="S267" s="2">
        <f t="shared" si="81"/>
        <v>1.2635702594862935E-2</v>
      </c>
      <c r="T267" s="2">
        <f t="shared" si="82"/>
        <v>5.9746374031239835E-2</v>
      </c>
      <c r="U267" s="2">
        <f t="shared" si="83"/>
        <v>0.24999787327967382</v>
      </c>
      <c r="V267" s="2">
        <f t="shared" si="84"/>
        <v>0.27504030012016262</v>
      </c>
      <c r="W267" s="2">
        <f t="shared" si="85"/>
        <v>0.12533653201618694</v>
      </c>
      <c r="X267" s="2">
        <f t="shared" si="86"/>
        <v>0.86537829727825111</v>
      </c>
      <c r="Y267" s="2">
        <f t="shared" si="87"/>
        <v>0.20339163157344031</v>
      </c>
      <c r="Z267" s="2">
        <f t="shared" si="88"/>
        <v>0.21686225448385096</v>
      </c>
    </row>
    <row r="268" spans="2:26" x14ac:dyDescent="0.35">
      <c r="B268" s="9"/>
      <c r="C268" s="2" t="str">
        <f t="shared" si="72"/>
        <v>Kyrgyz Republic</v>
      </c>
      <c r="D268" s="2">
        <f t="shared" si="72"/>
        <v>0.1314508276533593</v>
      </c>
      <c r="E268" s="2">
        <f t="shared" si="72"/>
        <v>0.27159726538222495</v>
      </c>
      <c r="F268" s="2">
        <f t="shared" si="70"/>
        <v>1.7533422836057272E-2</v>
      </c>
      <c r="G268" s="2">
        <f t="shared" si="70"/>
        <v>0.13131873209500047</v>
      </c>
      <c r="H268" s="2">
        <f t="shared" si="70"/>
        <v>0.71794871794871795</v>
      </c>
      <c r="I268" s="2">
        <f t="shared" si="70"/>
        <v>0.3075709779179811</v>
      </c>
      <c r="J268" s="2">
        <f t="shared" si="71"/>
        <v>6.194580457959893E-3</v>
      </c>
      <c r="K268" s="3">
        <f t="shared" si="73"/>
        <v>0.45419443716430868</v>
      </c>
      <c r="L268" s="3">
        <f t="shared" si="74"/>
        <v>0.38590585240493397</v>
      </c>
      <c r="M268" s="2">
        <f t="shared" si="75"/>
        <v>0.45793806811591076</v>
      </c>
      <c r="N268" s="2">
        <f t="shared" si="76"/>
        <v>0.3283497351018857</v>
      </c>
      <c r="O268" s="2">
        <f t="shared" si="77"/>
        <v>1.8657929020156002E-2</v>
      </c>
      <c r="P268" s="2">
        <f t="shared" si="78"/>
        <v>9.6420555254375345E-2</v>
      </c>
      <c r="Q268" s="2">
        <f t="shared" si="79"/>
        <v>0.48289484443598835</v>
      </c>
      <c r="R268" s="2">
        <f t="shared" si="80"/>
        <v>0.5074881282032726</v>
      </c>
      <c r="S268" s="2">
        <f t="shared" si="81"/>
        <v>1.2635702594862935E-2</v>
      </c>
      <c r="T268" s="2">
        <f t="shared" si="82"/>
        <v>7.7672487436769702E-2</v>
      </c>
      <c r="U268" s="2">
        <f t="shared" si="83"/>
        <v>0.25539772130531158</v>
      </c>
      <c r="V268" s="2">
        <f t="shared" si="84"/>
        <v>0.21066358079913627</v>
      </c>
      <c r="W268" s="2">
        <f t="shared" si="85"/>
        <v>0.12683208203589033</v>
      </c>
      <c r="X268" s="2">
        <f t="shared" si="86"/>
        <v>0.82852090244586785</v>
      </c>
      <c r="Y268" s="2">
        <f t="shared" si="87"/>
        <v>0.22943646815957552</v>
      </c>
      <c r="Z268" s="2">
        <f t="shared" si="88"/>
        <v>0.1641953359773782</v>
      </c>
    </row>
    <row r="269" spans="2:26" x14ac:dyDescent="0.35">
      <c r="B269" s="9"/>
      <c r="C269" s="2" t="str">
        <f t="shared" si="72"/>
        <v>Lao</v>
      </c>
      <c r="D269" s="2">
        <f t="shared" si="72"/>
        <v>0.37147030185004876</v>
      </c>
      <c r="E269" s="2">
        <f t="shared" si="72"/>
        <v>0.16532007458048475</v>
      </c>
      <c r="F269" s="2">
        <f t="shared" si="70"/>
        <v>2.71000313527506E-2</v>
      </c>
      <c r="G269" s="2">
        <f t="shared" si="70"/>
        <v>0.12392570002772388</v>
      </c>
      <c r="H269" s="2">
        <f t="shared" si="70"/>
        <v>0.62524654832347137</v>
      </c>
      <c r="I269" s="2">
        <f t="shared" si="70"/>
        <v>0.31545741324921134</v>
      </c>
      <c r="J269" s="2">
        <f t="shared" si="71"/>
        <v>8.6762305643845027E-3</v>
      </c>
      <c r="K269" s="3">
        <f t="shared" si="73"/>
        <v>0.30337868645922633</v>
      </c>
      <c r="L269" s="3">
        <f t="shared" si="74"/>
        <v>0.44837642681310175</v>
      </c>
      <c r="M269" s="2">
        <f t="shared" si="75"/>
        <v>0.43632112654944527</v>
      </c>
      <c r="N269" s="2">
        <f t="shared" si="76"/>
        <v>0.28759231997153545</v>
      </c>
      <c r="O269" s="2">
        <f t="shared" si="77"/>
        <v>2.0768454603304651E-2</v>
      </c>
      <c r="P269" s="2">
        <f t="shared" si="78"/>
        <v>0.10329684144771248</v>
      </c>
      <c r="Q269" s="2">
        <f t="shared" si="79"/>
        <v>0.51848277040785906</v>
      </c>
      <c r="R269" s="2">
        <f t="shared" si="80"/>
        <v>0.4594804494647573</v>
      </c>
      <c r="S269" s="2">
        <f t="shared" si="81"/>
        <v>1.1645834587243328E-2</v>
      </c>
      <c r="T269" s="2">
        <f t="shared" si="82"/>
        <v>7.7672487436769702E-2</v>
      </c>
      <c r="U269" s="2">
        <f t="shared" si="83"/>
        <v>0.25539772130531158</v>
      </c>
      <c r="V269" s="2">
        <f t="shared" si="84"/>
        <v>0.21066358079913627</v>
      </c>
      <c r="W269" s="2">
        <f t="shared" si="85"/>
        <v>0.12683208203589033</v>
      </c>
      <c r="X269" s="2">
        <f t="shared" si="86"/>
        <v>0.82852090244586785</v>
      </c>
      <c r="Y269" s="2">
        <f t="shared" si="87"/>
        <v>0.22943646815957552</v>
      </c>
      <c r="Z269" s="2">
        <f t="shared" si="88"/>
        <v>0.1641953359773782</v>
      </c>
    </row>
    <row r="270" spans="2:26" x14ac:dyDescent="0.35">
      <c r="B270" s="9"/>
      <c r="C270" s="2" t="str">
        <f t="shared" si="72"/>
        <v>Latvia</v>
      </c>
      <c r="D270" s="2">
        <f t="shared" si="72"/>
        <v>2.5316455696202528E-2</v>
      </c>
      <c r="E270" s="2">
        <f t="shared" si="72"/>
        <v>0.30267246737103787</v>
      </c>
      <c r="F270" s="2">
        <f t="shared" si="70"/>
        <v>0.14222090022590059</v>
      </c>
      <c r="G270" s="2">
        <f t="shared" si="70"/>
        <v>3.1401903705757322E-2</v>
      </c>
      <c r="H270" s="2">
        <f t="shared" si="70"/>
        <v>0.8086785009861932</v>
      </c>
      <c r="I270" s="2">
        <f t="shared" si="70"/>
        <v>3.3123028391167222E-2</v>
      </c>
      <c r="J270" s="2">
        <f t="shared" si="71"/>
        <v>0.10565148087697697</v>
      </c>
      <c r="K270" s="3">
        <f t="shared" si="73"/>
        <v>0.68110432608681071</v>
      </c>
      <c r="L270" s="3">
        <f t="shared" si="74"/>
        <v>0.24723965222993113</v>
      </c>
      <c r="M270" s="2">
        <f t="shared" si="75"/>
        <v>0.43632112654944527</v>
      </c>
      <c r="N270" s="2">
        <f t="shared" si="76"/>
        <v>0.28759231997153545</v>
      </c>
      <c r="O270" s="2">
        <f t="shared" si="77"/>
        <v>2.0768454603304651E-2</v>
      </c>
      <c r="P270" s="2">
        <f t="shared" si="78"/>
        <v>0.10329684144771248</v>
      </c>
      <c r="Q270" s="2">
        <f t="shared" si="79"/>
        <v>0.51848277040785906</v>
      </c>
      <c r="R270" s="2">
        <f t="shared" si="80"/>
        <v>0.4594804494647573</v>
      </c>
      <c r="S270" s="2">
        <f t="shared" si="81"/>
        <v>1.1645834587243328E-2</v>
      </c>
      <c r="T270" s="2">
        <f t="shared" si="82"/>
        <v>6.4583479501627905E-2</v>
      </c>
      <c r="U270" s="2">
        <f t="shared" si="83"/>
        <v>0.26721640782174316</v>
      </c>
      <c r="V270" s="2">
        <f t="shared" si="84"/>
        <v>0.19355291065582736</v>
      </c>
      <c r="W270" s="2">
        <f t="shared" si="85"/>
        <v>0.10297453745335708</v>
      </c>
      <c r="X270" s="2">
        <f t="shared" si="86"/>
        <v>0.82356030208094921</v>
      </c>
      <c r="Y270" s="2">
        <f t="shared" si="87"/>
        <v>0.18035810821747345</v>
      </c>
      <c r="Z270" s="2">
        <f t="shared" si="88"/>
        <v>0.14955937220227788</v>
      </c>
    </row>
    <row r="271" spans="2:26" x14ac:dyDescent="0.35">
      <c r="B271" s="9"/>
      <c r="C271" s="2" t="str">
        <f t="shared" si="72"/>
        <v>Lebanon</v>
      </c>
      <c r="D271" s="2">
        <f t="shared" si="72"/>
        <v>3.748782862706914E-2</v>
      </c>
      <c r="E271" s="2">
        <f t="shared" si="72"/>
        <v>0.32442510876320702</v>
      </c>
      <c r="F271" s="2">
        <f t="shared" si="70"/>
        <v>0.12614256658439918</v>
      </c>
      <c r="G271" s="2">
        <f t="shared" si="70"/>
        <v>4.1105258294057853E-2</v>
      </c>
      <c r="H271" s="2">
        <f t="shared" si="70"/>
        <v>0.94082840236686394</v>
      </c>
      <c r="I271" s="2">
        <f t="shared" si="70"/>
        <v>7.2555205047318647E-2</v>
      </c>
      <c r="J271" s="2">
        <f t="shared" si="71"/>
        <v>8.2362149108992158E-2</v>
      </c>
      <c r="K271" s="3">
        <f t="shared" si="73"/>
        <v>0.71308058807869523</v>
      </c>
      <c r="L271" s="3">
        <f t="shared" si="74"/>
        <v>0.20559112826013529</v>
      </c>
      <c r="M271" s="2">
        <f t="shared" si="75"/>
        <v>0.43632112654944527</v>
      </c>
      <c r="N271" s="2">
        <f t="shared" si="76"/>
        <v>0.28759231997153545</v>
      </c>
      <c r="O271" s="2">
        <f t="shared" si="77"/>
        <v>2.0768454603304651E-2</v>
      </c>
      <c r="P271" s="2">
        <f t="shared" si="78"/>
        <v>0.10329684144771248</v>
      </c>
      <c r="Q271" s="2">
        <f t="shared" si="79"/>
        <v>0.51848277040785906</v>
      </c>
      <c r="R271" s="2">
        <f t="shared" si="80"/>
        <v>0.4594804494647573</v>
      </c>
      <c r="S271" s="2">
        <f t="shared" si="81"/>
        <v>1.1645834587243328E-2</v>
      </c>
      <c r="T271" s="2">
        <f t="shared" si="82"/>
        <v>5.7809566782988216E-2</v>
      </c>
      <c r="U271" s="2">
        <f t="shared" si="83"/>
        <v>0.28151858305710914</v>
      </c>
      <c r="V271" s="2">
        <f t="shared" si="84"/>
        <v>0.17670032463797031</v>
      </c>
      <c r="W271" s="2">
        <f t="shared" si="85"/>
        <v>8.7507217663532269E-2</v>
      </c>
      <c r="X271" s="2">
        <f t="shared" si="86"/>
        <v>0.85287732715242792</v>
      </c>
      <c r="Y271" s="2">
        <f t="shared" si="87"/>
        <v>0.15340738242493474</v>
      </c>
      <c r="Z271" s="2">
        <f t="shared" si="88"/>
        <v>0.13276006642895646</v>
      </c>
    </row>
    <row r="272" spans="2:26" x14ac:dyDescent="0.35">
      <c r="B272" s="9"/>
      <c r="C272" s="2" t="str">
        <f t="shared" si="72"/>
        <v>Lesotho</v>
      </c>
      <c r="D272" s="2">
        <f t="shared" si="72"/>
        <v>0.47273612463485887</v>
      </c>
      <c r="E272" s="2">
        <f t="shared" si="72"/>
        <v>0.57737725295214415</v>
      </c>
      <c r="F272" s="2">
        <f t="shared" si="70"/>
        <v>1.4237364439549484E-2</v>
      </c>
      <c r="G272" s="2">
        <f t="shared" si="70"/>
        <v>7.7257185103040388E-2</v>
      </c>
      <c r="H272" s="2">
        <f t="shared" si="70"/>
        <v>0.28402366863905326</v>
      </c>
      <c r="I272" s="2">
        <f t="shared" si="70"/>
        <v>0.33911671924290221</v>
      </c>
      <c r="J272" s="2">
        <f t="shared" si="71"/>
        <v>8.962574807433496E-3</v>
      </c>
      <c r="K272" s="3">
        <f t="shared" si="73"/>
        <v>0.39431938342872896</v>
      </c>
      <c r="L272" s="3">
        <f t="shared" si="74"/>
        <v>0.81216004523984509</v>
      </c>
      <c r="M272" s="2">
        <f t="shared" si="75"/>
        <v>0.44542487607079867</v>
      </c>
      <c r="N272" s="2">
        <f t="shared" si="76"/>
        <v>0.36003855321668765</v>
      </c>
      <c r="O272" s="2">
        <f t="shared" si="77"/>
        <v>1.913568206236586E-2</v>
      </c>
      <c r="P272" s="2">
        <f t="shared" si="78"/>
        <v>9.6786927361544456E-2</v>
      </c>
      <c r="Q272" s="2">
        <f t="shared" si="79"/>
        <v>0.45986799496565761</v>
      </c>
      <c r="R272" s="2">
        <f t="shared" si="80"/>
        <v>0.4293895169092935</v>
      </c>
      <c r="S272" s="2">
        <f t="shared" si="81"/>
        <v>1.0975019642290869E-2</v>
      </c>
      <c r="T272" s="2">
        <f t="shared" si="82"/>
        <v>5.7809566782988216E-2</v>
      </c>
      <c r="U272" s="2">
        <f t="shared" si="83"/>
        <v>0.28151858305710914</v>
      </c>
      <c r="V272" s="2">
        <f t="shared" si="84"/>
        <v>0.17670032463797031</v>
      </c>
      <c r="W272" s="2">
        <f t="shared" si="85"/>
        <v>8.7507217663532269E-2</v>
      </c>
      <c r="X272" s="2">
        <f t="shared" si="86"/>
        <v>0.85287732715242792</v>
      </c>
      <c r="Y272" s="2">
        <f t="shared" si="87"/>
        <v>0.15340738242493474</v>
      </c>
      <c r="Z272" s="2">
        <f t="shared" si="88"/>
        <v>0.13276006642895646</v>
      </c>
    </row>
    <row r="273" spans="2:26" x14ac:dyDescent="0.35">
      <c r="B273" s="9"/>
      <c r="C273" s="2" t="str">
        <f t="shared" si="72"/>
        <v>Liberia</v>
      </c>
      <c r="D273" s="2">
        <f t="shared" si="72"/>
        <v>0.42210321324245376</v>
      </c>
      <c r="E273" s="2">
        <f t="shared" si="72"/>
        <v>0.62088253573648233</v>
      </c>
      <c r="F273" s="2">
        <f t="shared" si="70"/>
        <v>7.3156418068831346E-4</v>
      </c>
      <c r="G273" s="2">
        <f t="shared" si="70"/>
        <v>8.9455688014046769E-2</v>
      </c>
      <c r="H273" s="2">
        <f t="shared" si="70"/>
        <v>0.56607495069033531</v>
      </c>
      <c r="I273" s="2">
        <f t="shared" si="70"/>
        <v>0.61041009463722395</v>
      </c>
      <c r="J273" s="2">
        <f t="shared" si="71"/>
        <v>9.1630157775677917E-4</v>
      </c>
      <c r="K273" s="3">
        <f t="shared" si="73"/>
        <v>0.33634132457014271</v>
      </c>
      <c r="L273" s="3">
        <f t="shared" si="74"/>
        <v>0.76637876723348219</v>
      </c>
      <c r="M273" s="2">
        <f t="shared" si="75"/>
        <v>0.43959446036371241</v>
      </c>
      <c r="N273" s="2">
        <f t="shared" si="76"/>
        <v>0.42524954884663635</v>
      </c>
      <c r="O273" s="2">
        <f t="shared" si="77"/>
        <v>1.4534652591946473E-2</v>
      </c>
      <c r="P273" s="2">
        <f t="shared" si="78"/>
        <v>9.4954117524670034E-2</v>
      </c>
      <c r="Q273" s="2">
        <f t="shared" si="79"/>
        <v>0.48641973389682702</v>
      </c>
      <c r="R273" s="2">
        <f t="shared" si="80"/>
        <v>0.47464466134127614</v>
      </c>
      <c r="S273" s="2">
        <f t="shared" si="81"/>
        <v>8.4603401261573469E-3</v>
      </c>
      <c r="T273" s="2">
        <f t="shared" si="82"/>
        <v>5.7809566782988216E-2</v>
      </c>
      <c r="U273" s="2">
        <f t="shared" si="83"/>
        <v>0.28151858305710914</v>
      </c>
      <c r="V273" s="2">
        <f t="shared" si="84"/>
        <v>0.17670032463797031</v>
      </c>
      <c r="W273" s="2">
        <f t="shared" si="85"/>
        <v>8.7507217663532269E-2</v>
      </c>
      <c r="X273" s="2">
        <f t="shared" si="86"/>
        <v>0.85287732715242792</v>
      </c>
      <c r="Y273" s="2">
        <f t="shared" si="87"/>
        <v>0.15340738242493474</v>
      </c>
      <c r="Z273" s="2">
        <f t="shared" si="88"/>
        <v>0.13276006642895646</v>
      </c>
    </row>
    <row r="274" spans="2:26" x14ac:dyDescent="0.35">
      <c r="B274" s="9"/>
      <c r="C274" s="2" t="str">
        <f t="shared" si="72"/>
        <v>Libya</v>
      </c>
      <c r="D274" s="2">
        <f t="shared" si="72"/>
        <v>6.815968841285297E-2</v>
      </c>
      <c r="E274" s="2">
        <f t="shared" si="72"/>
        <v>0.12865133623368552</v>
      </c>
      <c r="F274" s="2">
        <f t="shared" si="70"/>
        <v>0.23306348530038346</v>
      </c>
      <c r="G274" s="2">
        <f t="shared" si="70"/>
        <v>0.17013215044820257</v>
      </c>
      <c r="H274" s="2">
        <f t="shared" si="70"/>
        <v>0.86785009861932927</v>
      </c>
      <c r="I274" s="2">
        <f t="shared" si="70"/>
        <v>0.1987381703470032</v>
      </c>
      <c r="J274" s="2">
        <f t="shared" si="71"/>
        <v>0.11328732735828347</v>
      </c>
      <c r="K274" s="3">
        <f t="shared" si="73"/>
        <v>0.715501983963585</v>
      </c>
      <c r="L274" s="3">
        <f t="shared" si="74"/>
        <v>0.19009854642422941</v>
      </c>
      <c r="M274" s="2">
        <f t="shared" si="75"/>
        <v>0.43959446036371241</v>
      </c>
      <c r="N274" s="2">
        <f t="shared" si="76"/>
        <v>0.42524954884663635</v>
      </c>
      <c r="O274" s="2">
        <f t="shared" si="77"/>
        <v>1.4534652591946473E-2</v>
      </c>
      <c r="P274" s="2">
        <f t="shared" si="78"/>
        <v>9.4954117524670034E-2</v>
      </c>
      <c r="Q274" s="2">
        <f t="shared" si="79"/>
        <v>0.48641973389682702</v>
      </c>
      <c r="R274" s="2">
        <f t="shared" si="80"/>
        <v>0.47464466134127614</v>
      </c>
      <c r="S274" s="2">
        <f t="shared" si="81"/>
        <v>8.4603401261573469E-3</v>
      </c>
      <c r="T274" s="2">
        <f t="shared" si="82"/>
        <v>6.0397097190454406E-2</v>
      </c>
      <c r="U274" s="2">
        <f t="shared" si="83"/>
        <v>0.24330177135125325</v>
      </c>
      <c r="V274" s="2">
        <f t="shared" si="84"/>
        <v>0.19079111480357358</v>
      </c>
      <c r="W274" s="2">
        <f t="shared" si="85"/>
        <v>0.10816345085969985</v>
      </c>
      <c r="X274" s="2">
        <f t="shared" si="86"/>
        <v>0.85662052001915323</v>
      </c>
      <c r="Y274" s="2">
        <f t="shared" si="87"/>
        <v>0.16474007940545185</v>
      </c>
      <c r="Z274" s="2">
        <f t="shared" si="88"/>
        <v>0.1278918816612882</v>
      </c>
    </row>
    <row r="275" spans="2:26" x14ac:dyDescent="0.35">
      <c r="B275" s="9"/>
      <c r="C275" s="2" t="str">
        <f t="shared" si="72"/>
        <v>Lithuania</v>
      </c>
      <c r="D275" s="2">
        <f t="shared" si="72"/>
        <v>1.7039922103213239E-2</v>
      </c>
      <c r="E275" s="2">
        <f t="shared" si="72"/>
        <v>0.32504661280298325</v>
      </c>
      <c r="F275" s="2">
        <f t="shared" si="70"/>
        <v>0.16473056732400254</v>
      </c>
      <c r="G275" s="2">
        <f t="shared" si="70"/>
        <v>6.0900101654190929E-2</v>
      </c>
      <c r="H275" s="2">
        <f t="shared" si="70"/>
        <v>0.81065088757396464</v>
      </c>
      <c r="I275" s="2">
        <f t="shared" si="70"/>
        <v>5.5205047318612005E-2</v>
      </c>
      <c r="J275" s="2">
        <f t="shared" si="71"/>
        <v>0.11233284654812015</v>
      </c>
      <c r="K275" s="3">
        <f t="shared" si="73"/>
        <v>0.71003970551799978</v>
      </c>
      <c r="L275" s="3">
        <f t="shared" si="74"/>
        <v>0.16071171078560076</v>
      </c>
      <c r="M275" s="2">
        <f t="shared" si="75"/>
        <v>0.43959446036371241</v>
      </c>
      <c r="N275" s="2">
        <f t="shared" si="76"/>
        <v>0.42524954884663635</v>
      </c>
      <c r="O275" s="2">
        <f t="shared" si="77"/>
        <v>1.4534652591946473E-2</v>
      </c>
      <c r="P275" s="2">
        <f t="shared" si="78"/>
        <v>9.4954117524670034E-2</v>
      </c>
      <c r="Q275" s="2">
        <f t="shared" si="79"/>
        <v>0.48641973389682702</v>
      </c>
      <c r="R275" s="2">
        <f t="shared" si="80"/>
        <v>0.47464466134127614</v>
      </c>
      <c r="S275" s="2">
        <f t="shared" si="81"/>
        <v>8.4603401261573469E-3</v>
      </c>
      <c r="T275" s="2">
        <f t="shared" si="82"/>
        <v>4.9557803418644117E-2</v>
      </c>
      <c r="U275" s="2">
        <f t="shared" si="83"/>
        <v>0.26373798171418572</v>
      </c>
      <c r="V275" s="2">
        <f t="shared" si="84"/>
        <v>0.18427597793368083</v>
      </c>
      <c r="W275" s="2">
        <f t="shared" si="85"/>
        <v>9.6347613558322623E-2</v>
      </c>
      <c r="X275" s="2">
        <f t="shared" si="86"/>
        <v>0.84512811190785608</v>
      </c>
      <c r="Y275" s="2">
        <f t="shared" si="87"/>
        <v>0.13735632138374188</v>
      </c>
      <c r="Z275" s="2">
        <f t="shared" si="88"/>
        <v>0.1240021228829962</v>
      </c>
    </row>
    <row r="276" spans="2:26" x14ac:dyDescent="0.35">
      <c r="B276" s="9"/>
      <c r="C276" s="2" t="str">
        <f t="shared" si="72"/>
        <v>Luxembourg</v>
      </c>
      <c r="D276" s="2">
        <f t="shared" si="72"/>
        <v>9.7370983446932677E-4</v>
      </c>
      <c r="E276" s="2">
        <f t="shared" si="72"/>
        <v>0.37041640770665002</v>
      </c>
      <c r="F276" s="2">
        <f t="shared" si="70"/>
        <v>0.73229574486900173</v>
      </c>
      <c r="G276" s="2">
        <f t="shared" si="70"/>
        <v>7.2359301358469644E-2</v>
      </c>
      <c r="H276" s="2">
        <f t="shared" si="70"/>
        <v>0.97041420118343191</v>
      </c>
      <c r="I276" s="2">
        <f t="shared" si="70"/>
        <v>7.5709779179810727E-2</v>
      </c>
      <c r="J276" s="2">
        <f t="shared" si="71"/>
        <v>1</v>
      </c>
      <c r="K276" s="3">
        <f t="shared" si="73"/>
        <v>1.4448657131852816</v>
      </c>
      <c r="L276" s="3">
        <f t="shared" si="74"/>
        <v>1.0495289352089501</v>
      </c>
      <c r="M276" s="2">
        <f t="shared" si="75"/>
        <v>0.43959446036371241</v>
      </c>
      <c r="N276" s="2">
        <f t="shared" si="76"/>
        <v>0.42524954884663635</v>
      </c>
      <c r="O276" s="2">
        <f t="shared" si="77"/>
        <v>1.4534652591946473E-2</v>
      </c>
      <c r="P276" s="2">
        <f t="shared" si="78"/>
        <v>9.4954117524670034E-2</v>
      </c>
      <c r="Q276" s="2">
        <f t="shared" si="79"/>
        <v>0.48641973389682702</v>
      </c>
      <c r="R276" s="2">
        <f t="shared" si="80"/>
        <v>0.47464466134127614</v>
      </c>
      <c r="S276" s="2">
        <f t="shared" si="81"/>
        <v>8.4603401261573469E-3</v>
      </c>
      <c r="T276" s="2">
        <f t="shared" si="82"/>
        <v>3.741178002260042E-2</v>
      </c>
      <c r="U276" s="2">
        <f t="shared" si="83"/>
        <v>0.29040758821230178</v>
      </c>
      <c r="V276" s="2">
        <f t="shared" si="84"/>
        <v>0.32128091966751104</v>
      </c>
      <c r="W276" s="2">
        <f t="shared" si="85"/>
        <v>9.0350535508359378E-2</v>
      </c>
      <c r="X276" s="2">
        <f t="shared" si="86"/>
        <v>0.87644963422675004</v>
      </c>
      <c r="Y276" s="2">
        <f t="shared" si="87"/>
        <v>0.12194468583275908</v>
      </c>
      <c r="Z276" s="2">
        <f t="shared" si="88"/>
        <v>0.34300159216224713</v>
      </c>
    </row>
    <row r="277" spans="2:26" x14ac:dyDescent="0.35">
      <c r="B277" s="9"/>
      <c r="C277" s="2" t="str">
        <f t="shared" si="72"/>
        <v>Macedonia, FYR</v>
      </c>
      <c r="D277" s="2">
        <f t="shared" si="72"/>
        <v>3.7974683544303799E-2</v>
      </c>
      <c r="E277" s="2">
        <f t="shared" si="72"/>
        <v>0.32815413300186447</v>
      </c>
      <c r="F277" s="2">
        <f t="shared" si="70"/>
        <v>8.675064916272078E-2</v>
      </c>
      <c r="G277" s="2">
        <f t="shared" si="70"/>
        <v>5.7758063025598376E-2</v>
      </c>
      <c r="H277" s="2">
        <f t="shared" si="70"/>
        <v>0.82642998027613412</v>
      </c>
      <c r="I277" s="2">
        <f t="shared" si="70"/>
        <v>5.0473186119873829E-2</v>
      </c>
      <c r="J277" s="2">
        <f t="shared" si="71"/>
        <v>4.11285781099371E-2</v>
      </c>
      <c r="K277" s="3">
        <f t="shared" si="73"/>
        <v>0.68841868317829047</v>
      </c>
      <c r="L277" s="3">
        <f t="shared" si="74"/>
        <v>0.39525851441188375</v>
      </c>
      <c r="M277" s="2">
        <f t="shared" si="75"/>
        <v>0.43959446036371241</v>
      </c>
      <c r="N277" s="2">
        <f t="shared" si="76"/>
        <v>0.42524954884663635</v>
      </c>
      <c r="O277" s="2">
        <f t="shared" si="77"/>
        <v>1.4534652591946473E-2</v>
      </c>
      <c r="P277" s="2">
        <f t="shared" si="78"/>
        <v>9.4954117524670034E-2</v>
      </c>
      <c r="Q277" s="2">
        <f t="shared" si="79"/>
        <v>0.48641973389682702</v>
      </c>
      <c r="R277" s="2">
        <f t="shared" si="80"/>
        <v>0.47464466134127614</v>
      </c>
      <c r="S277" s="2">
        <f t="shared" si="81"/>
        <v>8.4603401261573469E-3</v>
      </c>
      <c r="T277" s="2">
        <f t="shared" si="82"/>
        <v>3.7552505903026265E-2</v>
      </c>
      <c r="U277" s="2">
        <f t="shared" si="83"/>
        <v>0.29984422440969244</v>
      </c>
      <c r="V277" s="2">
        <f t="shared" si="84"/>
        <v>0.26264835204131348</v>
      </c>
      <c r="W277" s="2">
        <f t="shared" si="85"/>
        <v>8.2202417387669133E-2</v>
      </c>
      <c r="X277" s="2">
        <f t="shared" si="86"/>
        <v>0.86394472073909601</v>
      </c>
      <c r="Y277" s="2">
        <f t="shared" si="87"/>
        <v>0.10407681090453777</v>
      </c>
      <c r="Z277" s="2">
        <f t="shared" si="88"/>
        <v>0.26753333864916962</v>
      </c>
    </row>
    <row r="278" spans="2:26" x14ac:dyDescent="0.35">
      <c r="B278" s="9"/>
      <c r="C278" s="2" t="str">
        <f t="shared" si="72"/>
        <v>Madagascar</v>
      </c>
      <c r="D278" s="2">
        <f t="shared" si="72"/>
        <v>0.29016553067185979</v>
      </c>
      <c r="E278" s="2">
        <f t="shared" si="72"/>
        <v>0.12181479179614667</v>
      </c>
      <c r="F278" s="2">
        <f t="shared" si="70"/>
        <v>6.2785892870062948E-3</v>
      </c>
      <c r="G278" s="2">
        <f t="shared" si="70"/>
        <v>0.12013677109324462</v>
      </c>
      <c r="H278" s="2">
        <f t="shared" si="70"/>
        <v>0.56607495069033531</v>
      </c>
      <c r="I278" s="2">
        <f t="shared" si="70"/>
        <v>0.54416403785488954</v>
      </c>
      <c r="J278" s="2">
        <f t="shared" si="71"/>
        <v>1.7371550744972272E-3</v>
      </c>
      <c r="K278" s="3">
        <f t="shared" si="73"/>
        <v>0.35542521566103547</v>
      </c>
      <c r="L278" s="3">
        <f t="shared" si="74"/>
        <v>0.71813861339015372</v>
      </c>
      <c r="M278" s="2">
        <f t="shared" si="75"/>
        <v>0.40223722794074923</v>
      </c>
      <c r="N278" s="2">
        <f t="shared" si="76"/>
        <v>0.34939085958401395</v>
      </c>
      <c r="O278" s="2">
        <f t="shared" si="77"/>
        <v>1.2470636765711429E-2</v>
      </c>
      <c r="P278" s="2">
        <f t="shared" si="78"/>
        <v>0.10124978091681368</v>
      </c>
      <c r="Q278" s="2">
        <f t="shared" si="79"/>
        <v>0.50633353809520409</v>
      </c>
      <c r="R278" s="2">
        <f t="shared" si="80"/>
        <v>0.49202450546967946</v>
      </c>
      <c r="S278" s="2">
        <f t="shared" si="81"/>
        <v>6.7795438632423169E-3</v>
      </c>
      <c r="T278" s="2">
        <f t="shared" si="82"/>
        <v>3.7552505903026265E-2</v>
      </c>
      <c r="U278" s="2">
        <f t="shared" si="83"/>
        <v>0.29984422440969244</v>
      </c>
      <c r="V278" s="2">
        <f t="shared" si="84"/>
        <v>0.26264835204131348</v>
      </c>
      <c r="W278" s="2">
        <f t="shared" si="85"/>
        <v>8.2202417387669133E-2</v>
      </c>
      <c r="X278" s="2">
        <f t="shared" si="86"/>
        <v>0.86394472073909601</v>
      </c>
      <c r="Y278" s="2">
        <f t="shared" si="87"/>
        <v>0.10407681090453777</v>
      </c>
      <c r="Z278" s="2">
        <f t="shared" si="88"/>
        <v>0.26753333864916962</v>
      </c>
    </row>
    <row r="279" spans="2:26" x14ac:dyDescent="0.35">
      <c r="B279" s="9"/>
      <c r="C279" s="2" t="str">
        <f t="shared" si="72"/>
        <v>Malawi</v>
      </c>
      <c r="D279" s="2">
        <f t="shared" si="72"/>
        <v>0.42794547224926971</v>
      </c>
      <c r="E279" s="2">
        <f t="shared" si="72"/>
        <v>0.29707893101305155</v>
      </c>
      <c r="F279" s="2">
        <f t="shared" si="70"/>
        <v>3.3844892315360434E-3</v>
      </c>
      <c r="G279" s="2">
        <f t="shared" si="70"/>
        <v>0.15072544127160151</v>
      </c>
      <c r="H279" s="2">
        <f t="shared" si="70"/>
        <v>0.41420118343195272</v>
      </c>
      <c r="I279" s="2">
        <f t="shared" si="70"/>
        <v>0.65615141955835965</v>
      </c>
      <c r="J279" s="2">
        <f t="shared" si="71"/>
        <v>2.1762162471723506E-3</v>
      </c>
      <c r="K279" s="3">
        <f t="shared" si="73"/>
        <v>0.20340859389417201</v>
      </c>
      <c r="L279" s="3">
        <f t="shared" si="74"/>
        <v>0.89543145782394451</v>
      </c>
      <c r="M279" s="2">
        <f t="shared" si="75"/>
        <v>0.40866428901787932</v>
      </c>
      <c r="N279" s="2">
        <f t="shared" si="76"/>
        <v>0.33631287744127336</v>
      </c>
      <c r="O279" s="2">
        <f t="shared" si="77"/>
        <v>1.0199099882167582E-2</v>
      </c>
      <c r="P279" s="2">
        <f t="shared" si="78"/>
        <v>0.11361869600551064</v>
      </c>
      <c r="Q279" s="2">
        <f t="shared" si="79"/>
        <v>0.48330044942939127</v>
      </c>
      <c r="R279" s="2">
        <f t="shared" si="80"/>
        <v>0.53305623399184954</v>
      </c>
      <c r="S279" s="2">
        <f t="shared" si="81"/>
        <v>5.6287119592248252E-3</v>
      </c>
      <c r="T279" s="2">
        <f t="shared" si="82"/>
        <v>3.7552505903026265E-2</v>
      </c>
      <c r="U279" s="2">
        <f t="shared" si="83"/>
        <v>0.29984422440969244</v>
      </c>
      <c r="V279" s="2">
        <f t="shared" si="84"/>
        <v>0.26264835204131348</v>
      </c>
      <c r="W279" s="2">
        <f t="shared" si="85"/>
        <v>8.2202417387669133E-2</v>
      </c>
      <c r="X279" s="2">
        <f t="shared" si="86"/>
        <v>0.86394472073909601</v>
      </c>
      <c r="Y279" s="2">
        <f t="shared" si="87"/>
        <v>0.10407681090453777</v>
      </c>
      <c r="Z279" s="2">
        <f t="shared" si="88"/>
        <v>0.26753333864916962</v>
      </c>
    </row>
    <row r="280" spans="2:26" x14ac:dyDescent="0.35">
      <c r="B280" s="9"/>
      <c r="C280" s="2" t="str">
        <f t="shared" si="72"/>
        <v>Malaysia</v>
      </c>
      <c r="D280" s="2">
        <f t="shared" si="72"/>
        <v>2.58033106134372E-2</v>
      </c>
      <c r="E280" s="2">
        <f t="shared" si="72"/>
        <v>0.16034804226227467</v>
      </c>
      <c r="F280" s="2">
        <f t="shared" si="70"/>
        <v>0.16473056732400254</v>
      </c>
      <c r="G280" s="2">
        <f t="shared" si="70"/>
        <v>0.10609001016541911</v>
      </c>
      <c r="H280" s="2">
        <f t="shared" si="70"/>
        <v>0.83629191321499019</v>
      </c>
      <c r="I280" s="2">
        <f t="shared" si="70"/>
        <v>0.15772870662460567</v>
      </c>
      <c r="J280" s="2">
        <f t="shared" si="71"/>
        <v>8.4366558810335113E-2</v>
      </c>
      <c r="K280" s="3">
        <f t="shared" si="73"/>
        <v>0.68786349109139555</v>
      </c>
      <c r="L280" s="3">
        <f t="shared" si="74"/>
        <v>0.25874506950117926</v>
      </c>
      <c r="M280" s="2">
        <f t="shared" si="75"/>
        <v>0.40866428901787932</v>
      </c>
      <c r="N280" s="2">
        <f t="shared" si="76"/>
        <v>0.33631287744127336</v>
      </c>
      <c r="O280" s="2">
        <f t="shared" si="77"/>
        <v>1.0199099882167582E-2</v>
      </c>
      <c r="P280" s="2">
        <f t="shared" si="78"/>
        <v>0.11361869600551064</v>
      </c>
      <c r="Q280" s="2">
        <f t="shared" si="79"/>
        <v>0.48330044942939127</v>
      </c>
      <c r="R280" s="2">
        <f t="shared" si="80"/>
        <v>0.53305623399184954</v>
      </c>
      <c r="S280" s="2">
        <f t="shared" si="81"/>
        <v>5.6287119592248252E-3</v>
      </c>
      <c r="T280" s="2">
        <f t="shared" si="82"/>
        <v>3.4615207080628999E-2</v>
      </c>
      <c r="U280" s="2">
        <f t="shared" si="83"/>
        <v>0.26497017887283802</v>
      </c>
      <c r="V280" s="2">
        <f t="shared" si="84"/>
        <v>0.23816890586198575</v>
      </c>
      <c r="W280" s="2">
        <f t="shared" si="85"/>
        <v>8.817431558210663E-2</v>
      </c>
      <c r="X280" s="2">
        <f t="shared" si="86"/>
        <v>0.8570315188580695</v>
      </c>
      <c r="Y280" s="2">
        <f t="shared" si="87"/>
        <v>0.11748978483455474</v>
      </c>
      <c r="Z280" s="2">
        <f t="shared" si="88"/>
        <v>0.22174164368946098</v>
      </c>
    </row>
    <row r="281" spans="2:26" x14ac:dyDescent="0.35">
      <c r="B281" s="9"/>
      <c r="C281" s="2" t="str">
        <f t="shared" si="72"/>
        <v>Maldives</v>
      </c>
      <c r="D281" s="2">
        <f t="shared" si="72"/>
        <v>5.1606621226874386E-2</v>
      </c>
      <c r="E281" s="2">
        <f t="shared" si="72"/>
        <v>0.28091982597886883</v>
      </c>
      <c r="F281" s="2">
        <f t="shared" si="70"/>
        <v>7.9515399024045141E-2</v>
      </c>
      <c r="G281" s="2">
        <f t="shared" si="70"/>
        <v>6.5520746696238794E-2</v>
      </c>
      <c r="H281" s="2">
        <f t="shared" si="70"/>
        <v>0.90335305719921122</v>
      </c>
      <c r="I281" s="2">
        <f t="shared" si="70"/>
        <v>0.17034700315457416</v>
      </c>
      <c r="J281" s="2">
        <f t="shared" si="71"/>
        <v>6.5563286850117877E-2</v>
      </c>
      <c r="K281" s="3">
        <f t="shared" si="73"/>
        <v>0.67027685550770588</v>
      </c>
      <c r="L281" s="3">
        <f t="shared" si="74"/>
        <v>0.23570843939196709</v>
      </c>
      <c r="M281" s="2">
        <f t="shared" si="75"/>
        <v>0.40866428901787932</v>
      </c>
      <c r="N281" s="2">
        <f t="shared" si="76"/>
        <v>0.33631287744127336</v>
      </c>
      <c r="O281" s="2">
        <f t="shared" si="77"/>
        <v>1.0199099882167582E-2</v>
      </c>
      <c r="P281" s="2">
        <f t="shared" si="78"/>
        <v>0.11361869600551064</v>
      </c>
      <c r="Q281" s="2">
        <f t="shared" si="79"/>
        <v>0.48330044942939127</v>
      </c>
      <c r="R281" s="2">
        <f t="shared" si="80"/>
        <v>0.53305623399184954</v>
      </c>
      <c r="S281" s="2">
        <f t="shared" si="81"/>
        <v>5.6287119592248252E-3</v>
      </c>
      <c r="T281" s="2">
        <f t="shared" si="82"/>
        <v>3.8863060617190345E-2</v>
      </c>
      <c r="U281" s="2">
        <f t="shared" si="83"/>
        <v>0.26895759064934571</v>
      </c>
      <c r="V281" s="2">
        <f t="shared" si="84"/>
        <v>0.19850552915250058</v>
      </c>
      <c r="W281" s="2">
        <f t="shared" si="85"/>
        <v>8.2510923360639671E-2</v>
      </c>
      <c r="X281" s="2">
        <f t="shared" si="86"/>
        <v>0.86861190344335493</v>
      </c>
      <c r="Y281" s="2">
        <f t="shared" si="87"/>
        <v>0.1307040894145596</v>
      </c>
      <c r="Z281" s="2">
        <f t="shared" si="88"/>
        <v>0.1826970544796252</v>
      </c>
    </row>
    <row r="282" spans="2:26" x14ac:dyDescent="0.35">
      <c r="B282" s="9"/>
      <c r="C282" s="2" t="str">
        <f t="shared" si="72"/>
        <v>Mali</v>
      </c>
      <c r="D282" s="2">
        <f t="shared" si="72"/>
        <v>0.65433300876338851</v>
      </c>
      <c r="E282" s="2">
        <f t="shared" si="72"/>
        <v>0.19701678060907399</v>
      </c>
      <c r="F282" s="2">
        <f t="shared" si="70"/>
        <v>1.013738936096663E-2</v>
      </c>
      <c r="G282" s="2">
        <f t="shared" si="70"/>
        <v>7.9290268921541451E-2</v>
      </c>
      <c r="H282" s="2">
        <f t="shared" si="70"/>
        <v>0.54043392504930965</v>
      </c>
      <c r="I282" s="2">
        <f t="shared" si="70"/>
        <v>0.8517350157728707</v>
      </c>
      <c r="J282" s="2">
        <f t="shared" si="71"/>
        <v>4.5528734644789967E-3</v>
      </c>
      <c r="K282" s="3">
        <f t="shared" si="73"/>
        <v>0.43099480807852558</v>
      </c>
      <c r="L282" s="3">
        <f t="shared" si="74"/>
        <v>1.0386497953696217</v>
      </c>
      <c r="M282" s="2">
        <f t="shared" si="75"/>
        <v>0.47008146895425662</v>
      </c>
      <c r="N282" s="2">
        <f t="shared" si="76"/>
        <v>0.3014888532332235</v>
      </c>
      <c r="O282" s="2">
        <f t="shared" si="77"/>
        <v>1.0183672251867344E-2</v>
      </c>
      <c r="P282" s="2">
        <f t="shared" si="78"/>
        <v>0.10503658923451833</v>
      </c>
      <c r="Q282" s="2">
        <f t="shared" si="79"/>
        <v>0.49758381833437088</v>
      </c>
      <c r="R282" s="2">
        <f t="shared" si="80"/>
        <v>0.6127259294371048</v>
      </c>
      <c r="S282" s="2">
        <f t="shared" si="81"/>
        <v>5.3597523355383685E-3</v>
      </c>
      <c r="T282" s="2">
        <f t="shared" si="82"/>
        <v>3.8863060617190345E-2</v>
      </c>
      <c r="U282" s="2">
        <f t="shared" si="83"/>
        <v>0.26895759064934571</v>
      </c>
      <c r="V282" s="2">
        <f t="shared" si="84"/>
        <v>0.19850552915250058</v>
      </c>
      <c r="W282" s="2">
        <f t="shared" si="85"/>
        <v>8.2510923360639671E-2</v>
      </c>
      <c r="X282" s="2">
        <f t="shared" si="86"/>
        <v>0.86861190344335493</v>
      </c>
      <c r="Y282" s="2">
        <f t="shared" si="87"/>
        <v>0.1307040894145596</v>
      </c>
      <c r="Z282" s="2">
        <f t="shared" si="88"/>
        <v>0.1826970544796252</v>
      </c>
    </row>
    <row r="283" spans="2:26" x14ac:dyDescent="0.35">
      <c r="B283" s="9"/>
      <c r="C283" s="2" t="str">
        <f t="shared" si="72"/>
        <v>Malta</v>
      </c>
      <c r="D283" s="2">
        <f t="shared" si="72"/>
        <v>2.0447906523855888E-2</v>
      </c>
      <c r="E283" s="2">
        <f t="shared" si="72"/>
        <v>0.42510876320696084</v>
      </c>
      <c r="F283" s="2">
        <f t="shared" si="70"/>
        <v>0.22261256843340757</v>
      </c>
      <c r="G283" s="2">
        <f t="shared" si="70"/>
        <v>7.429997227612975E-2</v>
      </c>
      <c r="H283" s="2">
        <f t="shared" si="70"/>
        <v>0.95069033530571989</v>
      </c>
      <c r="I283" s="2">
        <f t="shared" si="70"/>
        <v>3.3123028391167222E-2</v>
      </c>
      <c r="J283" s="2">
        <f t="shared" si="71"/>
        <v>0.19919060027298152</v>
      </c>
      <c r="K283" s="3">
        <f t="shared" si="73"/>
        <v>0.91778997292171638</v>
      </c>
      <c r="L283" s="3">
        <f t="shared" si="74"/>
        <v>0.20469940193433936</v>
      </c>
      <c r="M283" s="2">
        <f t="shared" si="75"/>
        <v>0.47008146895425662</v>
      </c>
      <c r="N283" s="2">
        <f t="shared" si="76"/>
        <v>0.3014888532332235</v>
      </c>
      <c r="O283" s="2">
        <f t="shared" si="77"/>
        <v>1.0183672251867344E-2</v>
      </c>
      <c r="P283" s="2">
        <f t="shared" si="78"/>
        <v>0.10503658923451833</v>
      </c>
      <c r="Q283" s="2">
        <f t="shared" si="79"/>
        <v>0.49758381833437088</v>
      </c>
      <c r="R283" s="2">
        <f t="shared" si="80"/>
        <v>0.6127259294371048</v>
      </c>
      <c r="S283" s="2">
        <f t="shared" si="81"/>
        <v>5.3597523355383685E-3</v>
      </c>
      <c r="T283" s="2">
        <f t="shared" si="82"/>
        <v>3.4259272093856728E-2</v>
      </c>
      <c r="U283" s="2">
        <f t="shared" si="83"/>
        <v>0.30799538378874947</v>
      </c>
      <c r="V283" s="2">
        <f t="shared" si="84"/>
        <v>0.20453228897272732</v>
      </c>
      <c r="W283" s="2">
        <f t="shared" si="85"/>
        <v>8.0458185589512191E-2</v>
      </c>
      <c r="X283" s="2">
        <f t="shared" si="86"/>
        <v>0.8891315114089462</v>
      </c>
      <c r="Y283" s="2">
        <f t="shared" si="87"/>
        <v>0.10630882415871151</v>
      </c>
      <c r="Z283" s="2">
        <f t="shared" si="88"/>
        <v>0.18682044092796429</v>
      </c>
    </row>
    <row r="284" spans="2:26" x14ac:dyDescent="0.35">
      <c r="B284" s="9"/>
      <c r="C284" s="2" t="str">
        <f t="shared" si="72"/>
        <v>Mauritania</v>
      </c>
      <c r="D284" s="2">
        <f t="shared" si="72"/>
        <v>0.46153846153846156</v>
      </c>
      <c r="E284" s="2">
        <f t="shared" si="72"/>
        <v>0.16159105034182722</v>
      </c>
      <c r="F284" s="2">
        <f t="shared" si="70"/>
        <v>2.1794181251055141E-2</v>
      </c>
      <c r="G284" s="2">
        <f t="shared" si="70"/>
        <v>0.21356621384345256</v>
      </c>
      <c r="H284" s="2">
        <f t="shared" si="70"/>
        <v>0.71203155818540442</v>
      </c>
      <c r="I284" s="2">
        <f t="shared" si="70"/>
        <v>0.60410094637223988</v>
      </c>
      <c r="J284" s="2">
        <f t="shared" si="71"/>
        <v>9.2489190504824893E-3</v>
      </c>
      <c r="K284" s="3">
        <f t="shared" si="73"/>
        <v>0.27863095779964059</v>
      </c>
      <c r="L284" s="3">
        <f t="shared" si="74"/>
        <v>0.75220059394774441</v>
      </c>
      <c r="M284" s="2">
        <f t="shared" si="75"/>
        <v>0.46794571710030786</v>
      </c>
      <c r="N284" s="2">
        <f t="shared" si="76"/>
        <v>0.26651440251037445</v>
      </c>
      <c r="O284" s="2">
        <f t="shared" si="77"/>
        <v>1.3086299501664293E-2</v>
      </c>
      <c r="P284" s="2">
        <f t="shared" si="78"/>
        <v>0.13216899538675189</v>
      </c>
      <c r="Q284" s="2">
        <f t="shared" si="79"/>
        <v>0.55119575329712922</v>
      </c>
      <c r="R284" s="2">
        <f t="shared" si="80"/>
        <v>0.6105696836708886</v>
      </c>
      <c r="S284" s="2">
        <f t="shared" si="81"/>
        <v>6.3320440142743987E-3</v>
      </c>
      <c r="T284" s="2">
        <f t="shared" si="82"/>
        <v>3.4259272093856728E-2</v>
      </c>
      <c r="U284" s="2">
        <f t="shared" si="83"/>
        <v>0.30799538378874947</v>
      </c>
      <c r="V284" s="2">
        <f t="shared" si="84"/>
        <v>0.20453228897272732</v>
      </c>
      <c r="W284" s="2">
        <f t="shared" si="85"/>
        <v>8.0458185589512191E-2</v>
      </c>
      <c r="X284" s="2">
        <f t="shared" si="86"/>
        <v>0.8891315114089462</v>
      </c>
      <c r="Y284" s="2">
        <f t="shared" si="87"/>
        <v>0.10630882415871151</v>
      </c>
      <c r="Z284" s="2">
        <f t="shared" si="88"/>
        <v>0.18682044092796429</v>
      </c>
    </row>
    <row r="285" spans="2:26" x14ac:dyDescent="0.35">
      <c r="B285" s="9"/>
      <c r="C285" s="2" t="str">
        <f t="shared" si="72"/>
        <v>Mauritius</v>
      </c>
      <c r="D285" s="2">
        <f t="shared" si="72"/>
        <v>6.0370009737098343E-2</v>
      </c>
      <c r="E285" s="2">
        <f t="shared" si="72"/>
        <v>0.26041019266625232</v>
      </c>
      <c r="F285" s="2">
        <f t="shared" si="70"/>
        <v>0.12292689985609892</v>
      </c>
      <c r="G285" s="2">
        <f t="shared" si="70"/>
        <v>4.9348489049071249E-2</v>
      </c>
      <c r="H285" s="2">
        <f t="shared" si="70"/>
        <v>0.81459566074950707</v>
      </c>
      <c r="I285" s="2">
        <f t="shared" si="70"/>
        <v>6.6246056782334417E-2</v>
      </c>
      <c r="J285" s="2">
        <f t="shared" si="71"/>
        <v>7.4153614141587679E-2</v>
      </c>
      <c r="K285" s="3">
        <f t="shared" si="73"/>
        <v>0.74521600880299088</v>
      </c>
      <c r="L285" s="3">
        <f t="shared" si="74"/>
        <v>0.17443567871179549</v>
      </c>
      <c r="M285" s="2">
        <f t="shared" si="75"/>
        <v>0.46794571710030786</v>
      </c>
      <c r="N285" s="2">
        <f t="shared" si="76"/>
        <v>0.26651440251037445</v>
      </c>
      <c r="O285" s="2">
        <f t="shared" si="77"/>
        <v>1.3086299501664293E-2</v>
      </c>
      <c r="P285" s="2">
        <f t="shared" si="78"/>
        <v>0.13216899538675189</v>
      </c>
      <c r="Q285" s="2">
        <f t="shared" si="79"/>
        <v>0.55119575329712922</v>
      </c>
      <c r="R285" s="2">
        <f t="shared" si="80"/>
        <v>0.6105696836708886</v>
      </c>
      <c r="S285" s="2">
        <f t="shared" si="81"/>
        <v>6.3320440142743987E-3</v>
      </c>
      <c r="T285" s="2">
        <f t="shared" si="82"/>
        <v>4.0786956504667134E-2</v>
      </c>
      <c r="U285" s="2">
        <f t="shared" si="83"/>
        <v>0.29609908600812518</v>
      </c>
      <c r="V285" s="2">
        <f t="shared" si="84"/>
        <v>0.18413094169357022</v>
      </c>
      <c r="W285" s="2">
        <f t="shared" si="85"/>
        <v>7.2680761454401957E-2</v>
      </c>
      <c r="X285" s="2">
        <f t="shared" si="86"/>
        <v>0.87049754874408647</v>
      </c>
      <c r="Y285" s="2">
        <f t="shared" si="87"/>
        <v>9.6293132314617239E-2</v>
      </c>
      <c r="Z285" s="2">
        <f t="shared" si="88"/>
        <v>0.15865373423137014</v>
      </c>
    </row>
    <row r="286" spans="2:26" x14ac:dyDescent="0.35">
      <c r="B286" s="9"/>
      <c r="C286" s="2" t="str">
        <f t="shared" si="72"/>
        <v>Micronesia, Fed. Sts.</v>
      </c>
      <c r="D286" s="2">
        <f t="shared" si="72"/>
        <v>0.18208373904576436</v>
      </c>
      <c r="E286" s="2">
        <f t="shared" si="72"/>
        <v>0.77004350528278431</v>
      </c>
      <c r="F286" s="2">
        <f t="shared" si="70"/>
        <v>2.1954964587470156E-2</v>
      </c>
      <c r="G286" s="2">
        <f t="shared" si="70"/>
        <v>7.4022733573606878E-2</v>
      </c>
      <c r="H286" s="2">
        <f t="shared" si="70"/>
        <v>0.65680473372781079</v>
      </c>
      <c r="I286" s="2">
        <f t="shared" si="70"/>
        <v>0.36435331230283913</v>
      </c>
      <c r="J286" s="2">
        <f t="shared" si="71"/>
        <v>2.5093300499193463E-2</v>
      </c>
      <c r="K286" s="3">
        <f t="shared" si="73"/>
        <v>0.64097270756362279</v>
      </c>
      <c r="L286" s="3">
        <f t="shared" si="74"/>
        <v>0.63737760432978219</v>
      </c>
      <c r="M286" s="2">
        <f t="shared" si="75"/>
        <v>0.46794571710030786</v>
      </c>
      <c r="N286" s="2">
        <f t="shared" si="76"/>
        <v>0.26651440251037445</v>
      </c>
      <c r="O286" s="2">
        <f t="shared" si="77"/>
        <v>1.3086299501664293E-2</v>
      </c>
      <c r="P286" s="2">
        <f t="shared" si="78"/>
        <v>0.13216899538675189</v>
      </c>
      <c r="Q286" s="2">
        <f t="shared" si="79"/>
        <v>0.55119575329712922</v>
      </c>
      <c r="R286" s="2">
        <f t="shared" si="80"/>
        <v>0.6105696836708886</v>
      </c>
      <c r="S286" s="2">
        <f t="shared" si="81"/>
        <v>6.3320440142743987E-3</v>
      </c>
      <c r="T286" s="2">
        <f t="shared" si="82"/>
        <v>7.6111152139941435E-2</v>
      </c>
      <c r="U286" s="2">
        <f t="shared" si="83"/>
        <v>0.41458519082678996</v>
      </c>
      <c r="V286" s="2">
        <f t="shared" si="84"/>
        <v>0.1435869474170452</v>
      </c>
      <c r="W286" s="2">
        <f t="shared" si="85"/>
        <v>7.301625448420318E-2</v>
      </c>
      <c r="X286" s="2">
        <f t="shared" si="86"/>
        <v>0.81707434499001752</v>
      </c>
      <c r="Y286" s="2">
        <f t="shared" si="87"/>
        <v>0.16330817731167271</v>
      </c>
      <c r="Z286" s="2">
        <f t="shared" si="88"/>
        <v>0.12526362579832595</v>
      </c>
    </row>
    <row r="287" spans="2:26" x14ac:dyDescent="0.35">
      <c r="B287" s="9"/>
      <c r="C287" s="2" t="str">
        <f t="shared" si="72"/>
        <v>Moldova</v>
      </c>
      <c r="D287" s="2">
        <f t="shared" si="72"/>
        <v>7.1080817916260947E-2</v>
      </c>
      <c r="E287" s="2">
        <f t="shared" si="72"/>
        <v>0.61466749533871967</v>
      </c>
      <c r="F287" s="2">
        <f t="shared" si="70"/>
        <v>2.6537289675298052E-2</v>
      </c>
      <c r="G287" s="2">
        <f t="shared" si="70"/>
        <v>0.14148415118750576</v>
      </c>
      <c r="H287" s="2">
        <f t="shared" si="70"/>
        <v>0.74161735700197251</v>
      </c>
      <c r="I287" s="2">
        <f t="shared" si="70"/>
        <v>1.8927444794952699E-2</v>
      </c>
      <c r="J287" s="2">
        <f t="shared" si="71"/>
        <v>1.3353186534184731E-2</v>
      </c>
      <c r="K287" s="3">
        <f t="shared" si="73"/>
        <v>0.81567778438332428</v>
      </c>
      <c r="L287" s="3">
        <f t="shared" si="74"/>
        <v>0.31226624452896989</v>
      </c>
      <c r="M287" s="2">
        <f t="shared" si="75"/>
        <v>0.46794571710030786</v>
      </c>
      <c r="N287" s="2">
        <f t="shared" si="76"/>
        <v>0.26651440251037445</v>
      </c>
      <c r="O287" s="2">
        <f t="shared" si="77"/>
        <v>1.3086299501664293E-2</v>
      </c>
      <c r="P287" s="2">
        <f t="shared" si="78"/>
        <v>0.13216899538675189</v>
      </c>
      <c r="Q287" s="2">
        <f t="shared" si="79"/>
        <v>0.55119575329712922</v>
      </c>
      <c r="R287" s="2">
        <f t="shared" si="80"/>
        <v>0.6105696836708886</v>
      </c>
      <c r="S287" s="2">
        <f t="shared" si="81"/>
        <v>6.3320440142743987E-3</v>
      </c>
      <c r="T287" s="2">
        <f t="shared" si="82"/>
        <v>7.4853568584021313E-2</v>
      </c>
      <c r="U287" s="2">
        <f t="shared" si="83"/>
        <v>0.4646057669547724</v>
      </c>
      <c r="V287" s="2">
        <f t="shared" si="84"/>
        <v>0.11432453298160841</v>
      </c>
      <c r="W287" s="2">
        <f t="shared" si="85"/>
        <v>9.0133228660028819E-2</v>
      </c>
      <c r="X287" s="2">
        <f t="shared" si="86"/>
        <v>0.79821009799300624</v>
      </c>
      <c r="Y287" s="2">
        <f t="shared" si="87"/>
        <v>0.12721299418249271</v>
      </c>
      <c r="Z287" s="2">
        <f t="shared" si="88"/>
        <v>9.7286015982290641E-2</v>
      </c>
    </row>
    <row r="288" spans="2:26" x14ac:dyDescent="0.35">
      <c r="B288" s="9"/>
      <c r="C288" s="2" t="str">
        <f t="shared" si="72"/>
        <v>Mongolia</v>
      </c>
      <c r="D288" s="2">
        <f t="shared" si="72"/>
        <v>0.11441090555014605</v>
      </c>
      <c r="E288" s="2">
        <f t="shared" si="72"/>
        <v>0.22560596643878186</v>
      </c>
      <c r="F288" s="2">
        <f t="shared" si="70"/>
        <v>5.7086123594150703E-2</v>
      </c>
      <c r="G288" s="2">
        <f t="shared" si="70"/>
        <v>0.4011644025505961</v>
      </c>
      <c r="H288" s="2">
        <f t="shared" si="70"/>
        <v>0.67258382642998038</v>
      </c>
      <c r="I288" s="2">
        <f t="shared" si="70"/>
        <v>0.2350157728706625</v>
      </c>
      <c r="J288" s="2">
        <f t="shared" si="71"/>
        <v>2.3088890797850509E-2</v>
      </c>
      <c r="K288" s="3">
        <f t="shared" si="73"/>
        <v>0.59750437056595906</v>
      </c>
      <c r="L288" s="3">
        <f t="shared" si="74"/>
        <v>0.43773385382083302</v>
      </c>
      <c r="M288" s="2">
        <f t="shared" si="75"/>
        <v>0.46794571710030786</v>
      </c>
      <c r="N288" s="2">
        <f t="shared" si="76"/>
        <v>0.26651440251037445</v>
      </c>
      <c r="O288" s="2">
        <f t="shared" si="77"/>
        <v>1.3086299501664293E-2</v>
      </c>
      <c r="P288" s="2">
        <f t="shared" si="78"/>
        <v>0.13216899538675189</v>
      </c>
      <c r="Q288" s="2">
        <f t="shared" si="79"/>
        <v>0.55119575329712922</v>
      </c>
      <c r="R288" s="2">
        <f t="shared" si="80"/>
        <v>0.6105696836708886</v>
      </c>
      <c r="S288" s="2">
        <f t="shared" si="81"/>
        <v>6.3320440142743987E-3</v>
      </c>
      <c r="T288" s="2">
        <f t="shared" si="82"/>
        <v>8.4742902825552496E-2</v>
      </c>
      <c r="U288" s="2">
        <f t="shared" si="83"/>
        <v>0.40485581682577476</v>
      </c>
      <c r="V288" s="2">
        <f t="shared" si="84"/>
        <v>0.10001493063474398</v>
      </c>
      <c r="W288" s="2">
        <f t="shared" si="85"/>
        <v>0.16789102213267065</v>
      </c>
      <c r="X288" s="2">
        <f t="shared" si="86"/>
        <v>0.76680353010224978</v>
      </c>
      <c r="Y288" s="2">
        <f t="shared" si="87"/>
        <v>0.15416368885453516</v>
      </c>
      <c r="Z288" s="2">
        <f t="shared" si="88"/>
        <v>7.8736734686180615E-2</v>
      </c>
    </row>
    <row r="289" spans="2:26" x14ac:dyDescent="0.35">
      <c r="B289" s="9"/>
      <c r="C289" s="2" t="str">
        <f t="shared" si="72"/>
        <v>Montenegro</v>
      </c>
      <c r="D289" s="2">
        <f t="shared" si="72"/>
        <v>2.0447906523855888E-2</v>
      </c>
      <c r="E289" s="2">
        <f t="shared" si="72"/>
        <v>0.45369794903666866</v>
      </c>
      <c r="F289" s="2">
        <f t="shared" si="70"/>
        <v>0.10765248289667259</v>
      </c>
      <c r="G289" s="2">
        <f t="shared" si="70"/>
        <v>5.3691895388596256E-2</v>
      </c>
      <c r="H289" s="2">
        <f t="shared" si="70"/>
        <v>0.87376725838264313</v>
      </c>
      <c r="I289" s="2">
        <f t="shared" si="70"/>
        <v>9.7791798107255537E-2</v>
      </c>
      <c r="J289" s="2">
        <f t="shared" si="71"/>
        <v>6.1554467447431968E-2</v>
      </c>
      <c r="K289" s="3">
        <f t="shared" si="73"/>
        <v>0.78767787876325013</v>
      </c>
      <c r="L289" s="3">
        <f t="shared" si="74"/>
        <v>0.18583173228362615</v>
      </c>
      <c r="M289" s="2">
        <f t="shared" si="75"/>
        <v>0.46794571710030786</v>
      </c>
      <c r="N289" s="2">
        <f t="shared" si="76"/>
        <v>0.26651440251037445</v>
      </c>
      <c r="O289" s="2">
        <f t="shared" si="77"/>
        <v>1.3086299501664293E-2</v>
      </c>
      <c r="P289" s="2">
        <f t="shared" si="78"/>
        <v>0.13216899538675189</v>
      </c>
      <c r="Q289" s="2">
        <f t="shared" si="79"/>
        <v>0.55119575329712922</v>
      </c>
      <c r="R289" s="2">
        <f t="shared" si="80"/>
        <v>0.6105696836708886</v>
      </c>
      <c r="S289" s="2">
        <f t="shared" si="81"/>
        <v>6.3320440142743987E-3</v>
      </c>
      <c r="T289" s="2">
        <f t="shared" si="82"/>
        <v>6.8669153750128345E-2</v>
      </c>
      <c r="U289" s="2">
        <f t="shared" si="83"/>
        <v>0.41706634987849822</v>
      </c>
      <c r="V289" s="2">
        <f t="shared" si="84"/>
        <v>0.10192431870022614</v>
      </c>
      <c r="W289" s="2">
        <f t="shared" si="85"/>
        <v>0.13934124044665205</v>
      </c>
      <c r="X289" s="2">
        <f t="shared" si="86"/>
        <v>0.79354446217234809</v>
      </c>
      <c r="Y289" s="2">
        <f t="shared" si="87"/>
        <v>0.14007071616771524</v>
      </c>
      <c r="Z289" s="2">
        <f t="shared" si="88"/>
        <v>7.444116787649345E-2</v>
      </c>
    </row>
    <row r="290" spans="2:26" x14ac:dyDescent="0.35">
      <c r="B290" s="9"/>
      <c r="C290" s="2" t="str">
        <f t="shared" si="72"/>
        <v>Morocco</v>
      </c>
      <c r="D290" s="2">
        <f t="shared" si="72"/>
        <v>0.15043816942551119</v>
      </c>
      <c r="E290" s="2">
        <f t="shared" si="72"/>
        <v>0.21068986948415167</v>
      </c>
      <c r="F290" s="2">
        <f t="shared" si="70"/>
        <v>4.6876381731797319E-2</v>
      </c>
      <c r="G290" s="2">
        <f t="shared" si="70"/>
        <v>4.7925330376120512E-2</v>
      </c>
      <c r="H290" s="2">
        <f t="shared" si="70"/>
        <v>0.81656804733727817</v>
      </c>
      <c r="I290" s="2">
        <f t="shared" si="70"/>
        <v>0.22555205047318616</v>
      </c>
      <c r="J290" s="2">
        <f t="shared" si="71"/>
        <v>2.4806956256144472E-2</v>
      </c>
      <c r="K290" s="3">
        <f t="shared" si="73"/>
        <v>0.57547245005233605</v>
      </c>
      <c r="L290" s="3">
        <f t="shared" si="74"/>
        <v>0.26639306769254861</v>
      </c>
      <c r="M290" s="2">
        <f t="shared" si="75"/>
        <v>0.46794571710030786</v>
      </c>
      <c r="N290" s="2">
        <f t="shared" si="76"/>
        <v>0.26651440251037445</v>
      </c>
      <c r="O290" s="2">
        <f t="shared" si="77"/>
        <v>1.3086299501664293E-2</v>
      </c>
      <c r="P290" s="2">
        <f t="shared" si="78"/>
        <v>0.13216899538675189</v>
      </c>
      <c r="Q290" s="2">
        <f t="shared" si="79"/>
        <v>0.55119575329712922</v>
      </c>
      <c r="R290" s="2">
        <f t="shared" si="80"/>
        <v>0.6105696836708886</v>
      </c>
      <c r="S290" s="2">
        <f t="shared" si="81"/>
        <v>6.3320440142743987E-3</v>
      </c>
      <c r="T290" s="2">
        <f t="shared" si="82"/>
        <v>8.911140766897406E-2</v>
      </c>
      <c r="U290" s="2">
        <f t="shared" si="83"/>
        <v>0.36547222977991156</v>
      </c>
      <c r="V290" s="2">
        <f t="shared" si="84"/>
        <v>8.8162334458118941E-2</v>
      </c>
      <c r="W290" s="2">
        <f t="shared" si="85"/>
        <v>0.11648726292901918</v>
      </c>
      <c r="X290" s="2">
        <f t="shared" si="86"/>
        <v>0.79930035846358061</v>
      </c>
      <c r="Y290" s="2">
        <f t="shared" si="87"/>
        <v>0.16144104974408297</v>
      </c>
      <c r="Z290" s="2">
        <f t="shared" si="88"/>
        <v>6.2032614971406205E-2</v>
      </c>
    </row>
    <row r="291" spans="2:26" x14ac:dyDescent="0.35">
      <c r="B291" s="9"/>
      <c r="C291" s="2" t="str">
        <f t="shared" si="72"/>
        <v>Mozambique</v>
      </c>
      <c r="D291" s="2">
        <f t="shared" si="72"/>
        <v>0.47906523855890948</v>
      </c>
      <c r="E291" s="2">
        <f t="shared" si="72"/>
        <v>0.2113113735239279</v>
      </c>
      <c r="F291" s="2">
        <f t="shared" si="70"/>
        <v>2.4841025476119655E-3</v>
      </c>
      <c r="G291" s="2">
        <f t="shared" si="70"/>
        <v>0.10950928749653452</v>
      </c>
      <c r="H291" s="2">
        <f t="shared" si="70"/>
        <v>0.44181459566074954</v>
      </c>
      <c r="I291" s="2">
        <f t="shared" si="70"/>
        <v>0.69558359621451105</v>
      </c>
      <c r="J291" s="2">
        <f t="shared" si="71"/>
        <v>1.794423923107026E-3</v>
      </c>
      <c r="K291" s="3">
        <f t="shared" si="73"/>
        <v>0.15168744205309234</v>
      </c>
      <c r="L291" s="3">
        <f t="shared" si="74"/>
        <v>0.7745656728833058</v>
      </c>
      <c r="M291" s="2">
        <f t="shared" si="75"/>
        <v>0.47072559746495823</v>
      </c>
      <c r="N291" s="2">
        <f t="shared" si="76"/>
        <v>0.25271364526376283</v>
      </c>
      <c r="O291" s="2">
        <f t="shared" si="77"/>
        <v>1.043575026315121E-2</v>
      </c>
      <c r="P291" s="2">
        <f t="shared" si="78"/>
        <v>0.12650406841419753</v>
      </c>
      <c r="Q291" s="2">
        <f t="shared" si="79"/>
        <v>0.52385046388803436</v>
      </c>
      <c r="R291" s="2">
        <f t="shared" si="80"/>
        <v>0.63182316180679421</v>
      </c>
      <c r="S291" s="2">
        <f t="shared" si="81"/>
        <v>5.197638991482555E-3</v>
      </c>
      <c r="T291" s="2">
        <f t="shared" si="82"/>
        <v>8.911140766897406E-2</v>
      </c>
      <c r="U291" s="2">
        <f t="shared" si="83"/>
        <v>0.36547222977991156</v>
      </c>
      <c r="V291" s="2">
        <f t="shared" si="84"/>
        <v>8.8162334458118941E-2</v>
      </c>
      <c r="W291" s="2">
        <f t="shared" si="85"/>
        <v>0.11648726292901918</v>
      </c>
      <c r="X291" s="2">
        <f t="shared" si="86"/>
        <v>0.79930035846358061</v>
      </c>
      <c r="Y291" s="2">
        <f t="shared" si="87"/>
        <v>0.16144104974408297</v>
      </c>
      <c r="Z291" s="2">
        <f t="shared" si="88"/>
        <v>6.2032614971406205E-2</v>
      </c>
    </row>
    <row r="292" spans="2:26" x14ac:dyDescent="0.35">
      <c r="B292" s="9"/>
      <c r="C292" s="2" t="str">
        <f t="shared" si="72"/>
        <v>Myanmar</v>
      </c>
      <c r="D292" s="2">
        <f t="shared" si="72"/>
        <v>0.30087633885102238</v>
      </c>
      <c r="E292" s="2">
        <f t="shared" si="72"/>
        <v>9.9440646364201326E-3</v>
      </c>
      <c r="F292" s="2">
        <f t="shared" si="70"/>
        <v>2.5009847979355418E-2</v>
      </c>
      <c r="G292" s="2">
        <f t="shared" si="70"/>
        <v>0.10396451344607707</v>
      </c>
      <c r="H292" s="2">
        <f t="shared" si="70"/>
        <v>0.68441814595660744</v>
      </c>
      <c r="I292" s="2">
        <f t="shared" si="70"/>
        <v>0.1987381703470032</v>
      </c>
      <c r="J292" s="2">
        <f t="shared" si="71"/>
        <v>7.2254197329362693E-3</v>
      </c>
      <c r="K292" s="3">
        <f t="shared" si="73"/>
        <v>0.54941330347873718</v>
      </c>
      <c r="L292" s="3">
        <f t="shared" si="74"/>
        <v>0.43929778590105845</v>
      </c>
      <c r="M292" s="2">
        <f t="shared" si="75"/>
        <v>0.47072559746495823</v>
      </c>
      <c r="N292" s="2">
        <f t="shared" si="76"/>
        <v>0.25271364526376283</v>
      </c>
      <c r="O292" s="2">
        <f t="shared" si="77"/>
        <v>1.043575026315121E-2</v>
      </c>
      <c r="P292" s="2">
        <f t="shared" si="78"/>
        <v>0.12650406841419753</v>
      </c>
      <c r="Q292" s="2">
        <f t="shared" si="79"/>
        <v>0.52385046388803436</v>
      </c>
      <c r="R292" s="2">
        <f t="shared" si="80"/>
        <v>0.63182316180679421</v>
      </c>
      <c r="S292" s="2">
        <f t="shared" si="81"/>
        <v>5.197638991482555E-3</v>
      </c>
      <c r="T292" s="2">
        <f t="shared" si="82"/>
        <v>0.14205264046448612</v>
      </c>
      <c r="U292" s="2">
        <f t="shared" si="83"/>
        <v>0.27659018849403871</v>
      </c>
      <c r="V292" s="2">
        <f t="shared" si="84"/>
        <v>7.2374212838428056E-2</v>
      </c>
      <c r="W292" s="2">
        <f t="shared" si="85"/>
        <v>0.11335657555828366</v>
      </c>
      <c r="X292" s="2">
        <f t="shared" si="86"/>
        <v>0.77057980533683734</v>
      </c>
      <c r="Y292" s="2">
        <f t="shared" si="87"/>
        <v>0.17076532989481302</v>
      </c>
      <c r="Z292" s="2">
        <f t="shared" si="88"/>
        <v>4.833081616178872E-2</v>
      </c>
    </row>
    <row r="293" spans="2:26" x14ac:dyDescent="0.35">
      <c r="B293" s="9"/>
      <c r="C293" s="2" t="str">
        <f t="shared" si="72"/>
        <v>Namibia</v>
      </c>
      <c r="D293" s="2">
        <f t="shared" si="72"/>
        <v>0.2599805258033106</v>
      </c>
      <c r="E293" s="2">
        <f t="shared" si="72"/>
        <v>0.30888750776880053</v>
      </c>
      <c r="F293" s="2">
        <f t="shared" si="70"/>
        <v>6.3115498709713724E-2</v>
      </c>
      <c r="G293" s="2">
        <f t="shared" si="70"/>
        <v>7.1804823953423899E-2</v>
      </c>
      <c r="H293" s="2">
        <f t="shared" si="70"/>
        <v>0.52268244575936884</v>
      </c>
      <c r="I293" s="2">
        <f t="shared" si="70"/>
        <v>0.38643533123028395</v>
      </c>
      <c r="J293" s="2">
        <f t="shared" si="71"/>
        <v>4.7332703375998625E-2</v>
      </c>
      <c r="K293" s="3">
        <f t="shared" si="73"/>
        <v>0.33959986250212582</v>
      </c>
      <c r="L293" s="3">
        <f t="shared" si="74"/>
        <v>0.35317137683032579</v>
      </c>
      <c r="M293" s="2">
        <f t="shared" si="75"/>
        <v>0.41803932954954631</v>
      </c>
      <c r="N293" s="2">
        <f t="shared" si="76"/>
        <v>0.26675711089002224</v>
      </c>
      <c r="O293" s="2">
        <f t="shared" si="77"/>
        <v>2.3605687374791837E-2</v>
      </c>
      <c r="P293" s="2">
        <f t="shared" si="78"/>
        <v>0.11282925729900413</v>
      </c>
      <c r="Q293" s="2">
        <f t="shared" si="79"/>
        <v>0.52355845935586798</v>
      </c>
      <c r="R293" s="2">
        <f t="shared" si="80"/>
        <v>0.57047620416266664</v>
      </c>
      <c r="S293" s="2">
        <f t="shared" si="81"/>
        <v>1.5731405087611575E-2</v>
      </c>
      <c r="T293" s="2">
        <f t="shared" si="82"/>
        <v>0.14205264046448612</v>
      </c>
      <c r="U293" s="2">
        <f t="shared" si="83"/>
        <v>0.27659018849403871</v>
      </c>
      <c r="V293" s="2">
        <f t="shared" si="84"/>
        <v>7.2374212838428056E-2</v>
      </c>
      <c r="W293" s="2">
        <f t="shared" si="85"/>
        <v>0.11335657555828366</v>
      </c>
      <c r="X293" s="2">
        <f t="shared" si="86"/>
        <v>0.77057980533683734</v>
      </c>
      <c r="Y293" s="2">
        <f t="shared" si="87"/>
        <v>0.17076532989481302</v>
      </c>
      <c r="Z293" s="2">
        <f t="shared" si="88"/>
        <v>4.833081616178872E-2</v>
      </c>
    </row>
    <row r="294" spans="2:26" x14ac:dyDescent="0.35">
      <c r="B294" s="9"/>
      <c r="C294" s="2" t="str">
        <f t="shared" si="72"/>
        <v>Nepal</v>
      </c>
      <c r="D294" s="2">
        <f t="shared" si="72"/>
        <v>0.21616358325219084</v>
      </c>
      <c r="E294" s="2">
        <f t="shared" si="72"/>
        <v>0.21379738968303294</v>
      </c>
      <c r="F294" s="2">
        <f t="shared" si="70"/>
        <v>1.1102089379456713E-2</v>
      </c>
      <c r="G294" s="2">
        <f t="shared" si="70"/>
        <v>0.17844931152388874</v>
      </c>
      <c r="H294" s="2">
        <f t="shared" si="70"/>
        <v>0.71400394477317553</v>
      </c>
      <c r="I294" s="2">
        <f t="shared" si="70"/>
        <v>0.2302839116719243</v>
      </c>
      <c r="J294" s="2">
        <f t="shared" si="71"/>
        <v>3.4456757246895549E-3</v>
      </c>
      <c r="K294" s="3">
        <f t="shared" si="73"/>
        <v>0.44740596601371069</v>
      </c>
      <c r="L294" s="3">
        <f t="shared" si="74"/>
        <v>0.16181677978317635</v>
      </c>
      <c r="M294" s="2">
        <f t="shared" si="75"/>
        <v>0.41803932954954631</v>
      </c>
      <c r="N294" s="2">
        <f t="shared" si="76"/>
        <v>0.26675711089002224</v>
      </c>
      <c r="O294" s="2">
        <f t="shared" si="77"/>
        <v>2.3605687374791837E-2</v>
      </c>
      <c r="P294" s="2">
        <f t="shared" si="78"/>
        <v>0.11282925729900413</v>
      </c>
      <c r="Q294" s="2">
        <f t="shared" si="79"/>
        <v>0.52355845935586798</v>
      </c>
      <c r="R294" s="2">
        <f t="shared" si="80"/>
        <v>0.57047620416266664</v>
      </c>
      <c r="S294" s="2">
        <f t="shared" si="81"/>
        <v>1.5731405087611575E-2</v>
      </c>
      <c r="T294" s="2">
        <f t="shared" si="82"/>
        <v>0.1605803761614123</v>
      </c>
      <c r="U294" s="2">
        <f t="shared" si="83"/>
        <v>0.26089198879128728</v>
      </c>
      <c r="V294" s="2">
        <f t="shared" si="84"/>
        <v>5.705618197368522E-2</v>
      </c>
      <c r="W294" s="2">
        <f t="shared" si="85"/>
        <v>0.12962975954968492</v>
      </c>
      <c r="X294" s="2">
        <f t="shared" si="86"/>
        <v>0.75643584019592192</v>
      </c>
      <c r="Y294" s="2">
        <f t="shared" si="87"/>
        <v>0.18564497533909086</v>
      </c>
      <c r="Z294" s="2">
        <f t="shared" si="88"/>
        <v>3.7109531052513925E-2</v>
      </c>
    </row>
    <row r="295" spans="2:26" x14ac:dyDescent="0.35">
      <c r="B295" s="9"/>
      <c r="C295" s="2" t="str">
        <f t="shared" si="72"/>
        <v>Netherlands</v>
      </c>
      <c r="D295" s="2">
        <f t="shared" si="72"/>
        <v>9.2502434274586171E-3</v>
      </c>
      <c r="E295" s="2">
        <f t="shared" si="72"/>
        <v>0.62709757613424488</v>
      </c>
      <c r="F295" s="2">
        <f t="shared" si="70"/>
        <v>0.36088623775031958</v>
      </c>
      <c r="G295" s="2">
        <f t="shared" si="70"/>
        <v>4.674244524535625E-2</v>
      </c>
      <c r="H295" s="2">
        <f t="shared" si="70"/>
        <v>0.95857988165680486</v>
      </c>
      <c r="I295" s="2">
        <f t="shared" si="70"/>
        <v>0.10094637223974766</v>
      </c>
      <c r="J295" s="2">
        <f t="shared" si="71"/>
        <v>0.4778989968406685</v>
      </c>
      <c r="K295" s="3">
        <f t="shared" si="73"/>
        <v>1.0190094150728453</v>
      </c>
      <c r="L295" s="3">
        <f t="shared" si="74"/>
        <v>0.7060607416895659</v>
      </c>
      <c r="M295" s="2">
        <f t="shared" si="75"/>
        <v>0.41803932954954631</v>
      </c>
      <c r="N295" s="2">
        <f t="shared" si="76"/>
        <v>0.26675711089002224</v>
      </c>
      <c r="O295" s="2">
        <f t="shared" si="77"/>
        <v>2.3605687374791837E-2</v>
      </c>
      <c r="P295" s="2">
        <f t="shared" si="78"/>
        <v>0.11282925729900413</v>
      </c>
      <c r="Q295" s="2">
        <f t="shared" si="79"/>
        <v>0.52355845935586798</v>
      </c>
      <c r="R295" s="2">
        <f t="shared" si="80"/>
        <v>0.57047620416266664</v>
      </c>
      <c r="S295" s="2">
        <f t="shared" si="81"/>
        <v>1.5731405087611575E-2</v>
      </c>
      <c r="T295" s="2">
        <f t="shared" si="82"/>
        <v>0.12274784297792388</v>
      </c>
      <c r="U295" s="2">
        <f t="shared" si="83"/>
        <v>0.35244338562702671</v>
      </c>
      <c r="V295" s="2">
        <f t="shared" si="84"/>
        <v>0.13301369591784382</v>
      </c>
      <c r="W295" s="2">
        <f t="shared" si="85"/>
        <v>0.10890793097360275</v>
      </c>
      <c r="X295" s="2">
        <f t="shared" si="86"/>
        <v>0.80697185056114262</v>
      </c>
      <c r="Y295" s="2">
        <f t="shared" si="87"/>
        <v>0.16447032456425506</v>
      </c>
      <c r="Z295" s="2">
        <f t="shared" si="88"/>
        <v>0.14730689749955256</v>
      </c>
    </row>
    <row r="296" spans="2:26" x14ac:dyDescent="0.35">
      <c r="B296" s="9"/>
      <c r="C296" s="2" t="str">
        <f t="shared" si="72"/>
        <v>New Zealand</v>
      </c>
      <c r="D296" s="2">
        <f t="shared" si="72"/>
        <v>1.7526777020447908E-2</v>
      </c>
      <c r="E296" s="2">
        <f t="shared" si="72"/>
        <v>0.51522684897451831</v>
      </c>
      <c r="F296" s="2">
        <f t="shared" si="70"/>
        <v>0.25476923571641036</v>
      </c>
      <c r="G296" s="2">
        <f t="shared" si="70"/>
        <v>7.3375843267720176E-2</v>
      </c>
      <c r="H296" s="2">
        <f t="shared" si="70"/>
        <v>0.96252465483234728</v>
      </c>
      <c r="I296" s="2">
        <f t="shared" si="70"/>
        <v>0.16088328075709779</v>
      </c>
      <c r="J296" s="2">
        <f t="shared" si="71"/>
        <v>0.3194551823535588</v>
      </c>
      <c r="K296" s="3">
        <f t="shared" si="73"/>
        <v>0.85431053486977038</v>
      </c>
      <c r="L296" s="3">
        <f t="shared" si="74"/>
        <v>0.32787412701690377</v>
      </c>
      <c r="M296" s="2">
        <f t="shared" si="75"/>
        <v>0.41803932954954631</v>
      </c>
      <c r="N296" s="2">
        <f t="shared" si="76"/>
        <v>0.26675711089002224</v>
      </c>
      <c r="O296" s="2">
        <f t="shared" si="77"/>
        <v>2.3605687374791837E-2</v>
      </c>
      <c r="P296" s="2">
        <f t="shared" si="78"/>
        <v>0.11282925729900413</v>
      </c>
      <c r="Q296" s="2">
        <f t="shared" si="79"/>
        <v>0.52355845935586798</v>
      </c>
      <c r="R296" s="2">
        <f t="shared" si="80"/>
        <v>0.57047620416266664</v>
      </c>
      <c r="S296" s="2">
        <f t="shared" si="81"/>
        <v>1.5731405087611575E-2</v>
      </c>
      <c r="T296" s="2">
        <f t="shared" si="82"/>
        <v>9.6442576488554893E-2</v>
      </c>
      <c r="U296" s="2">
        <f t="shared" si="83"/>
        <v>0.39313925146389961</v>
      </c>
      <c r="V296" s="2">
        <f t="shared" si="84"/>
        <v>0.16345258086748546</v>
      </c>
      <c r="W296" s="2">
        <f t="shared" si="85"/>
        <v>0.10002490904713211</v>
      </c>
      <c r="X296" s="2">
        <f t="shared" si="86"/>
        <v>0.84586005162894384</v>
      </c>
      <c r="Y296" s="2">
        <f t="shared" si="87"/>
        <v>0.16357356361246575</v>
      </c>
      <c r="Z296" s="2">
        <f t="shared" si="88"/>
        <v>0.19034396871305412</v>
      </c>
    </row>
    <row r="297" spans="2:26" x14ac:dyDescent="0.35">
      <c r="B297" s="9"/>
      <c r="C297" s="2" t="str">
        <f t="shared" si="72"/>
        <v>Niger</v>
      </c>
      <c r="D297" s="2">
        <f t="shared" si="72"/>
        <v>0.5861733203505356</v>
      </c>
      <c r="E297" s="2">
        <f t="shared" si="72"/>
        <v>0.20820385332504662</v>
      </c>
      <c r="F297" s="2">
        <f t="shared" si="70"/>
        <v>1.648029198253893E-3</v>
      </c>
      <c r="G297" s="2">
        <f t="shared" si="70"/>
        <v>6.2471120968487205E-2</v>
      </c>
      <c r="H297" s="2">
        <f t="shared" si="70"/>
        <v>0.52662721893491116</v>
      </c>
      <c r="I297" s="2">
        <f t="shared" si="70"/>
        <v>1</v>
      </c>
      <c r="J297" s="2">
        <f t="shared" si="71"/>
        <v>1.1167425478910747E-3</v>
      </c>
      <c r="K297" s="3">
        <f t="shared" si="73"/>
        <v>0.46843281302491313</v>
      </c>
      <c r="L297" s="3">
        <f t="shared" si="74"/>
        <v>1.0672178929292226</v>
      </c>
      <c r="M297" s="2">
        <f t="shared" si="75"/>
        <v>0.46007282724979365</v>
      </c>
      <c r="N297" s="2">
        <f t="shared" si="76"/>
        <v>0.25211879649877833</v>
      </c>
      <c r="O297" s="2">
        <f t="shared" si="77"/>
        <v>1.8116272830657351E-2</v>
      </c>
      <c r="P297" s="2">
        <f t="shared" si="78"/>
        <v>0.10023972321637489</v>
      </c>
      <c r="Q297" s="2">
        <f t="shared" si="79"/>
        <v>0.52432564925062874</v>
      </c>
      <c r="R297" s="2">
        <f t="shared" si="80"/>
        <v>0.67785715312200001</v>
      </c>
      <c r="S297" s="2">
        <f t="shared" si="81"/>
        <v>1.207773945268145E-2</v>
      </c>
      <c r="T297" s="2">
        <f t="shared" si="82"/>
        <v>9.6442576488554893E-2</v>
      </c>
      <c r="U297" s="2">
        <f t="shared" si="83"/>
        <v>0.39313925146389961</v>
      </c>
      <c r="V297" s="2">
        <f t="shared" si="84"/>
        <v>0.16345258086748546</v>
      </c>
      <c r="W297" s="2">
        <f t="shared" si="85"/>
        <v>0.10002490904713211</v>
      </c>
      <c r="X297" s="2">
        <f t="shared" si="86"/>
        <v>0.84586005162894384</v>
      </c>
      <c r="Y297" s="2">
        <f t="shared" si="87"/>
        <v>0.16357356361246575</v>
      </c>
      <c r="Z297" s="2">
        <f t="shared" si="88"/>
        <v>0.19034396871305412</v>
      </c>
    </row>
    <row r="298" spans="2:26" x14ac:dyDescent="0.35">
      <c r="B298" s="9"/>
      <c r="C298" s="2" t="str">
        <f t="shared" si="72"/>
        <v>Nigeria</v>
      </c>
      <c r="D298" s="2">
        <f t="shared" si="72"/>
        <v>0.620253164556962</v>
      </c>
      <c r="E298" s="2">
        <f t="shared" si="72"/>
        <v>0.20261031696706031</v>
      </c>
      <c r="F298" s="2">
        <f t="shared" si="70"/>
        <v>3.6505856533028916E-2</v>
      </c>
      <c r="G298" s="2">
        <f t="shared" si="70"/>
        <v>1</v>
      </c>
      <c r="H298" s="2">
        <f t="shared" si="70"/>
        <v>0.56015779092702167</v>
      </c>
      <c r="I298" s="2">
        <f t="shared" si="70"/>
        <v>0.73974763406940058</v>
      </c>
      <c r="J298" s="2">
        <f t="shared" si="71"/>
        <v>2.0034552205327912E-2</v>
      </c>
      <c r="K298" s="3">
        <f t="shared" si="73"/>
        <v>0.91825554577692103</v>
      </c>
      <c r="L298" s="3">
        <f t="shared" si="74"/>
        <v>1.2567247434487183</v>
      </c>
      <c r="M298" s="2">
        <f t="shared" si="75"/>
        <v>0.50011791157658569</v>
      </c>
      <c r="N298" s="2">
        <f t="shared" si="76"/>
        <v>0.23974167661584883</v>
      </c>
      <c r="O298" s="2">
        <f t="shared" si="77"/>
        <v>2.2713668756250242E-2</v>
      </c>
      <c r="P298" s="2">
        <f t="shared" si="78"/>
        <v>0.32517979241228118</v>
      </c>
      <c r="Q298" s="2">
        <f t="shared" si="79"/>
        <v>0.53328368466972698</v>
      </c>
      <c r="R298" s="2">
        <f t="shared" si="80"/>
        <v>0.69332977335885015</v>
      </c>
      <c r="S298" s="2">
        <f t="shared" si="81"/>
        <v>1.4066942640843065E-2</v>
      </c>
      <c r="T298" s="2">
        <f t="shared" si="82"/>
        <v>9.6442576488554893E-2</v>
      </c>
      <c r="U298" s="2">
        <f t="shared" si="83"/>
        <v>0.39313925146389961</v>
      </c>
      <c r="V298" s="2">
        <f t="shared" si="84"/>
        <v>0.16345258086748546</v>
      </c>
      <c r="W298" s="2">
        <f t="shared" si="85"/>
        <v>0.10002490904713211</v>
      </c>
      <c r="X298" s="2">
        <f t="shared" si="86"/>
        <v>0.84586005162894384</v>
      </c>
      <c r="Y298" s="2">
        <f t="shared" si="87"/>
        <v>0.16357356361246575</v>
      </c>
      <c r="Z298" s="2">
        <f t="shared" si="88"/>
        <v>0.19034396871305412</v>
      </c>
    </row>
    <row r="299" spans="2:26" x14ac:dyDescent="0.35">
      <c r="B299" s="9"/>
      <c r="C299" s="2" t="str">
        <f t="shared" si="72"/>
        <v>Norway</v>
      </c>
      <c r="D299" s="2">
        <f t="shared" si="72"/>
        <v>2.9211295034079847E-3</v>
      </c>
      <c r="E299" s="2">
        <f t="shared" si="72"/>
        <v>0.47669359850839033</v>
      </c>
      <c r="F299" s="2">
        <f t="shared" si="70"/>
        <v>0.49594424033893125</v>
      </c>
      <c r="G299" s="2">
        <f t="shared" si="70"/>
        <v>9.3891507254412726E-2</v>
      </c>
      <c r="H299" s="2">
        <f t="shared" si="70"/>
        <v>0.96449704142011838</v>
      </c>
      <c r="I299" s="2">
        <f t="shared" si="70"/>
        <v>0.12618296529968456</v>
      </c>
      <c r="J299" s="2">
        <f t="shared" si="71"/>
        <v>0.83582930065191041</v>
      </c>
      <c r="K299" s="3">
        <f t="shared" si="73"/>
        <v>1.3280384527941125</v>
      </c>
      <c r="L299" s="3">
        <f t="shared" si="74"/>
        <v>0.7472884437277002</v>
      </c>
      <c r="M299" s="2">
        <f t="shared" si="75"/>
        <v>0.50011791157658569</v>
      </c>
      <c r="N299" s="2">
        <f t="shared" si="76"/>
        <v>0.23974167661584883</v>
      </c>
      <c r="O299" s="2">
        <f t="shared" si="77"/>
        <v>2.2713668756250242E-2</v>
      </c>
      <c r="P299" s="2">
        <f t="shared" si="78"/>
        <v>0.32517979241228118</v>
      </c>
      <c r="Q299" s="2">
        <f t="shared" si="79"/>
        <v>0.53328368466972698</v>
      </c>
      <c r="R299" s="2">
        <f t="shared" si="80"/>
        <v>0.69332977335885015</v>
      </c>
      <c r="S299" s="2">
        <f t="shared" si="81"/>
        <v>1.4066942640843065E-2</v>
      </c>
      <c r="T299" s="2">
        <f t="shared" si="82"/>
        <v>7.3062214742268164E-2</v>
      </c>
      <c r="U299" s="2">
        <f t="shared" si="83"/>
        <v>0.41402783822502232</v>
      </c>
      <c r="V299" s="2">
        <f t="shared" si="84"/>
        <v>0.2465754957353469</v>
      </c>
      <c r="W299" s="2">
        <f t="shared" si="85"/>
        <v>9.849155859895227E-2</v>
      </c>
      <c r="X299" s="2">
        <f t="shared" si="86"/>
        <v>0.87551929907673753</v>
      </c>
      <c r="Y299" s="2">
        <f t="shared" si="87"/>
        <v>0.15422591403427044</v>
      </c>
      <c r="Z299" s="2">
        <f t="shared" si="88"/>
        <v>0.35171530169776821</v>
      </c>
    </row>
    <row r="300" spans="2:26" x14ac:dyDescent="0.35">
      <c r="B300" s="9"/>
      <c r="C300" s="2" t="str">
        <f t="shared" si="72"/>
        <v>Oman</v>
      </c>
      <c r="D300" s="2">
        <f t="shared" si="72"/>
        <v>4.4303797468354431E-2</v>
      </c>
      <c r="E300" s="2">
        <f t="shared" si="72"/>
        <v>5.966438781852082E-2</v>
      </c>
      <c r="F300" s="2">
        <f t="shared" si="70"/>
        <v>0.35927840438616943</v>
      </c>
      <c r="G300" s="2">
        <f t="shared" si="70"/>
        <v>0.18306995656593661</v>
      </c>
      <c r="H300" s="2">
        <f t="shared" si="70"/>
        <v>0.86785009861932927</v>
      </c>
      <c r="I300" s="2">
        <f t="shared" si="70"/>
        <v>0.27602523659305994</v>
      </c>
      <c r="J300" s="2">
        <f t="shared" si="71"/>
        <v>0.18200994569004189</v>
      </c>
      <c r="K300" s="3">
        <f t="shared" si="73"/>
        <v>0.82942629407101087</v>
      </c>
      <c r="L300" s="3">
        <f t="shared" si="74"/>
        <v>0.43583225217767435</v>
      </c>
      <c r="M300" s="2">
        <f t="shared" si="75"/>
        <v>0.50011791157658569</v>
      </c>
      <c r="N300" s="2">
        <f t="shared" si="76"/>
        <v>0.23974167661584883</v>
      </c>
      <c r="O300" s="2">
        <f t="shared" si="77"/>
        <v>2.2713668756250242E-2</v>
      </c>
      <c r="P300" s="2">
        <f t="shared" si="78"/>
        <v>0.32517979241228118</v>
      </c>
      <c r="Q300" s="2">
        <f t="shared" si="79"/>
        <v>0.53328368466972698</v>
      </c>
      <c r="R300" s="2">
        <f t="shared" si="80"/>
        <v>0.69332977335885015</v>
      </c>
      <c r="S300" s="2">
        <f t="shared" si="81"/>
        <v>1.4066942640843065E-2</v>
      </c>
      <c r="T300" s="2">
        <f t="shared" si="82"/>
        <v>6.5872610423789724E-2</v>
      </c>
      <c r="U300" s="2">
        <f t="shared" si="83"/>
        <v>0.32543697562339691</v>
      </c>
      <c r="V300" s="2">
        <f t="shared" si="84"/>
        <v>0.27475122289805254</v>
      </c>
      <c r="W300" s="2">
        <f t="shared" si="85"/>
        <v>0.11963615809069836</v>
      </c>
      <c r="X300" s="2">
        <f t="shared" si="86"/>
        <v>0.87360199896238544</v>
      </c>
      <c r="Y300" s="2">
        <f t="shared" si="87"/>
        <v>0.1846757446739678</v>
      </c>
      <c r="Z300" s="2">
        <f t="shared" si="88"/>
        <v>0.30928896269583661</v>
      </c>
    </row>
    <row r="301" spans="2:26" x14ac:dyDescent="0.35">
      <c r="B301" s="9"/>
      <c r="C301" s="2" t="str">
        <f t="shared" si="72"/>
        <v>Pakistan</v>
      </c>
      <c r="D301" s="2">
        <f t="shared" si="72"/>
        <v>0.43573515092502435</v>
      </c>
      <c r="E301" s="2">
        <f t="shared" si="72"/>
        <v>2.4238657551274093E-2</v>
      </c>
      <c r="F301" s="2">
        <f t="shared" si="70"/>
        <v>2.9511781398975812E-2</v>
      </c>
      <c r="G301" s="2">
        <f t="shared" si="70"/>
        <v>0.13963589317068664</v>
      </c>
      <c r="H301" s="2">
        <f t="shared" si="70"/>
        <v>0.65483234714003946</v>
      </c>
      <c r="I301" s="2">
        <f t="shared" si="70"/>
        <v>0.42586750788643535</v>
      </c>
      <c r="J301" s="2">
        <f t="shared" si="71"/>
        <v>7.7217497542211916E-3</v>
      </c>
      <c r="K301" s="3">
        <f t="shared" si="73"/>
        <v>0.41401672218530955</v>
      </c>
      <c r="L301" s="3">
        <f t="shared" si="74"/>
        <v>0.69644634385351967</v>
      </c>
      <c r="M301" s="2">
        <f t="shared" si="75"/>
        <v>0.48402222141369533</v>
      </c>
      <c r="N301" s="2">
        <f t="shared" si="76"/>
        <v>0.18586592184970513</v>
      </c>
      <c r="O301" s="2">
        <f t="shared" si="77"/>
        <v>2.4413196916931633E-2</v>
      </c>
      <c r="P301" s="2">
        <f t="shared" si="78"/>
        <v>0.27879381760188254</v>
      </c>
      <c r="Q301" s="2">
        <f t="shared" si="79"/>
        <v>0.56367085028730513</v>
      </c>
      <c r="R301" s="2">
        <f t="shared" si="80"/>
        <v>0.62646420699074645</v>
      </c>
      <c r="S301" s="2">
        <f t="shared" si="81"/>
        <v>1.2480644419187597E-2</v>
      </c>
      <c r="T301" s="2">
        <f t="shared" si="82"/>
        <v>6.5872610423789724E-2</v>
      </c>
      <c r="U301" s="2">
        <f t="shared" si="83"/>
        <v>0.32543697562339691</v>
      </c>
      <c r="V301" s="2">
        <f t="shared" si="84"/>
        <v>0.27475122289805254</v>
      </c>
      <c r="W301" s="2">
        <f t="shared" si="85"/>
        <v>0.11963615809069836</v>
      </c>
      <c r="X301" s="2">
        <f t="shared" si="86"/>
        <v>0.87360199896238544</v>
      </c>
      <c r="Y301" s="2">
        <f t="shared" si="87"/>
        <v>0.1846757446739678</v>
      </c>
      <c r="Z301" s="2">
        <f t="shared" si="88"/>
        <v>0.30928896269583661</v>
      </c>
    </row>
    <row r="302" spans="2:26" x14ac:dyDescent="0.35">
      <c r="B302" s="9"/>
      <c r="C302" s="2" t="str">
        <f t="shared" si="72"/>
        <v>Panama</v>
      </c>
      <c r="D302" s="2">
        <f t="shared" si="72"/>
        <v>8.3252190847127538E-2</v>
      </c>
      <c r="E302" s="2">
        <f t="shared" si="72"/>
        <v>0.39092604101926659</v>
      </c>
      <c r="F302" s="2">
        <f t="shared" si="70"/>
        <v>0.11890731644572357</v>
      </c>
      <c r="G302" s="2">
        <f t="shared" si="70"/>
        <v>6.2840772571851028E-2</v>
      </c>
      <c r="H302" s="2">
        <f t="shared" si="70"/>
        <v>0.90138067061143978</v>
      </c>
      <c r="I302" s="2">
        <f t="shared" si="70"/>
        <v>0.23186119873817038</v>
      </c>
      <c r="J302" s="2">
        <f t="shared" si="71"/>
        <v>7.4917198789718337E-2</v>
      </c>
      <c r="K302" s="3">
        <f t="shared" si="73"/>
        <v>0.72930714129537566</v>
      </c>
      <c r="L302" s="3">
        <f t="shared" si="74"/>
        <v>0.30005358169328478</v>
      </c>
      <c r="M302" s="2">
        <f t="shared" si="75"/>
        <v>0.48402222141369533</v>
      </c>
      <c r="N302" s="2">
        <f t="shared" si="76"/>
        <v>0.18586592184970513</v>
      </c>
      <c r="O302" s="2">
        <f t="shared" si="77"/>
        <v>2.4413196916931633E-2</v>
      </c>
      <c r="P302" s="2">
        <f t="shared" si="78"/>
        <v>0.27879381760188254</v>
      </c>
      <c r="Q302" s="2">
        <f t="shared" si="79"/>
        <v>0.56367085028730513</v>
      </c>
      <c r="R302" s="2">
        <f t="shared" si="80"/>
        <v>0.62646420699074645</v>
      </c>
      <c r="S302" s="2">
        <f t="shared" si="81"/>
        <v>1.2480644419187597E-2</v>
      </c>
      <c r="T302" s="2">
        <f t="shared" si="82"/>
        <v>7.0217505529624177E-2</v>
      </c>
      <c r="U302" s="2">
        <f t="shared" si="83"/>
        <v>0.34180924197236434</v>
      </c>
      <c r="V302" s="2">
        <f t="shared" si="84"/>
        <v>0.23579024628497031</v>
      </c>
      <c r="W302" s="2">
        <f t="shared" si="85"/>
        <v>0.10543731171098653</v>
      </c>
      <c r="X302" s="2">
        <f t="shared" si="86"/>
        <v>0.880546666874649</v>
      </c>
      <c r="Y302" s="2">
        <f t="shared" si="87"/>
        <v>0.19647210819001845</v>
      </c>
      <c r="Z302" s="2">
        <f t="shared" si="88"/>
        <v>0.25069602171930705</v>
      </c>
    </row>
    <row r="303" spans="2:26" x14ac:dyDescent="0.35">
      <c r="B303" s="9"/>
      <c r="C303" s="2" t="str">
        <f t="shared" si="72"/>
        <v>Paraguay</v>
      </c>
      <c r="D303" s="2">
        <f t="shared" si="72"/>
        <v>0.10467380720545277</v>
      </c>
      <c r="E303" s="2">
        <f t="shared" si="72"/>
        <v>0.25233064014916101</v>
      </c>
      <c r="F303" s="2">
        <f t="shared" si="70"/>
        <v>5.3709673529435412E-2</v>
      </c>
      <c r="G303" s="2">
        <f t="shared" si="70"/>
        <v>9.5277700767027074E-2</v>
      </c>
      <c r="H303" s="2">
        <f t="shared" si="70"/>
        <v>0.82840236686390523</v>
      </c>
      <c r="I303" s="2">
        <f t="shared" si="70"/>
        <v>0.24921135646687698</v>
      </c>
      <c r="J303" s="2">
        <f t="shared" si="71"/>
        <v>2.8624879496797716E-2</v>
      </c>
      <c r="K303" s="3">
        <f t="shared" si="73"/>
        <v>0.62890567833702893</v>
      </c>
      <c r="L303" s="3">
        <f t="shared" si="74"/>
        <v>0.31187538876826409</v>
      </c>
      <c r="M303" s="2">
        <f t="shared" si="75"/>
        <v>0.48402222141369533</v>
      </c>
      <c r="N303" s="2">
        <f t="shared" si="76"/>
        <v>0.18586592184970513</v>
      </c>
      <c r="O303" s="2">
        <f t="shared" si="77"/>
        <v>2.4413196916931633E-2</v>
      </c>
      <c r="P303" s="2">
        <f t="shared" si="78"/>
        <v>0.27879381760188254</v>
      </c>
      <c r="Q303" s="2">
        <f t="shared" si="79"/>
        <v>0.56367085028730513</v>
      </c>
      <c r="R303" s="2">
        <f t="shared" si="80"/>
        <v>0.62646420699074645</v>
      </c>
      <c r="S303" s="2">
        <f t="shared" si="81"/>
        <v>1.2480644419187597E-2</v>
      </c>
      <c r="T303" s="2">
        <f t="shared" si="82"/>
        <v>7.8831580948581323E-2</v>
      </c>
      <c r="U303" s="2">
        <f t="shared" si="83"/>
        <v>0.31943959151656354</v>
      </c>
      <c r="V303" s="2">
        <f t="shared" si="84"/>
        <v>0.19027010309608658</v>
      </c>
      <c r="W303" s="2">
        <f t="shared" si="85"/>
        <v>0.10289740897499666</v>
      </c>
      <c r="X303" s="2">
        <f t="shared" si="86"/>
        <v>0.867510591871963</v>
      </c>
      <c r="Y303" s="2">
        <f t="shared" si="87"/>
        <v>0.20965692025923308</v>
      </c>
      <c r="Z303" s="2">
        <f t="shared" si="88"/>
        <v>0.19517823616367971</v>
      </c>
    </row>
    <row r="304" spans="2:26" x14ac:dyDescent="0.35">
      <c r="B304" s="9"/>
      <c r="C304" s="2" t="str">
        <f t="shared" si="72"/>
        <v>Peru</v>
      </c>
      <c r="D304" s="2">
        <f t="shared" si="72"/>
        <v>8.6173320350535529E-2</v>
      </c>
      <c r="E304" s="2">
        <f t="shared" si="72"/>
        <v>0.20323182100683654</v>
      </c>
      <c r="F304" s="2">
        <f t="shared" si="70"/>
        <v>7.5174248940839766E-2</v>
      </c>
      <c r="G304" s="2">
        <f t="shared" si="70"/>
        <v>9.1673597634229748E-2</v>
      </c>
      <c r="H304" s="2">
        <f t="shared" si="70"/>
        <v>0.90335305719921122</v>
      </c>
      <c r="I304" s="2">
        <f t="shared" si="70"/>
        <v>0.21924290220820192</v>
      </c>
      <c r="J304" s="2">
        <f t="shared" si="71"/>
        <v>4.5710085998720992E-2</v>
      </c>
      <c r="K304" s="3">
        <f t="shared" si="73"/>
        <v>0.69173215351250295</v>
      </c>
      <c r="L304" s="3">
        <f t="shared" si="74"/>
        <v>0.22505216713780421</v>
      </c>
      <c r="M304" s="2">
        <f t="shared" si="75"/>
        <v>0.48402222141369533</v>
      </c>
      <c r="N304" s="2">
        <f t="shared" si="76"/>
        <v>0.18586592184970513</v>
      </c>
      <c r="O304" s="2">
        <f t="shared" si="77"/>
        <v>2.4413196916931633E-2</v>
      </c>
      <c r="P304" s="2">
        <f t="shared" si="78"/>
        <v>0.27879381760188254</v>
      </c>
      <c r="Q304" s="2">
        <f t="shared" si="79"/>
        <v>0.56367085028730513</v>
      </c>
      <c r="R304" s="2">
        <f t="shared" si="80"/>
        <v>0.62646420699074645</v>
      </c>
      <c r="S304" s="2">
        <f t="shared" si="81"/>
        <v>1.2480644419187597E-2</v>
      </c>
      <c r="T304" s="2">
        <f t="shared" si="82"/>
        <v>8.0667015799069874E-2</v>
      </c>
      <c r="U304" s="2">
        <f t="shared" si="83"/>
        <v>0.29038764888913177</v>
      </c>
      <c r="V304" s="2">
        <f t="shared" si="84"/>
        <v>0.16149613955727488</v>
      </c>
      <c r="W304" s="2">
        <f t="shared" si="85"/>
        <v>0.10009145613980494</v>
      </c>
      <c r="X304" s="2">
        <f t="shared" si="86"/>
        <v>0.87647120820377511</v>
      </c>
      <c r="Y304" s="2">
        <f t="shared" si="87"/>
        <v>0.21205341574647529</v>
      </c>
      <c r="Z304" s="2">
        <f t="shared" si="88"/>
        <v>0.15781119862244003</v>
      </c>
    </row>
    <row r="305" spans="2:26" x14ac:dyDescent="0.35">
      <c r="B305" s="9"/>
      <c r="C305" s="2" t="str">
        <f t="shared" si="72"/>
        <v>Philippines</v>
      </c>
      <c r="D305" s="2">
        <f t="shared" si="72"/>
        <v>0.14264849074975655</v>
      </c>
      <c r="E305" s="2">
        <f t="shared" si="72"/>
        <v>0.11187072715972653</v>
      </c>
      <c r="F305" s="2">
        <f t="shared" si="70"/>
        <v>4.0123481602366728E-2</v>
      </c>
      <c r="G305" s="2">
        <f t="shared" si="70"/>
        <v>7.790407540892709E-2</v>
      </c>
      <c r="H305" s="2">
        <f t="shared" si="70"/>
        <v>0.72781065088757402</v>
      </c>
      <c r="I305" s="2">
        <f t="shared" si="70"/>
        <v>0.31703470031545744</v>
      </c>
      <c r="J305" s="2">
        <f t="shared" si="71"/>
        <v>1.8125590585001287E-2</v>
      </c>
      <c r="K305" s="3">
        <f t="shared" si="73"/>
        <v>0.53416773914894611</v>
      </c>
      <c r="L305" s="3">
        <f t="shared" si="74"/>
        <v>0.32181780101114255</v>
      </c>
      <c r="M305" s="2">
        <f t="shared" si="75"/>
        <v>0.48402222141369533</v>
      </c>
      <c r="N305" s="2">
        <f t="shared" si="76"/>
        <v>0.18586592184970513</v>
      </c>
      <c r="O305" s="2">
        <f t="shared" si="77"/>
        <v>2.4413196916931633E-2</v>
      </c>
      <c r="P305" s="2">
        <f t="shared" si="78"/>
        <v>0.27879381760188254</v>
      </c>
      <c r="Q305" s="2">
        <f t="shared" si="79"/>
        <v>0.56367085028730513</v>
      </c>
      <c r="R305" s="2">
        <f t="shared" si="80"/>
        <v>0.62646420699074645</v>
      </c>
      <c r="S305" s="2">
        <f t="shared" si="81"/>
        <v>1.2480644419187597E-2</v>
      </c>
      <c r="T305" s="2">
        <f t="shared" si="82"/>
        <v>9.6162384536741544E-2</v>
      </c>
      <c r="U305" s="2">
        <f t="shared" si="83"/>
        <v>0.24575841845678045</v>
      </c>
      <c r="V305" s="2">
        <f t="shared" si="84"/>
        <v>0.13115297506854784</v>
      </c>
      <c r="W305" s="2">
        <f t="shared" si="85"/>
        <v>9.4544610957085481E-2</v>
      </c>
      <c r="X305" s="2">
        <f t="shared" si="86"/>
        <v>0.83930606887472481</v>
      </c>
      <c r="Y305" s="2">
        <f t="shared" si="87"/>
        <v>0.23829873688872083</v>
      </c>
      <c r="Z305" s="2">
        <f t="shared" si="88"/>
        <v>0.12288979661308035</v>
      </c>
    </row>
    <row r="306" spans="2:26" x14ac:dyDescent="0.35">
      <c r="B306" s="9"/>
      <c r="C306" s="2" t="str">
        <f t="shared" si="72"/>
        <v>Poland</v>
      </c>
      <c r="D306" s="2">
        <f t="shared" si="72"/>
        <v>1.6553067185978577E-2</v>
      </c>
      <c r="E306" s="2">
        <f t="shared" si="72"/>
        <v>0.35114978247358608</v>
      </c>
      <c r="F306" s="2">
        <f t="shared" si="70"/>
        <v>0.17035798409852804</v>
      </c>
      <c r="G306" s="2">
        <f t="shared" si="70"/>
        <v>5.4246372793641993E-2</v>
      </c>
      <c r="H306" s="2">
        <f t="shared" si="70"/>
        <v>0.87179487179487181</v>
      </c>
      <c r="I306" s="2">
        <f t="shared" si="70"/>
        <v>4.1009463722397478E-2</v>
      </c>
      <c r="J306" s="2">
        <f t="shared" si="71"/>
        <v>0.11805973140910002</v>
      </c>
      <c r="K306" s="3">
        <f t="shared" si="73"/>
        <v>0.87544972058224457</v>
      </c>
      <c r="L306" s="3">
        <f t="shared" si="74"/>
        <v>0.2461866627217055</v>
      </c>
      <c r="M306" s="2">
        <f t="shared" si="75"/>
        <v>0.48402222141369533</v>
      </c>
      <c r="N306" s="2">
        <f t="shared" si="76"/>
        <v>0.18586592184970513</v>
      </c>
      <c r="O306" s="2">
        <f t="shared" si="77"/>
        <v>2.4413196916931633E-2</v>
      </c>
      <c r="P306" s="2">
        <f t="shared" si="78"/>
        <v>0.27879381760188254</v>
      </c>
      <c r="Q306" s="2">
        <f t="shared" si="79"/>
        <v>0.56367085028730513</v>
      </c>
      <c r="R306" s="2">
        <f t="shared" si="80"/>
        <v>0.62646420699074645</v>
      </c>
      <c r="S306" s="2">
        <f t="shared" si="81"/>
        <v>1.2480644419187597E-2</v>
      </c>
      <c r="T306" s="2">
        <f t="shared" si="82"/>
        <v>7.6260055199050797E-2</v>
      </c>
      <c r="U306" s="2">
        <f t="shared" si="83"/>
        <v>0.27210625946098188</v>
      </c>
      <c r="V306" s="2">
        <f t="shared" si="84"/>
        <v>0.1409542273260429</v>
      </c>
      <c r="W306" s="2">
        <f t="shared" si="85"/>
        <v>8.4470051416224615E-2</v>
      </c>
      <c r="X306" s="2">
        <f t="shared" si="86"/>
        <v>0.84742826960476159</v>
      </c>
      <c r="Y306" s="2">
        <f t="shared" si="87"/>
        <v>0.18897641859713998</v>
      </c>
      <c r="Z306" s="2">
        <f t="shared" si="88"/>
        <v>0.12168228031208526</v>
      </c>
    </row>
    <row r="307" spans="2:26" x14ac:dyDescent="0.35">
      <c r="B307" s="9"/>
      <c r="C307" s="2" t="str">
        <f t="shared" si="72"/>
        <v>Portugal</v>
      </c>
      <c r="D307" s="2">
        <f t="shared" si="72"/>
        <v>6.3291139240506319E-3</v>
      </c>
      <c r="E307" s="2">
        <f t="shared" si="72"/>
        <v>0.5711622125543816</v>
      </c>
      <c r="F307" s="2">
        <f t="shared" si="70"/>
        <v>0.21376948493058179</v>
      </c>
      <c r="G307" s="2">
        <f t="shared" si="70"/>
        <v>4.4847980778116622E-2</v>
      </c>
      <c r="H307" s="2">
        <f t="shared" si="70"/>
        <v>0.94082840236686394</v>
      </c>
      <c r="I307" s="2">
        <f t="shared" si="70"/>
        <v>3.7854889589905363E-2</v>
      </c>
      <c r="J307" s="2">
        <f t="shared" si="71"/>
        <v>0.21255333161526788</v>
      </c>
      <c r="K307" s="3">
        <f t="shared" si="73"/>
        <v>0.99798207535755179</v>
      </c>
      <c r="L307" s="3">
        <f t="shared" si="74"/>
        <v>0.3755204643481953</v>
      </c>
      <c r="M307" s="2">
        <f t="shared" si="75"/>
        <v>0.48402222141369533</v>
      </c>
      <c r="N307" s="2">
        <f t="shared" si="76"/>
        <v>0.18586592184970513</v>
      </c>
      <c r="O307" s="2">
        <f t="shared" si="77"/>
        <v>2.4413196916931633E-2</v>
      </c>
      <c r="P307" s="2">
        <f t="shared" si="78"/>
        <v>0.27879381760188254</v>
      </c>
      <c r="Q307" s="2">
        <f t="shared" si="79"/>
        <v>0.56367085028730513</v>
      </c>
      <c r="R307" s="2">
        <f t="shared" si="80"/>
        <v>0.62646420699074645</v>
      </c>
      <c r="S307" s="2">
        <f t="shared" si="81"/>
        <v>1.2480644419187597E-2</v>
      </c>
      <c r="T307" s="2">
        <f t="shared" si="82"/>
        <v>5.8777319880300757E-2</v>
      </c>
      <c r="U307" s="2">
        <f t="shared" si="83"/>
        <v>0.34687024773433184</v>
      </c>
      <c r="V307" s="2">
        <f t="shared" si="84"/>
        <v>0.15915804172717762</v>
      </c>
      <c r="W307" s="2">
        <f t="shared" si="85"/>
        <v>7.456453375669761E-2</v>
      </c>
      <c r="X307" s="2">
        <f t="shared" si="86"/>
        <v>0.87077830279528712</v>
      </c>
      <c r="Y307" s="2">
        <f t="shared" si="87"/>
        <v>0.15119603634533132</v>
      </c>
      <c r="Z307" s="2">
        <f t="shared" si="88"/>
        <v>0.14440004313788091</v>
      </c>
    </row>
    <row r="308" spans="2:26" x14ac:dyDescent="0.35">
      <c r="B308" s="9"/>
      <c r="C308" s="2" t="str">
        <f t="shared" si="72"/>
        <v>Qatar</v>
      </c>
      <c r="D308" s="2">
        <f t="shared" si="72"/>
        <v>3.1158714703018502E-2</v>
      </c>
      <c r="E308" s="2">
        <f t="shared" si="72"/>
        <v>0</v>
      </c>
      <c r="F308" s="2">
        <f t="shared" si="70"/>
        <v>1</v>
      </c>
      <c r="G308" s="2">
        <f t="shared" si="70"/>
        <v>0.10341003604103134</v>
      </c>
      <c r="H308" s="2">
        <f t="shared" si="70"/>
        <v>0.9349112426035503</v>
      </c>
      <c r="I308" s="2">
        <f t="shared" si="70"/>
        <v>0.14511041009463721</v>
      </c>
      <c r="J308" s="2">
        <f t="shared" si="71"/>
        <v>0.66879515887333085</v>
      </c>
      <c r="K308" s="3">
        <f t="shared" si="73"/>
        <v>1.4221217340144816</v>
      </c>
      <c r="L308" s="3">
        <f t="shared" si="74"/>
        <v>1.0526487182967712</v>
      </c>
      <c r="M308" s="2">
        <f t="shared" si="75"/>
        <v>0.48402222141369533</v>
      </c>
      <c r="N308" s="2">
        <f t="shared" si="76"/>
        <v>0.18586592184970513</v>
      </c>
      <c r="O308" s="2">
        <f t="shared" si="77"/>
        <v>2.4413196916931633E-2</v>
      </c>
      <c r="P308" s="2">
        <f t="shared" si="78"/>
        <v>0.27879381760188254</v>
      </c>
      <c r="Q308" s="2">
        <f t="shared" si="79"/>
        <v>0.56367085028730513</v>
      </c>
      <c r="R308" s="2">
        <f t="shared" si="80"/>
        <v>0.62646420699074645</v>
      </c>
      <c r="S308" s="2">
        <f t="shared" si="81"/>
        <v>1.2480644419187597E-2</v>
      </c>
      <c r="T308" s="2">
        <f t="shared" si="82"/>
        <v>5.1872668585980192E-2</v>
      </c>
      <c r="U308" s="2">
        <f t="shared" si="83"/>
        <v>0.26015268580074891</v>
      </c>
      <c r="V308" s="2">
        <f t="shared" si="84"/>
        <v>0.36936853129538322</v>
      </c>
      <c r="W308" s="2">
        <f t="shared" si="85"/>
        <v>8.1775909327781046E-2</v>
      </c>
      <c r="X308" s="2">
        <f t="shared" si="86"/>
        <v>0.88681153774735288</v>
      </c>
      <c r="Y308" s="2">
        <f t="shared" si="87"/>
        <v>0.1496746297826578</v>
      </c>
      <c r="Z308" s="2">
        <f t="shared" si="88"/>
        <v>0.27549882207174337</v>
      </c>
    </row>
    <row r="309" spans="2:26" x14ac:dyDescent="0.35">
      <c r="B309" s="9"/>
      <c r="C309" s="2" t="str">
        <f t="shared" si="72"/>
        <v>Romania</v>
      </c>
      <c r="D309" s="2">
        <f t="shared" si="72"/>
        <v>4.33300876338851E-2</v>
      </c>
      <c r="E309" s="2">
        <f t="shared" si="72"/>
        <v>0.23430702299564948</v>
      </c>
      <c r="F309" s="2">
        <f t="shared" si="70"/>
        <v>0.13820131681552525</v>
      </c>
      <c r="G309" s="2">
        <f t="shared" si="70"/>
        <v>7.1527585250901027E-2</v>
      </c>
      <c r="H309" s="2">
        <f t="shared" si="70"/>
        <v>0.8205128205128206</v>
      </c>
      <c r="I309" s="2">
        <f t="shared" si="70"/>
        <v>6.9400630914826525E-2</v>
      </c>
      <c r="J309" s="2">
        <f t="shared" si="71"/>
        <v>7.6348920004963294E-2</v>
      </c>
      <c r="K309" s="3">
        <f t="shared" si="73"/>
        <v>0.79550606939531199</v>
      </c>
      <c r="L309" s="3">
        <f t="shared" si="74"/>
        <v>0.32370418821248598</v>
      </c>
      <c r="M309" s="2">
        <f t="shared" si="75"/>
        <v>0.48402222141369533</v>
      </c>
      <c r="N309" s="2">
        <f t="shared" si="76"/>
        <v>0.18586592184970513</v>
      </c>
      <c r="O309" s="2">
        <f t="shared" si="77"/>
        <v>2.4413196916931633E-2</v>
      </c>
      <c r="P309" s="2">
        <f t="shared" si="78"/>
        <v>0.27879381760188254</v>
      </c>
      <c r="Q309" s="2">
        <f t="shared" si="79"/>
        <v>0.56367085028730513</v>
      </c>
      <c r="R309" s="2">
        <f t="shared" si="80"/>
        <v>0.62646420699074645</v>
      </c>
      <c r="S309" s="2">
        <f t="shared" si="81"/>
        <v>1.2480644419187597E-2</v>
      </c>
      <c r="T309" s="2">
        <f t="shared" si="82"/>
        <v>4.9737023347956419E-2</v>
      </c>
      <c r="U309" s="2">
        <f t="shared" si="83"/>
        <v>0.25369127009947406</v>
      </c>
      <c r="V309" s="2">
        <f t="shared" si="84"/>
        <v>0.31157672767541872</v>
      </c>
      <c r="W309" s="2">
        <f t="shared" si="85"/>
        <v>7.9213828308561038E-2</v>
      </c>
      <c r="X309" s="2">
        <f t="shared" si="86"/>
        <v>0.87023685843871978</v>
      </c>
      <c r="Y309" s="2">
        <f t="shared" si="87"/>
        <v>0.12960613006569999</v>
      </c>
      <c r="Z309" s="2">
        <f t="shared" si="88"/>
        <v>0.22571134655504835</v>
      </c>
    </row>
    <row r="310" spans="2:26" x14ac:dyDescent="0.35">
      <c r="B310" s="9"/>
      <c r="C310" s="2" t="str">
        <f t="shared" si="72"/>
        <v>Russia</v>
      </c>
      <c r="D310" s="2">
        <f t="shared" si="72"/>
        <v>3.6027263875365145E-2</v>
      </c>
      <c r="E310" s="2">
        <f t="shared" si="72"/>
        <v>0.20323182100683654</v>
      </c>
      <c r="F310" s="2">
        <f t="shared" si="70"/>
        <v>0.18080890096550392</v>
      </c>
      <c r="G310" s="2">
        <f t="shared" si="70"/>
        <v>0.17013215044820257</v>
      </c>
      <c r="H310" s="2">
        <f t="shared" si="70"/>
        <v>0.73175542406311644</v>
      </c>
      <c r="I310" s="2">
        <f t="shared" si="70"/>
        <v>6.6246056782334417E-2</v>
      </c>
      <c r="J310" s="2">
        <f t="shared" si="71"/>
        <v>9.9924596015997097E-2</v>
      </c>
      <c r="K310" s="3">
        <f t="shared" si="73"/>
        <v>0.76616661048493095</v>
      </c>
      <c r="L310" s="3">
        <f t="shared" si="74"/>
        <v>0.25906445621702379</v>
      </c>
      <c r="M310" s="2">
        <f t="shared" si="75"/>
        <v>0.48402222141369533</v>
      </c>
      <c r="N310" s="2">
        <f t="shared" si="76"/>
        <v>0.18586592184970513</v>
      </c>
      <c r="O310" s="2">
        <f t="shared" si="77"/>
        <v>2.4413196916931633E-2</v>
      </c>
      <c r="P310" s="2">
        <f t="shared" si="78"/>
        <v>0.27879381760188254</v>
      </c>
      <c r="Q310" s="2">
        <f t="shared" si="79"/>
        <v>0.56367085028730513</v>
      </c>
      <c r="R310" s="2">
        <f t="shared" si="80"/>
        <v>0.62646420699074645</v>
      </c>
      <c r="S310" s="2">
        <f t="shared" si="81"/>
        <v>1.2480644419187597E-2</v>
      </c>
      <c r="T310" s="2">
        <f t="shared" si="82"/>
        <v>4.6309583479808597E-2</v>
      </c>
      <c r="U310" s="2">
        <f t="shared" si="83"/>
        <v>0.24107640782631468</v>
      </c>
      <c r="V310" s="2">
        <f t="shared" si="84"/>
        <v>0.27888477099794001</v>
      </c>
      <c r="W310" s="2">
        <f t="shared" si="85"/>
        <v>0.10194340884347142</v>
      </c>
      <c r="X310" s="2">
        <f t="shared" si="86"/>
        <v>0.83561649984481901</v>
      </c>
      <c r="Y310" s="2">
        <f t="shared" si="87"/>
        <v>0.11376611174485859</v>
      </c>
      <c r="Z310" s="2">
        <f t="shared" si="88"/>
        <v>0.19426465892028555</v>
      </c>
    </row>
    <row r="311" spans="2:26" x14ac:dyDescent="0.35">
      <c r="B311" s="9"/>
      <c r="C311" s="2" t="str">
        <f t="shared" si="72"/>
        <v>Rwanda</v>
      </c>
      <c r="D311" s="2">
        <f t="shared" si="72"/>
        <v>0.29698149951314506</v>
      </c>
      <c r="E311" s="2">
        <f t="shared" si="72"/>
        <v>0.54008701056556863</v>
      </c>
      <c r="F311" s="2">
        <f t="shared" si="70"/>
        <v>5.9570226141762665E-3</v>
      </c>
      <c r="G311" s="2">
        <f t="shared" si="70"/>
        <v>6.3025598373532957E-2</v>
      </c>
      <c r="H311" s="2">
        <f t="shared" si="70"/>
        <v>0.64102564102564097</v>
      </c>
      <c r="I311" s="2">
        <f t="shared" si="70"/>
        <v>0.52996845425867511</v>
      </c>
      <c r="J311" s="2">
        <f t="shared" si="71"/>
        <v>3.1688762897421948E-3</v>
      </c>
      <c r="K311" s="3">
        <f t="shared" si="73"/>
        <v>0.4719483754715072</v>
      </c>
      <c r="L311" s="3">
        <f t="shared" si="74"/>
        <v>0.68982279770755228</v>
      </c>
      <c r="M311" s="2">
        <f t="shared" si="75"/>
        <v>0.43726204093855775</v>
      </c>
      <c r="N311" s="2">
        <f t="shared" si="76"/>
        <v>0.27442119402867099</v>
      </c>
      <c r="O311" s="2">
        <f t="shared" si="77"/>
        <v>1.9799153341242791E-2</v>
      </c>
      <c r="P311" s="2">
        <f t="shared" si="78"/>
        <v>0.22485176279479513</v>
      </c>
      <c r="Q311" s="2">
        <f t="shared" si="79"/>
        <v>0.58300954797188909</v>
      </c>
      <c r="R311" s="2">
        <f t="shared" si="80"/>
        <v>0.60234026880772862</v>
      </c>
      <c r="S311" s="2">
        <f t="shared" si="81"/>
        <v>1.0152702386826246E-2</v>
      </c>
      <c r="T311" s="2">
        <f t="shared" si="82"/>
        <v>4.6309583479808597E-2</v>
      </c>
      <c r="U311" s="2">
        <f t="shared" si="83"/>
        <v>0.24107640782631468</v>
      </c>
      <c r="V311" s="2">
        <f t="shared" si="84"/>
        <v>0.27888477099794001</v>
      </c>
      <c r="W311" s="2">
        <f t="shared" si="85"/>
        <v>0.10194340884347142</v>
      </c>
      <c r="X311" s="2">
        <f t="shared" si="86"/>
        <v>0.83561649984481901</v>
      </c>
      <c r="Y311" s="2">
        <f t="shared" si="87"/>
        <v>0.11376611174485859</v>
      </c>
      <c r="Z311" s="2">
        <f t="shared" si="88"/>
        <v>0.19426465892028555</v>
      </c>
    </row>
    <row r="312" spans="2:26" x14ac:dyDescent="0.35">
      <c r="B312" s="9"/>
      <c r="C312" s="2" t="str">
        <f t="shared" si="72"/>
        <v>Samoa</v>
      </c>
      <c r="D312" s="2">
        <f t="shared" si="72"/>
        <v>7.9357351509250232E-2</v>
      </c>
      <c r="E312" s="2">
        <f t="shared" si="72"/>
        <v>0.28962088253573648</v>
      </c>
      <c r="F312" s="2">
        <f t="shared" si="70"/>
        <v>3.8515648238216592E-2</v>
      </c>
      <c r="G312" s="2">
        <f t="shared" si="70"/>
        <v>5.4800850198687738E-2</v>
      </c>
      <c r="H312" s="2">
        <f t="shared" si="70"/>
        <v>0.77712031558185413</v>
      </c>
      <c r="I312" s="2">
        <f t="shared" si="70"/>
        <v>0.50315457413249209</v>
      </c>
      <c r="J312" s="2">
        <f t="shared" si="71"/>
        <v>3.0724737279157002E-2</v>
      </c>
      <c r="K312" s="3">
        <f t="shared" si="73"/>
        <v>0.45335903878951028</v>
      </c>
      <c r="L312" s="3">
        <f t="shared" si="74"/>
        <v>0.49521605506356109</v>
      </c>
      <c r="M312" s="2">
        <f t="shared" si="75"/>
        <v>0.34778586858123084</v>
      </c>
      <c r="N312" s="2">
        <f t="shared" si="76"/>
        <v>0.27822111615543738</v>
      </c>
      <c r="O312" s="2">
        <f t="shared" si="77"/>
        <v>2.4478277065486241E-2</v>
      </c>
      <c r="P312" s="2">
        <f t="shared" si="78"/>
        <v>0.18233903464576828</v>
      </c>
      <c r="Q312" s="2">
        <f t="shared" si="79"/>
        <v>0.63153723987438037</v>
      </c>
      <c r="R312" s="2">
        <f t="shared" si="80"/>
        <v>0.57754384513891943</v>
      </c>
      <c r="S312" s="2">
        <f t="shared" si="81"/>
        <v>1.5295711109908934E-2</v>
      </c>
      <c r="T312" s="2">
        <f t="shared" si="82"/>
        <v>4.6309583479808597E-2</v>
      </c>
      <c r="U312" s="2">
        <f t="shared" si="83"/>
        <v>0.24107640782631468</v>
      </c>
      <c r="V312" s="2">
        <f t="shared" si="84"/>
        <v>0.27888477099794001</v>
      </c>
      <c r="W312" s="2">
        <f t="shared" si="85"/>
        <v>0.10194340884347142</v>
      </c>
      <c r="X312" s="2">
        <f t="shared" si="86"/>
        <v>0.83561649984481901</v>
      </c>
      <c r="Y312" s="2">
        <f t="shared" si="87"/>
        <v>0.11376611174485859</v>
      </c>
      <c r="Z312" s="2">
        <f t="shared" si="88"/>
        <v>0.19426465892028555</v>
      </c>
    </row>
    <row r="313" spans="2:26" x14ac:dyDescent="0.35">
      <c r="B313" s="9"/>
      <c r="C313" s="2" t="str">
        <f t="shared" si="72"/>
        <v>Saudi Arabia</v>
      </c>
      <c r="D313" s="2">
        <f t="shared" si="72"/>
        <v>6.3777994157740991E-2</v>
      </c>
      <c r="E313" s="2">
        <f t="shared" si="72"/>
        <v>0.15413300186451212</v>
      </c>
      <c r="F313" s="2">
        <f t="shared" si="72"/>
        <v>0.3600823210682445</v>
      </c>
      <c r="G313" s="2">
        <f t="shared" si="72"/>
        <v>0.1978560207004898</v>
      </c>
      <c r="H313" s="2">
        <f t="shared" si="72"/>
        <v>0.84812623274161725</v>
      </c>
      <c r="I313" s="2">
        <f t="shared" si="72"/>
        <v>0.28548895899053628</v>
      </c>
      <c r="J313" s="2">
        <f t="shared" si="72"/>
        <v>0.18200994569004189</v>
      </c>
      <c r="K313" s="3">
        <f t="shared" si="73"/>
        <v>0.60739580869156717</v>
      </c>
      <c r="L313" s="3">
        <f t="shared" si="74"/>
        <v>0.23119684284646594</v>
      </c>
      <c r="M313" s="2">
        <f t="shared" si="75"/>
        <v>0.34778586858123084</v>
      </c>
      <c r="N313" s="2">
        <f t="shared" si="76"/>
        <v>0.27822111615543738</v>
      </c>
      <c r="O313" s="2">
        <f t="shared" si="77"/>
        <v>2.4478277065486241E-2</v>
      </c>
      <c r="P313" s="2">
        <f t="shared" si="78"/>
        <v>0.18233903464576828</v>
      </c>
      <c r="Q313" s="2">
        <f t="shared" si="79"/>
        <v>0.63153723987438037</v>
      </c>
      <c r="R313" s="2">
        <f t="shared" si="80"/>
        <v>0.57754384513891943</v>
      </c>
      <c r="S313" s="2">
        <f t="shared" si="81"/>
        <v>1.5295711109908934E-2</v>
      </c>
      <c r="T313" s="2">
        <f t="shared" si="82"/>
        <v>5.0676686149291696E-2</v>
      </c>
      <c r="U313" s="2">
        <f t="shared" si="83"/>
        <v>0.21934055633586402</v>
      </c>
      <c r="V313" s="2">
        <f t="shared" si="84"/>
        <v>0.29918415851551616</v>
      </c>
      <c r="W313" s="2">
        <f t="shared" si="85"/>
        <v>0.12592156180772601</v>
      </c>
      <c r="X313" s="2">
        <f t="shared" si="86"/>
        <v>0.83874393306901851</v>
      </c>
      <c r="Y313" s="2">
        <f t="shared" si="87"/>
        <v>0.15669682355627801</v>
      </c>
      <c r="Z313" s="2">
        <f t="shared" si="88"/>
        <v>0.19120098061272464</v>
      </c>
    </row>
    <row r="314" spans="2:26" x14ac:dyDescent="0.35">
      <c r="B314" s="9"/>
      <c r="C314" s="2" t="str">
        <f t="shared" ref="C314:I351" si="89">C141</f>
        <v>Senegal</v>
      </c>
      <c r="D314" s="2">
        <f t="shared" si="89"/>
        <v>0.31256085686465435</v>
      </c>
      <c r="E314" s="2">
        <f t="shared" si="89"/>
        <v>0.23927905531385954</v>
      </c>
      <c r="F314" s="2">
        <f t="shared" si="89"/>
        <v>1.2629531075399346E-2</v>
      </c>
      <c r="G314" s="2">
        <f t="shared" si="89"/>
        <v>5.6002217909620192E-2</v>
      </c>
      <c r="H314" s="2">
        <f t="shared" si="89"/>
        <v>0.6291913214990138</v>
      </c>
      <c r="I314" s="2">
        <f t="shared" si="89"/>
        <v>0.61671924290220814</v>
      </c>
      <c r="J314" s="2">
        <f t="shared" ref="J314:J351" si="90">J141</f>
        <v>7.3399574301558669E-3</v>
      </c>
      <c r="K314" s="3">
        <f t="shared" ref="K314:K351" si="91">SQRT((M313-D314)^2+(N313-E314)^2+(O313-F314)^2+(P313-G314) ^2+(Q313-H314)^2+(R313-I314)^2+(S313-J314) ^2)</f>
        <v>0.14304607207865391</v>
      </c>
      <c r="L314" s="3">
        <f t="shared" ref="L314:L351" si="92">SQRT((T313-D314)^2+(U313-E314)^2+(V313-F314)^2+(W313-G314) ^2+(X313-H314)^2+(Y313-I314)^2+(Z313-J314) ^2)</f>
        <v>0.66732370775635397</v>
      </c>
      <c r="M314" s="2">
        <f t="shared" ref="M314:M351" si="93">IF(K314&lt;L314,M313+$C$181*(D314-M313),M313)</f>
        <v>0.33897961565208673</v>
      </c>
      <c r="N314" s="2">
        <f t="shared" ref="N314:N351" si="94">IF(K314&lt;L314,N313+$C$181*(E314-N313),N313)</f>
        <v>0.26848560094504292</v>
      </c>
      <c r="O314" s="2">
        <f t="shared" ref="O314:O351" si="95">IF(K314&lt;L314,O313+$C$181*(F314-O313),O313)</f>
        <v>2.1516090567964517E-2</v>
      </c>
      <c r="P314" s="2">
        <f t="shared" ref="P314:P351" si="96">IF(K314&lt;L314,P313+$C$181*(G314-P313),P313)</f>
        <v>0.15075483046173127</v>
      </c>
      <c r="Q314" s="2">
        <f t="shared" ref="Q314:Q351" si="97">IF(K314&lt;L314,Q313+$C$181*(H314-Q313),Q313)</f>
        <v>0.63095076028053876</v>
      </c>
      <c r="R314" s="2">
        <f t="shared" ref="R314:R351" si="98">IF(K314&lt;L314,R313+$C$181*(I314-R313),R313)</f>
        <v>0.58733769457974161</v>
      </c>
      <c r="S314" s="2">
        <f t="shared" ref="S314:S351" si="99">IF(K314&lt;L314,S313+$C$181*(J314-S313),S313)</f>
        <v>1.3306772689970667E-2</v>
      </c>
      <c r="T314" s="2">
        <f t="shared" ref="T314:T351" si="100">IF($K314&gt;$L314,(T313+($C$181*(D314-T313))),T313)</f>
        <v>5.0676686149291696E-2</v>
      </c>
      <c r="U314" s="2">
        <f t="shared" ref="U314:U351" si="101">IF($K314&gt;$L314,U313+$C$181*(E314-U313),U313)</f>
        <v>0.21934055633586402</v>
      </c>
      <c r="V314" s="2">
        <f t="shared" ref="V314:V351" si="102">IF($K314&gt;$L314,V313+$C$181*(F314-V313),V313)</f>
        <v>0.29918415851551616</v>
      </c>
      <c r="W314" s="2">
        <f t="shared" ref="W314:W351" si="103">IF($K314&gt;$L314,W313+$C$181*(G314-W313),W313)</f>
        <v>0.12592156180772601</v>
      </c>
      <c r="X314" s="2">
        <f t="shared" ref="X314:X351" si="104">IF($K314&gt;$L314,X313+$C$181*(H314-X313),X313)</f>
        <v>0.83874393306901851</v>
      </c>
      <c r="Y314" s="2">
        <f t="shared" ref="Y314:Y351" si="105">IF($K314&gt;$L314,Y313+$C$181*(I314-Y313),Y313)</f>
        <v>0.15669682355627801</v>
      </c>
      <c r="Z314" s="2">
        <f t="shared" ref="Z314:Z351" si="106">IF($K314&gt;$L314,Z313+$C$181*(J314-Z313),Z313)</f>
        <v>0.19120098061272464</v>
      </c>
    </row>
    <row r="315" spans="2:26" x14ac:dyDescent="0.35">
      <c r="B315" s="9"/>
      <c r="C315" s="2" t="str">
        <f t="shared" si="89"/>
        <v>Serbia</v>
      </c>
      <c r="D315" s="2">
        <f t="shared" si="89"/>
        <v>2.4342745861733201E-2</v>
      </c>
      <c r="E315" s="2">
        <f t="shared" si="89"/>
        <v>0.53387197016780608</v>
      </c>
      <c r="F315" s="2">
        <f t="shared" si="89"/>
        <v>9.7201566029696679E-2</v>
      </c>
      <c r="G315" s="2">
        <f t="shared" si="89"/>
        <v>9.3244616948526024E-2</v>
      </c>
      <c r="H315" s="2">
        <f t="shared" si="89"/>
        <v>0.84023668639053262</v>
      </c>
      <c r="I315" s="2">
        <f t="shared" si="89"/>
        <v>3.9432176656151417E-2</v>
      </c>
      <c r="J315" s="2">
        <f t="shared" si="90"/>
        <v>4.943256115835791E-2</v>
      </c>
      <c r="K315" s="3">
        <f t="shared" si="91"/>
        <v>0.72371826609960166</v>
      </c>
      <c r="L315" s="3">
        <f t="shared" si="92"/>
        <v>0.4187358923838419</v>
      </c>
      <c r="M315" s="2">
        <f t="shared" si="93"/>
        <v>0.33897961565208673</v>
      </c>
      <c r="N315" s="2">
        <f t="shared" si="94"/>
        <v>0.26848560094504292</v>
      </c>
      <c r="O315" s="2">
        <f t="shared" si="95"/>
        <v>2.1516090567964517E-2</v>
      </c>
      <c r="P315" s="2">
        <f t="shared" si="96"/>
        <v>0.15075483046173127</v>
      </c>
      <c r="Q315" s="2">
        <f t="shared" si="97"/>
        <v>0.63095076028053876</v>
      </c>
      <c r="R315" s="2">
        <f t="shared" si="98"/>
        <v>0.58733769457974161</v>
      </c>
      <c r="S315" s="2">
        <f t="shared" si="99"/>
        <v>1.3306772689970667E-2</v>
      </c>
      <c r="T315" s="2">
        <f t="shared" si="100"/>
        <v>4.4093201077402069E-2</v>
      </c>
      <c r="U315" s="2">
        <f t="shared" si="101"/>
        <v>0.29797340979384956</v>
      </c>
      <c r="V315" s="2">
        <f t="shared" si="102"/>
        <v>0.24868851039406129</v>
      </c>
      <c r="W315" s="2">
        <f t="shared" si="103"/>
        <v>0.11775232559292602</v>
      </c>
      <c r="X315" s="2">
        <f t="shared" si="104"/>
        <v>0.83911712139939709</v>
      </c>
      <c r="Y315" s="2">
        <f t="shared" si="105"/>
        <v>0.12738066183124636</v>
      </c>
      <c r="Z315" s="2">
        <f t="shared" si="106"/>
        <v>0.15575887574913294</v>
      </c>
    </row>
    <row r="316" spans="2:26" x14ac:dyDescent="0.35">
      <c r="B316" s="9"/>
      <c r="C316" s="2" t="str">
        <f t="shared" si="89"/>
        <v>Seychelles</v>
      </c>
      <c r="D316" s="2">
        <f t="shared" si="89"/>
        <v>5.744888023369036E-2</v>
      </c>
      <c r="E316" s="2">
        <f t="shared" si="89"/>
        <v>9.8819142324425097E-2</v>
      </c>
      <c r="F316" s="2">
        <f t="shared" si="89"/>
        <v>0.15910315054947705</v>
      </c>
      <c r="G316" s="2">
        <f t="shared" si="89"/>
        <v>0</v>
      </c>
      <c r="H316" s="2">
        <f t="shared" si="89"/>
        <v>0.81459566074950707</v>
      </c>
      <c r="I316" s="2">
        <f t="shared" si="89"/>
        <v>0.16088328075709779</v>
      </c>
      <c r="J316" s="2">
        <f t="shared" si="90"/>
        <v>0.10087907682616042</v>
      </c>
      <c r="K316" s="3">
        <f t="shared" si="91"/>
        <v>0.61070549787666062</v>
      </c>
      <c r="L316" s="3">
        <f t="shared" si="92"/>
        <v>0.25781284517098002</v>
      </c>
      <c r="M316" s="2">
        <f t="shared" si="93"/>
        <v>0.33897961565208673</v>
      </c>
      <c r="N316" s="2">
        <f t="shared" si="94"/>
        <v>0.26848560094504292</v>
      </c>
      <c r="O316" s="2">
        <f t="shared" si="95"/>
        <v>2.1516090567964517E-2</v>
      </c>
      <c r="P316" s="2">
        <f t="shared" si="96"/>
        <v>0.15075483046173127</v>
      </c>
      <c r="Q316" s="2">
        <f t="shared" si="97"/>
        <v>0.63095076028053876</v>
      </c>
      <c r="R316" s="2">
        <f t="shared" si="98"/>
        <v>0.58733769457974161</v>
      </c>
      <c r="S316" s="2">
        <f t="shared" si="99"/>
        <v>1.3306772689970667E-2</v>
      </c>
      <c r="T316" s="2">
        <f t="shared" si="100"/>
        <v>4.7432120866474144E-2</v>
      </c>
      <c r="U316" s="2">
        <f t="shared" si="101"/>
        <v>0.24818484292649345</v>
      </c>
      <c r="V316" s="2">
        <f t="shared" si="102"/>
        <v>0.22629217043291522</v>
      </c>
      <c r="W316" s="2">
        <f t="shared" si="103"/>
        <v>8.8314244194694511E-2</v>
      </c>
      <c r="X316" s="2">
        <f t="shared" si="104"/>
        <v>0.83298675623692464</v>
      </c>
      <c r="Y316" s="2">
        <f t="shared" si="105"/>
        <v>0.1357563165627092</v>
      </c>
      <c r="Z316" s="2">
        <f t="shared" si="106"/>
        <v>0.1420389260183898</v>
      </c>
    </row>
    <row r="317" spans="2:26" x14ac:dyDescent="0.35">
      <c r="B317" s="9"/>
      <c r="C317" s="2" t="str">
        <f t="shared" si="89"/>
        <v>Sierra Leone</v>
      </c>
      <c r="D317" s="2">
        <f t="shared" si="89"/>
        <v>0.76630963972736121</v>
      </c>
      <c r="E317" s="2">
        <f t="shared" si="89"/>
        <v>0.70167806090739582</v>
      </c>
      <c r="F317" s="2">
        <f t="shared" si="89"/>
        <v>4.9119309274786764E-3</v>
      </c>
      <c r="G317" s="2">
        <f t="shared" si="89"/>
        <v>0.1978560207004898</v>
      </c>
      <c r="H317" s="2">
        <f t="shared" si="89"/>
        <v>0.45167652859960555</v>
      </c>
      <c r="I317" s="2">
        <f t="shared" si="89"/>
        <v>0.63880126182965313</v>
      </c>
      <c r="J317" s="2">
        <f t="shared" si="90"/>
        <v>1.6035277610743637E-3</v>
      </c>
      <c r="K317" s="3">
        <f t="shared" si="91"/>
        <v>0.63850261700671573</v>
      </c>
      <c r="L317" s="3">
        <f t="shared" si="92"/>
        <v>1.0961858441272296</v>
      </c>
      <c r="M317" s="2">
        <f t="shared" si="93"/>
        <v>0.44581212167090534</v>
      </c>
      <c r="N317" s="2">
        <f t="shared" si="94"/>
        <v>0.37678371593563115</v>
      </c>
      <c r="O317" s="2">
        <f t="shared" si="95"/>
        <v>1.7365050657843058E-2</v>
      </c>
      <c r="P317" s="2">
        <f t="shared" si="96"/>
        <v>0.16253012802142092</v>
      </c>
      <c r="Q317" s="2">
        <f t="shared" si="97"/>
        <v>0.5861322023603055</v>
      </c>
      <c r="R317" s="2">
        <f t="shared" si="98"/>
        <v>0.60020358639221949</v>
      </c>
      <c r="S317" s="2">
        <f t="shared" si="99"/>
        <v>1.0380961457746592E-2</v>
      </c>
      <c r="T317" s="2">
        <f t="shared" si="100"/>
        <v>4.7432120866474144E-2</v>
      </c>
      <c r="U317" s="2">
        <f t="shared" si="101"/>
        <v>0.24818484292649345</v>
      </c>
      <c r="V317" s="2">
        <f t="shared" si="102"/>
        <v>0.22629217043291522</v>
      </c>
      <c r="W317" s="2">
        <f t="shared" si="103"/>
        <v>8.8314244194694511E-2</v>
      </c>
      <c r="X317" s="2">
        <f t="shared" si="104"/>
        <v>0.83298675623692464</v>
      </c>
      <c r="Y317" s="2">
        <f t="shared" si="105"/>
        <v>0.1357563165627092</v>
      </c>
      <c r="Z317" s="2">
        <f t="shared" si="106"/>
        <v>0.1420389260183898</v>
      </c>
    </row>
    <row r="318" spans="2:26" x14ac:dyDescent="0.35">
      <c r="B318" s="9"/>
      <c r="C318" s="2" t="str">
        <f t="shared" si="89"/>
        <v>Singapore</v>
      </c>
      <c r="D318" s="2">
        <f t="shared" si="89"/>
        <v>9.7370983446932677E-4</v>
      </c>
      <c r="E318" s="2">
        <f t="shared" si="89"/>
        <v>0.13362336855189558</v>
      </c>
      <c r="F318" s="2">
        <f t="shared" si="89"/>
        <v>0.57472807518228808</v>
      </c>
      <c r="G318" s="2">
        <f t="shared" si="89"/>
        <v>3.8480731910174662E-2</v>
      </c>
      <c r="H318" s="2">
        <f t="shared" si="89"/>
        <v>0.9980276134122289</v>
      </c>
      <c r="I318" s="2">
        <f t="shared" si="89"/>
        <v>0</v>
      </c>
      <c r="J318" s="2">
        <f t="shared" si="90"/>
        <v>0.44258320686462599</v>
      </c>
      <c r="K318" s="3">
        <f t="shared" si="91"/>
        <v>1.1400661895986597</v>
      </c>
      <c r="L318" s="3">
        <f t="shared" si="92"/>
        <v>0.52456534464720483</v>
      </c>
      <c r="M318" s="2">
        <f t="shared" si="93"/>
        <v>0.44581212167090534</v>
      </c>
      <c r="N318" s="2">
        <f t="shared" si="94"/>
        <v>0.37678371593563115</v>
      </c>
      <c r="O318" s="2">
        <f t="shared" si="95"/>
        <v>1.7365050657843058E-2</v>
      </c>
      <c r="P318" s="2">
        <f t="shared" si="96"/>
        <v>0.16253012802142092</v>
      </c>
      <c r="Q318" s="2">
        <f t="shared" si="97"/>
        <v>0.5861322023603055</v>
      </c>
      <c r="R318" s="2">
        <f t="shared" si="98"/>
        <v>0.60020358639221949</v>
      </c>
      <c r="S318" s="2">
        <f t="shared" si="99"/>
        <v>1.0380961457746592E-2</v>
      </c>
      <c r="T318" s="2">
        <f t="shared" si="100"/>
        <v>3.5817518108472939E-2</v>
      </c>
      <c r="U318" s="2">
        <f t="shared" si="101"/>
        <v>0.21954447433284399</v>
      </c>
      <c r="V318" s="2">
        <f t="shared" si="102"/>
        <v>0.31340114662025842</v>
      </c>
      <c r="W318" s="2">
        <f t="shared" si="103"/>
        <v>7.5855866123564542E-2</v>
      </c>
      <c r="X318" s="2">
        <f t="shared" si="104"/>
        <v>0.87424697053075073</v>
      </c>
      <c r="Y318" s="2">
        <f t="shared" si="105"/>
        <v>0.1018172374220319</v>
      </c>
      <c r="Z318" s="2">
        <f t="shared" si="106"/>
        <v>0.21717499622994885</v>
      </c>
    </row>
    <row r="319" spans="2:26" x14ac:dyDescent="0.35">
      <c r="B319" s="9"/>
      <c r="C319" s="2" t="str">
        <f t="shared" si="89"/>
        <v>Slovak Republic</v>
      </c>
      <c r="D319" s="2">
        <f t="shared" si="89"/>
        <v>2.1421616358325221E-2</v>
      </c>
      <c r="E319" s="2">
        <f t="shared" si="89"/>
        <v>0.43380981976382837</v>
      </c>
      <c r="F319" s="2">
        <f t="shared" si="89"/>
        <v>0.19769115128908041</v>
      </c>
      <c r="G319" s="2">
        <f t="shared" si="89"/>
        <v>4.3387856944829502E-2</v>
      </c>
      <c r="H319" s="2">
        <f t="shared" si="89"/>
        <v>0.85601577909270221</v>
      </c>
      <c r="I319" s="2">
        <f t="shared" si="89"/>
        <v>4.4164037854889593E-2</v>
      </c>
      <c r="J319" s="2">
        <f t="shared" si="90"/>
        <v>0.15623896381563249</v>
      </c>
      <c r="K319" s="3">
        <f t="shared" si="91"/>
        <v>0.79584127954181227</v>
      </c>
      <c r="L319" s="3">
        <f t="shared" si="92"/>
        <v>0.26063254341583814</v>
      </c>
      <c r="M319" s="2">
        <f t="shared" si="93"/>
        <v>0.44581212167090534</v>
      </c>
      <c r="N319" s="2">
        <f t="shared" si="94"/>
        <v>0.37678371593563115</v>
      </c>
      <c r="O319" s="2">
        <f t="shared" si="95"/>
        <v>1.7365050657843058E-2</v>
      </c>
      <c r="P319" s="2">
        <f t="shared" si="96"/>
        <v>0.16253012802142092</v>
      </c>
      <c r="Q319" s="2">
        <f t="shared" si="97"/>
        <v>0.5861322023603055</v>
      </c>
      <c r="R319" s="2">
        <f t="shared" si="98"/>
        <v>0.60020358639221949</v>
      </c>
      <c r="S319" s="2">
        <f t="shared" si="99"/>
        <v>1.0380961457746592E-2</v>
      </c>
      <c r="T319" s="2">
        <f t="shared" si="100"/>
        <v>3.2218542670936011E-2</v>
      </c>
      <c r="U319" s="2">
        <f t="shared" si="101"/>
        <v>0.27311081069059007</v>
      </c>
      <c r="V319" s="2">
        <f t="shared" si="102"/>
        <v>0.28447364778746392</v>
      </c>
      <c r="W319" s="2">
        <f t="shared" si="103"/>
        <v>6.773886382888078E-2</v>
      </c>
      <c r="X319" s="2">
        <f t="shared" si="104"/>
        <v>0.86968917267123858</v>
      </c>
      <c r="Y319" s="2">
        <f t="shared" si="105"/>
        <v>8.740393753024632E-2</v>
      </c>
      <c r="Z319" s="2">
        <f t="shared" si="106"/>
        <v>0.20194098812636976</v>
      </c>
    </row>
    <row r="320" spans="2:26" x14ac:dyDescent="0.35">
      <c r="B320" s="9"/>
      <c r="C320" s="2" t="str">
        <f t="shared" si="89"/>
        <v>Slovenia</v>
      </c>
      <c r="D320" s="2">
        <f t="shared" si="89"/>
        <v>2.9211295034079847E-3</v>
      </c>
      <c r="E320" s="2">
        <f t="shared" si="89"/>
        <v>0.47234307022995647</v>
      </c>
      <c r="F320" s="2">
        <f t="shared" si="89"/>
        <v>0.22582823516170783</v>
      </c>
      <c r="G320" s="2">
        <f t="shared" si="89"/>
        <v>2.9784677941040571E-2</v>
      </c>
      <c r="H320" s="2">
        <f t="shared" si="89"/>
        <v>0.9349112426035503</v>
      </c>
      <c r="I320" s="2">
        <f t="shared" si="89"/>
        <v>6.6246056782334417E-2</v>
      </c>
      <c r="J320" s="2">
        <f t="shared" si="90"/>
        <v>0.22114365890673768</v>
      </c>
      <c r="K320" s="3">
        <f t="shared" si="91"/>
        <v>0.84707771303632995</v>
      </c>
      <c r="L320" s="3">
        <f t="shared" si="92"/>
        <v>0.22472639630675706</v>
      </c>
      <c r="M320" s="2">
        <f t="shared" si="93"/>
        <v>0.44581212167090534</v>
      </c>
      <c r="N320" s="2">
        <f t="shared" si="94"/>
        <v>0.37678371593563115</v>
      </c>
      <c r="O320" s="2">
        <f t="shared" si="95"/>
        <v>1.7365050657843058E-2</v>
      </c>
      <c r="P320" s="2">
        <f t="shared" si="96"/>
        <v>0.16253012802142092</v>
      </c>
      <c r="Q320" s="2">
        <f t="shared" si="97"/>
        <v>0.5861322023603055</v>
      </c>
      <c r="R320" s="2">
        <f t="shared" si="98"/>
        <v>0.60020358639221949</v>
      </c>
      <c r="S320" s="2">
        <f t="shared" si="99"/>
        <v>1.0380961457746592E-2</v>
      </c>
      <c r="T320" s="2">
        <f t="shared" si="100"/>
        <v>2.4894189379054004E-2</v>
      </c>
      <c r="U320" s="2">
        <f t="shared" si="101"/>
        <v>0.32291887557543164</v>
      </c>
      <c r="V320" s="2">
        <f t="shared" si="102"/>
        <v>0.26981229463102491</v>
      </c>
      <c r="W320" s="2">
        <f t="shared" si="103"/>
        <v>5.8250317356920725E-2</v>
      </c>
      <c r="X320" s="2">
        <f t="shared" si="104"/>
        <v>0.88599469015431653</v>
      </c>
      <c r="Y320" s="2">
        <f t="shared" si="105"/>
        <v>8.2114467343268341E-2</v>
      </c>
      <c r="Z320" s="2">
        <f t="shared" si="106"/>
        <v>0.20674165582146176</v>
      </c>
    </row>
    <row r="321" spans="2:26" x14ac:dyDescent="0.35">
      <c r="B321" s="9"/>
      <c r="C321" s="2" t="str">
        <f t="shared" si="89"/>
        <v>Solomon Islands</v>
      </c>
      <c r="D321" s="2">
        <f t="shared" si="89"/>
        <v>0.12414800389483933</v>
      </c>
      <c r="E321" s="2">
        <f t="shared" si="89"/>
        <v>0.41889372280919829</v>
      </c>
      <c r="F321" s="2">
        <f t="shared" si="89"/>
        <v>9.4138643470990675E-3</v>
      </c>
      <c r="G321" s="2">
        <f t="shared" si="89"/>
        <v>0.10183901672673505</v>
      </c>
      <c r="H321" s="2">
        <f t="shared" si="89"/>
        <v>0.58382642998027623</v>
      </c>
      <c r="I321" s="2">
        <f t="shared" si="89"/>
        <v>0.48738170347003162</v>
      </c>
      <c r="J321" s="2">
        <f t="shared" si="90"/>
        <v>1.0107951779629471E-2</v>
      </c>
      <c r="K321" s="3">
        <f t="shared" si="91"/>
        <v>0.34888659774221703</v>
      </c>
      <c r="L321" s="3">
        <f t="shared" si="92"/>
        <v>0.61885524309341244</v>
      </c>
      <c r="M321" s="2">
        <f t="shared" si="93"/>
        <v>0.36539609222688885</v>
      </c>
      <c r="N321" s="2">
        <f t="shared" si="94"/>
        <v>0.38731121765402293</v>
      </c>
      <c r="O321" s="2">
        <f t="shared" si="95"/>
        <v>1.537725408015706E-2</v>
      </c>
      <c r="P321" s="2">
        <f t="shared" si="96"/>
        <v>0.14735735019774945</v>
      </c>
      <c r="Q321" s="2">
        <f t="shared" si="97"/>
        <v>0.58555575926529824</v>
      </c>
      <c r="R321" s="2">
        <f t="shared" si="98"/>
        <v>0.57199811566167247</v>
      </c>
      <c r="S321" s="2">
        <f t="shared" si="99"/>
        <v>1.0312709038217311E-2</v>
      </c>
      <c r="T321" s="2">
        <f t="shared" si="100"/>
        <v>2.4894189379054004E-2</v>
      </c>
      <c r="U321" s="2">
        <f t="shared" si="101"/>
        <v>0.32291887557543164</v>
      </c>
      <c r="V321" s="2">
        <f t="shared" si="102"/>
        <v>0.26981229463102491</v>
      </c>
      <c r="W321" s="2">
        <f t="shared" si="103"/>
        <v>5.8250317356920725E-2</v>
      </c>
      <c r="X321" s="2">
        <f t="shared" si="104"/>
        <v>0.88599469015431653</v>
      </c>
      <c r="Y321" s="2">
        <f t="shared" si="105"/>
        <v>8.2114467343268341E-2</v>
      </c>
      <c r="Z321" s="2">
        <f t="shared" si="106"/>
        <v>0.20674165582146176</v>
      </c>
    </row>
    <row r="322" spans="2:26" x14ac:dyDescent="0.35">
      <c r="B322" s="9"/>
      <c r="C322" s="2" t="str">
        <f t="shared" si="89"/>
        <v>South Africa</v>
      </c>
      <c r="D322" s="2">
        <f t="shared" si="89"/>
        <v>0.24878286270691333</v>
      </c>
      <c r="E322" s="2">
        <f t="shared" si="89"/>
        <v>0.44313238036047231</v>
      </c>
      <c r="F322" s="2">
        <f t="shared" si="89"/>
        <v>9.1574149255171197E-2</v>
      </c>
      <c r="G322" s="2">
        <f t="shared" si="89"/>
        <v>9.758802328805101E-2</v>
      </c>
      <c r="H322" s="2">
        <f t="shared" si="89"/>
        <v>0.43786982248520706</v>
      </c>
      <c r="I322" s="2">
        <f t="shared" si="89"/>
        <v>0.22712933753943218</v>
      </c>
      <c r="J322" s="2">
        <f t="shared" si="90"/>
        <v>6.728135230841184E-2</v>
      </c>
      <c r="K322" s="3">
        <f t="shared" si="91"/>
        <v>0.41108227473648346</v>
      </c>
      <c r="L322" s="3">
        <f t="shared" si="92"/>
        <v>0.58239857675785833</v>
      </c>
      <c r="M322" s="2">
        <f t="shared" si="93"/>
        <v>0.33624278484689496</v>
      </c>
      <c r="N322" s="2">
        <f t="shared" si="94"/>
        <v>0.40126650833063526</v>
      </c>
      <c r="O322" s="2">
        <f t="shared" si="95"/>
        <v>3.4426477873910594E-2</v>
      </c>
      <c r="P322" s="2">
        <f t="shared" si="96"/>
        <v>0.13491501847032483</v>
      </c>
      <c r="Q322" s="2">
        <f t="shared" si="97"/>
        <v>0.5486342750702754</v>
      </c>
      <c r="R322" s="2">
        <f t="shared" si="98"/>
        <v>0.48578092113111238</v>
      </c>
      <c r="S322" s="2">
        <f t="shared" si="99"/>
        <v>2.4554869855765944E-2</v>
      </c>
      <c r="T322" s="2">
        <f t="shared" si="100"/>
        <v>2.4894189379054004E-2</v>
      </c>
      <c r="U322" s="2">
        <f t="shared" si="101"/>
        <v>0.32291887557543164</v>
      </c>
      <c r="V322" s="2">
        <f t="shared" si="102"/>
        <v>0.26981229463102491</v>
      </c>
      <c r="W322" s="2">
        <f t="shared" si="103"/>
        <v>5.8250317356920725E-2</v>
      </c>
      <c r="X322" s="2">
        <f t="shared" si="104"/>
        <v>0.88599469015431653</v>
      </c>
      <c r="Y322" s="2">
        <f t="shared" si="105"/>
        <v>8.2114467343268341E-2</v>
      </c>
      <c r="Z322" s="2">
        <f t="shared" si="106"/>
        <v>0.20674165582146176</v>
      </c>
    </row>
    <row r="323" spans="2:26" x14ac:dyDescent="0.35">
      <c r="B323" s="9"/>
      <c r="C323" s="2" t="str">
        <f t="shared" si="89"/>
        <v>South Korea</v>
      </c>
      <c r="D323" s="2">
        <f t="shared" si="89"/>
        <v>7.3028237585199586E-3</v>
      </c>
      <c r="E323" s="2">
        <f t="shared" si="89"/>
        <v>0.31821006836544435</v>
      </c>
      <c r="F323" s="2">
        <f t="shared" si="89"/>
        <v>0.23949481875698403</v>
      </c>
      <c r="G323" s="2">
        <f t="shared" si="89"/>
        <v>6.8108307919785602E-2</v>
      </c>
      <c r="H323" s="2">
        <f t="shared" si="89"/>
        <v>0.94674556213017746</v>
      </c>
      <c r="I323" s="2">
        <f t="shared" si="89"/>
        <v>1.2618296529968466E-2</v>
      </c>
      <c r="J323" s="2">
        <f t="shared" si="90"/>
        <v>0.20873540837461463</v>
      </c>
      <c r="K323" s="3">
        <f t="shared" si="91"/>
        <v>0.76020652996449645</v>
      </c>
      <c r="L323" s="3">
        <f t="shared" si="92"/>
        <v>9.9359547019039485E-2</v>
      </c>
      <c r="M323" s="2">
        <f t="shared" si="93"/>
        <v>0.33624278484689496</v>
      </c>
      <c r="N323" s="2">
        <f t="shared" si="94"/>
        <v>0.40126650833063526</v>
      </c>
      <c r="O323" s="2">
        <f t="shared" si="95"/>
        <v>3.4426477873910594E-2</v>
      </c>
      <c r="P323" s="2">
        <f t="shared" si="96"/>
        <v>0.13491501847032483</v>
      </c>
      <c r="Q323" s="2">
        <f t="shared" si="97"/>
        <v>0.5486342750702754</v>
      </c>
      <c r="R323" s="2">
        <f t="shared" si="98"/>
        <v>0.48578092113111238</v>
      </c>
      <c r="S323" s="2">
        <f t="shared" si="99"/>
        <v>2.4554869855765944E-2</v>
      </c>
      <c r="T323" s="2">
        <f t="shared" si="100"/>
        <v>2.0496347973920491E-2</v>
      </c>
      <c r="U323" s="2">
        <f t="shared" si="101"/>
        <v>0.32174167377293483</v>
      </c>
      <c r="V323" s="2">
        <f t="shared" si="102"/>
        <v>0.26223292566251466</v>
      </c>
      <c r="W323" s="2">
        <f t="shared" si="103"/>
        <v>6.0714814997636944E-2</v>
      </c>
      <c r="X323" s="2">
        <f t="shared" si="104"/>
        <v>0.90118240814828177</v>
      </c>
      <c r="Y323" s="2">
        <f t="shared" si="105"/>
        <v>6.4740424639943367E-2</v>
      </c>
      <c r="Z323" s="2">
        <f t="shared" si="106"/>
        <v>0.20724009395974996</v>
      </c>
    </row>
    <row r="324" spans="2:26" x14ac:dyDescent="0.35">
      <c r="B324" s="9"/>
      <c r="C324" s="2" t="str">
        <f t="shared" si="89"/>
        <v>Spain</v>
      </c>
      <c r="D324" s="2">
        <f t="shared" si="89"/>
        <v>5.8422590068159677E-3</v>
      </c>
      <c r="E324" s="2">
        <f t="shared" si="89"/>
        <v>0.48042262274704778</v>
      </c>
      <c r="F324" s="2">
        <f t="shared" si="89"/>
        <v>0.25637706908056052</v>
      </c>
      <c r="G324" s="2">
        <f t="shared" si="89"/>
        <v>4.0384437667498385E-2</v>
      </c>
      <c r="H324" s="2">
        <f t="shared" si="89"/>
        <v>0.9822485207100593</v>
      </c>
      <c r="I324" s="2">
        <f t="shared" si="89"/>
        <v>3.4700315457413283E-2</v>
      </c>
      <c r="J324" s="2">
        <f t="shared" si="90"/>
        <v>0.29082075804865942</v>
      </c>
      <c r="K324" s="3">
        <f t="shared" si="91"/>
        <v>0.79750914955294816</v>
      </c>
      <c r="L324" s="3">
        <f t="shared" si="92"/>
        <v>0.20075321009785949</v>
      </c>
      <c r="M324" s="2">
        <f t="shared" si="93"/>
        <v>0.33624278484689496</v>
      </c>
      <c r="N324" s="2">
        <f t="shared" si="94"/>
        <v>0.40126650833063526</v>
      </c>
      <c r="O324" s="2">
        <f t="shared" si="95"/>
        <v>3.4426477873910594E-2</v>
      </c>
      <c r="P324" s="2">
        <f t="shared" si="96"/>
        <v>0.13491501847032483</v>
      </c>
      <c r="Q324" s="2">
        <f t="shared" si="97"/>
        <v>0.5486342750702754</v>
      </c>
      <c r="R324" s="2">
        <f t="shared" si="98"/>
        <v>0.48578092113111238</v>
      </c>
      <c r="S324" s="2">
        <f t="shared" si="99"/>
        <v>2.4554869855765944E-2</v>
      </c>
      <c r="T324" s="2">
        <f t="shared" si="100"/>
        <v>1.6832825732144362E-2</v>
      </c>
      <c r="U324" s="2">
        <f t="shared" si="101"/>
        <v>0.36141191101646308</v>
      </c>
      <c r="V324" s="2">
        <f t="shared" si="102"/>
        <v>0.26076896151702611</v>
      </c>
      <c r="W324" s="2">
        <f t="shared" si="103"/>
        <v>5.5632220665102303E-2</v>
      </c>
      <c r="X324" s="2">
        <f t="shared" si="104"/>
        <v>0.92144893628872615</v>
      </c>
      <c r="Y324" s="2">
        <f t="shared" si="105"/>
        <v>5.7230397344310846E-2</v>
      </c>
      <c r="Z324" s="2">
        <f t="shared" si="106"/>
        <v>0.22813525998197731</v>
      </c>
    </row>
    <row r="325" spans="2:26" x14ac:dyDescent="0.35">
      <c r="B325" s="9"/>
      <c r="C325" s="2" t="str">
        <f t="shared" si="89"/>
        <v>Sri Lanka</v>
      </c>
      <c r="D325" s="2">
        <f t="shared" si="89"/>
        <v>4.1869522882181105E-2</v>
      </c>
      <c r="E325" s="2">
        <f t="shared" si="89"/>
        <v>7.0229956494717208E-2</v>
      </c>
      <c r="F325" s="2">
        <f t="shared" si="89"/>
        <v>6.3919415391788789E-2</v>
      </c>
      <c r="G325" s="2">
        <f t="shared" si="89"/>
        <v>0.24960724517142596</v>
      </c>
      <c r="H325" s="2">
        <f t="shared" si="89"/>
        <v>0.83431952662721909</v>
      </c>
      <c r="I325" s="2">
        <f t="shared" si="89"/>
        <v>0.16561514195583601</v>
      </c>
      <c r="J325" s="2">
        <f t="shared" si="90"/>
        <v>2.4616060094111807E-2</v>
      </c>
      <c r="K325" s="3">
        <f t="shared" si="91"/>
        <v>0.62800250723748074</v>
      </c>
      <c r="L325" s="3">
        <f t="shared" si="92"/>
        <v>0.47175064642318482</v>
      </c>
      <c r="M325" s="2">
        <f t="shared" si="93"/>
        <v>0.33624278484689496</v>
      </c>
      <c r="N325" s="2">
        <f t="shared" si="94"/>
        <v>0.40126650833063526</v>
      </c>
      <c r="O325" s="2">
        <f t="shared" si="95"/>
        <v>3.4426477873910594E-2</v>
      </c>
      <c r="P325" s="2">
        <f t="shared" si="96"/>
        <v>0.13491501847032483</v>
      </c>
      <c r="Q325" s="2">
        <f t="shared" si="97"/>
        <v>0.5486342750702754</v>
      </c>
      <c r="R325" s="2">
        <f t="shared" si="98"/>
        <v>0.48578092113111238</v>
      </c>
      <c r="S325" s="2">
        <f t="shared" si="99"/>
        <v>2.4554869855765944E-2</v>
      </c>
      <c r="T325" s="2">
        <f t="shared" si="100"/>
        <v>2.3092000019653548E-2</v>
      </c>
      <c r="U325" s="2">
        <f t="shared" si="101"/>
        <v>0.28861642238602658</v>
      </c>
      <c r="V325" s="2">
        <f t="shared" si="102"/>
        <v>0.21155657498571678</v>
      </c>
      <c r="W325" s="2">
        <f t="shared" si="103"/>
        <v>0.10412597679168321</v>
      </c>
      <c r="X325" s="2">
        <f t="shared" si="104"/>
        <v>0.89966658387334941</v>
      </c>
      <c r="Y325" s="2">
        <f t="shared" si="105"/>
        <v>8.4326583497192131E-2</v>
      </c>
      <c r="Z325" s="2">
        <f t="shared" si="106"/>
        <v>0.17725546001001094</v>
      </c>
    </row>
    <row r="326" spans="2:26" x14ac:dyDescent="0.35">
      <c r="B326" s="9"/>
      <c r="C326" s="2" t="str">
        <f t="shared" si="89"/>
        <v>St. Vincent and the Grenadines</v>
      </c>
      <c r="D326" s="2">
        <f t="shared" si="89"/>
        <v>8.8120740019474189E-2</v>
      </c>
      <c r="E326" s="2">
        <f t="shared" si="89"/>
        <v>0.16532007458048475</v>
      </c>
      <c r="F326" s="2">
        <f t="shared" si="89"/>
        <v>7.4852682268009743E-2</v>
      </c>
      <c r="G326" s="2">
        <f t="shared" si="89"/>
        <v>7.9937159227428153E-2</v>
      </c>
      <c r="H326" s="2">
        <f t="shared" si="89"/>
        <v>0.77909270216962512</v>
      </c>
      <c r="I326" s="2">
        <f t="shared" si="89"/>
        <v>0.14511041009463721</v>
      </c>
      <c r="J326" s="2">
        <f t="shared" si="90"/>
        <v>5.7259303801697067E-2</v>
      </c>
      <c r="K326" s="3">
        <f t="shared" si="91"/>
        <v>0.54048975517403031</v>
      </c>
      <c r="L326" s="3">
        <f t="shared" si="92"/>
        <v>0.26708723596829298</v>
      </c>
      <c r="M326" s="2">
        <f t="shared" si="93"/>
        <v>0.33624278484689496</v>
      </c>
      <c r="N326" s="2">
        <f t="shared" si="94"/>
        <v>0.40126650833063526</v>
      </c>
      <c r="O326" s="2">
        <f t="shared" si="95"/>
        <v>3.4426477873910594E-2</v>
      </c>
      <c r="P326" s="2">
        <f t="shared" si="96"/>
        <v>0.13491501847032483</v>
      </c>
      <c r="Q326" s="2">
        <f t="shared" si="97"/>
        <v>0.5486342750702754</v>
      </c>
      <c r="R326" s="2">
        <f t="shared" si="98"/>
        <v>0.48578092113111238</v>
      </c>
      <c r="S326" s="2">
        <f t="shared" si="99"/>
        <v>2.4554869855765944E-2</v>
      </c>
      <c r="T326" s="2">
        <f t="shared" si="100"/>
        <v>3.9349185019608712E-2</v>
      </c>
      <c r="U326" s="2">
        <f t="shared" si="101"/>
        <v>0.25779233543464114</v>
      </c>
      <c r="V326" s="2">
        <f t="shared" si="102"/>
        <v>0.17738060180629001</v>
      </c>
      <c r="W326" s="2">
        <f t="shared" si="103"/>
        <v>9.8078772400619449E-2</v>
      </c>
      <c r="X326" s="2">
        <f t="shared" si="104"/>
        <v>0.86952311344741839</v>
      </c>
      <c r="Y326" s="2">
        <f t="shared" si="105"/>
        <v>9.9522540146553401E-2</v>
      </c>
      <c r="Z326" s="2">
        <f t="shared" si="106"/>
        <v>0.14725642095793248</v>
      </c>
    </row>
    <row r="327" spans="2:26" x14ac:dyDescent="0.35">
      <c r="B327" s="9"/>
      <c r="C327" s="2" t="str">
        <f t="shared" si="89"/>
        <v>Sudan</v>
      </c>
      <c r="D327" s="2">
        <f t="shared" si="89"/>
        <v>0.36075949367088611</v>
      </c>
      <c r="E327" s="2">
        <f t="shared" si="89"/>
        <v>0.2802983219390926</v>
      </c>
      <c r="F327" s="2">
        <f t="shared" si="89"/>
        <v>2.2196139592092677E-2</v>
      </c>
      <c r="G327" s="2">
        <f t="shared" si="89"/>
        <v>0.22003511690231961</v>
      </c>
      <c r="H327" s="2">
        <f t="shared" si="89"/>
        <v>0.67455621301775148</v>
      </c>
      <c r="I327" s="2">
        <f t="shared" si="89"/>
        <v>0.58832807570977919</v>
      </c>
      <c r="J327" s="2">
        <f t="shared" si="90"/>
        <v>1.1921465318939763E-2</v>
      </c>
      <c r="K327" s="3">
        <f t="shared" si="91"/>
        <v>0.22172334054131435</v>
      </c>
      <c r="L327" s="3">
        <f t="shared" si="92"/>
        <v>0.66183469785965954</v>
      </c>
      <c r="M327" s="2">
        <f t="shared" si="93"/>
        <v>0.34237196205289278</v>
      </c>
      <c r="N327" s="2">
        <f t="shared" si="94"/>
        <v>0.37102446173274961</v>
      </c>
      <c r="O327" s="2">
        <f t="shared" si="95"/>
        <v>3.1368893303456116E-2</v>
      </c>
      <c r="P327" s="2">
        <f t="shared" si="96"/>
        <v>0.15619504307832352</v>
      </c>
      <c r="Q327" s="2">
        <f t="shared" si="97"/>
        <v>0.58011475955714442</v>
      </c>
      <c r="R327" s="2">
        <f t="shared" si="98"/>
        <v>0.51141770977577905</v>
      </c>
      <c r="S327" s="2">
        <f t="shared" si="99"/>
        <v>2.1396518721559399E-2</v>
      </c>
      <c r="T327" s="2">
        <f t="shared" si="100"/>
        <v>3.9349185019608712E-2</v>
      </c>
      <c r="U327" s="2">
        <f t="shared" si="101"/>
        <v>0.25779233543464114</v>
      </c>
      <c r="V327" s="2">
        <f t="shared" si="102"/>
        <v>0.17738060180629001</v>
      </c>
      <c r="W327" s="2">
        <f t="shared" si="103"/>
        <v>9.8078772400619449E-2</v>
      </c>
      <c r="X327" s="2">
        <f t="shared" si="104"/>
        <v>0.86952311344741839</v>
      </c>
      <c r="Y327" s="2">
        <f t="shared" si="105"/>
        <v>9.9522540146553401E-2</v>
      </c>
      <c r="Z327" s="2">
        <f t="shared" si="106"/>
        <v>0.14725642095793248</v>
      </c>
    </row>
    <row r="328" spans="2:26" x14ac:dyDescent="0.35">
      <c r="B328" s="9"/>
      <c r="C328" s="2" t="str">
        <f t="shared" si="89"/>
        <v>Suriname</v>
      </c>
      <c r="D328" s="2">
        <f t="shared" si="89"/>
        <v>0.10467380720545277</v>
      </c>
      <c r="E328" s="2">
        <f t="shared" si="89"/>
        <v>0.32318210068365438</v>
      </c>
      <c r="F328" s="2">
        <f t="shared" si="89"/>
        <v>0.10926031626082273</v>
      </c>
      <c r="G328" s="2">
        <f t="shared" si="89"/>
        <v>0.10544311985953239</v>
      </c>
      <c r="H328" s="2">
        <f t="shared" si="89"/>
        <v>0.75345167652859957</v>
      </c>
      <c r="I328" s="2">
        <f t="shared" si="89"/>
        <v>0.2160883280757098</v>
      </c>
      <c r="J328" s="2">
        <f t="shared" si="90"/>
        <v>7.7017056572077622E-2</v>
      </c>
      <c r="K328" s="3">
        <f t="shared" si="91"/>
        <v>0.43334848623325578</v>
      </c>
      <c r="L328" s="3">
        <f t="shared" si="92"/>
        <v>0.21267690112611953</v>
      </c>
      <c r="M328" s="2">
        <f t="shared" si="93"/>
        <v>0.34237196205289278</v>
      </c>
      <c r="N328" s="2">
        <f t="shared" si="94"/>
        <v>0.37102446173274961</v>
      </c>
      <c r="O328" s="2">
        <f t="shared" si="95"/>
        <v>3.1368893303456116E-2</v>
      </c>
      <c r="P328" s="2">
        <f t="shared" si="96"/>
        <v>0.15619504307832352</v>
      </c>
      <c r="Q328" s="2">
        <f t="shared" si="97"/>
        <v>0.58011475955714442</v>
      </c>
      <c r="R328" s="2">
        <f t="shared" si="98"/>
        <v>0.51141770977577905</v>
      </c>
      <c r="S328" s="2">
        <f t="shared" si="99"/>
        <v>2.1396518721559399E-2</v>
      </c>
      <c r="T328" s="2">
        <f t="shared" si="100"/>
        <v>5.5680340566069728E-2</v>
      </c>
      <c r="U328" s="2">
        <f t="shared" si="101"/>
        <v>0.27413977674689444</v>
      </c>
      <c r="V328" s="2">
        <f t="shared" si="102"/>
        <v>0.1603505304199232</v>
      </c>
      <c r="W328" s="2">
        <f t="shared" si="103"/>
        <v>9.9919859265347688E-2</v>
      </c>
      <c r="X328" s="2">
        <f t="shared" si="104"/>
        <v>0.84050525421771372</v>
      </c>
      <c r="Y328" s="2">
        <f t="shared" si="105"/>
        <v>0.1286639871288425</v>
      </c>
      <c r="Z328" s="2">
        <f t="shared" si="106"/>
        <v>0.12969657986146876</v>
      </c>
    </row>
    <row r="329" spans="2:26" x14ac:dyDescent="0.35">
      <c r="B329" s="9"/>
      <c r="C329" s="2" t="str">
        <f t="shared" si="89"/>
        <v>Sweden</v>
      </c>
      <c r="D329" s="2">
        <f t="shared" si="89"/>
        <v>1.9474196689386557E-3</v>
      </c>
      <c r="E329" s="2">
        <f t="shared" si="89"/>
        <v>0.48601615910503421</v>
      </c>
      <c r="F329" s="2">
        <f t="shared" si="89"/>
        <v>0.33998440401636776</v>
      </c>
      <c r="G329" s="2">
        <f t="shared" si="89"/>
        <v>4.8063949727381941E-2</v>
      </c>
      <c r="H329" s="2">
        <f t="shared" si="89"/>
        <v>0.97435897435897445</v>
      </c>
      <c r="I329" s="2">
        <f t="shared" si="89"/>
        <v>0.13091482649842273</v>
      </c>
      <c r="J329" s="2">
        <f t="shared" si="90"/>
        <v>0.4950796514236081</v>
      </c>
      <c r="K329" s="3">
        <f t="shared" si="91"/>
        <v>0.8721436129544633</v>
      </c>
      <c r="L329" s="3">
        <f t="shared" si="92"/>
        <v>0.48390377736104634</v>
      </c>
      <c r="M329" s="2">
        <f t="shared" si="93"/>
        <v>0.34237196205289278</v>
      </c>
      <c r="N329" s="2">
        <f t="shared" si="94"/>
        <v>0.37102446173274961</v>
      </c>
      <c r="O329" s="2">
        <f t="shared" si="95"/>
        <v>3.1368893303456116E-2</v>
      </c>
      <c r="P329" s="2">
        <f t="shared" si="96"/>
        <v>0.15619504307832352</v>
      </c>
      <c r="Q329" s="2">
        <f t="shared" si="97"/>
        <v>0.58011475955714442</v>
      </c>
      <c r="R329" s="2">
        <f t="shared" si="98"/>
        <v>0.51141770977577905</v>
      </c>
      <c r="S329" s="2">
        <f t="shared" si="99"/>
        <v>2.1396518721559399E-2</v>
      </c>
      <c r="T329" s="2">
        <f t="shared" si="100"/>
        <v>4.2247110341786957E-2</v>
      </c>
      <c r="U329" s="2">
        <f t="shared" si="101"/>
        <v>0.32710887233642938</v>
      </c>
      <c r="V329" s="2">
        <f t="shared" si="102"/>
        <v>0.20525899881903434</v>
      </c>
      <c r="W329" s="2">
        <f t="shared" si="103"/>
        <v>8.6955881880856248E-2</v>
      </c>
      <c r="X329" s="2">
        <f t="shared" si="104"/>
        <v>0.87396868425302887</v>
      </c>
      <c r="Y329" s="2">
        <f t="shared" si="105"/>
        <v>0.12922669697123756</v>
      </c>
      <c r="Z329" s="2">
        <f t="shared" si="106"/>
        <v>0.2210423477520036</v>
      </c>
    </row>
    <row r="330" spans="2:26" x14ac:dyDescent="0.35">
      <c r="B330" s="9"/>
      <c r="C330" s="2" t="str">
        <f t="shared" si="89"/>
        <v>Switzerland</v>
      </c>
      <c r="D330" s="2">
        <f t="shared" si="89"/>
        <v>9.2502434274586171E-3</v>
      </c>
      <c r="E330" s="2">
        <f t="shared" si="89"/>
        <v>0.60223741454319446</v>
      </c>
      <c r="F330" s="2">
        <f t="shared" si="89"/>
        <v>0.44127790595782651</v>
      </c>
      <c r="G330" s="2">
        <f t="shared" si="89"/>
        <v>4.1835320210701417E-2</v>
      </c>
      <c r="H330" s="2">
        <f t="shared" si="89"/>
        <v>0.98816568047337294</v>
      </c>
      <c r="I330" s="2">
        <f t="shared" si="89"/>
        <v>5.835962145110412E-2</v>
      </c>
      <c r="J330" s="2">
        <f t="shared" si="90"/>
        <v>0.70983783371035325</v>
      </c>
      <c r="K330" s="3">
        <f t="shared" si="91"/>
        <v>1.091444768862547</v>
      </c>
      <c r="L330" s="3">
        <f t="shared" si="92"/>
        <v>0.62570713677181788</v>
      </c>
      <c r="M330" s="2">
        <f t="shared" si="93"/>
        <v>0.34237196205289278</v>
      </c>
      <c r="N330" s="2">
        <f t="shared" si="94"/>
        <v>0.37102446173274961</v>
      </c>
      <c r="O330" s="2">
        <f t="shared" si="95"/>
        <v>3.1368893303456116E-2</v>
      </c>
      <c r="P330" s="2">
        <f t="shared" si="96"/>
        <v>0.15619504307832352</v>
      </c>
      <c r="Q330" s="2">
        <f t="shared" si="97"/>
        <v>0.58011475955714442</v>
      </c>
      <c r="R330" s="2">
        <f t="shared" si="98"/>
        <v>0.51141770977577905</v>
      </c>
      <c r="S330" s="2">
        <f t="shared" si="99"/>
        <v>2.1396518721559399E-2</v>
      </c>
      <c r="T330" s="2">
        <f t="shared" si="100"/>
        <v>3.399789361320487E-2</v>
      </c>
      <c r="U330" s="2">
        <f t="shared" si="101"/>
        <v>0.39589100788812065</v>
      </c>
      <c r="V330" s="2">
        <f t="shared" si="102"/>
        <v>0.2642637256037324</v>
      </c>
      <c r="W330" s="2">
        <f t="shared" si="103"/>
        <v>7.5675741463317542E-2</v>
      </c>
      <c r="X330" s="2">
        <f t="shared" si="104"/>
        <v>0.90251793330811492</v>
      </c>
      <c r="Y330" s="2">
        <f t="shared" si="105"/>
        <v>0.11150992809120421</v>
      </c>
      <c r="Z330" s="2">
        <f t="shared" si="106"/>
        <v>0.34324121924159101</v>
      </c>
    </row>
    <row r="331" spans="2:26" x14ac:dyDescent="0.35">
      <c r="B331" s="9"/>
      <c r="C331" s="2" t="str">
        <f t="shared" si="89"/>
        <v>Tajikistan</v>
      </c>
      <c r="D331" s="2">
        <f t="shared" si="89"/>
        <v>0.24245374878286269</v>
      </c>
      <c r="E331" s="2">
        <f t="shared" si="89"/>
        <v>0.25916718458669979</v>
      </c>
      <c r="F331" s="2">
        <f t="shared" si="89"/>
        <v>1.2066789397946797E-2</v>
      </c>
      <c r="G331" s="2">
        <f t="shared" si="89"/>
        <v>0.15442195730523983</v>
      </c>
      <c r="H331" s="2">
        <f t="shared" si="89"/>
        <v>0.73964497041420108</v>
      </c>
      <c r="I331" s="2">
        <f t="shared" si="89"/>
        <v>0.37223974763406936</v>
      </c>
      <c r="J331" s="2">
        <f t="shared" si="90"/>
        <v>4.83921770752799E-3</v>
      </c>
      <c r="K331" s="3">
        <f t="shared" si="91"/>
        <v>0.26070280470456508</v>
      </c>
      <c r="L331" s="3">
        <f t="shared" si="92"/>
        <v>0.58393070139926406</v>
      </c>
      <c r="M331" s="2">
        <f t="shared" si="93"/>
        <v>0.31739240873538527</v>
      </c>
      <c r="N331" s="2">
        <f t="shared" si="94"/>
        <v>0.34306014244623717</v>
      </c>
      <c r="O331" s="2">
        <f t="shared" si="95"/>
        <v>2.6543367327078786E-2</v>
      </c>
      <c r="P331" s="2">
        <f t="shared" si="96"/>
        <v>0.1557517716350526</v>
      </c>
      <c r="Q331" s="2">
        <f t="shared" si="97"/>
        <v>0.61999731227140864</v>
      </c>
      <c r="R331" s="2">
        <f t="shared" si="98"/>
        <v>0.47662321924035161</v>
      </c>
      <c r="S331" s="2">
        <f t="shared" si="99"/>
        <v>1.7257193468051546E-2</v>
      </c>
      <c r="T331" s="2">
        <f t="shared" si="100"/>
        <v>3.399789361320487E-2</v>
      </c>
      <c r="U331" s="2">
        <f t="shared" si="101"/>
        <v>0.39589100788812065</v>
      </c>
      <c r="V331" s="2">
        <f t="shared" si="102"/>
        <v>0.2642637256037324</v>
      </c>
      <c r="W331" s="2">
        <f t="shared" si="103"/>
        <v>7.5675741463317542E-2</v>
      </c>
      <c r="X331" s="2">
        <f t="shared" si="104"/>
        <v>0.90251793330811492</v>
      </c>
      <c r="Y331" s="2">
        <f t="shared" si="105"/>
        <v>0.11150992809120421</v>
      </c>
      <c r="Z331" s="2">
        <f t="shared" si="106"/>
        <v>0.34324121924159101</v>
      </c>
    </row>
    <row r="332" spans="2:26" x14ac:dyDescent="0.35">
      <c r="B332" s="9"/>
      <c r="C332" s="2" t="str">
        <f t="shared" si="89"/>
        <v>Tanzania</v>
      </c>
      <c r="D332" s="2">
        <f t="shared" si="89"/>
        <v>0.33739045764362224</v>
      </c>
      <c r="E332" s="2">
        <f t="shared" si="89"/>
        <v>0.26103169670602855</v>
      </c>
      <c r="F332" s="2">
        <f t="shared" si="89"/>
        <v>1.1906006061531783E-2</v>
      </c>
      <c r="G332" s="2">
        <f t="shared" si="89"/>
        <v>0.12438776453192867</v>
      </c>
      <c r="H332" s="2">
        <f t="shared" si="89"/>
        <v>0.53648915187376722</v>
      </c>
      <c r="I332" s="2">
        <f t="shared" si="89"/>
        <v>0.67507886435331221</v>
      </c>
      <c r="J332" s="2">
        <f t="shared" si="90"/>
        <v>4.4956046158691979E-3</v>
      </c>
      <c r="K332" s="3">
        <f t="shared" si="91"/>
        <v>0.23419576263738257</v>
      </c>
      <c r="L332" s="3">
        <f t="shared" si="92"/>
        <v>0.86175806797007226</v>
      </c>
      <c r="M332" s="2">
        <f t="shared" si="93"/>
        <v>0.32239192096244451</v>
      </c>
      <c r="N332" s="2">
        <f t="shared" si="94"/>
        <v>0.32255303101118504</v>
      </c>
      <c r="O332" s="2">
        <f t="shared" si="95"/>
        <v>2.2884027010692035E-2</v>
      </c>
      <c r="P332" s="2">
        <f t="shared" si="96"/>
        <v>0.14791076985927162</v>
      </c>
      <c r="Q332" s="2">
        <f t="shared" si="97"/>
        <v>0.59912027217199826</v>
      </c>
      <c r="R332" s="2">
        <f t="shared" si="98"/>
        <v>0.52623713051859178</v>
      </c>
      <c r="S332" s="2">
        <f t="shared" si="99"/>
        <v>1.4066796255005959E-2</v>
      </c>
      <c r="T332" s="2">
        <f t="shared" si="100"/>
        <v>3.399789361320487E-2</v>
      </c>
      <c r="U332" s="2">
        <f t="shared" si="101"/>
        <v>0.39589100788812065</v>
      </c>
      <c r="V332" s="2">
        <f t="shared" si="102"/>
        <v>0.2642637256037324</v>
      </c>
      <c r="W332" s="2">
        <f t="shared" si="103"/>
        <v>7.5675741463317542E-2</v>
      </c>
      <c r="X332" s="2">
        <f t="shared" si="104"/>
        <v>0.90251793330811492</v>
      </c>
      <c r="Y332" s="2">
        <f t="shared" si="105"/>
        <v>0.11150992809120421</v>
      </c>
      <c r="Z332" s="2">
        <f t="shared" si="106"/>
        <v>0.34324121924159101</v>
      </c>
    </row>
    <row r="333" spans="2:26" x14ac:dyDescent="0.35">
      <c r="B333" s="9"/>
      <c r="C333" s="2" t="str">
        <f t="shared" si="89"/>
        <v>Thailand</v>
      </c>
      <c r="D333" s="2">
        <f t="shared" si="89"/>
        <v>5.9883154819863685E-2</v>
      </c>
      <c r="E333" s="2">
        <f t="shared" si="89"/>
        <v>0.12865133623368552</v>
      </c>
      <c r="F333" s="2">
        <f t="shared" si="89"/>
        <v>0.10363289948629724</v>
      </c>
      <c r="G333" s="2">
        <f t="shared" si="89"/>
        <v>7.6610294797153686E-2</v>
      </c>
      <c r="H333" s="2">
        <f t="shared" si="89"/>
        <v>0.87771203155818533</v>
      </c>
      <c r="I333" s="2">
        <f t="shared" si="89"/>
        <v>6.3091482649842295E-2</v>
      </c>
      <c r="J333" s="2">
        <f t="shared" si="90"/>
        <v>4.6282774484818982E-2</v>
      </c>
      <c r="K333" s="3">
        <f t="shared" si="91"/>
        <v>0.64130179048589186</v>
      </c>
      <c r="L333" s="3">
        <f t="shared" si="92"/>
        <v>0.43478065858057308</v>
      </c>
      <c r="M333" s="2">
        <f t="shared" si="93"/>
        <v>0.32239192096244451</v>
      </c>
      <c r="N333" s="2">
        <f t="shared" si="94"/>
        <v>0.32255303101118504</v>
      </c>
      <c r="O333" s="2">
        <f t="shared" si="95"/>
        <v>2.2884027010692035E-2</v>
      </c>
      <c r="P333" s="2">
        <f t="shared" si="96"/>
        <v>0.14791076985927162</v>
      </c>
      <c r="Q333" s="2">
        <f t="shared" si="97"/>
        <v>0.59912027217199826</v>
      </c>
      <c r="R333" s="2">
        <f t="shared" si="98"/>
        <v>0.52623713051859178</v>
      </c>
      <c r="S333" s="2">
        <f t="shared" si="99"/>
        <v>1.4066796255005959E-2</v>
      </c>
      <c r="T333" s="2">
        <f t="shared" si="100"/>
        <v>4.0469208914869575E-2</v>
      </c>
      <c r="U333" s="2">
        <f t="shared" si="101"/>
        <v>0.32908108997451185</v>
      </c>
      <c r="V333" s="2">
        <f t="shared" si="102"/>
        <v>0.22410601907437361</v>
      </c>
      <c r="W333" s="2">
        <f t="shared" si="103"/>
        <v>7.5909379796776574E-2</v>
      </c>
      <c r="X333" s="2">
        <f t="shared" si="104"/>
        <v>0.89631645787063252</v>
      </c>
      <c r="Y333" s="2">
        <f t="shared" si="105"/>
        <v>9.9405316730863724E-2</v>
      </c>
      <c r="Z333" s="2">
        <f t="shared" si="106"/>
        <v>0.26900160805239803</v>
      </c>
    </row>
    <row r="334" spans="2:26" x14ac:dyDescent="0.35">
      <c r="B334" s="9"/>
      <c r="C334" s="2" t="str">
        <f t="shared" si="89"/>
        <v>Timor-Leste</v>
      </c>
      <c r="D334" s="2">
        <f t="shared" si="89"/>
        <v>0.29211295034079843</v>
      </c>
      <c r="E334" s="2">
        <f t="shared" si="89"/>
        <v>0.45431945307644495</v>
      </c>
      <c r="F334" s="2">
        <f t="shared" si="89"/>
        <v>9.9766060245516149E-3</v>
      </c>
      <c r="G334" s="2">
        <f t="shared" si="89"/>
        <v>0.28380001848258019</v>
      </c>
      <c r="H334" s="2">
        <f t="shared" si="89"/>
        <v>0.76923076923076916</v>
      </c>
      <c r="I334" s="2">
        <f t="shared" si="89"/>
        <v>0.80126182965299686</v>
      </c>
      <c r="J334" s="2">
        <f t="shared" si="90"/>
        <v>3.215645849440197E-2</v>
      </c>
      <c r="K334" s="3">
        <f t="shared" si="91"/>
        <v>0.3765834538016708</v>
      </c>
      <c r="L334" s="3">
        <f t="shared" si="92"/>
        <v>0.85611220364796714</v>
      </c>
      <c r="M334" s="2">
        <f t="shared" si="93"/>
        <v>0.31482217830703296</v>
      </c>
      <c r="N334" s="2">
        <f t="shared" si="94"/>
        <v>0.35549463652750002</v>
      </c>
      <c r="O334" s="2">
        <f t="shared" si="95"/>
        <v>1.965717176415693E-2</v>
      </c>
      <c r="P334" s="2">
        <f t="shared" si="96"/>
        <v>0.18188308201509876</v>
      </c>
      <c r="Q334" s="2">
        <f t="shared" si="97"/>
        <v>0.64164789643669096</v>
      </c>
      <c r="R334" s="2">
        <f t="shared" si="98"/>
        <v>0.59499330530219308</v>
      </c>
      <c r="S334" s="2">
        <f t="shared" si="99"/>
        <v>1.8589211814854963E-2</v>
      </c>
      <c r="T334" s="2">
        <f t="shared" si="100"/>
        <v>4.0469208914869575E-2</v>
      </c>
      <c r="U334" s="2">
        <f t="shared" si="101"/>
        <v>0.32908108997451185</v>
      </c>
      <c r="V334" s="2">
        <f t="shared" si="102"/>
        <v>0.22410601907437361</v>
      </c>
      <c r="W334" s="2">
        <f t="shared" si="103"/>
        <v>7.5909379796776574E-2</v>
      </c>
      <c r="X334" s="2">
        <f t="shared" si="104"/>
        <v>0.89631645787063252</v>
      </c>
      <c r="Y334" s="2">
        <f t="shared" si="105"/>
        <v>9.9405316730863724E-2</v>
      </c>
      <c r="Z334" s="2">
        <f t="shared" si="106"/>
        <v>0.26900160805239803</v>
      </c>
    </row>
    <row r="335" spans="2:26" x14ac:dyDescent="0.35">
      <c r="B335" s="9"/>
      <c r="C335" s="2" t="str">
        <f t="shared" si="89"/>
        <v>Togo</v>
      </c>
      <c r="D335" s="2">
        <f t="shared" si="89"/>
        <v>0.42697176241480039</v>
      </c>
      <c r="E335" s="2">
        <f t="shared" si="89"/>
        <v>0.362958359229335</v>
      </c>
      <c r="F335" s="2">
        <f t="shared" si="89"/>
        <v>4.8315392592711689E-3</v>
      </c>
      <c r="G335" s="2">
        <f t="shared" si="89"/>
        <v>4.9810553553276037E-2</v>
      </c>
      <c r="H335" s="2">
        <f t="shared" si="89"/>
        <v>0.52465483234714017</v>
      </c>
      <c r="I335" s="2">
        <f t="shared" si="89"/>
        <v>0.58675078864353314</v>
      </c>
      <c r="J335" s="2">
        <f t="shared" si="90"/>
        <v>2.4530156821197108E-3</v>
      </c>
      <c r="K335" s="3">
        <f t="shared" si="91"/>
        <v>0.21050387520696173</v>
      </c>
      <c r="L335" s="3">
        <f t="shared" si="92"/>
        <v>0.8037290989125172</v>
      </c>
      <c r="M335" s="2">
        <f t="shared" si="93"/>
        <v>0.34285957433397485</v>
      </c>
      <c r="N335" s="2">
        <f t="shared" si="94"/>
        <v>0.35736056720295878</v>
      </c>
      <c r="O335" s="2">
        <f t="shared" si="95"/>
        <v>1.5950763637935489E-2</v>
      </c>
      <c r="P335" s="2">
        <f t="shared" si="96"/>
        <v>0.14886494989964308</v>
      </c>
      <c r="Q335" s="2">
        <f t="shared" si="97"/>
        <v>0.61239963041430323</v>
      </c>
      <c r="R335" s="2">
        <f t="shared" si="98"/>
        <v>0.59293267613752809</v>
      </c>
      <c r="S335" s="2">
        <f t="shared" si="99"/>
        <v>1.455516278167115E-2</v>
      </c>
      <c r="T335" s="2">
        <f t="shared" si="100"/>
        <v>4.0469208914869575E-2</v>
      </c>
      <c r="U335" s="2">
        <f t="shared" si="101"/>
        <v>0.32908108997451185</v>
      </c>
      <c r="V335" s="2">
        <f t="shared" si="102"/>
        <v>0.22410601907437361</v>
      </c>
      <c r="W335" s="2">
        <f t="shared" si="103"/>
        <v>7.5909379796776574E-2</v>
      </c>
      <c r="X335" s="2">
        <f t="shared" si="104"/>
        <v>0.89631645787063252</v>
      </c>
      <c r="Y335" s="2">
        <f t="shared" si="105"/>
        <v>9.9405316730863724E-2</v>
      </c>
      <c r="Z335" s="2">
        <f t="shared" si="106"/>
        <v>0.26900160805239803</v>
      </c>
    </row>
    <row r="336" spans="2:26" x14ac:dyDescent="0.35">
      <c r="B336" s="9"/>
      <c r="C336" s="2" t="str">
        <f t="shared" si="89"/>
        <v>Tonga</v>
      </c>
      <c r="D336" s="2">
        <f t="shared" si="89"/>
        <v>7.2054527750730277E-2</v>
      </c>
      <c r="E336" s="2">
        <f t="shared" si="89"/>
        <v>0.20261031696706031</v>
      </c>
      <c r="F336" s="2">
        <f t="shared" si="89"/>
        <v>3.51391981735013E-2</v>
      </c>
      <c r="G336" s="2">
        <f t="shared" si="89"/>
        <v>7.2913778763515402E-2</v>
      </c>
      <c r="H336" s="2">
        <f t="shared" si="89"/>
        <v>0.74556213017751494</v>
      </c>
      <c r="I336" s="2">
        <f t="shared" si="89"/>
        <v>0.43533123028391174</v>
      </c>
      <c r="J336" s="2">
        <f t="shared" si="90"/>
        <v>3.1679218089320317E-2</v>
      </c>
      <c r="K336" s="3">
        <f t="shared" si="91"/>
        <v>0.3824702471675655</v>
      </c>
      <c r="L336" s="3">
        <f t="shared" si="92"/>
        <v>0.49457550011139761</v>
      </c>
      <c r="M336" s="2">
        <f t="shared" si="93"/>
        <v>0.27515831268816371</v>
      </c>
      <c r="N336" s="2">
        <f t="shared" si="94"/>
        <v>0.31867300464398418</v>
      </c>
      <c r="O336" s="2">
        <f t="shared" si="95"/>
        <v>2.0747872271826943E-2</v>
      </c>
      <c r="P336" s="2">
        <f t="shared" si="96"/>
        <v>0.12987715711561115</v>
      </c>
      <c r="Q336" s="2">
        <f t="shared" si="97"/>
        <v>0.64569025535510616</v>
      </c>
      <c r="R336" s="2">
        <f t="shared" si="98"/>
        <v>0.553532314674124</v>
      </c>
      <c r="S336" s="2">
        <f t="shared" si="99"/>
        <v>1.8836176608583444E-2</v>
      </c>
      <c r="T336" s="2">
        <f t="shared" si="100"/>
        <v>4.0469208914869575E-2</v>
      </c>
      <c r="U336" s="2">
        <f t="shared" si="101"/>
        <v>0.32908108997451185</v>
      </c>
      <c r="V336" s="2">
        <f t="shared" si="102"/>
        <v>0.22410601907437361</v>
      </c>
      <c r="W336" s="2">
        <f t="shared" si="103"/>
        <v>7.5909379796776574E-2</v>
      </c>
      <c r="X336" s="2">
        <f t="shared" si="104"/>
        <v>0.89631645787063252</v>
      </c>
      <c r="Y336" s="2">
        <f t="shared" si="105"/>
        <v>9.9405316730863724E-2</v>
      </c>
      <c r="Z336" s="2">
        <f t="shared" si="106"/>
        <v>0.26900160805239803</v>
      </c>
    </row>
    <row r="337" spans="2:26" x14ac:dyDescent="0.35">
      <c r="B337" s="9"/>
      <c r="C337" s="2" t="str">
        <f t="shared" si="89"/>
        <v>Tunisia</v>
      </c>
      <c r="D337" s="2">
        <f t="shared" si="89"/>
        <v>7.2054527750730277E-2</v>
      </c>
      <c r="E337" s="2">
        <f t="shared" si="89"/>
        <v>0.27346177750155376</v>
      </c>
      <c r="F337" s="2">
        <f t="shared" si="89"/>
        <v>7.8711482341970077E-2</v>
      </c>
      <c r="G337" s="2">
        <f t="shared" si="89"/>
        <v>7.4207559375288792E-2</v>
      </c>
      <c r="H337" s="2">
        <f t="shared" si="89"/>
        <v>0.8836291913214992</v>
      </c>
      <c r="I337" s="2">
        <f t="shared" si="89"/>
        <v>0.15615141955835965</v>
      </c>
      <c r="J337" s="2">
        <f t="shared" si="90"/>
        <v>3.7310654869283852E-2</v>
      </c>
      <c r="K337" s="3">
        <f t="shared" si="91"/>
        <v>0.51441413872423747</v>
      </c>
      <c r="L337" s="3">
        <f t="shared" si="92"/>
        <v>0.28687173526822446</v>
      </c>
      <c r="M337" s="2">
        <f t="shared" si="93"/>
        <v>0.27515831268816371</v>
      </c>
      <c r="N337" s="2">
        <f t="shared" si="94"/>
        <v>0.31867300464398418</v>
      </c>
      <c r="O337" s="2">
        <f t="shared" si="95"/>
        <v>2.0747872271826943E-2</v>
      </c>
      <c r="P337" s="2">
        <f t="shared" si="96"/>
        <v>0.12987715711561115</v>
      </c>
      <c r="Q337" s="2">
        <f t="shared" si="97"/>
        <v>0.64569025535510616</v>
      </c>
      <c r="R337" s="2">
        <f t="shared" si="98"/>
        <v>0.553532314674124</v>
      </c>
      <c r="S337" s="2">
        <f t="shared" si="99"/>
        <v>1.8836176608583444E-2</v>
      </c>
      <c r="T337" s="2">
        <f t="shared" si="100"/>
        <v>4.8365538623834747E-2</v>
      </c>
      <c r="U337" s="2">
        <f t="shared" si="101"/>
        <v>0.31517626185627234</v>
      </c>
      <c r="V337" s="2">
        <f t="shared" si="102"/>
        <v>0.18775738489127272</v>
      </c>
      <c r="W337" s="2">
        <f t="shared" si="103"/>
        <v>7.5483924691404636E-2</v>
      </c>
      <c r="X337" s="2">
        <f t="shared" si="104"/>
        <v>0.89314464123334925</v>
      </c>
      <c r="Y337" s="2">
        <f t="shared" si="105"/>
        <v>0.11359184243773771</v>
      </c>
      <c r="Z337" s="2">
        <f t="shared" si="106"/>
        <v>0.21107886975661949</v>
      </c>
    </row>
    <row r="338" spans="2:26" x14ac:dyDescent="0.35">
      <c r="B338" s="9"/>
      <c r="C338" s="2" t="str">
        <f t="shared" si="89"/>
        <v>Turkey</v>
      </c>
      <c r="D338" s="2">
        <f t="shared" si="89"/>
        <v>8.0331061343719576E-2</v>
      </c>
      <c r="E338" s="2">
        <f t="shared" si="89"/>
        <v>0.30640149160969543</v>
      </c>
      <c r="F338" s="2">
        <f t="shared" si="89"/>
        <v>0.13980915017967538</v>
      </c>
      <c r="G338" s="2">
        <f t="shared" si="89"/>
        <v>0.1036872747435542</v>
      </c>
      <c r="H338" s="2">
        <f t="shared" si="89"/>
        <v>0.90927021696252475</v>
      </c>
      <c r="I338" s="2">
        <f t="shared" si="89"/>
        <v>0.15772870662460567</v>
      </c>
      <c r="J338" s="2">
        <f t="shared" si="90"/>
        <v>9.9924596015997097E-2</v>
      </c>
      <c r="K338" s="3">
        <f t="shared" si="91"/>
        <v>0.53449038326453691</v>
      </c>
      <c r="L338" s="3">
        <f t="shared" si="92"/>
        <v>0.13695482081843932</v>
      </c>
      <c r="M338" s="2">
        <f t="shared" si="93"/>
        <v>0.27515831268816371</v>
      </c>
      <c r="N338" s="2">
        <f t="shared" si="94"/>
        <v>0.31867300464398418</v>
      </c>
      <c r="O338" s="2">
        <f t="shared" si="95"/>
        <v>2.0747872271826943E-2</v>
      </c>
      <c r="P338" s="2">
        <f t="shared" si="96"/>
        <v>0.12987715711561115</v>
      </c>
      <c r="Q338" s="2">
        <f t="shared" si="97"/>
        <v>0.64569025535510616</v>
      </c>
      <c r="R338" s="2">
        <f t="shared" si="98"/>
        <v>0.553532314674124</v>
      </c>
      <c r="S338" s="2">
        <f t="shared" si="99"/>
        <v>1.8836176608583444E-2</v>
      </c>
      <c r="T338" s="2">
        <f t="shared" si="100"/>
        <v>5.6356919303805958E-2</v>
      </c>
      <c r="U338" s="2">
        <f t="shared" si="101"/>
        <v>0.31298256929462809</v>
      </c>
      <c r="V338" s="2">
        <f t="shared" si="102"/>
        <v>0.17577032621337338</v>
      </c>
      <c r="W338" s="2">
        <f t="shared" si="103"/>
        <v>8.253476220444203E-2</v>
      </c>
      <c r="X338" s="2">
        <f t="shared" si="104"/>
        <v>0.89717603516564315</v>
      </c>
      <c r="Y338" s="2">
        <f t="shared" si="105"/>
        <v>0.1246260584844547</v>
      </c>
      <c r="Z338" s="2">
        <f t="shared" si="106"/>
        <v>0.1832903013214639</v>
      </c>
    </row>
    <row r="339" spans="2:26" x14ac:dyDescent="0.35">
      <c r="B339" s="9"/>
      <c r="C339" s="2" t="str">
        <f t="shared" si="89"/>
        <v>Turkmenistan</v>
      </c>
      <c r="D339" s="2">
        <f t="shared" si="89"/>
        <v>0.28919182083739042</v>
      </c>
      <c r="E339" s="2">
        <f t="shared" si="89"/>
        <v>4.288377874456184E-2</v>
      </c>
      <c r="F339" s="2">
        <f t="shared" si="89"/>
        <v>7.5013465604424762E-2</v>
      </c>
      <c r="G339" s="2">
        <f t="shared" si="89"/>
        <v>6.025321134830422E-2</v>
      </c>
      <c r="H339" s="2">
        <f t="shared" si="89"/>
        <v>0.70611439842209089</v>
      </c>
      <c r="I339" s="2">
        <f t="shared" si="89"/>
        <v>0.26498422712933756</v>
      </c>
      <c r="J339" s="2">
        <f t="shared" si="90"/>
        <v>4.0174097299773788E-2</v>
      </c>
      <c r="K339" s="3">
        <f t="shared" si="91"/>
        <v>0.41402326947610263</v>
      </c>
      <c r="L339" s="3">
        <f t="shared" si="92"/>
        <v>0.4631426053508107</v>
      </c>
      <c r="M339" s="2">
        <f t="shared" si="93"/>
        <v>0.27866668972547037</v>
      </c>
      <c r="N339" s="2">
        <f t="shared" si="94"/>
        <v>0.2497256981691286</v>
      </c>
      <c r="O339" s="2">
        <f t="shared" si="95"/>
        <v>3.4314270604976396E-2</v>
      </c>
      <c r="P339" s="2">
        <f t="shared" si="96"/>
        <v>0.11247117067378443</v>
      </c>
      <c r="Q339" s="2">
        <f t="shared" si="97"/>
        <v>0.66079629112185234</v>
      </c>
      <c r="R339" s="2">
        <f t="shared" si="98"/>
        <v>0.48139529278792736</v>
      </c>
      <c r="S339" s="2">
        <f t="shared" si="99"/>
        <v>2.4170656781381028E-2</v>
      </c>
      <c r="T339" s="2">
        <f t="shared" si="100"/>
        <v>5.6356919303805958E-2</v>
      </c>
      <c r="U339" s="2">
        <f t="shared" si="101"/>
        <v>0.31298256929462809</v>
      </c>
      <c r="V339" s="2">
        <f t="shared" si="102"/>
        <v>0.17577032621337338</v>
      </c>
      <c r="W339" s="2">
        <f t="shared" si="103"/>
        <v>8.253476220444203E-2</v>
      </c>
      <c r="X339" s="2">
        <f t="shared" si="104"/>
        <v>0.89717603516564315</v>
      </c>
      <c r="Y339" s="2">
        <f t="shared" si="105"/>
        <v>0.1246260584844547</v>
      </c>
      <c r="Z339" s="2">
        <f t="shared" si="106"/>
        <v>0.1832903013214639</v>
      </c>
    </row>
    <row r="340" spans="2:26" x14ac:dyDescent="0.35">
      <c r="B340" s="9"/>
      <c r="C340" s="2" t="str">
        <f t="shared" si="89"/>
        <v>Uganda</v>
      </c>
      <c r="D340" s="2">
        <f t="shared" si="89"/>
        <v>0.38169425511197663</v>
      </c>
      <c r="E340" s="2">
        <f t="shared" si="89"/>
        <v>0.44748290863890611</v>
      </c>
      <c r="F340" s="2">
        <f t="shared" si="89"/>
        <v>7.484464310118899E-3</v>
      </c>
      <c r="G340" s="2">
        <f t="shared" si="89"/>
        <v>0.13686350614545789</v>
      </c>
      <c r="H340" s="2">
        <f t="shared" si="89"/>
        <v>0.48717948717948711</v>
      </c>
      <c r="I340" s="2">
        <f t="shared" si="89"/>
        <v>0.78864353312302837</v>
      </c>
      <c r="J340" s="2">
        <f t="shared" si="90"/>
        <v>3.4743101489944543E-3</v>
      </c>
      <c r="K340" s="3">
        <f t="shared" si="91"/>
        <v>0.41953549625978792</v>
      </c>
      <c r="L340" s="3">
        <f t="shared" si="92"/>
        <v>0.89250021498961263</v>
      </c>
      <c r="M340" s="2">
        <f t="shared" si="93"/>
        <v>0.30442358107209694</v>
      </c>
      <c r="N340" s="2">
        <f t="shared" si="94"/>
        <v>0.29916500078657299</v>
      </c>
      <c r="O340" s="2">
        <f t="shared" si="95"/>
        <v>2.7606819031262022E-2</v>
      </c>
      <c r="P340" s="2">
        <f t="shared" si="96"/>
        <v>0.11856925454170279</v>
      </c>
      <c r="Q340" s="2">
        <f t="shared" si="97"/>
        <v>0.61739209013626106</v>
      </c>
      <c r="R340" s="2">
        <f t="shared" si="98"/>
        <v>0.55820735287170264</v>
      </c>
      <c r="S340" s="2">
        <f t="shared" si="99"/>
        <v>1.8996570123284384E-2</v>
      </c>
      <c r="T340" s="2">
        <f t="shared" si="100"/>
        <v>5.6356919303805958E-2</v>
      </c>
      <c r="U340" s="2">
        <f t="shared" si="101"/>
        <v>0.31298256929462809</v>
      </c>
      <c r="V340" s="2">
        <f t="shared" si="102"/>
        <v>0.17577032621337338</v>
      </c>
      <c r="W340" s="2">
        <f t="shared" si="103"/>
        <v>8.253476220444203E-2</v>
      </c>
      <c r="X340" s="2">
        <f t="shared" si="104"/>
        <v>0.89717603516564315</v>
      </c>
      <c r="Y340" s="2">
        <f t="shared" si="105"/>
        <v>0.1246260584844547</v>
      </c>
      <c r="Z340" s="2">
        <f t="shared" si="106"/>
        <v>0.1832903013214639</v>
      </c>
    </row>
    <row r="341" spans="2:26" x14ac:dyDescent="0.35">
      <c r="B341" s="9"/>
      <c r="C341" s="2" t="str">
        <f t="shared" si="89"/>
        <v>Ukraine</v>
      </c>
      <c r="D341" s="2">
        <f t="shared" si="89"/>
        <v>4.4303797468354431E-2</v>
      </c>
      <c r="E341" s="2">
        <f t="shared" si="89"/>
        <v>0.3673088875077688</v>
      </c>
      <c r="F341" s="2">
        <f t="shared" si="89"/>
        <v>5.7970431944433277E-2</v>
      </c>
      <c r="G341" s="2">
        <f t="shared" si="89"/>
        <v>0.16273911838092597</v>
      </c>
      <c r="H341" s="2">
        <f t="shared" si="89"/>
        <v>0.755424063116371</v>
      </c>
      <c r="I341" s="2">
        <f t="shared" ref="I341:I351" si="107">I168</f>
        <v>4.5741324921135654E-2</v>
      </c>
      <c r="J341" s="2">
        <f t="shared" si="90"/>
        <v>2.6143229390373106E-2</v>
      </c>
      <c r="K341" s="3">
        <f t="shared" si="91"/>
        <v>0.59741455212200711</v>
      </c>
      <c r="L341" s="3">
        <f t="shared" si="92"/>
        <v>0.27279627090882735</v>
      </c>
      <c r="M341" s="2">
        <f t="shared" si="93"/>
        <v>0.30442358107209694</v>
      </c>
      <c r="N341" s="2">
        <f t="shared" si="94"/>
        <v>0.29916500078657299</v>
      </c>
      <c r="O341" s="2">
        <f t="shared" si="95"/>
        <v>2.7606819031262022E-2</v>
      </c>
      <c r="P341" s="2">
        <f t="shared" si="96"/>
        <v>0.11856925454170279</v>
      </c>
      <c r="Q341" s="2">
        <f t="shared" si="97"/>
        <v>0.61739209013626106</v>
      </c>
      <c r="R341" s="2">
        <f t="shared" si="98"/>
        <v>0.55820735287170264</v>
      </c>
      <c r="S341" s="2">
        <f t="shared" si="99"/>
        <v>1.8996570123284384E-2</v>
      </c>
      <c r="T341" s="2">
        <f t="shared" si="100"/>
        <v>5.3343638844943073E-2</v>
      </c>
      <c r="U341" s="2">
        <f t="shared" si="101"/>
        <v>0.32656414884791329</v>
      </c>
      <c r="V341" s="2">
        <f t="shared" si="102"/>
        <v>0.14632035264613835</v>
      </c>
      <c r="W341" s="2">
        <f t="shared" si="103"/>
        <v>0.10258585124856301</v>
      </c>
      <c r="X341" s="2">
        <f t="shared" si="104"/>
        <v>0.86173804215332517</v>
      </c>
      <c r="Y341" s="2">
        <f t="shared" si="105"/>
        <v>0.10490487509362494</v>
      </c>
      <c r="Z341" s="2">
        <f t="shared" si="106"/>
        <v>0.1440035333386912</v>
      </c>
    </row>
    <row r="342" spans="2:26" x14ac:dyDescent="0.35">
      <c r="B342" s="9"/>
      <c r="C342" s="2" t="str">
        <f t="shared" si="89"/>
        <v>United Arab Emirates</v>
      </c>
      <c r="D342" s="2">
        <f t="shared" si="89"/>
        <v>2.9211295034079845E-2</v>
      </c>
      <c r="E342" s="2">
        <f t="shared" si="89"/>
        <v>0.11497824735860784</v>
      </c>
      <c r="F342" s="2">
        <f t="shared" si="89"/>
        <v>0.458160156281403</v>
      </c>
      <c r="G342" s="2">
        <f t="shared" si="89"/>
        <v>0.15442195730523983</v>
      </c>
      <c r="H342" s="2">
        <f t="shared" si="89"/>
        <v>0.87573964497041423</v>
      </c>
      <c r="I342" s="2">
        <f t="shared" si="107"/>
        <v>0.11356466876971612</v>
      </c>
      <c r="J342" s="2">
        <f t="shared" si="90"/>
        <v>0.33186343288568182</v>
      </c>
      <c r="K342" s="3">
        <f t="shared" si="91"/>
        <v>0.81158142195732852</v>
      </c>
      <c r="L342" s="3">
        <f t="shared" si="92"/>
        <v>0.42525802463329559</v>
      </c>
      <c r="M342" s="2">
        <f t="shared" si="93"/>
        <v>0.30442358107209694</v>
      </c>
      <c r="N342" s="2">
        <f t="shared" si="94"/>
        <v>0.29916500078657299</v>
      </c>
      <c r="O342" s="2">
        <f t="shared" si="95"/>
        <v>2.7606819031262022E-2</v>
      </c>
      <c r="P342" s="2">
        <f t="shared" si="96"/>
        <v>0.11856925454170279</v>
      </c>
      <c r="Q342" s="2">
        <f t="shared" si="97"/>
        <v>0.61739209013626106</v>
      </c>
      <c r="R342" s="2">
        <f t="shared" si="98"/>
        <v>0.55820735287170264</v>
      </c>
      <c r="S342" s="2">
        <f t="shared" si="99"/>
        <v>1.8996570123284384E-2</v>
      </c>
      <c r="T342" s="2">
        <f t="shared" si="100"/>
        <v>4.7310552892227263E-2</v>
      </c>
      <c r="U342" s="2">
        <f t="shared" si="101"/>
        <v>0.27366767347558696</v>
      </c>
      <c r="V342" s="2">
        <f t="shared" si="102"/>
        <v>0.22428030355495451</v>
      </c>
      <c r="W342" s="2">
        <f t="shared" si="103"/>
        <v>0.11554487776273221</v>
      </c>
      <c r="X342" s="2">
        <f t="shared" si="104"/>
        <v>0.86523844285759743</v>
      </c>
      <c r="Y342" s="2">
        <f t="shared" si="105"/>
        <v>0.10706982351264774</v>
      </c>
      <c r="Z342" s="2">
        <f t="shared" si="106"/>
        <v>0.19096850822543887</v>
      </c>
    </row>
    <row r="343" spans="2:26" x14ac:dyDescent="0.35">
      <c r="B343" s="9"/>
      <c r="C343" s="2" t="str">
        <f t="shared" si="89"/>
        <v>United Kingdom</v>
      </c>
      <c r="D343" s="2">
        <f t="shared" si="89"/>
        <v>1.2658227848101266E-2</v>
      </c>
      <c r="E343" s="2">
        <f t="shared" si="89"/>
        <v>0.48663766314481044</v>
      </c>
      <c r="F343" s="2">
        <f t="shared" si="89"/>
        <v>0.2861219863173381</v>
      </c>
      <c r="G343" s="2">
        <f t="shared" si="89"/>
        <v>5.3414656686073383E-2</v>
      </c>
      <c r="H343" s="2">
        <f t="shared" si="89"/>
        <v>0.95069033530571989</v>
      </c>
      <c r="I343" s="2">
        <f t="shared" si="107"/>
        <v>0.12145110410094638</v>
      </c>
      <c r="J343" s="2">
        <f t="shared" si="90"/>
        <v>0.369088184482051</v>
      </c>
      <c r="K343" s="3">
        <f t="shared" si="91"/>
        <v>0.78470128923683835</v>
      </c>
      <c r="L343" s="3">
        <f t="shared" si="92"/>
        <v>0.30574012568303149</v>
      </c>
      <c r="M343" s="2">
        <f t="shared" si="93"/>
        <v>0.30442358107209694</v>
      </c>
      <c r="N343" s="2">
        <f t="shared" si="94"/>
        <v>0.29916500078657299</v>
      </c>
      <c r="O343" s="2">
        <f t="shared" si="95"/>
        <v>2.7606819031262022E-2</v>
      </c>
      <c r="P343" s="2">
        <f t="shared" si="96"/>
        <v>0.11856925454170279</v>
      </c>
      <c r="Q343" s="2">
        <f t="shared" si="97"/>
        <v>0.61739209013626106</v>
      </c>
      <c r="R343" s="2">
        <f t="shared" si="98"/>
        <v>0.55820735287170264</v>
      </c>
      <c r="S343" s="2">
        <f t="shared" si="99"/>
        <v>1.8996570123284384E-2</v>
      </c>
      <c r="T343" s="2">
        <f t="shared" si="100"/>
        <v>3.8647471631195765E-2</v>
      </c>
      <c r="U343" s="2">
        <f t="shared" si="101"/>
        <v>0.32691017089289282</v>
      </c>
      <c r="V343" s="2">
        <f t="shared" si="102"/>
        <v>0.2397407242455504</v>
      </c>
      <c r="W343" s="2">
        <f t="shared" si="103"/>
        <v>0.10001232249356751</v>
      </c>
      <c r="X343" s="2">
        <f t="shared" si="104"/>
        <v>0.88660141596962805</v>
      </c>
      <c r="Y343" s="2">
        <f t="shared" si="105"/>
        <v>0.1106651436597224</v>
      </c>
      <c r="Z343" s="2">
        <f t="shared" si="106"/>
        <v>0.23549842728959192</v>
      </c>
    </row>
    <row r="344" spans="2:26" x14ac:dyDescent="0.35">
      <c r="B344" s="9"/>
      <c r="C344" s="2" t="str">
        <f t="shared" si="89"/>
        <v>United States</v>
      </c>
      <c r="D344" s="2">
        <f t="shared" si="89"/>
        <v>2.2882181110029206E-2</v>
      </c>
      <c r="E344" s="2">
        <f t="shared" si="89"/>
        <v>1</v>
      </c>
      <c r="F344" s="2">
        <f t="shared" si="89"/>
        <v>0.39223898835124726</v>
      </c>
      <c r="G344" s="2">
        <f t="shared" si="89"/>
        <v>5.0180205156639866E-2</v>
      </c>
      <c r="H344" s="2">
        <f t="shared" si="89"/>
        <v>0.91913214990138081</v>
      </c>
      <c r="I344" s="2">
        <f t="shared" si="107"/>
        <v>0.12302839116719244</v>
      </c>
      <c r="J344" s="2">
        <f t="shared" si="90"/>
        <v>0.45976386144756559</v>
      </c>
      <c r="K344" s="3">
        <f t="shared" si="91"/>
        <v>1.0875534628111363</v>
      </c>
      <c r="L344" s="3">
        <f t="shared" si="92"/>
        <v>0.72838417500884622</v>
      </c>
      <c r="M344" s="2">
        <f t="shared" si="93"/>
        <v>0.30442358107209694</v>
      </c>
      <c r="N344" s="2">
        <f t="shared" si="94"/>
        <v>0.29916500078657299</v>
      </c>
      <c r="O344" s="2">
        <f t="shared" si="95"/>
        <v>2.7606819031262022E-2</v>
      </c>
      <c r="P344" s="2">
        <f t="shared" si="96"/>
        <v>0.11856925454170279</v>
      </c>
      <c r="Q344" s="2">
        <f t="shared" si="97"/>
        <v>0.61739209013626106</v>
      </c>
      <c r="R344" s="2">
        <f t="shared" si="98"/>
        <v>0.55820735287170264</v>
      </c>
      <c r="S344" s="2">
        <f t="shared" si="99"/>
        <v>1.8996570123284384E-2</v>
      </c>
      <c r="T344" s="2">
        <f t="shared" si="100"/>
        <v>3.4706149000904123E-2</v>
      </c>
      <c r="U344" s="2">
        <f t="shared" si="101"/>
        <v>0.49518262816966963</v>
      </c>
      <c r="V344" s="2">
        <f t="shared" si="102"/>
        <v>0.2778652902719746</v>
      </c>
      <c r="W344" s="2">
        <f t="shared" si="103"/>
        <v>8.7554293159335592E-2</v>
      </c>
      <c r="X344" s="2">
        <f t="shared" si="104"/>
        <v>0.89473409945256621</v>
      </c>
      <c r="Y344" s="2">
        <f t="shared" si="105"/>
        <v>0.1137559555365899</v>
      </c>
      <c r="Z344" s="2">
        <f t="shared" si="106"/>
        <v>0.29156478582908535</v>
      </c>
    </row>
    <row r="345" spans="2:26" x14ac:dyDescent="0.35">
      <c r="B345" s="9"/>
      <c r="C345" s="2" t="str">
        <f t="shared" si="89"/>
        <v>Uruguay</v>
      </c>
      <c r="D345" s="2">
        <f t="shared" si="89"/>
        <v>3.8948393378773122E-2</v>
      </c>
      <c r="E345" s="2">
        <f t="shared" si="89"/>
        <v>0.40646364201367302</v>
      </c>
      <c r="F345" s="2">
        <f t="shared" si="89"/>
        <v>0.13257390004099975</v>
      </c>
      <c r="G345" s="2">
        <f t="shared" si="89"/>
        <v>8.4280565566953167E-2</v>
      </c>
      <c r="H345" s="2">
        <f t="shared" si="89"/>
        <v>0.87376725838264313</v>
      </c>
      <c r="I345" s="2">
        <f t="shared" si="107"/>
        <v>0.14668769716088331</v>
      </c>
      <c r="J345" s="2">
        <f t="shared" si="90"/>
        <v>0.11137836573795684</v>
      </c>
      <c r="K345" s="3">
        <f t="shared" si="91"/>
        <v>0.58120127844663461</v>
      </c>
      <c r="L345" s="3">
        <f t="shared" si="92"/>
        <v>0.25099923212158498</v>
      </c>
      <c r="M345" s="2">
        <f t="shared" si="93"/>
        <v>0.30442358107209694</v>
      </c>
      <c r="N345" s="2">
        <f t="shared" si="94"/>
        <v>0.29916500078657299</v>
      </c>
      <c r="O345" s="2">
        <f t="shared" si="95"/>
        <v>2.7606819031262022E-2</v>
      </c>
      <c r="P345" s="2">
        <f t="shared" si="96"/>
        <v>0.11856925454170279</v>
      </c>
      <c r="Q345" s="2">
        <f t="shared" si="97"/>
        <v>0.61739209013626106</v>
      </c>
      <c r="R345" s="2">
        <f t="shared" si="98"/>
        <v>0.55820735287170264</v>
      </c>
      <c r="S345" s="2">
        <f t="shared" si="99"/>
        <v>1.8996570123284384E-2</v>
      </c>
      <c r="T345" s="2">
        <f t="shared" si="100"/>
        <v>3.5766710095371371E-2</v>
      </c>
      <c r="U345" s="2">
        <f t="shared" si="101"/>
        <v>0.4730028816306705</v>
      </c>
      <c r="V345" s="2">
        <f t="shared" si="102"/>
        <v>0.24154244271423089</v>
      </c>
      <c r="W345" s="2">
        <f t="shared" si="103"/>
        <v>8.6735861261239985E-2</v>
      </c>
      <c r="X345" s="2">
        <f t="shared" si="104"/>
        <v>0.88949238918508544</v>
      </c>
      <c r="Y345" s="2">
        <f t="shared" si="105"/>
        <v>0.12198889094266326</v>
      </c>
      <c r="Z345" s="2">
        <f t="shared" si="106"/>
        <v>0.24651818080630322</v>
      </c>
    </row>
    <row r="346" spans="2:26" x14ac:dyDescent="0.35">
      <c r="B346" s="9"/>
      <c r="C346" s="2" t="str">
        <f t="shared" si="89"/>
        <v>Uzbekistan</v>
      </c>
      <c r="D346" s="2">
        <f t="shared" si="89"/>
        <v>0.16407010710808176</v>
      </c>
      <c r="E346" s="2">
        <f t="shared" si="89"/>
        <v>0.24860161591050339</v>
      </c>
      <c r="F346" s="2">
        <f t="shared" si="89"/>
        <v>2.9190214726145781E-2</v>
      </c>
      <c r="G346" s="2">
        <f t="shared" si="89"/>
        <v>0.19138711764162278</v>
      </c>
      <c r="H346" s="2">
        <f t="shared" si="89"/>
        <v>0.72386587771203148</v>
      </c>
      <c r="I346" s="2">
        <f t="shared" si="107"/>
        <v>0.18769716088328076</v>
      </c>
      <c r="J346" s="2">
        <f t="shared" si="90"/>
        <v>1.0966984508776451E-2</v>
      </c>
      <c r="K346" s="3">
        <f t="shared" si="91"/>
        <v>0.41980905888918901</v>
      </c>
      <c r="L346" s="3">
        <f t="shared" si="92"/>
        <v>0.45836353263957336</v>
      </c>
      <c r="M346" s="2">
        <f t="shared" si="93"/>
        <v>0.26933521258109316</v>
      </c>
      <c r="N346" s="2">
        <f t="shared" si="94"/>
        <v>0.28652415456755559</v>
      </c>
      <c r="O346" s="2">
        <f t="shared" si="95"/>
        <v>2.8002667954982963E-2</v>
      </c>
      <c r="P346" s="2">
        <f t="shared" si="96"/>
        <v>0.13677372031668278</v>
      </c>
      <c r="Q346" s="2">
        <f t="shared" si="97"/>
        <v>0.64401053703020361</v>
      </c>
      <c r="R346" s="2">
        <f t="shared" si="98"/>
        <v>0.46557980487459716</v>
      </c>
      <c r="S346" s="2">
        <f t="shared" si="99"/>
        <v>1.6989173719657399E-2</v>
      </c>
      <c r="T346" s="2">
        <f t="shared" si="100"/>
        <v>3.5766710095371371E-2</v>
      </c>
      <c r="U346" s="2">
        <f t="shared" si="101"/>
        <v>0.4730028816306705</v>
      </c>
      <c r="V346" s="2">
        <f t="shared" si="102"/>
        <v>0.24154244271423089</v>
      </c>
      <c r="W346" s="2">
        <f t="shared" si="103"/>
        <v>8.6735861261239985E-2</v>
      </c>
      <c r="X346" s="2">
        <f t="shared" si="104"/>
        <v>0.88949238918508544</v>
      </c>
      <c r="Y346" s="2">
        <f t="shared" si="105"/>
        <v>0.12198889094266326</v>
      </c>
      <c r="Z346" s="2">
        <f t="shared" si="106"/>
        <v>0.24651818080630322</v>
      </c>
    </row>
    <row r="347" spans="2:26" x14ac:dyDescent="0.35">
      <c r="B347" s="9"/>
      <c r="C347" s="2" t="str">
        <f t="shared" si="89"/>
        <v>Vanuatu</v>
      </c>
      <c r="D347" s="2">
        <f t="shared" si="89"/>
        <v>0.12950340798442062</v>
      </c>
      <c r="E347" s="2">
        <f t="shared" si="89"/>
        <v>0.21379738968303294</v>
      </c>
      <c r="F347" s="2">
        <f t="shared" si="89"/>
        <v>1.8819689527377382E-2</v>
      </c>
      <c r="G347" s="2">
        <f t="shared" si="89"/>
        <v>6.31180112743739E-2</v>
      </c>
      <c r="H347" s="2">
        <f t="shared" si="89"/>
        <v>0.60946745562130178</v>
      </c>
      <c r="I347" s="2">
        <f t="shared" si="107"/>
        <v>0.37066246056782337</v>
      </c>
      <c r="J347" s="2">
        <f t="shared" si="90"/>
        <v>2.6143229390373106E-2</v>
      </c>
      <c r="K347" s="3">
        <f t="shared" si="91"/>
        <v>0.20158851637271655</v>
      </c>
      <c r="L347" s="3">
        <f t="shared" si="92"/>
        <v>0.56120843727726355</v>
      </c>
      <c r="M347" s="2">
        <f t="shared" si="93"/>
        <v>0.23437726143192503</v>
      </c>
      <c r="N347" s="2">
        <f t="shared" si="94"/>
        <v>0.26834246334642492</v>
      </c>
      <c r="O347" s="2">
        <f t="shared" si="95"/>
        <v>2.5706923348081567E-2</v>
      </c>
      <c r="P347" s="2">
        <f t="shared" si="96"/>
        <v>0.11835979305610556</v>
      </c>
      <c r="Q347" s="2">
        <f t="shared" si="97"/>
        <v>0.6353747666779781</v>
      </c>
      <c r="R347" s="2">
        <f t="shared" si="98"/>
        <v>0.44185046879790368</v>
      </c>
      <c r="S347" s="2">
        <f t="shared" si="99"/>
        <v>1.9277687637336324E-2</v>
      </c>
      <c r="T347" s="2">
        <f t="shared" si="100"/>
        <v>3.5766710095371371E-2</v>
      </c>
      <c r="U347" s="2">
        <f t="shared" si="101"/>
        <v>0.4730028816306705</v>
      </c>
      <c r="V347" s="2">
        <f t="shared" si="102"/>
        <v>0.24154244271423089</v>
      </c>
      <c r="W347" s="2">
        <f t="shared" si="103"/>
        <v>8.6735861261239985E-2</v>
      </c>
      <c r="X347" s="2">
        <f t="shared" si="104"/>
        <v>0.88949238918508544</v>
      </c>
      <c r="Y347" s="2">
        <f t="shared" si="105"/>
        <v>0.12198889094266326</v>
      </c>
      <c r="Z347" s="2">
        <f t="shared" si="106"/>
        <v>0.24651818080630322</v>
      </c>
    </row>
    <row r="348" spans="2:26" x14ac:dyDescent="0.35">
      <c r="B348" s="9"/>
      <c r="C348" s="2" t="str">
        <f t="shared" si="89"/>
        <v>Venezuela</v>
      </c>
      <c r="D348" s="2">
        <f t="shared" si="89"/>
        <v>7.0593962999026302E-2</v>
      </c>
      <c r="E348" s="2">
        <f t="shared" si="89"/>
        <v>0.19266625233064016</v>
      </c>
      <c r="F348" s="2">
        <f t="shared" si="89"/>
        <v>0.12775039994854934</v>
      </c>
      <c r="G348" s="2">
        <f t="shared" si="89"/>
        <v>0.46308104611403755</v>
      </c>
      <c r="H348" s="2">
        <f t="shared" si="89"/>
        <v>0.85404339250493111</v>
      </c>
      <c r="I348" s="2">
        <f t="shared" si="107"/>
        <v>0.20820189274447953</v>
      </c>
      <c r="J348" s="2">
        <f t="shared" si="90"/>
        <v>0.12665005870056983</v>
      </c>
      <c r="K348" s="3">
        <f t="shared" si="91"/>
        <v>0.52510372524520144</v>
      </c>
      <c r="L348" s="3">
        <f t="shared" si="92"/>
        <v>0.50738897324760168</v>
      </c>
      <c r="M348" s="2">
        <f t="shared" si="93"/>
        <v>0.23437726143192503</v>
      </c>
      <c r="N348" s="2">
        <f t="shared" si="94"/>
        <v>0.26834246334642492</v>
      </c>
      <c r="O348" s="2">
        <f t="shared" si="95"/>
        <v>2.5706923348081567E-2</v>
      </c>
      <c r="P348" s="2">
        <f t="shared" si="96"/>
        <v>0.11835979305610556</v>
      </c>
      <c r="Q348" s="2">
        <f t="shared" si="97"/>
        <v>0.6353747666779781</v>
      </c>
      <c r="R348" s="2">
        <f t="shared" si="98"/>
        <v>0.44185046879790368</v>
      </c>
      <c r="S348" s="2">
        <f t="shared" si="99"/>
        <v>1.9277687637336324E-2</v>
      </c>
      <c r="T348" s="2">
        <f t="shared" si="100"/>
        <v>4.4473523321285104E-2</v>
      </c>
      <c r="U348" s="2">
        <f t="shared" si="101"/>
        <v>0.40291872430566289</v>
      </c>
      <c r="V348" s="2">
        <f t="shared" si="102"/>
        <v>0.2130944320228105</v>
      </c>
      <c r="W348" s="2">
        <f t="shared" si="103"/>
        <v>0.18082215747443936</v>
      </c>
      <c r="X348" s="2">
        <f t="shared" si="104"/>
        <v>0.88063014001504691</v>
      </c>
      <c r="Y348" s="2">
        <f t="shared" si="105"/>
        <v>0.14354214139311733</v>
      </c>
      <c r="Z348" s="2">
        <f t="shared" si="106"/>
        <v>0.21655115027986988</v>
      </c>
    </row>
    <row r="349" spans="2:26" x14ac:dyDescent="0.35">
      <c r="B349" s="9"/>
      <c r="C349" s="2" t="str">
        <f t="shared" si="89"/>
        <v>Vietnam</v>
      </c>
      <c r="D349" s="2">
        <f t="shared" si="89"/>
        <v>0.10077896786757545</v>
      </c>
      <c r="E349" s="2">
        <f t="shared" si="89"/>
        <v>0.31261653200745804</v>
      </c>
      <c r="F349" s="2">
        <f t="shared" si="89"/>
        <v>3.1200006431333457E-2</v>
      </c>
      <c r="G349" s="2">
        <f t="shared" si="89"/>
        <v>0.15072544127160151</v>
      </c>
      <c r="H349" s="2">
        <f t="shared" si="89"/>
        <v>0.8086785009861932</v>
      </c>
      <c r="I349" s="2">
        <f t="shared" si="107"/>
        <v>0.12618296529968456</v>
      </c>
      <c r="J349" s="2">
        <f t="shared" si="90"/>
        <v>1.0298847941662134E-2</v>
      </c>
      <c r="K349" s="3">
        <f t="shared" si="91"/>
        <v>0.38813294500406426</v>
      </c>
      <c r="L349" s="3">
        <f t="shared" si="92"/>
        <v>0.30550707844542263</v>
      </c>
      <c r="M349" s="2">
        <f t="shared" si="93"/>
        <v>0.23437726143192503</v>
      </c>
      <c r="N349" s="2">
        <f t="shared" si="94"/>
        <v>0.26834246334642492</v>
      </c>
      <c r="O349" s="2">
        <f t="shared" si="95"/>
        <v>2.5706923348081567E-2</v>
      </c>
      <c r="P349" s="2">
        <f t="shared" si="96"/>
        <v>0.11835979305610556</v>
      </c>
      <c r="Q349" s="2">
        <f t="shared" si="97"/>
        <v>0.6353747666779781</v>
      </c>
      <c r="R349" s="2">
        <f t="shared" si="98"/>
        <v>0.44185046879790368</v>
      </c>
      <c r="S349" s="2">
        <f t="shared" si="99"/>
        <v>1.9277687637336324E-2</v>
      </c>
      <c r="T349" s="2">
        <f t="shared" si="100"/>
        <v>5.8549884457857693E-2</v>
      </c>
      <c r="U349" s="2">
        <f t="shared" si="101"/>
        <v>0.38034317623111169</v>
      </c>
      <c r="V349" s="2">
        <f t="shared" si="102"/>
        <v>0.16762082562494124</v>
      </c>
      <c r="W349" s="2">
        <f t="shared" si="103"/>
        <v>0.1732979784237299</v>
      </c>
      <c r="X349" s="2">
        <f t="shared" si="104"/>
        <v>0.86264223025783349</v>
      </c>
      <c r="Y349" s="2">
        <f t="shared" si="105"/>
        <v>0.13920234736975914</v>
      </c>
      <c r="Z349" s="2">
        <f t="shared" si="106"/>
        <v>0.16498807469531795</v>
      </c>
    </row>
    <row r="350" spans="2:26" x14ac:dyDescent="0.35">
      <c r="B350" s="9"/>
      <c r="C350" s="2" t="str">
        <f t="shared" si="89"/>
        <v>Yemen</v>
      </c>
      <c r="D350" s="2">
        <f t="shared" si="89"/>
        <v>0.26144109055501458</v>
      </c>
      <c r="E350" s="2">
        <f t="shared" si="89"/>
        <v>0.20944686140459912</v>
      </c>
      <c r="F350" s="2">
        <f t="shared" si="89"/>
        <v>3.1119614763125948E-2</v>
      </c>
      <c r="G350" s="2">
        <f t="shared" si="89"/>
        <v>0.25700027723870256</v>
      </c>
      <c r="H350" s="2">
        <f t="shared" si="89"/>
        <v>0.69822485207100593</v>
      </c>
      <c r="I350" s="2">
        <f t="shared" si="107"/>
        <v>0.55520504731861198</v>
      </c>
      <c r="J350" s="2">
        <f t="shared" si="90"/>
        <v>1.0298847941662134E-2</v>
      </c>
      <c r="K350" s="3">
        <f t="shared" si="91"/>
        <v>0.20082738141357154</v>
      </c>
      <c r="L350" s="3">
        <f t="shared" si="92"/>
        <v>0.56571116730598814</v>
      </c>
      <c r="M350" s="2">
        <f t="shared" si="93"/>
        <v>0.24114321871269742</v>
      </c>
      <c r="N350" s="2">
        <f t="shared" si="94"/>
        <v>0.25361856286096846</v>
      </c>
      <c r="O350" s="2">
        <f t="shared" si="95"/>
        <v>2.7060096201842663E-2</v>
      </c>
      <c r="P350" s="2">
        <f t="shared" si="96"/>
        <v>0.15301991410175481</v>
      </c>
      <c r="Q350" s="2">
        <f t="shared" si="97"/>
        <v>0.65108728802623506</v>
      </c>
      <c r="R350" s="2">
        <f t="shared" si="98"/>
        <v>0.47018911342808078</v>
      </c>
      <c r="S350" s="2">
        <f t="shared" si="99"/>
        <v>1.7032977713417777E-2</v>
      </c>
      <c r="T350" s="2">
        <f t="shared" si="100"/>
        <v>5.8549884457857693E-2</v>
      </c>
      <c r="U350" s="2">
        <f t="shared" si="101"/>
        <v>0.38034317623111169</v>
      </c>
      <c r="V350" s="2">
        <f t="shared" si="102"/>
        <v>0.16762082562494124</v>
      </c>
      <c r="W350" s="2">
        <f t="shared" si="103"/>
        <v>0.1732979784237299</v>
      </c>
      <c r="X350" s="2">
        <f t="shared" si="104"/>
        <v>0.86264223025783349</v>
      </c>
      <c r="Y350" s="2">
        <f t="shared" si="105"/>
        <v>0.13920234736975914</v>
      </c>
      <c r="Z350" s="2">
        <f t="shared" si="106"/>
        <v>0.16498807469531795</v>
      </c>
    </row>
    <row r="351" spans="2:26" x14ac:dyDescent="0.35">
      <c r="B351" s="10"/>
      <c r="C351" s="2" t="str">
        <f t="shared" si="89"/>
        <v>Zambia</v>
      </c>
      <c r="D351" s="2">
        <f t="shared" si="89"/>
        <v>0.39191820837390456</v>
      </c>
      <c r="E351" s="2">
        <f t="shared" si="89"/>
        <v>0.25357364822871348</v>
      </c>
      <c r="F351" s="2">
        <f t="shared" si="89"/>
        <v>2.1472614578225111E-2</v>
      </c>
      <c r="G351" s="2">
        <f t="shared" si="89"/>
        <v>0.16828389243138345</v>
      </c>
      <c r="H351" s="2">
        <f t="shared" si="89"/>
        <v>0.39250493096646943</v>
      </c>
      <c r="I351" s="2">
        <f t="shared" si="107"/>
        <v>0.67034700315457418</v>
      </c>
      <c r="J351" s="2">
        <f t="shared" si="90"/>
        <v>1.17305691569071E-2</v>
      </c>
      <c r="K351" s="3">
        <f t="shared" si="91"/>
        <v>0.36049055500643884</v>
      </c>
      <c r="L351" s="3">
        <f t="shared" si="92"/>
        <v>0.82171831051075084</v>
      </c>
      <c r="M351" s="2">
        <f t="shared" si="93"/>
        <v>0.27883696612799919</v>
      </c>
      <c r="N351" s="2">
        <f t="shared" si="94"/>
        <v>0.25360733420290471</v>
      </c>
      <c r="O351" s="2">
        <f t="shared" si="95"/>
        <v>2.5663225795938275E-2</v>
      </c>
      <c r="P351" s="2">
        <f t="shared" si="96"/>
        <v>0.15683590868416197</v>
      </c>
      <c r="Q351" s="2">
        <f t="shared" si="97"/>
        <v>0.58644169876129371</v>
      </c>
      <c r="R351" s="2">
        <f t="shared" si="98"/>
        <v>0.52022858585970411</v>
      </c>
      <c r="S351" s="2">
        <f t="shared" si="99"/>
        <v>1.5707375574290108E-2</v>
      </c>
      <c r="T351" s="2">
        <f t="shared" si="100"/>
        <v>5.8549884457857693E-2</v>
      </c>
      <c r="U351" s="2">
        <f t="shared" si="101"/>
        <v>0.38034317623111169</v>
      </c>
      <c r="V351" s="2">
        <f t="shared" si="102"/>
        <v>0.16762082562494124</v>
      </c>
      <c r="W351" s="2">
        <f t="shared" si="103"/>
        <v>0.1732979784237299</v>
      </c>
      <c r="X351" s="2">
        <f t="shared" si="104"/>
        <v>0.86264223025783349</v>
      </c>
      <c r="Y351" s="2">
        <f t="shared" si="105"/>
        <v>0.13920234736975914</v>
      </c>
      <c r="Z351" s="2">
        <f t="shared" si="106"/>
        <v>0.16498807469531795</v>
      </c>
    </row>
    <row r="354" spans="2:26" x14ac:dyDescent="0.35">
      <c r="B354" t="s">
        <v>193</v>
      </c>
      <c r="C354">
        <f>0.5*C181</f>
        <v>0.125</v>
      </c>
    </row>
    <row r="355" spans="2:26" x14ac:dyDescent="0.35">
      <c r="B355" s="7" t="s">
        <v>180</v>
      </c>
      <c r="C355" s="7" t="str">
        <f>C182</f>
        <v>country</v>
      </c>
      <c r="D355" s="7" t="str">
        <f t="shared" ref="D355:J355" si="108">D182</f>
        <v>child_mort</v>
      </c>
      <c r="E355" s="7" t="str">
        <f t="shared" si="108"/>
        <v>health</v>
      </c>
      <c r="F355" s="7" t="str">
        <f t="shared" si="108"/>
        <v>income</v>
      </c>
      <c r="G355" s="7" t="str">
        <f t="shared" si="108"/>
        <v>inflation</v>
      </c>
      <c r="H355" s="7" t="str">
        <f t="shared" si="108"/>
        <v>life_expec</v>
      </c>
      <c r="I355" s="7" t="str">
        <f t="shared" si="108"/>
        <v>total_fer</v>
      </c>
      <c r="J355" s="7" t="str">
        <f t="shared" si="108"/>
        <v>gdpp</v>
      </c>
      <c r="K355" s="7" t="s">
        <v>181</v>
      </c>
      <c r="L355" s="11" t="s">
        <v>182</v>
      </c>
      <c r="M355" s="7" t="s">
        <v>183</v>
      </c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2:26" x14ac:dyDescent="0.35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12"/>
      <c r="M356" s="1" t="s">
        <v>184</v>
      </c>
      <c r="N356" s="1" t="s">
        <v>185</v>
      </c>
      <c r="O356" s="1" t="s">
        <v>186</v>
      </c>
      <c r="P356" s="1" t="s">
        <v>187</v>
      </c>
      <c r="Q356" s="1" t="s">
        <v>195</v>
      </c>
      <c r="R356" s="1" t="s">
        <v>196</v>
      </c>
      <c r="S356" s="1" t="s">
        <v>197</v>
      </c>
      <c r="T356" s="1" t="s">
        <v>188</v>
      </c>
      <c r="U356" s="1" t="s">
        <v>189</v>
      </c>
      <c r="V356" s="1" t="s">
        <v>190</v>
      </c>
      <c r="W356" s="1" t="s">
        <v>191</v>
      </c>
      <c r="X356" s="1" t="s">
        <v>198</v>
      </c>
      <c r="Y356" s="1" t="s">
        <v>199</v>
      </c>
      <c r="Z356" s="1" t="s">
        <v>200</v>
      </c>
    </row>
    <row r="357" spans="2:26" x14ac:dyDescent="0.35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13"/>
      <c r="M357" s="4">
        <f>M351</f>
        <v>0.27883696612799919</v>
      </c>
      <c r="N357" s="4">
        <f t="shared" ref="N357:Z357" si="109">N351</f>
        <v>0.25360733420290471</v>
      </c>
      <c r="O357" s="4">
        <f t="shared" si="109"/>
        <v>2.5663225795938275E-2</v>
      </c>
      <c r="P357" s="4">
        <f t="shared" si="109"/>
        <v>0.15683590868416197</v>
      </c>
      <c r="Q357" s="4">
        <f t="shared" si="109"/>
        <v>0.58644169876129371</v>
      </c>
      <c r="R357" s="4">
        <f t="shared" si="109"/>
        <v>0.52022858585970411</v>
      </c>
      <c r="S357" s="4">
        <f t="shared" si="109"/>
        <v>1.5707375574290108E-2</v>
      </c>
      <c r="T357" s="4">
        <f t="shared" si="109"/>
        <v>5.8549884457857693E-2</v>
      </c>
      <c r="U357" s="4">
        <f t="shared" si="109"/>
        <v>0.38034317623111169</v>
      </c>
      <c r="V357" s="4">
        <f t="shared" si="109"/>
        <v>0.16762082562494124</v>
      </c>
      <c r="W357" s="4">
        <f t="shared" si="109"/>
        <v>0.1732979784237299</v>
      </c>
      <c r="X357" s="4">
        <f t="shared" si="109"/>
        <v>0.86264223025783349</v>
      </c>
      <c r="Y357" s="4">
        <f t="shared" si="109"/>
        <v>0.13920234736975914</v>
      </c>
      <c r="Z357" s="4">
        <f t="shared" si="109"/>
        <v>0.16498807469531795</v>
      </c>
    </row>
    <row r="358" spans="2:26" x14ac:dyDescent="0.35">
      <c r="B358" s="8" t="s">
        <v>202</v>
      </c>
      <c r="C358" s="2" t="str">
        <f t="shared" ref="C358:J358" si="110">C185</f>
        <v>Afghanistan</v>
      </c>
      <c r="D358" s="2">
        <f t="shared" si="110"/>
        <v>0.42648490749756574</v>
      </c>
      <c r="E358" s="2">
        <f t="shared" si="110"/>
        <v>0.35860783095090115</v>
      </c>
      <c r="F358" s="2">
        <f t="shared" si="110"/>
        <v>8.0472059875714482E-3</v>
      </c>
      <c r="G358" s="2">
        <f t="shared" si="110"/>
        <v>0.12614360964790683</v>
      </c>
      <c r="H358" s="2">
        <f t="shared" si="110"/>
        <v>0.47534516765286</v>
      </c>
      <c r="I358" s="2">
        <f t="shared" si="110"/>
        <v>0.73659305993690849</v>
      </c>
      <c r="J358" s="2">
        <f t="shared" si="110"/>
        <v>3.0734282087258634E-3</v>
      </c>
      <c r="K358" s="3">
        <f>SQRT((M357-D358)^2+(N357-E358)^2+(O357-F358)^2+(P357-G358) ^2+(Q357-H358)^2+(R357-I358)^2+(S357-J358) ^2)</f>
        <v>0.30560268613853009</v>
      </c>
      <c r="L358" s="3">
        <f>SQRT((T357-D358)^2+(U357-E358)^2+(V357-F358)^2+(W357-G358) ^2+(X357-H358)^2+(Y357-I358)^2+(Z357-J358) ^2)</f>
        <v>0.83464178657871191</v>
      </c>
      <c r="M358" s="2">
        <f>IF(K358&lt;L358,M357+$C$354*(D358-M357),M357)</f>
        <v>0.29729295879919498</v>
      </c>
      <c r="N358" s="2">
        <f>IF(K358&lt;L358,N357+$C$354*(D358-N357),N357)</f>
        <v>0.27521703086473737</v>
      </c>
      <c r="O358" s="2">
        <f>IF(K358&lt;L358,O357+$C$354*(E358-O357),O357)</f>
        <v>6.7281301440308638E-2</v>
      </c>
      <c r="P358" s="2">
        <f>IF(K358&lt;L358,P357+$C$354*(F358-P357),P357)</f>
        <v>0.13823732084708815</v>
      </c>
      <c r="Q358" s="2">
        <f>IF(K358&lt;L358,Q357+$C$354*(H358-Q357),Q357)</f>
        <v>0.57255463237273951</v>
      </c>
      <c r="R358" s="2">
        <f>IF(K358&lt;L358,R357+$C$354*(I358-R357),R357)</f>
        <v>0.54727414511935468</v>
      </c>
      <c r="S358" s="2">
        <f>IF(K358&lt;L358,S357+$C$354*(J358-S357),S357)</f>
        <v>1.4128132153594576E-2</v>
      </c>
      <c r="T358" s="2">
        <f>IF($K358&gt;$L358,(T357+($C$354*(D358-T357))),T357)</f>
        <v>5.8549884457857693E-2</v>
      </c>
      <c r="U358" s="2">
        <f t="shared" ref="U358:Z358" si="111">IF($K358&gt;$L358,U357+$C$354*(E358-U357),U357)</f>
        <v>0.38034317623111169</v>
      </c>
      <c r="V358" s="2">
        <f t="shared" si="111"/>
        <v>0.16762082562494124</v>
      </c>
      <c r="W358" s="2">
        <f t="shared" si="111"/>
        <v>0.1732979784237299</v>
      </c>
      <c r="X358" s="2">
        <f t="shared" si="111"/>
        <v>0.86264223025783349</v>
      </c>
      <c r="Y358" s="2">
        <f t="shared" si="111"/>
        <v>0.13920234736975914</v>
      </c>
      <c r="Z358" s="2">
        <f t="shared" si="111"/>
        <v>0.16498807469531795</v>
      </c>
    </row>
    <row r="359" spans="2:26" x14ac:dyDescent="0.35">
      <c r="B359" s="9"/>
      <c r="C359" s="2" t="str">
        <f t="shared" ref="C359:J374" si="112">C186</f>
        <v>Albania</v>
      </c>
      <c r="D359" s="2">
        <f t="shared" si="112"/>
        <v>6.815968841285297E-2</v>
      </c>
      <c r="E359" s="2">
        <f t="shared" si="112"/>
        <v>0.29459291485394656</v>
      </c>
      <c r="F359" s="2">
        <f t="shared" si="112"/>
        <v>7.4933073936217245E-2</v>
      </c>
      <c r="G359" s="2">
        <f t="shared" si="112"/>
        <v>8.0399223731632941E-2</v>
      </c>
      <c r="H359" s="2">
        <f t="shared" si="112"/>
        <v>0.87179487179487181</v>
      </c>
      <c r="I359" s="2">
        <f t="shared" si="112"/>
        <v>7.8864353312302835E-2</v>
      </c>
      <c r="J359" s="2">
        <f t="shared" si="112"/>
        <v>3.6833414464202199E-2</v>
      </c>
      <c r="K359" s="3">
        <f t="shared" ref="K359:K422" si="113">SQRT((M358-D359)^2+(N358-E359)^2+(O358-F359)^2+(P358-G359) ^2+(Q358-H359)^2+(R358-I359)^2+(S358-J359) ^2)</f>
        <v>0.60477207224996332</v>
      </c>
      <c r="L359" s="3">
        <f>SQRT((T358-D359)^2+(U358-E359)^2+(V358-F359)^2+(W358-G359) ^2+(X358-H359)^2+(Y358-I359)^2+(Z358-J359) ^2)</f>
        <v>0.21169486273335597</v>
      </c>
      <c r="M359" s="2">
        <f t="shared" ref="M359:M422" si="114">IF(K359&lt;L359,M358+$C$354*(D359-M358),M358)</f>
        <v>0.29729295879919498</v>
      </c>
      <c r="N359" s="2">
        <f t="shared" ref="N359:N422" si="115">IF(K359&lt;L359,N358+$C$354*(D359-N358),N358)</f>
        <v>0.27521703086473737</v>
      </c>
      <c r="O359" s="2">
        <f t="shared" ref="O359:O422" si="116">IF(K359&lt;L359,O358+$C$354*(E359-O358),O358)</f>
        <v>6.7281301440308638E-2</v>
      </c>
      <c r="P359" s="2">
        <f t="shared" ref="P359:P422" si="117">IF(K359&lt;L359,P358+$C$354*(F359-P358),P358)</f>
        <v>0.13823732084708815</v>
      </c>
      <c r="Q359" s="2">
        <f t="shared" ref="Q359:Q422" si="118">IF(K359&lt;L359,Q358+$C$354*(H359-Q358),Q358)</f>
        <v>0.57255463237273951</v>
      </c>
      <c r="R359" s="2">
        <f t="shared" ref="R359:R422" si="119">IF(K359&lt;L359,R358+$C$354*(I359-R358),R358)</f>
        <v>0.54727414511935468</v>
      </c>
      <c r="S359" s="2">
        <f t="shared" ref="S359:S422" si="120">IF(K359&lt;L359,S358+$C$354*(J359-S358),S358)</f>
        <v>1.4128132153594576E-2</v>
      </c>
      <c r="T359" s="2">
        <f t="shared" ref="T359:T422" si="121">IF($K359&gt;$L359,(T358+($C$354*(D359-T358))),T358)</f>
        <v>5.9751109952232102E-2</v>
      </c>
      <c r="U359" s="2">
        <f t="shared" ref="U359:U422" si="122">IF($K359&gt;$L359,U358+$C$354*(E359-U358),U358)</f>
        <v>0.36962439355896604</v>
      </c>
      <c r="V359" s="2">
        <f t="shared" ref="V359:V422" si="123">IF($K359&gt;$L359,V358+$C$354*(F359-V358),V358)</f>
        <v>0.15603485666385075</v>
      </c>
      <c r="W359" s="2">
        <f t="shared" ref="W359:W422" si="124">IF($K359&gt;$L359,W358+$C$354*(G359-W358),W358)</f>
        <v>0.16168563408721778</v>
      </c>
      <c r="X359" s="2">
        <f t="shared" ref="X359:X422" si="125">IF($K359&gt;$L359,X358+$C$354*(H359-X358),X358)</f>
        <v>0.86378631044996323</v>
      </c>
      <c r="Y359" s="2">
        <f t="shared" ref="Y359:Y422" si="126">IF($K359&gt;$L359,Y358+$C$354*(I359-Y358),Y358)</f>
        <v>0.13166009811257712</v>
      </c>
      <c r="Z359" s="2">
        <f t="shared" ref="Z359:Z422" si="127">IF($K359&gt;$L359,Z358+$C$354*(J359-Z358),Z358)</f>
        <v>0.14896874216642847</v>
      </c>
    </row>
    <row r="360" spans="2:26" x14ac:dyDescent="0.35">
      <c r="B360" s="9"/>
      <c r="C360" s="2" t="str">
        <f t="shared" si="112"/>
        <v>Algeria</v>
      </c>
      <c r="D360" s="2">
        <f t="shared" si="112"/>
        <v>0.12025316455696201</v>
      </c>
      <c r="E360" s="2">
        <f t="shared" si="112"/>
        <v>0.14667495338719702</v>
      </c>
      <c r="F360" s="2">
        <f t="shared" si="112"/>
        <v>9.8809399393846822E-2</v>
      </c>
      <c r="G360" s="2">
        <f t="shared" si="112"/>
        <v>0.18769060160798451</v>
      </c>
      <c r="H360" s="2">
        <f t="shared" si="112"/>
        <v>0.87573964497041423</v>
      </c>
      <c r="I360" s="2">
        <f t="shared" si="112"/>
        <v>0.27444794952681389</v>
      </c>
      <c r="J360" s="2">
        <f t="shared" si="112"/>
        <v>4.0364993461806449E-2</v>
      </c>
      <c r="K360" s="3">
        <f t="shared" si="113"/>
        <v>0.4672787820164917</v>
      </c>
      <c r="L360" s="3">
        <f t="shared" ref="L360:L422" si="128">SQRT((T359-D360)^2+(U359-E360)^2+(V359-F360)^2+(W359-G360) ^2+(X359-H360)^2+(Y359-I360)^2+(Z359-J360) ^2)</f>
        <v>0.29940606161226052</v>
      </c>
      <c r="M360" s="2">
        <f t="shared" si="114"/>
        <v>0.29729295879919498</v>
      </c>
      <c r="N360" s="2">
        <f t="shared" si="115"/>
        <v>0.27521703086473737</v>
      </c>
      <c r="O360" s="2">
        <f t="shared" si="116"/>
        <v>6.7281301440308638E-2</v>
      </c>
      <c r="P360" s="2">
        <f t="shared" si="117"/>
        <v>0.13823732084708815</v>
      </c>
      <c r="Q360" s="2">
        <f t="shared" si="118"/>
        <v>0.57255463237273951</v>
      </c>
      <c r="R360" s="2">
        <f t="shared" si="119"/>
        <v>0.54727414511935468</v>
      </c>
      <c r="S360" s="2">
        <f t="shared" si="120"/>
        <v>1.4128132153594576E-2</v>
      </c>
      <c r="T360" s="2">
        <f t="shared" si="121"/>
        <v>6.7313866777823347E-2</v>
      </c>
      <c r="U360" s="2">
        <f t="shared" si="122"/>
        <v>0.3417557135374949</v>
      </c>
      <c r="V360" s="2">
        <f t="shared" si="123"/>
        <v>0.14888167450510026</v>
      </c>
      <c r="W360" s="2">
        <f t="shared" si="124"/>
        <v>0.16493625502731363</v>
      </c>
      <c r="X360" s="2">
        <f t="shared" si="125"/>
        <v>0.86528047726501955</v>
      </c>
      <c r="Y360" s="2">
        <f t="shared" si="126"/>
        <v>0.1495085795393567</v>
      </c>
      <c r="Z360" s="2">
        <f t="shared" si="127"/>
        <v>0.13539327357835071</v>
      </c>
    </row>
    <row r="361" spans="2:26" x14ac:dyDescent="0.35">
      <c r="B361" s="9"/>
      <c r="C361" s="2" t="str">
        <f t="shared" si="112"/>
        <v>Angola</v>
      </c>
      <c r="D361" s="2">
        <f t="shared" si="112"/>
        <v>0.56669912366114894</v>
      </c>
      <c r="E361" s="2">
        <f t="shared" si="112"/>
        <v>6.463642013673089E-2</v>
      </c>
      <c r="F361" s="2">
        <f t="shared" si="112"/>
        <v>4.2535231648591937E-2</v>
      </c>
      <c r="G361" s="2">
        <f t="shared" si="112"/>
        <v>0.24591072913778764</v>
      </c>
      <c r="H361" s="2">
        <f t="shared" si="112"/>
        <v>0.55226824457593693</v>
      </c>
      <c r="I361" s="2">
        <f t="shared" si="112"/>
        <v>0.79022082018927442</v>
      </c>
      <c r="J361" s="2">
        <f t="shared" si="112"/>
        <v>3.1488321927287649E-2</v>
      </c>
      <c r="K361" s="3">
        <f t="shared" si="113"/>
        <v>0.43458693807986082</v>
      </c>
      <c r="L361" s="3">
        <f t="shared" si="128"/>
        <v>0.92915673653174158</v>
      </c>
      <c r="M361" s="2">
        <f t="shared" si="114"/>
        <v>0.33096872940693922</v>
      </c>
      <c r="N361" s="2">
        <f t="shared" si="115"/>
        <v>0.31165229246428883</v>
      </c>
      <c r="O361" s="2">
        <f t="shared" si="116"/>
        <v>6.6950691277361418E-2</v>
      </c>
      <c r="P361" s="2">
        <f t="shared" si="117"/>
        <v>0.12627455969727613</v>
      </c>
      <c r="Q361" s="2">
        <f t="shared" si="118"/>
        <v>0.57001883389813923</v>
      </c>
      <c r="R361" s="2">
        <f t="shared" si="119"/>
        <v>0.57764247950309466</v>
      </c>
      <c r="S361" s="2">
        <f t="shared" si="120"/>
        <v>1.6298155875306211E-2</v>
      </c>
      <c r="T361" s="2">
        <f t="shared" si="121"/>
        <v>6.7313866777823347E-2</v>
      </c>
      <c r="U361" s="2">
        <f t="shared" si="122"/>
        <v>0.3417557135374949</v>
      </c>
      <c r="V361" s="2">
        <f t="shared" si="123"/>
        <v>0.14888167450510026</v>
      </c>
      <c r="W361" s="2">
        <f t="shared" si="124"/>
        <v>0.16493625502731363</v>
      </c>
      <c r="X361" s="2">
        <f t="shared" si="125"/>
        <v>0.86528047726501955</v>
      </c>
      <c r="Y361" s="2">
        <f t="shared" si="126"/>
        <v>0.1495085795393567</v>
      </c>
      <c r="Z361" s="2">
        <f t="shared" si="127"/>
        <v>0.13539327357835071</v>
      </c>
    </row>
    <row r="362" spans="2:26" x14ac:dyDescent="0.35">
      <c r="B362" s="9"/>
      <c r="C362" s="2" t="str">
        <f t="shared" si="112"/>
        <v>Antigua and Barbuda</v>
      </c>
      <c r="D362" s="2">
        <f t="shared" si="112"/>
        <v>3.748782862706914E-2</v>
      </c>
      <c r="E362" s="2">
        <f t="shared" si="112"/>
        <v>0.26227470478558113</v>
      </c>
      <c r="F362" s="2">
        <f t="shared" si="112"/>
        <v>0.14865223368250113</v>
      </c>
      <c r="G362" s="2">
        <f t="shared" si="112"/>
        <v>5.2213288975140937E-2</v>
      </c>
      <c r="H362" s="2">
        <f t="shared" si="112"/>
        <v>0.88165680473372776</v>
      </c>
      <c r="I362" s="2">
        <f t="shared" si="112"/>
        <v>0.15457413249211358</v>
      </c>
      <c r="J362" s="2">
        <f t="shared" si="112"/>
        <v>0.11424180816844677</v>
      </c>
      <c r="K362" s="3">
        <f t="shared" si="113"/>
        <v>0.62163285729885243</v>
      </c>
      <c r="L362" s="3">
        <f t="shared" si="128"/>
        <v>0.14371698382497564</v>
      </c>
      <c r="M362" s="2">
        <f t="shared" si="114"/>
        <v>0.33096872940693922</v>
      </c>
      <c r="N362" s="2">
        <f t="shared" si="115"/>
        <v>0.31165229246428883</v>
      </c>
      <c r="O362" s="2">
        <f t="shared" si="116"/>
        <v>6.6950691277361418E-2</v>
      </c>
      <c r="P362" s="2">
        <f t="shared" si="117"/>
        <v>0.12627455969727613</v>
      </c>
      <c r="Q362" s="2">
        <f t="shared" si="118"/>
        <v>0.57001883389813923</v>
      </c>
      <c r="R362" s="2">
        <f t="shared" si="119"/>
        <v>0.57764247950309466</v>
      </c>
      <c r="S362" s="2">
        <f t="shared" si="120"/>
        <v>1.6298155875306211E-2</v>
      </c>
      <c r="T362" s="2">
        <f t="shared" si="121"/>
        <v>6.3585612008979067E-2</v>
      </c>
      <c r="U362" s="2">
        <f t="shared" si="122"/>
        <v>0.33182058744350568</v>
      </c>
      <c r="V362" s="2">
        <f t="shared" si="123"/>
        <v>0.14885299440227537</v>
      </c>
      <c r="W362" s="2">
        <f t="shared" si="124"/>
        <v>0.15084588427079204</v>
      </c>
      <c r="X362" s="2">
        <f t="shared" si="125"/>
        <v>0.86732751819860809</v>
      </c>
      <c r="Y362" s="2">
        <f t="shared" si="126"/>
        <v>0.1501417736584513</v>
      </c>
      <c r="Z362" s="2">
        <f t="shared" si="127"/>
        <v>0.13274934040211273</v>
      </c>
    </row>
    <row r="363" spans="2:26" x14ac:dyDescent="0.35">
      <c r="B363" s="9"/>
      <c r="C363" s="2" t="str">
        <f t="shared" si="112"/>
        <v>Argentina</v>
      </c>
      <c r="D363" s="2">
        <f t="shared" si="112"/>
        <v>5.7935735150925025E-2</v>
      </c>
      <c r="E363" s="2">
        <f t="shared" si="112"/>
        <v>0.39092604101926659</v>
      </c>
      <c r="F363" s="2">
        <f t="shared" si="112"/>
        <v>0.14543656695420087</v>
      </c>
      <c r="G363" s="2">
        <f t="shared" si="112"/>
        <v>0.23204879401164402</v>
      </c>
      <c r="H363" s="2">
        <f t="shared" si="112"/>
        <v>0.86193293885601574</v>
      </c>
      <c r="I363" s="2">
        <f t="shared" si="112"/>
        <v>0.19242902208201895</v>
      </c>
      <c r="J363" s="2">
        <f t="shared" si="112"/>
        <v>9.6106672775343849E-2</v>
      </c>
      <c r="K363" s="3">
        <f t="shared" si="113"/>
        <v>0.58150856942039497</v>
      </c>
      <c r="L363" s="3">
        <f t="shared" si="128"/>
        <v>0.11528641825524123</v>
      </c>
      <c r="M363" s="2">
        <f t="shared" si="114"/>
        <v>0.33096872940693922</v>
      </c>
      <c r="N363" s="2">
        <f t="shared" si="115"/>
        <v>0.31165229246428883</v>
      </c>
      <c r="O363" s="2">
        <f t="shared" si="116"/>
        <v>6.6950691277361418E-2</v>
      </c>
      <c r="P363" s="2">
        <f t="shared" si="117"/>
        <v>0.12627455969727613</v>
      </c>
      <c r="Q363" s="2">
        <f t="shared" si="118"/>
        <v>0.57001883389813923</v>
      </c>
      <c r="R363" s="2">
        <f t="shared" si="119"/>
        <v>0.57764247950309466</v>
      </c>
      <c r="S363" s="2">
        <f t="shared" si="120"/>
        <v>1.6298155875306211E-2</v>
      </c>
      <c r="T363" s="2">
        <f t="shared" si="121"/>
        <v>6.2879377401722308E-2</v>
      </c>
      <c r="U363" s="2">
        <f t="shared" si="122"/>
        <v>0.33920876914047582</v>
      </c>
      <c r="V363" s="2">
        <f t="shared" si="123"/>
        <v>0.14842594097126605</v>
      </c>
      <c r="W363" s="2">
        <f t="shared" si="124"/>
        <v>0.16099624798839854</v>
      </c>
      <c r="X363" s="2">
        <f t="shared" si="125"/>
        <v>0.86665319578078404</v>
      </c>
      <c r="Y363" s="2">
        <f t="shared" si="126"/>
        <v>0.15542767971139726</v>
      </c>
      <c r="Z363" s="2">
        <f t="shared" si="127"/>
        <v>0.12816900694876662</v>
      </c>
    </row>
    <row r="364" spans="2:26" x14ac:dyDescent="0.35">
      <c r="B364" s="9"/>
      <c r="C364" s="2" t="str">
        <f t="shared" si="112"/>
        <v>Armenia</v>
      </c>
      <c r="D364" s="2">
        <f t="shared" si="112"/>
        <v>7.5462512171372939E-2</v>
      </c>
      <c r="E364" s="2">
        <f t="shared" si="112"/>
        <v>0.16096954630205099</v>
      </c>
      <c r="F364" s="2">
        <f t="shared" si="112"/>
        <v>4.8966565105192497E-2</v>
      </c>
      <c r="G364" s="2">
        <f t="shared" si="112"/>
        <v>0.11071065520746698</v>
      </c>
      <c r="H364" s="2">
        <f t="shared" si="112"/>
        <v>0.81262327416173563</v>
      </c>
      <c r="I364" s="2">
        <f t="shared" si="112"/>
        <v>8.5173501577287078E-2</v>
      </c>
      <c r="J364" s="2">
        <f t="shared" si="112"/>
        <v>2.8529431415781386E-2</v>
      </c>
      <c r="K364" s="3">
        <f t="shared" si="113"/>
        <v>0.62456912644671736</v>
      </c>
      <c r="L364" s="3">
        <f t="shared" si="128"/>
        <v>0.24926149144127477</v>
      </c>
      <c r="M364" s="2">
        <f t="shared" si="114"/>
        <v>0.33096872940693922</v>
      </c>
      <c r="N364" s="2">
        <f t="shared" si="115"/>
        <v>0.31165229246428883</v>
      </c>
      <c r="O364" s="2">
        <f t="shared" si="116"/>
        <v>6.6950691277361418E-2</v>
      </c>
      <c r="P364" s="2">
        <f t="shared" si="117"/>
        <v>0.12627455969727613</v>
      </c>
      <c r="Q364" s="2">
        <f t="shared" si="118"/>
        <v>0.57001883389813923</v>
      </c>
      <c r="R364" s="2">
        <f t="shared" si="119"/>
        <v>0.57764247950309466</v>
      </c>
      <c r="S364" s="2">
        <f t="shared" si="120"/>
        <v>1.6298155875306211E-2</v>
      </c>
      <c r="T364" s="2">
        <f t="shared" si="121"/>
        <v>6.4452269247928642E-2</v>
      </c>
      <c r="U364" s="2">
        <f t="shared" si="122"/>
        <v>0.31692886628567274</v>
      </c>
      <c r="V364" s="2">
        <f t="shared" si="123"/>
        <v>0.13599351898800685</v>
      </c>
      <c r="W364" s="2">
        <f t="shared" si="124"/>
        <v>0.15471054889078209</v>
      </c>
      <c r="X364" s="2">
        <f t="shared" si="125"/>
        <v>0.85989945557840297</v>
      </c>
      <c r="Y364" s="2">
        <f t="shared" si="126"/>
        <v>0.14664590744463349</v>
      </c>
      <c r="Z364" s="2">
        <f t="shared" si="127"/>
        <v>0.11571406000714347</v>
      </c>
    </row>
    <row r="365" spans="2:26" x14ac:dyDescent="0.35">
      <c r="B365" s="9"/>
      <c r="C365" s="2" t="str">
        <f t="shared" si="112"/>
        <v>Australia</v>
      </c>
      <c r="D365" s="2">
        <f t="shared" si="112"/>
        <v>1.0710808179162607E-2</v>
      </c>
      <c r="E365" s="2">
        <f t="shared" si="112"/>
        <v>0.43008079552517092</v>
      </c>
      <c r="F365" s="2">
        <f t="shared" si="112"/>
        <v>0.32792565378524169</v>
      </c>
      <c r="G365" s="2">
        <f t="shared" si="112"/>
        <v>4.9625727751594129E-2</v>
      </c>
      <c r="H365" s="2">
        <f t="shared" si="112"/>
        <v>0.98422090729783041</v>
      </c>
      <c r="I365" s="2">
        <f t="shared" si="112"/>
        <v>0.12302839116719244</v>
      </c>
      <c r="J365" s="2">
        <f t="shared" si="112"/>
        <v>0.49317068980328149</v>
      </c>
      <c r="K365" s="3">
        <f t="shared" si="113"/>
        <v>0.89231057456357632</v>
      </c>
      <c r="L365" s="3">
        <f t="shared" si="128"/>
        <v>0.47123177475622868</v>
      </c>
      <c r="M365" s="2">
        <f t="shared" si="114"/>
        <v>0.33096872940693922</v>
      </c>
      <c r="N365" s="2">
        <f t="shared" si="115"/>
        <v>0.31165229246428883</v>
      </c>
      <c r="O365" s="2">
        <f t="shared" si="116"/>
        <v>6.6950691277361418E-2</v>
      </c>
      <c r="P365" s="2">
        <f t="shared" si="117"/>
        <v>0.12627455969727613</v>
      </c>
      <c r="Q365" s="2">
        <f>IF(K365&lt;L365,Q364+$C$354*(H365-Q364),Q364)</f>
        <v>0.57001883389813923</v>
      </c>
      <c r="R365" s="2">
        <f t="shared" si="119"/>
        <v>0.57764247950309466</v>
      </c>
      <c r="S365" s="2">
        <f t="shared" si="120"/>
        <v>1.6298155875306211E-2</v>
      </c>
      <c r="T365" s="2">
        <f t="shared" si="121"/>
        <v>5.7734586614332888E-2</v>
      </c>
      <c r="U365" s="2">
        <f t="shared" si="122"/>
        <v>0.33107285744060999</v>
      </c>
      <c r="V365" s="2">
        <f t="shared" si="123"/>
        <v>0.15998503583766122</v>
      </c>
      <c r="W365" s="2">
        <f t="shared" si="124"/>
        <v>0.1415749462483836</v>
      </c>
      <c r="X365" s="2">
        <f t="shared" si="125"/>
        <v>0.87543963704333139</v>
      </c>
      <c r="Y365" s="2">
        <f t="shared" si="126"/>
        <v>0.14369371790995336</v>
      </c>
      <c r="Z365" s="2">
        <f t="shared" si="127"/>
        <v>0.16289613873166073</v>
      </c>
    </row>
    <row r="366" spans="2:26" x14ac:dyDescent="0.35">
      <c r="B366" s="9"/>
      <c r="C366" s="2" t="str">
        <f t="shared" si="112"/>
        <v>Austria</v>
      </c>
      <c r="D366" s="2">
        <f t="shared" si="112"/>
        <v>8.276533592989287E-3</v>
      </c>
      <c r="E366" s="2">
        <f t="shared" si="112"/>
        <v>0.5711622125543816</v>
      </c>
      <c r="F366" s="2">
        <f t="shared" si="112"/>
        <v>0.34239615406259294</v>
      </c>
      <c r="G366" s="2">
        <f t="shared" si="112"/>
        <v>4.697347749745865E-2</v>
      </c>
      <c r="H366" s="2">
        <f t="shared" si="112"/>
        <v>0.95463510848126243</v>
      </c>
      <c r="I366" s="2">
        <f t="shared" si="112"/>
        <v>4.5741324921135654E-2</v>
      </c>
      <c r="J366" s="2">
        <f t="shared" si="112"/>
        <v>0.4454466492951159</v>
      </c>
      <c r="K366" s="3">
        <f t="shared" si="113"/>
        <v>0.93201473314306649</v>
      </c>
      <c r="L366" s="3">
        <f t="shared" si="128"/>
        <v>0.44498723172434079</v>
      </c>
      <c r="M366" s="2">
        <f t="shared" si="114"/>
        <v>0.33096872940693922</v>
      </c>
      <c r="N366" s="2">
        <f t="shared" si="115"/>
        <v>0.31165229246428883</v>
      </c>
      <c r="O366" s="2">
        <f t="shared" si="116"/>
        <v>6.6950691277361418E-2</v>
      </c>
      <c r="P366" s="2">
        <f t="shared" si="117"/>
        <v>0.12627455969727613</v>
      </c>
      <c r="Q366" s="2">
        <f t="shared" si="118"/>
        <v>0.57001883389813923</v>
      </c>
      <c r="R366" s="2">
        <f t="shared" si="119"/>
        <v>0.57764247950309466</v>
      </c>
      <c r="S366" s="2">
        <f t="shared" si="120"/>
        <v>1.6298155875306211E-2</v>
      </c>
      <c r="T366" s="2">
        <f t="shared" si="121"/>
        <v>5.1552329986664938E-2</v>
      </c>
      <c r="U366" s="2">
        <f t="shared" si="122"/>
        <v>0.36108402682983143</v>
      </c>
      <c r="V366" s="2">
        <f t="shared" si="123"/>
        <v>0.18278642561577768</v>
      </c>
      <c r="W366" s="2">
        <f t="shared" si="124"/>
        <v>0.12974976265451799</v>
      </c>
      <c r="X366" s="2">
        <f t="shared" si="125"/>
        <v>0.88533907097307274</v>
      </c>
      <c r="Y366" s="2">
        <f t="shared" si="126"/>
        <v>0.13144966878635114</v>
      </c>
      <c r="Z366" s="2">
        <f t="shared" si="127"/>
        <v>0.19821495255209262</v>
      </c>
    </row>
    <row r="367" spans="2:26" x14ac:dyDescent="0.35">
      <c r="B367" s="9"/>
      <c r="C367" s="2" t="str">
        <f t="shared" si="112"/>
        <v>Azerbaijan</v>
      </c>
      <c r="D367" s="2">
        <f t="shared" si="112"/>
        <v>0.17818889970788704</v>
      </c>
      <c r="E367" s="2">
        <f t="shared" si="112"/>
        <v>0.25295214418893724</v>
      </c>
      <c r="F367" s="2">
        <f t="shared" si="112"/>
        <v>0.12373081653817398</v>
      </c>
      <c r="G367" s="2">
        <f t="shared" si="112"/>
        <v>0.1664356344145643</v>
      </c>
      <c r="H367" s="2">
        <f t="shared" si="112"/>
        <v>0.72978303747534512</v>
      </c>
      <c r="I367" s="2">
        <f t="shared" si="112"/>
        <v>0.12145110410094638</v>
      </c>
      <c r="J367" s="2">
        <f t="shared" si="112"/>
        <v>5.353682864206015E-2</v>
      </c>
      <c r="K367" s="3">
        <f t="shared" si="113"/>
        <v>0.51637793214165617</v>
      </c>
      <c r="L367" s="3">
        <f t="shared" si="128"/>
        <v>0.27891244750993899</v>
      </c>
      <c r="M367" s="2">
        <f t="shared" si="114"/>
        <v>0.33096872940693922</v>
      </c>
      <c r="N367" s="2">
        <f t="shared" si="115"/>
        <v>0.31165229246428883</v>
      </c>
      <c r="O367" s="2">
        <f t="shared" si="116"/>
        <v>6.6950691277361418E-2</v>
      </c>
      <c r="P367" s="2">
        <f t="shared" si="117"/>
        <v>0.12627455969727613</v>
      </c>
      <c r="Q367" s="2">
        <f t="shared" si="118"/>
        <v>0.57001883389813923</v>
      </c>
      <c r="R367" s="2">
        <f t="shared" si="119"/>
        <v>0.57764247950309466</v>
      </c>
      <c r="S367" s="2">
        <f t="shared" si="120"/>
        <v>1.6298155875306211E-2</v>
      </c>
      <c r="T367" s="2">
        <f t="shared" si="121"/>
        <v>6.7381901201817695E-2</v>
      </c>
      <c r="U367" s="2">
        <f t="shared" si="122"/>
        <v>0.34756754149971963</v>
      </c>
      <c r="V367" s="2">
        <f t="shared" si="123"/>
        <v>0.17540447448107721</v>
      </c>
      <c r="W367" s="2">
        <f t="shared" si="124"/>
        <v>0.13433549662452376</v>
      </c>
      <c r="X367" s="2">
        <f t="shared" si="125"/>
        <v>0.86589456678585675</v>
      </c>
      <c r="Y367" s="2">
        <f t="shared" si="126"/>
        <v>0.13019984820067554</v>
      </c>
      <c r="Z367" s="2">
        <f t="shared" si="127"/>
        <v>0.18013018706333855</v>
      </c>
    </row>
    <row r="368" spans="2:26" x14ac:dyDescent="0.35">
      <c r="B368" s="9"/>
      <c r="C368" s="2" t="str">
        <f t="shared" si="112"/>
        <v>Bahamas</v>
      </c>
      <c r="D368" s="2">
        <f t="shared" si="112"/>
        <v>5.4527750730282376E-2</v>
      </c>
      <c r="E368" s="2">
        <f t="shared" si="112"/>
        <v>0.3778744561839652</v>
      </c>
      <c r="F368" s="2">
        <f t="shared" si="112"/>
        <v>0.17920106760135379</v>
      </c>
      <c r="G368" s="2">
        <f t="shared" si="112"/>
        <v>3.5274004250993439E-2</v>
      </c>
      <c r="H368" s="2">
        <f t="shared" si="112"/>
        <v>0.8224852071005917</v>
      </c>
      <c r="I368" s="2">
        <f t="shared" si="112"/>
        <v>0.11198738170347006</v>
      </c>
      <c r="J368" s="2">
        <f t="shared" si="112"/>
        <v>0.26504977617425002</v>
      </c>
      <c r="K368" s="3">
        <f t="shared" si="113"/>
        <v>0.66643645311609512</v>
      </c>
      <c r="L368" s="3">
        <f t="shared" si="128"/>
        <v>0.14261393589540095</v>
      </c>
      <c r="M368" s="2">
        <f t="shared" si="114"/>
        <v>0.33096872940693922</v>
      </c>
      <c r="N368" s="2">
        <f t="shared" si="115"/>
        <v>0.31165229246428883</v>
      </c>
      <c r="O368" s="2">
        <f t="shared" si="116"/>
        <v>6.6950691277361418E-2</v>
      </c>
      <c r="P368" s="2">
        <f t="shared" si="117"/>
        <v>0.12627455969727613</v>
      </c>
      <c r="Q368" s="2">
        <f t="shared" si="118"/>
        <v>0.57001883389813923</v>
      </c>
      <c r="R368" s="2">
        <f t="shared" si="119"/>
        <v>0.57764247950309466</v>
      </c>
      <c r="S368" s="2">
        <f t="shared" si="120"/>
        <v>1.6298155875306211E-2</v>
      </c>
      <c r="T368" s="2">
        <f t="shared" si="121"/>
        <v>6.5775132392875774E-2</v>
      </c>
      <c r="U368" s="2">
        <f t="shared" si="122"/>
        <v>0.35135590583525034</v>
      </c>
      <c r="V368" s="2">
        <f t="shared" si="123"/>
        <v>0.17587904862111178</v>
      </c>
      <c r="W368" s="2">
        <f t="shared" si="124"/>
        <v>0.12195281007783247</v>
      </c>
      <c r="X368" s="2">
        <f t="shared" si="125"/>
        <v>0.8604683968251986</v>
      </c>
      <c r="Y368" s="2">
        <f t="shared" si="126"/>
        <v>0.12792328988852486</v>
      </c>
      <c r="Z368" s="2">
        <f t="shared" si="127"/>
        <v>0.19074513570220247</v>
      </c>
    </row>
    <row r="369" spans="2:26" x14ac:dyDescent="0.35">
      <c r="B369" s="9"/>
      <c r="C369" s="2" t="str">
        <f t="shared" si="112"/>
        <v>Bahrain</v>
      </c>
      <c r="D369" s="2">
        <f t="shared" si="112"/>
        <v>2.9211295034079845E-2</v>
      </c>
      <c r="E369" s="2">
        <f t="shared" si="112"/>
        <v>0.19639527656929767</v>
      </c>
      <c r="F369" s="2">
        <f t="shared" si="112"/>
        <v>0.32551390373901651</v>
      </c>
      <c r="G369" s="2">
        <f t="shared" si="112"/>
        <v>0.10766102947971538</v>
      </c>
      <c r="H369" s="2">
        <f t="shared" si="112"/>
        <v>0.86587771203155828</v>
      </c>
      <c r="I369" s="2">
        <f t="shared" si="112"/>
        <v>0.15930599369085177</v>
      </c>
      <c r="J369" s="2">
        <f t="shared" si="112"/>
        <v>0.19537267703232827</v>
      </c>
      <c r="K369" s="3">
        <f t="shared" si="113"/>
        <v>0.68275083487146226</v>
      </c>
      <c r="L369" s="3">
        <f t="shared" si="128"/>
        <v>0.22131449254721192</v>
      </c>
      <c r="M369" s="2">
        <f t="shared" si="114"/>
        <v>0.33096872940693922</v>
      </c>
      <c r="N369" s="2">
        <f t="shared" si="115"/>
        <v>0.31165229246428883</v>
      </c>
      <c r="O369" s="2">
        <f t="shared" si="116"/>
        <v>6.6950691277361418E-2</v>
      </c>
      <c r="P369" s="2">
        <f t="shared" si="117"/>
        <v>0.12627455969727613</v>
      </c>
      <c r="Q369" s="2">
        <f t="shared" si="118"/>
        <v>0.57001883389813923</v>
      </c>
      <c r="R369" s="2">
        <f t="shared" si="119"/>
        <v>0.57764247950309466</v>
      </c>
      <c r="S369" s="2">
        <f t="shared" si="120"/>
        <v>1.6298155875306211E-2</v>
      </c>
      <c r="T369" s="2">
        <f t="shared" si="121"/>
        <v>6.1204652723026283E-2</v>
      </c>
      <c r="U369" s="2">
        <f t="shared" si="122"/>
        <v>0.33198582717700625</v>
      </c>
      <c r="V369" s="2">
        <f t="shared" si="123"/>
        <v>0.19458340551084988</v>
      </c>
      <c r="W369" s="2">
        <f t="shared" si="124"/>
        <v>0.12016633750306784</v>
      </c>
      <c r="X369" s="2">
        <f t="shared" si="125"/>
        <v>0.86114456122599359</v>
      </c>
      <c r="Y369" s="2">
        <f t="shared" si="126"/>
        <v>0.13184612786381572</v>
      </c>
      <c r="Z369" s="2">
        <f t="shared" si="127"/>
        <v>0.19132357836846819</v>
      </c>
    </row>
    <row r="370" spans="2:26" x14ac:dyDescent="0.35">
      <c r="B370" s="9"/>
      <c r="C370" s="2" t="str">
        <f t="shared" si="112"/>
        <v>Bangladesh</v>
      </c>
      <c r="D370" s="2">
        <f t="shared" si="112"/>
        <v>0.22784810126582278</v>
      </c>
      <c r="E370" s="2">
        <f t="shared" si="112"/>
        <v>0.10627719080174021</v>
      </c>
      <c r="F370" s="2">
        <f t="shared" si="112"/>
        <v>1.4719714448794528E-2</v>
      </c>
      <c r="G370" s="2">
        <f t="shared" si="112"/>
        <v>0.10488864245448665</v>
      </c>
      <c r="H370" s="2">
        <f t="shared" si="112"/>
        <v>0.755424063116371</v>
      </c>
      <c r="I370" s="2">
        <f t="shared" si="112"/>
        <v>0.18611987381703474</v>
      </c>
      <c r="J370" s="2">
        <f t="shared" si="112"/>
        <v>5.0301138695606528E-3</v>
      </c>
      <c r="K370" s="3">
        <f t="shared" si="113"/>
        <v>0.49375119977901077</v>
      </c>
      <c r="L370" s="3">
        <f t="shared" si="128"/>
        <v>0.40015809493302601</v>
      </c>
      <c r="M370" s="2">
        <f t="shared" si="114"/>
        <v>0.33096872940693922</v>
      </c>
      <c r="N370" s="2">
        <f t="shared" si="115"/>
        <v>0.31165229246428883</v>
      </c>
      <c r="O370" s="2">
        <f t="shared" si="116"/>
        <v>6.6950691277361418E-2</v>
      </c>
      <c r="P370" s="2">
        <f t="shared" si="117"/>
        <v>0.12627455969727613</v>
      </c>
      <c r="Q370" s="2">
        <f t="shared" si="118"/>
        <v>0.57001883389813923</v>
      </c>
      <c r="R370" s="2">
        <f t="shared" si="119"/>
        <v>0.57764247950309466</v>
      </c>
      <c r="S370" s="2">
        <f t="shared" si="120"/>
        <v>1.6298155875306211E-2</v>
      </c>
      <c r="T370" s="2">
        <f t="shared" si="121"/>
        <v>8.2035083790875846E-2</v>
      </c>
      <c r="U370" s="2">
        <f t="shared" si="122"/>
        <v>0.30377224763009802</v>
      </c>
      <c r="V370" s="2">
        <f t="shared" si="123"/>
        <v>0.17210044412809294</v>
      </c>
      <c r="W370" s="2">
        <f t="shared" si="124"/>
        <v>0.11825662562199518</v>
      </c>
      <c r="X370" s="2">
        <f t="shared" si="125"/>
        <v>0.84792949896229075</v>
      </c>
      <c r="Y370" s="2">
        <f t="shared" si="126"/>
        <v>0.13863034610796809</v>
      </c>
      <c r="Z370" s="2">
        <f t="shared" si="127"/>
        <v>0.16803689530610474</v>
      </c>
    </row>
    <row r="371" spans="2:26" x14ac:dyDescent="0.35">
      <c r="B371" s="9"/>
      <c r="C371" s="2" t="str">
        <f t="shared" si="112"/>
        <v>Barbados</v>
      </c>
      <c r="D371" s="2">
        <f t="shared" si="112"/>
        <v>5.6475170399221029E-2</v>
      </c>
      <c r="E371" s="2">
        <f t="shared" si="112"/>
        <v>0.38284648850217529</v>
      </c>
      <c r="F371" s="2">
        <f t="shared" si="112"/>
        <v>0.11810339976364849</v>
      </c>
      <c r="G371" s="2">
        <f t="shared" si="112"/>
        <v>4.18722853710378E-2</v>
      </c>
      <c r="H371" s="2">
        <f t="shared" si="112"/>
        <v>0.87968441814595666</v>
      </c>
      <c r="I371" s="2">
        <f t="shared" si="112"/>
        <v>9.9369085173501598E-2</v>
      </c>
      <c r="J371" s="2">
        <f t="shared" si="112"/>
        <v>0.15051207895465263</v>
      </c>
      <c r="K371" s="3">
        <f t="shared" si="113"/>
        <v>0.65788088733643157</v>
      </c>
      <c r="L371" s="3">
        <f t="shared" si="128"/>
        <v>0.13606334432326561</v>
      </c>
      <c r="M371" s="2">
        <f t="shared" si="114"/>
        <v>0.33096872940693922</v>
      </c>
      <c r="N371" s="2">
        <f t="shared" si="115"/>
        <v>0.31165229246428883</v>
      </c>
      <c r="O371" s="2">
        <f t="shared" si="116"/>
        <v>6.6950691277361418E-2</v>
      </c>
      <c r="P371" s="2">
        <f t="shared" si="117"/>
        <v>0.12627455969727613</v>
      </c>
      <c r="Q371" s="2">
        <f t="shared" si="118"/>
        <v>0.57001883389813923</v>
      </c>
      <c r="R371" s="2">
        <f t="shared" si="119"/>
        <v>0.57764247950309466</v>
      </c>
      <c r="S371" s="2">
        <f t="shared" si="120"/>
        <v>1.6298155875306211E-2</v>
      </c>
      <c r="T371" s="2">
        <f t="shared" si="121"/>
        <v>7.8840094616918988E-2</v>
      </c>
      <c r="U371" s="2">
        <f t="shared" si="122"/>
        <v>0.31365652773910768</v>
      </c>
      <c r="V371" s="2">
        <f t="shared" si="123"/>
        <v>0.16535081358253739</v>
      </c>
      <c r="W371" s="2">
        <f t="shared" si="124"/>
        <v>0.1087085830906255</v>
      </c>
      <c r="X371" s="2">
        <f t="shared" si="125"/>
        <v>0.85189886386024893</v>
      </c>
      <c r="Y371" s="2">
        <f t="shared" si="126"/>
        <v>0.13372268849115979</v>
      </c>
      <c r="Z371" s="2">
        <f t="shared" si="127"/>
        <v>0.16584629326217323</v>
      </c>
    </row>
    <row r="372" spans="2:26" x14ac:dyDescent="0.35">
      <c r="B372" s="9"/>
      <c r="C372" s="2" t="str">
        <f t="shared" si="112"/>
        <v>Belarus</v>
      </c>
      <c r="D372" s="2">
        <f t="shared" si="112"/>
        <v>1.4118792599805257E-2</v>
      </c>
      <c r="E372" s="2">
        <f t="shared" si="112"/>
        <v>0.23617153511497826</v>
      </c>
      <c r="F372" s="2">
        <f t="shared" si="112"/>
        <v>0.12533864990232413</v>
      </c>
      <c r="G372" s="2">
        <f t="shared" si="112"/>
        <v>0.17844931152388874</v>
      </c>
      <c r="H372" s="2">
        <f t="shared" si="112"/>
        <v>0.755424063116371</v>
      </c>
      <c r="I372" s="2">
        <f t="shared" si="112"/>
        <v>5.3627760252365944E-2</v>
      </c>
      <c r="J372" s="2">
        <f t="shared" si="112"/>
        <v>5.5350342181370443E-2</v>
      </c>
      <c r="K372" s="3">
        <f t="shared" si="113"/>
        <v>0.65016473596576885</v>
      </c>
      <c r="L372" s="3">
        <f t="shared" si="128"/>
        <v>0.21116214948452725</v>
      </c>
      <c r="M372" s="2">
        <f t="shared" si="114"/>
        <v>0.33096872940693922</v>
      </c>
      <c r="N372" s="2">
        <f t="shared" si="115"/>
        <v>0.31165229246428883</v>
      </c>
      <c r="O372" s="2">
        <f t="shared" si="116"/>
        <v>6.6950691277361418E-2</v>
      </c>
      <c r="P372" s="2">
        <f t="shared" si="117"/>
        <v>0.12627455969727613</v>
      </c>
      <c r="Q372" s="2">
        <f t="shared" si="118"/>
        <v>0.57001883389813923</v>
      </c>
      <c r="R372" s="2">
        <f t="shared" si="119"/>
        <v>0.57764247950309466</v>
      </c>
      <c r="S372" s="2">
        <f t="shared" si="120"/>
        <v>1.6298155875306211E-2</v>
      </c>
      <c r="T372" s="2">
        <f t="shared" si="121"/>
        <v>7.0749931864779764E-2</v>
      </c>
      <c r="U372" s="2">
        <f t="shared" si="122"/>
        <v>0.30397090366109153</v>
      </c>
      <c r="V372" s="2">
        <f>IF($K372&gt;$L372,V371+$C$354*(F372-V371),V371)</f>
        <v>0.16034929312251073</v>
      </c>
      <c r="W372" s="2">
        <f t="shared" si="124"/>
        <v>0.1174261741447834</v>
      </c>
      <c r="X372" s="2">
        <f t="shared" si="125"/>
        <v>0.83983951376726418</v>
      </c>
      <c r="Y372" s="2">
        <f t="shared" si="126"/>
        <v>0.12371082246131056</v>
      </c>
      <c r="Z372" s="2">
        <f t="shared" si="127"/>
        <v>0.15203429937707288</v>
      </c>
    </row>
    <row r="373" spans="2:26" x14ac:dyDescent="0.35">
      <c r="B373" s="9"/>
      <c r="C373" s="2" t="str">
        <f t="shared" si="112"/>
        <v>Belgium</v>
      </c>
      <c r="D373" s="2">
        <f t="shared" si="112"/>
        <v>9.2502434274586171E-3</v>
      </c>
      <c r="E373" s="2">
        <f t="shared" si="112"/>
        <v>0.55251709136109373</v>
      </c>
      <c r="F373" s="2">
        <f t="shared" si="112"/>
        <v>0.32551390373901651</v>
      </c>
      <c r="G373" s="2">
        <f t="shared" si="112"/>
        <v>5.6279456612143057E-2</v>
      </c>
      <c r="H373" s="2">
        <f t="shared" si="112"/>
        <v>0.94477317554240636</v>
      </c>
      <c r="I373" s="2">
        <f t="shared" si="112"/>
        <v>0.11198738170347006</v>
      </c>
      <c r="J373" s="2">
        <f t="shared" si="112"/>
        <v>0.42158462904103311</v>
      </c>
      <c r="K373" s="3">
        <f t="shared" si="113"/>
        <v>0.8687954286723869</v>
      </c>
      <c r="L373" s="3">
        <f t="shared" si="128"/>
        <v>0.42471352865420114</v>
      </c>
      <c r="M373" s="2">
        <f t="shared" si="114"/>
        <v>0.33096872940693922</v>
      </c>
      <c r="N373" s="2">
        <f t="shared" si="115"/>
        <v>0.31165229246428883</v>
      </c>
      <c r="O373" s="2">
        <f t="shared" si="116"/>
        <v>6.6950691277361418E-2</v>
      </c>
      <c r="P373" s="2">
        <f t="shared" si="117"/>
        <v>0.12627455969727613</v>
      </c>
      <c r="Q373" s="2">
        <f t="shared" si="118"/>
        <v>0.57001883389813923</v>
      </c>
      <c r="R373" s="2">
        <f t="shared" si="119"/>
        <v>0.57764247950309466</v>
      </c>
      <c r="S373" s="2">
        <f t="shared" si="120"/>
        <v>1.6298155875306211E-2</v>
      </c>
      <c r="T373" s="2">
        <f t="shared" si="121"/>
        <v>6.3062470810114624E-2</v>
      </c>
      <c r="U373" s="2">
        <f t="shared" si="122"/>
        <v>0.33503917712359182</v>
      </c>
      <c r="V373" s="2">
        <f t="shared" si="123"/>
        <v>0.18099486944957394</v>
      </c>
      <c r="W373" s="2">
        <f t="shared" si="124"/>
        <v>0.10978283445320336</v>
      </c>
      <c r="X373" s="2">
        <f t="shared" si="125"/>
        <v>0.85295622148915695</v>
      </c>
      <c r="Y373" s="2">
        <f t="shared" si="126"/>
        <v>0.1222453923665805</v>
      </c>
      <c r="Z373" s="2">
        <f t="shared" si="127"/>
        <v>0.1857280905850679</v>
      </c>
    </row>
    <row r="374" spans="2:26" x14ac:dyDescent="0.35">
      <c r="B374" s="9"/>
      <c r="C374" s="2" t="str">
        <f t="shared" si="112"/>
        <v>Belize</v>
      </c>
      <c r="D374" s="2">
        <f t="shared" si="112"/>
        <v>7.8870496592015574E-2</v>
      </c>
      <c r="E374" s="2">
        <f t="shared" si="112"/>
        <v>0.21068986948415167</v>
      </c>
      <c r="F374" s="2">
        <f t="shared" si="112"/>
        <v>5.8452781953678319E-2</v>
      </c>
      <c r="G374" s="2">
        <f t="shared" si="112"/>
        <v>4.9440901949912207E-2</v>
      </c>
      <c r="H374" s="2">
        <f t="shared" si="112"/>
        <v>0.77514792899408302</v>
      </c>
      <c r="I374" s="2">
        <f t="shared" si="112"/>
        <v>0.24605678233438488</v>
      </c>
      <c r="J374" s="2">
        <f t="shared" si="112"/>
        <v>3.9219616489610476E-2</v>
      </c>
      <c r="K374" s="3">
        <f t="shared" si="113"/>
        <v>0.48194913512379428</v>
      </c>
      <c r="L374" s="3">
        <f t="shared" si="128"/>
        <v>0.27788213268245748</v>
      </c>
      <c r="M374" s="2">
        <f t="shared" si="114"/>
        <v>0.33096872940693922</v>
      </c>
      <c r="N374" s="2">
        <f t="shared" si="115"/>
        <v>0.31165229246428883</v>
      </c>
      <c r="O374" s="2">
        <f t="shared" si="116"/>
        <v>6.6950691277361418E-2</v>
      </c>
      <c r="P374" s="2">
        <f t="shared" si="117"/>
        <v>0.12627455969727613</v>
      </c>
      <c r="Q374" s="2">
        <f t="shared" si="118"/>
        <v>0.57001883389813923</v>
      </c>
      <c r="R374" s="2">
        <f t="shared" si="119"/>
        <v>0.57764247950309466</v>
      </c>
      <c r="S374" s="2">
        <f t="shared" si="120"/>
        <v>1.6298155875306211E-2</v>
      </c>
      <c r="T374" s="2">
        <f t="shared" si="121"/>
        <v>6.5038474032852248E-2</v>
      </c>
      <c r="U374" s="2">
        <f t="shared" si="122"/>
        <v>0.3194955136686618</v>
      </c>
      <c r="V374" s="2">
        <f t="shared" si="123"/>
        <v>0.16567710851258699</v>
      </c>
      <c r="W374" s="2">
        <f t="shared" si="124"/>
        <v>0.10224009289029197</v>
      </c>
      <c r="X374" s="2">
        <f t="shared" si="125"/>
        <v>0.84323018492727275</v>
      </c>
      <c r="Y374" s="2">
        <f t="shared" si="126"/>
        <v>0.13772181611255604</v>
      </c>
      <c r="Z374" s="2">
        <f t="shared" si="127"/>
        <v>0.16741453132313572</v>
      </c>
    </row>
    <row r="375" spans="2:26" x14ac:dyDescent="0.35">
      <c r="B375" s="9"/>
      <c r="C375" s="2" t="str">
        <f t="shared" ref="C375:J390" si="129">C202</f>
        <v>Benin</v>
      </c>
      <c r="D375" s="2">
        <f t="shared" si="129"/>
        <v>0.52775073028237585</v>
      </c>
      <c r="E375" s="2">
        <f t="shared" si="129"/>
        <v>0.14232442510876317</v>
      </c>
      <c r="F375" s="2">
        <f t="shared" si="129"/>
        <v>9.7354310199290941E-3</v>
      </c>
      <c r="G375" s="2">
        <f t="shared" si="129"/>
        <v>4.7084372978467792E-2</v>
      </c>
      <c r="H375" s="2">
        <f t="shared" si="129"/>
        <v>0.58579881656804733</v>
      </c>
      <c r="I375" s="2">
        <f t="shared" si="129"/>
        <v>0.66403785488959011</v>
      </c>
      <c r="J375" s="2">
        <f t="shared" si="129"/>
        <v>5.0301138695606528E-3</v>
      </c>
      <c r="K375" s="3">
        <f t="shared" si="113"/>
        <v>0.2911698674699626</v>
      </c>
      <c r="L375" s="3">
        <f t="shared" si="128"/>
        <v>0.801561206673719</v>
      </c>
      <c r="M375" s="2">
        <f t="shared" si="114"/>
        <v>0.35556647951636877</v>
      </c>
      <c r="N375" s="2">
        <f t="shared" si="115"/>
        <v>0.33866459719154973</v>
      </c>
      <c r="O375" s="2">
        <f t="shared" si="116"/>
        <v>7.6372408006286641E-2</v>
      </c>
      <c r="P375" s="2">
        <f t="shared" si="117"/>
        <v>0.11170716861260775</v>
      </c>
      <c r="Q375" s="2">
        <f t="shared" si="118"/>
        <v>0.57199133173187777</v>
      </c>
      <c r="R375" s="2">
        <f t="shared" si="119"/>
        <v>0.58844190142640662</v>
      </c>
      <c r="S375" s="2">
        <f t="shared" si="120"/>
        <v>1.4889650624588016E-2</v>
      </c>
      <c r="T375" s="2">
        <f t="shared" si="121"/>
        <v>6.5038474032852248E-2</v>
      </c>
      <c r="U375" s="2">
        <f t="shared" si="122"/>
        <v>0.3194955136686618</v>
      </c>
      <c r="V375" s="2">
        <f t="shared" si="123"/>
        <v>0.16567710851258699</v>
      </c>
      <c r="W375" s="2">
        <f t="shared" si="124"/>
        <v>0.10224009289029197</v>
      </c>
      <c r="X375" s="2">
        <f t="shared" si="125"/>
        <v>0.84323018492727275</v>
      </c>
      <c r="Y375" s="2">
        <f t="shared" si="126"/>
        <v>0.13772181611255604</v>
      </c>
      <c r="Z375" s="2">
        <f t="shared" si="127"/>
        <v>0.16741453132313572</v>
      </c>
    </row>
    <row r="376" spans="2:26" x14ac:dyDescent="0.35">
      <c r="B376" s="9"/>
      <c r="C376" s="2" t="str">
        <f t="shared" si="129"/>
        <v>Bhutan</v>
      </c>
      <c r="D376" s="2">
        <f t="shared" si="129"/>
        <v>0.19522882181110029</v>
      </c>
      <c r="E376" s="2">
        <f t="shared" si="129"/>
        <v>0.21068986948415167</v>
      </c>
      <c r="F376" s="2">
        <f t="shared" si="129"/>
        <v>4.67155983953823E-2</v>
      </c>
      <c r="G376" s="2">
        <f t="shared" si="129"/>
        <v>9.4261158857776542E-2</v>
      </c>
      <c r="H376" s="2">
        <f t="shared" si="129"/>
        <v>0.78895463510848118</v>
      </c>
      <c r="I376" s="2">
        <f t="shared" si="129"/>
        <v>0.194006309148265</v>
      </c>
      <c r="J376" s="2">
        <f t="shared" si="129"/>
        <v>1.8602830990082943E-2</v>
      </c>
      <c r="K376" s="3">
        <f t="shared" si="113"/>
        <v>0.4959192315278575</v>
      </c>
      <c r="L376" s="3">
        <f t="shared" si="128"/>
        <v>0.26695018404024679</v>
      </c>
      <c r="M376" s="2">
        <f t="shared" si="114"/>
        <v>0.35556647951636877</v>
      </c>
      <c r="N376" s="2">
        <f t="shared" si="115"/>
        <v>0.33866459719154973</v>
      </c>
      <c r="O376" s="2">
        <f t="shared" si="116"/>
        <v>7.6372408006286641E-2</v>
      </c>
      <c r="P376" s="2">
        <f t="shared" si="117"/>
        <v>0.11170716861260775</v>
      </c>
      <c r="Q376" s="2">
        <f t="shared" si="118"/>
        <v>0.57199133173187777</v>
      </c>
      <c r="R376" s="2">
        <f t="shared" si="119"/>
        <v>0.58844190142640662</v>
      </c>
      <c r="S376" s="2">
        <f t="shared" si="120"/>
        <v>1.4889650624588016E-2</v>
      </c>
      <c r="T376" s="2">
        <f t="shared" si="121"/>
        <v>8.1312267505133262E-2</v>
      </c>
      <c r="U376" s="2">
        <f t="shared" si="122"/>
        <v>0.30589480814559805</v>
      </c>
      <c r="V376" s="2">
        <f t="shared" si="123"/>
        <v>0.15080691974793642</v>
      </c>
      <c r="W376" s="2">
        <f t="shared" si="124"/>
        <v>0.10124272613622753</v>
      </c>
      <c r="X376" s="2">
        <f t="shared" si="125"/>
        <v>0.83644574119992376</v>
      </c>
      <c r="Y376" s="2">
        <f t="shared" si="126"/>
        <v>0.14475737774201966</v>
      </c>
      <c r="Z376" s="2">
        <f t="shared" si="127"/>
        <v>0.14881306878150413</v>
      </c>
    </row>
    <row r="377" spans="2:26" x14ac:dyDescent="0.35">
      <c r="B377" s="9"/>
      <c r="C377" s="2" t="str">
        <f t="shared" si="129"/>
        <v>Bolivia</v>
      </c>
      <c r="D377" s="2">
        <f t="shared" si="129"/>
        <v>0.21421616358325218</v>
      </c>
      <c r="E377" s="2">
        <f t="shared" si="129"/>
        <v>0.18831572405220634</v>
      </c>
      <c r="F377" s="2">
        <f t="shared" si="129"/>
        <v>3.8596039906424101E-2</v>
      </c>
      <c r="G377" s="2">
        <f t="shared" si="129"/>
        <v>0.12004435819240365</v>
      </c>
      <c r="H377" s="2">
        <f t="shared" si="129"/>
        <v>0.77909270216962512</v>
      </c>
      <c r="I377" s="2">
        <f t="shared" si="129"/>
        <v>0.32334384858044168</v>
      </c>
      <c r="J377" s="2">
        <f t="shared" si="129"/>
        <v>1.6693869369756319E-2</v>
      </c>
      <c r="K377" s="3">
        <f t="shared" si="113"/>
        <v>0.39655071384472818</v>
      </c>
      <c r="L377" s="3">
        <f t="shared" si="128"/>
        <v>0.31156227473412301</v>
      </c>
      <c r="M377" s="2">
        <f t="shared" si="114"/>
        <v>0.35556647951636877</v>
      </c>
      <c r="N377" s="2">
        <f t="shared" si="115"/>
        <v>0.33866459719154973</v>
      </c>
      <c r="O377" s="2">
        <f t="shared" si="116"/>
        <v>7.6372408006286641E-2</v>
      </c>
      <c r="P377" s="2">
        <f t="shared" si="117"/>
        <v>0.11170716861260775</v>
      </c>
      <c r="Q377" s="2">
        <f t="shared" si="118"/>
        <v>0.57199133173187777</v>
      </c>
      <c r="R377" s="2">
        <f t="shared" si="119"/>
        <v>0.58844190142640662</v>
      </c>
      <c r="S377" s="2">
        <f t="shared" si="120"/>
        <v>1.4889650624588016E-2</v>
      </c>
      <c r="T377" s="2">
        <f t="shared" si="121"/>
        <v>9.7925254514898127E-2</v>
      </c>
      <c r="U377" s="2">
        <f t="shared" si="122"/>
        <v>0.29119742263392406</v>
      </c>
      <c r="V377" s="2">
        <f t="shared" si="123"/>
        <v>0.13678055976774739</v>
      </c>
      <c r="W377" s="2">
        <f t="shared" si="124"/>
        <v>0.10359293014324955</v>
      </c>
      <c r="X377" s="2">
        <f t="shared" si="125"/>
        <v>0.82927661132113639</v>
      </c>
      <c r="Y377" s="2">
        <f t="shared" si="126"/>
        <v>0.1670806865968224</v>
      </c>
      <c r="Z377" s="2">
        <f t="shared" si="127"/>
        <v>0.13229816885503565</v>
      </c>
    </row>
    <row r="378" spans="2:26" x14ac:dyDescent="0.35">
      <c r="B378" s="9"/>
      <c r="C378" s="2" t="str">
        <f t="shared" si="129"/>
        <v>Bosnia and Herzegovina</v>
      </c>
      <c r="D378" s="2">
        <f t="shared" si="129"/>
        <v>2.093476144109056E-2</v>
      </c>
      <c r="E378" s="2">
        <f t="shared" si="129"/>
        <v>0.57737725295214415</v>
      </c>
      <c r="F378" s="2">
        <f t="shared" si="129"/>
        <v>7.32448489038596E-2</v>
      </c>
      <c r="G378" s="2">
        <f t="shared" si="129"/>
        <v>5.18436373717771E-2</v>
      </c>
      <c r="H378" s="2">
        <f t="shared" si="129"/>
        <v>0.88165680473372776</v>
      </c>
      <c r="I378" s="2">
        <f t="shared" si="129"/>
        <v>2.5236593059936932E-2</v>
      </c>
      <c r="J378" s="2">
        <f t="shared" si="129"/>
        <v>4.1796714677051421E-2</v>
      </c>
      <c r="K378" s="3">
        <f t="shared" si="113"/>
        <v>0.76574960489601474</v>
      </c>
      <c r="L378" s="3">
        <f t="shared" si="128"/>
        <v>0.35439406301970033</v>
      </c>
      <c r="M378" s="2">
        <f t="shared" si="114"/>
        <v>0.35556647951636877</v>
      </c>
      <c r="N378" s="2">
        <f t="shared" si="115"/>
        <v>0.33866459719154973</v>
      </c>
      <c r="O378" s="2">
        <f t="shared" si="116"/>
        <v>7.6372408006286641E-2</v>
      </c>
      <c r="P378" s="2">
        <f t="shared" si="117"/>
        <v>0.11170716861260775</v>
      </c>
      <c r="Q378" s="2">
        <f t="shared" si="118"/>
        <v>0.57199133173187777</v>
      </c>
      <c r="R378" s="2">
        <f t="shared" si="119"/>
        <v>0.58844190142640662</v>
      </c>
      <c r="S378" s="2">
        <f t="shared" si="120"/>
        <v>1.4889650624588016E-2</v>
      </c>
      <c r="T378" s="2">
        <f t="shared" si="121"/>
        <v>8.8301442880672182E-2</v>
      </c>
      <c r="U378" s="2">
        <f t="shared" si="122"/>
        <v>0.32696990142370158</v>
      </c>
      <c r="V378" s="2">
        <f t="shared" si="123"/>
        <v>0.12883859590976141</v>
      </c>
      <c r="W378" s="2">
        <f t="shared" si="124"/>
        <v>9.7124268546815495E-2</v>
      </c>
      <c r="X378" s="2">
        <f t="shared" si="125"/>
        <v>0.83582413549771029</v>
      </c>
      <c r="Y378" s="2">
        <f t="shared" si="126"/>
        <v>0.14935017490471172</v>
      </c>
      <c r="Z378" s="2">
        <f t="shared" si="127"/>
        <v>0.12098548708278761</v>
      </c>
    </row>
    <row r="379" spans="2:26" x14ac:dyDescent="0.35">
      <c r="B379" s="9"/>
      <c r="C379" s="2" t="str">
        <f t="shared" si="129"/>
        <v>Botswana</v>
      </c>
      <c r="D379" s="2">
        <f t="shared" si="129"/>
        <v>0.24294060370009735</v>
      </c>
      <c r="E379" s="2">
        <f t="shared" si="129"/>
        <v>0.4033561218147918</v>
      </c>
      <c r="F379" s="2">
        <f t="shared" si="129"/>
        <v>0.1020250661221471</v>
      </c>
      <c r="G379" s="2">
        <f t="shared" si="129"/>
        <v>0.12133813880417706</v>
      </c>
      <c r="H379" s="2">
        <f t="shared" si="129"/>
        <v>0.49309664694280081</v>
      </c>
      <c r="I379" s="2">
        <f t="shared" si="129"/>
        <v>0.27287066246056785</v>
      </c>
      <c r="J379" s="2">
        <f t="shared" si="129"/>
        <v>5.840468077389304E-2</v>
      </c>
      <c r="K379" s="3">
        <f t="shared" si="113"/>
        <v>0.35401063785711173</v>
      </c>
      <c r="L379" s="3">
        <f t="shared" si="128"/>
        <v>0.40949871940281724</v>
      </c>
      <c r="M379" s="2">
        <f t="shared" si="114"/>
        <v>0.34148824503933484</v>
      </c>
      <c r="N379" s="2">
        <f t="shared" si="115"/>
        <v>0.3266990980051182</v>
      </c>
      <c r="O379" s="2">
        <f t="shared" si="116"/>
        <v>0.11724537223234979</v>
      </c>
      <c r="P379" s="2">
        <f t="shared" si="117"/>
        <v>0.11049690580130017</v>
      </c>
      <c r="Q379" s="2">
        <f t="shared" si="118"/>
        <v>0.56212949613324315</v>
      </c>
      <c r="R379" s="2">
        <f t="shared" si="119"/>
        <v>0.54899549655567681</v>
      </c>
      <c r="S379" s="2">
        <f t="shared" si="120"/>
        <v>2.0329029393251145E-2</v>
      </c>
      <c r="T379" s="2">
        <f t="shared" si="121"/>
        <v>8.8301442880672182E-2</v>
      </c>
      <c r="U379" s="2">
        <f t="shared" si="122"/>
        <v>0.32696990142370158</v>
      </c>
      <c r="V379" s="2">
        <f t="shared" si="123"/>
        <v>0.12883859590976141</v>
      </c>
      <c r="W379" s="2">
        <f t="shared" si="124"/>
        <v>9.7124268546815495E-2</v>
      </c>
      <c r="X379" s="2">
        <f t="shared" si="125"/>
        <v>0.83582413549771029</v>
      </c>
      <c r="Y379" s="2">
        <f t="shared" si="126"/>
        <v>0.14935017490471172</v>
      </c>
      <c r="Z379" s="2">
        <f t="shared" si="127"/>
        <v>0.12098548708278761</v>
      </c>
    </row>
    <row r="380" spans="2:26" x14ac:dyDescent="0.35">
      <c r="B380" s="9"/>
      <c r="C380" s="2" t="str">
        <f t="shared" si="129"/>
        <v>Brazil</v>
      </c>
      <c r="D380" s="2">
        <f t="shared" si="129"/>
        <v>8.373904576436221E-2</v>
      </c>
      <c r="E380" s="2">
        <f t="shared" si="129"/>
        <v>0.44748290863890611</v>
      </c>
      <c r="F380" s="2">
        <f t="shared" si="129"/>
        <v>0.11167206630704794</v>
      </c>
      <c r="G380" s="2">
        <f t="shared" si="129"/>
        <v>0.11662508086128826</v>
      </c>
      <c r="H380" s="2">
        <f t="shared" si="129"/>
        <v>0.83037475345167666</v>
      </c>
      <c r="I380" s="2">
        <f t="shared" si="129"/>
        <v>0.10252365930599372</v>
      </c>
      <c r="J380" s="2">
        <f t="shared" si="129"/>
        <v>0.10469700006681365</v>
      </c>
      <c r="K380" s="3">
        <f t="shared" si="113"/>
        <v>0.59958533080215237</v>
      </c>
      <c r="L380" s="3">
        <f t="shared" si="128"/>
        <v>0.13306729475004048</v>
      </c>
      <c r="M380" s="2">
        <f t="shared" si="114"/>
        <v>0.34148824503933484</v>
      </c>
      <c r="N380" s="2">
        <f t="shared" si="115"/>
        <v>0.3266990980051182</v>
      </c>
      <c r="O380" s="2">
        <f t="shared" si="116"/>
        <v>0.11724537223234979</v>
      </c>
      <c r="P380" s="2">
        <f t="shared" si="117"/>
        <v>0.11049690580130017</v>
      </c>
      <c r="Q380" s="2">
        <f t="shared" si="118"/>
        <v>0.56212949613324315</v>
      </c>
      <c r="R380" s="2">
        <f t="shared" si="119"/>
        <v>0.54899549655567681</v>
      </c>
      <c r="S380" s="2">
        <f t="shared" si="120"/>
        <v>2.0329029393251145E-2</v>
      </c>
      <c r="T380" s="2">
        <f t="shared" si="121"/>
        <v>8.773114324113343E-2</v>
      </c>
      <c r="U380" s="2">
        <f t="shared" si="122"/>
        <v>0.34203402732560217</v>
      </c>
      <c r="V380" s="2">
        <f t="shared" si="123"/>
        <v>0.12669277970942222</v>
      </c>
      <c r="W380" s="2">
        <f t="shared" si="124"/>
        <v>9.956187008612459E-2</v>
      </c>
      <c r="X380" s="2">
        <f t="shared" si="125"/>
        <v>0.8351429627419561</v>
      </c>
      <c r="Y380" s="2">
        <f t="shared" si="126"/>
        <v>0.14349686045487198</v>
      </c>
      <c r="Z380" s="2">
        <f t="shared" si="127"/>
        <v>0.11894942620579087</v>
      </c>
    </row>
    <row r="381" spans="2:26" x14ac:dyDescent="0.35">
      <c r="B381" s="9"/>
      <c r="C381" s="2" t="str">
        <f t="shared" si="129"/>
        <v>Brunei</v>
      </c>
      <c r="D381" s="2">
        <f t="shared" si="129"/>
        <v>3.8461538461538464E-2</v>
      </c>
      <c r="E381" s="2">
        <f t="shared" si="129"/>
        <v>6.4014916096954616E-2</v>
      </c>
      <c r="F381" s="2">
        <f t="shared" si="129"/>
        <v>0.64306099315866905</v>
      </c>
      <c r="G381" s="2">
        <f t="shared" si="129"/>
        <v>0.19323537565844193</v>
      </c>
      <c r="H381" s="2">
        <f t="shared" si="129"/>
        <v>0.8875739644970414</v>
      </c>
      <c r="I381" s="2">
        <f t="shared" si="129"/>
        <v>0.10883280757097795</v>
      </c>
      <c r="J381" s="2">
        <f t="shared" si="129"/>
        <v>0.33472687531617179</v>
      </c>
      <c r="K381" s="3">
        <f t="shared" si="113"/>
        <v>0.91796469769397315</v>
      </c>
      <c r="L381" s="3">
        <f t="shared" si="128"/>
        <v>0.63690147724937862</v>
      </c>
      <c r="M381" s="2">
        <f t="shared" si="114"/>
        <v>0.34148824503933484</v>
      </c>
      <c r="N381" s="2">
        <f t="shared" si="115"/>
        <v>0.3266990980051182</v>
      </c>
      <c r="O381" s="2">
        <f t="shared" si="116"/>
        <v>0.11724537223234979</v>
      </c>
      <c r="P381" s="2">
        <f t="shared" si="117"/>
        <v>0.11049690580130017</v>
      </c>
      <c r="Q381" s="2">
        <f t="shared" si="118"/>
        <v>0.56212949613324315</v>
      </c>
      <c r="R381" s="2">
        <f t="shared" si="119"/>
        <v>0.54899549655567681</v>
      </c>
      <c r="S381" s="2">
        <f t="shared" si="120"/>
        <v>2.0329029393251145E-2</v>
      </c>
      <c r="T381" s="2">
        <f t="shared" si="121"/>
        <v>8.1572442643684059E-2</v>
      </c>
      <c r="U381" s="2">
        <f t="shared" si="122"/>
        <v>0.30728163842202122</v>
      </c>
      <c r="V381" s="2">
        <f t="shared" si="123"/>
        <v>0.19123880639057808</v>
      </c>
      <c r="W381" s="2">
        <f t="shared" si="124"/>
        <v>0.11127105828266426</v>
      </c>
      <c r="X381" s="2">
        <f t="shared" si="125"/>
        <v>0.84169683796134176</v>
      </c>
      <c r="Y381" s="2">
        <f t="shared" si="126"/>
        <v>0.13916385384438523</v>
      </c>
      <c r="Z381" s="2">
        <f t="shared" si="127"/>
        <v>0.14592160734458848</v>
      </c>
    </row>
    <row r="382" spans="2:26" x14ac:dyDescent="0.35">
      <c r="B382" s="9"/>
      <c r="C382" s="2" t="str">
        <f t="shared" si="129"/>
        <v>Bulgaria</v>
      </c>
      <c r="D382" s="2">
        <f t="shared" si="129"/>
        <v>3.9922103213242459E-2</v>
      </c>
      <c r="E382" s="2">
        <f t="shared" si="129"/>
        <v>0.31448104412678685</v>
      </c>
      <c r="F382" s="2">
        <f t="shared" si="129"/>
        <v>0.11810339976364849</v>
      </c>
      <c r="G382" s="2">
        <f t="shared" si="129"/>
        <v>4.9163663247389341E-2</v>
      </c>
      <c r="H382" s="2">
        <f t="shared" si="129"/>
        <v>0.82445759368836302</v>
      </c>
      <c r="I382" s="2">
        <f t="shared" si="129"/>
        <v>6.6246056782334417E-2</v>
      </c>
      <c r="J382" s="2">
        <f t="shared" si="129"/>
        <v>6.308163674369327E-2</v>
      </c>
      <c r="K382" s="3">
        <f t="shared" si="113"/>
        <v>0.63130401503039368</v>
      </c>
      <c r="L382" s="3">
        <f t="shared" si="128"/>
        <v>0.15319711432781585</v>
      </c>
      <c r="M382" s="2">
        <f t="shared" si="114"/>
        <v>0.34148824503933484</v>
      </c>
      <c r="N382" s="2">
        <f t="shared" si="115"/>
        <v>0.3266990980051182</v>
      </c>
      <c r="O382" s="2">
        <f t="shared" si="116"/>
        <v>0.11724537223234979</v>
      </c>
      <c r="P382" s="2">
        <f t="shared" si="117"/>
        <v>0.11049690580130017</v>
      </c>
      <c r="Q382" s="2">
        <f t="shared" si="118"/>
        <v>0.56212949613324315</v>
      </c>
      <c r="R382" s="2">
        <f t="shared" si="119"/>
        <v>0.54899549655567681</v>
      </c>
      <c r="S382" s="2">
        <f t="shared" si="120"/>
        <v>2.0329029393251145E-2</v>
      </c>
      <c r="T382" s="2">
        <f t="shared" si="121"/>
        <v>7.6366150214878858E-2</v>
      </c>
      <c r="U382" s="2">
        <f t="shared" si="122"/>
        <v>0.30818156413511694</v>
      </c>
      <c r="V382" s="2">
        <f t="shared" si="123"/>
        <v>0.18209688056221188</v>
      </c>
      <c r="W382" s="2">
        <f t="shared" si="124"/>
        <v>0.10350763390325489</v>
      </c>
      <c r="X382" s="2">
        <f t="shared" si="125"/>
        <v>0.83954193242721942</v>
      </c>
      <c r="Y382" s="2">
        <f t="shared" si="126"/>
        <v>0.13004912921162887</v>
      </c>
      <c r="Z382" s="2">
        <f t="shared" si="127"/>
        <v>0.13556661101947659</v>
      </c>
    </row>
    <row r="383" spans="2:26" x14ac:dyDescent="0.35">
      <c r="B383" s="9"/>
      <c r="C383" s="2" t="str">
        <f t="shared" si="129"/>
        <v>Burkina Faso</v>
      </c>
      <c r="D383" s="2">
        <f t="shared" si="129"/>
        <v>0.55209347614410909</v>
      </c>
      <c r="E383" s="2">
        <f t="shared" si="129"/>
        <v>0.30640149160969543</v>
      </c>
      <c r="F383" s="2">
        <f t="shared" si="129"/>
        <v>6.6001559598363223E-3</v>
      </c>
      <c r="G383" s="2">
        <f t="shared" si="129"/>
        <v>0.10183901672673505</v>
      </c>
      <c r="H383" s="2">
        <f t="shared" si="129"/>
        <v>0.50887573964497035</v>
      </c>
      <c r="I383" s="2">
        <f t="shared" si="129"/>
        <v>0.74447949526813895</v>
      </c>
      <c r="J383" s="2">
        <f t="shared" si="129"/>
        <v>3.283413986961792E-3</v>
      </c>
      <c r="K383" s="3">
        <f t="shared" si="113"/>
        <v>0.3137266142019241</v>
      </c>
      <c r="L383" s="3">
        <f t="shared" si="128"/>
        <v>0.87263118894639746</v>
      </c>
      <c r="M383" s="2">
        <f t="shared" si="114"/>
        <v>0.3678138989274316</v>
      </c>
      <c r="N383" s="2">
        <f t="shared" si="115"/>
        <v>0.35487339527249206</v>
      </c>
      <c r="O383" s="2">
        <f t="shared" si="116"/>
        <v>0.140889887154518</v>
      </c>
      <c r="P383" s="2">
        <f t="shared" si="117"/>
        <v>9.7509812071117197E-2</v>
      </c>
      <c r="Q383" s="2">
        <f t="shared" si="118"/>
        <v>0.55547277657220906</v>
      </c>
      <c r="R383" s="2">
        <f t="shared" si="119"/>
        <v>0.5734309963947346</v>
      </c>
      <c r="S383" s="2">
        <f t="shared" si="120"/>
        <v>1.8198327467464977E-2</v>
      </c>
      <c r="T383" s="2">
        <f t="shared" si="121"/>
        <v>7.6366150214878858E-2</v>
      </c>
      <c r="U383" s="2">
        <f t="shared" si="122"/>
        <v>0.30818156413511694</v>
      </c>
      <c r="V383" s="2">
        <f t="shared" si="123"/>
        <v>0.18209688056221188</v>
      </c>
      <c r="W383" s="2">
        <f t="shared" si="124"/>
        <v>0.10350763390325489</v>
      </c>
      <c r="X383" s="2">
        <f t="shared" si="125"/>
        <v>0.83954193242721942</v>
      </c>
      <c r="Y383" s="2">
        <f t="shared" si="126"/>
        <v>0.13004912921162887</v>
      </c>
      <c r="Z383" s="2">
        <f t="shared" si="127"/>
        <v>0.13556661101947659</v>
      </c>
    </row>
    <row r="384" spans="2:26" x14ac:dyDescent="0.35">
      <c r="B384" s="9"/>
      <c r="C384" s="2" t="str">
        <f t="shared" si="129"/>
        <v>Burundi</v>
      </c>
      <c r="D384" s="2">
        <f t="shared" si="129"/>
        <v>0.44303797468354428</v>
      </c>
      <c r="E384" s="2">
        <f t="shared" si="129"/>
        <v>0.60845245494095712</v>
      </c>
      <c r="F384" s="2">
        <f t="shared" si="129"/>
        <v>1.2460708572163582E-3</v>
      </c>
      <c r="G384" s="2">
        <f t="shared" si="129"/>
        <v>0.15257369928842068</v>
      </c>
      <c r="H384" s="2">
        <f t="shared" si="129"/>
        <v>0.50493096646942803</v>
      </c>
      <c r="I384" s="2">
        <f t="shared" si="129"/>
        <v>0.80599369085173489</v>
      </c>
      <c r="J384" s="2">
        <f t="shared" si="129"/>
        <v>0</v>
      </c>
      <c r="K384" s="3">
        <f t="shared" si="113"/>
        <v>0.38660637439835044</v>
      </c>
      <c r="L384" s="3">
        <f t="shared" si="128"/>
        <v>0.92030928705582116</v>
      </c>
      <c r="M384" s="2">
        <f t="shared" si="114"/>
        <v>0.37721690839694566</v>
      </c>
      <c r="N384" s="2">
        <f t="shared" si="115"/>
        <v>0.36589396769887361</v>
      </c>
      <c r="O384" s="2">
        <f t="shared" si="116"/>
        <v>0.1993352081278229</v>
      </c>
      <c r="P384" s="2">
        <f t="shared" si="117"/>
        <v>8.5476844419379597E-2</v>
      </c>
      <c r="Q384" s="2">
        <f t="shared" si="118"/>
        <v>0.5491550503093614</v>
      </c>
      <c r="R384" s="2">
        <f t="shared" si="119"/>
        <v>0.60250133320185961</v>
      </c>
      <c r="S384" s="2">
        <f t="shared" si="120"/>
        <v>1.5923536534031855E-2</v>
      </c>
      <c r="T384" s="2">
        <f t="shared" si="121"/>
        <v>7.6366150214878858E-2</v>
      </c>
      <c r="U384" s="2">
        <f t="shared" si="122"/>
        <v>0.30818156413511694</v>
      </c>
      <c r="V384" s="2">
        <f t="shared" si="123"/>
        <v>0.18209688056221188</v>
      </c>
      <c r="W384" s="2">
        <f t="shared" si="124"/>
        <v>0.10350763390325489</v>
      </c>
      <c r="X384" s="2">
        <f t="shared" si="125"/>
        <v>0.83954193242721942</v>
      </c>
      <c r="Y384" s="2">
        <f t="shared" si="126"/>
        <v>0.13004912921162887</v>
      </c>
      <c r="Z384" s="2">
        <f t="shared" si="127"/>
        <v>0.13556661101947659</v>
      </c>
    </row>
    <row r="385" spans="2:26" x14ac:dyDescent="0.35">
      <c r="B385" s="9"/>
      <c r="C385" s="2" t="str">
        <f t="shared" si="129"/>
        <v>Cambodia</v>
      </c>
      <c r="D385" s="2">
        <f t="shared" si="129"/>
        <v>0.20350535540408957</v>
      </c>
      <c r="E385" s="2">
        <f t="shared" si="129"/>
        <v>0.24052206339341203</v>
      </c>
      <c r="F385" s="2">
        <f t="shared" si="129"/>
        <v>1.5362847794454583E-2</v>
      </c>
      <c r="G385" s="2">
        <f t="shared" si="129"/>
        <v>6.7738656316421772E-2</v>
      </c>
      <c r="H385" s="2">
        <f t="shared" si="129"/>
        <v>0.67061143984220895</v>
      </c>
      <c r="I385" s="2">
        <f t="shared" si="129"/>
        <v>0.27287066246056785</v>
      </c>
      <c r="J385" s="2">
        <f t="shared" si="129"/>
        <v>5.2973684964063798E-3</v>
      </c>
      <c r="K385" s="3">
        <f t="shared" si="113"/>
        <v>0.45119312917535309</v>
      </c>
      <c r="L385" s="3">
        <f t="shared" si="128"/>
        <v>0.34018733105378052</v>
      </c>
      <c r="M385" s="2">
        <f t="shared" si="114"/>
        <v>0.37721690839694566</v>
      </c>
      <c r="N385" s="2">
        <f t="shared" si="115"/>
        <v>0.36589396769887361</v>
      </c>
      <c r="O385" s="2">
        <f t="shared" si="116"/>
        <v>0.1993352081278229</v>
      </c>
      <c r="P385" s="2">
        <f t="shared" si="117"/>
        <v>8.5476844419379597E-2</v>
      </c>
      <c r="Q385" s="2">
        <f t="shared" si="118"/>
        <v>0.5491550503093614</v>
      </c>
      <c r="R385" s="2">
        <f t="shared" si="119"/>
        <v>0.60250133320185961</v>
      </c>
      <c r="S385" s="2">
        <f t="shared" si="120"/>
        <v>1.5923536534031855E-2</v>
      </c>
      <c r="T385" s="2">
        <f t="shared" si="121"/>
        <v>9.22585508635302E-2</v>
      </c>
      <c r="U385" s="2">
        <f t="shared" si="122"/>
        <v>0.29972412654240382</v>
      </c>
      <c r="V385" s="2">
        <f t="shared" si="123"/>
        <v>0.16125512646624221</v>
      </c>
      <c r="W385" s="2">
        <f t="shared" si="124"/>
        <v>9.9036511704900743E-2</v>
      </c>
      <c r="X385" s="2">
        <f t="shared" si="125"/>
        <v>0.81842562085409309</v>
      </c>
      <c r="Y385" s="2">
        <f t="shared" si="126"/>
        <v>0.14790182086774623</v>
      </c>
      <c r="Z385" s="2">
        <f t="shared" si="127"/>
        <v>0.11928295570409281</v>
      </c>
    </row>
    <row r="386" spans="2:26" x14ac:dyDescent="0.35">
      <c r="B386" s="9"/>
      <c r="C386" s="2" t="str">
        <f t="shared" si="129"/>
        <v>Cameroon</v>
      </c>
      <c r="D386" s="2">
        <f t="shared" si="129"/>
        <v>0.51314508276533599</v>
      </c>
      <c r="E386" s="2">
        <f t="shared" si="129"/>
        <v>0.20633934120571784</v>
      </c>
      <c r="F386" s="2">
        <f t="shared" si="129"/>
        <v>1.6488331149359679E-2</v>
      </c>
      <c r="G386" s="2">
        <f t="shared" si="129"/>
        <v>5.6556695314665929E-2</v>
      </c>
      <c r="H386" s="2">
        <f t="shared" si="129"/>
        <v>0.49704142011834318</v>
      </c>
      <c r="I386" s="2">
        <f t="shared" si="129"/>
        <v>0.6246056782334386</v>
      </c>
      <c r="J386" s="2">
        <f t="shared" si="129"/>
        <v>1.0298847941662134E-2</v>
      </c>
      <c r="K386" s="3">
        <f t="shared" si="113"/>
        <v>0.28537619471538361</v>
      </c>
      <c r="L386" s="3">
        <f t="shared" si="128"/>
        <v>0.74232072485566325</v>
      </c>
      <c r="M386" s="2">
        <f t="shared" si="114"/>
        <v>0.39420793019299444</v>
      </c>
      <c r="N386" s="2">
        <f t="shared" si="115"/>
        <v>0.38430035708218141</v>
      </c>
      <c r="O386" s="2">
        <f t="shared" si="116"/>
        <v>0.20021072476255977</v>
      </c>
      <c r="P386" s="2">
        <f t="shared" si="117"/>
        <v>7.6853280260627099E-2</v>
      </c>
      <c r="Q386" s="2">
        <f t="shared" si="118"/>
        <v>0.54264084653548417</v>
      </c>
      <c r="R386" s="2">
        <f t="shared" si="119"/>
        <v>0.60526437633080699</v>
      </c>
      <c r="S386" s="2">
        <f t="shared" si="120"/>
        <v>1.522045045998564E-2</v>
      </c>
      <c r="T386" s="2">
        <f t="shared" si="121"/>
        <v>9.22585508635302E-2</v>
      </c>
      <c r="U386" s="2">
        <f t="shared" si="122"/>
        <v>0.29972412654240382</v>
      </c>
      <c r="V386" s="2">
        <f t="shared" si="123"/>
        <v>0.16125512646624221</v>
      </c>
      <c r="W386" s="2">
        <f t="shared" si="124"/>
        <v>9.9036511704900743E-2</v>
      </c>
      <c r="X386" s="2">
        <f t="shared" si="125"/>
        <v>0.81842562085409309</v>
      </c>
      <c r="Y386" s="2">
        <f t="shared" si="126"/>
        <v>0.14790182086774623</v>
      </c>
      <c r="Z386" s="2">
        <f t="shared" si="127"/>
        <v>0.11928295570409281</v>
      </c>
    </row>
    <row r="387" spans="2:26" x14ac:dyDescent="0.35">
      <c r="B387" s="9"/>
      <c r="C387" s="2" t="str">
        <f t="shared" si="129"/>
        <v>Canada</v>
      </c>
      <c r="D387" s="2">
        <f t="shared" si="129"/>
        <v>1.4605647517039919E-2</v>
      </c>
      <c r="E387" s="2">
        <f t="shared" si="129"/>
        <v>0.58980733374766936</v>
      </c>
      <c r="F387" s="2">
        <f t="shared" si="129"/>
        <v>0.32229823701071619</v>
      </c>
      <c r="G387" s="2">
        <f t="shared" si="129"/>
        <v>6.5428333795397836E-2</v>
      </c>
      <c r="H387" s="2">
        <f t="shared" si="129"/>
        <v>0.97041420118343191</v>
      </c>
      <c r="I387" s="2">
        <f t="shared" si="129"/>
        <v>7.5709779179810727E-2</v>
      </c>
      <c r="J387" s="2">
        <f t="shared" si="129"/>
        <v>0.45021905334593249</v>
      </c>
      <c r="K387" s="3">
        <f t="shared" si="113"/>
        <v>0.92412596508425204</v>
      </c>
      <c r="L387" s="3">
        <f t="shared" si="128"/>
        <v>0.50504807071493552</v>
      </c>
      <c r="M387" s="2">
        <f t="shared" si="114"/>
        <v>0.39420793019299444</v>
      </c>
      <c r="N387" s="2">
        <f t="shared" si="115"/>
        <v>0.38430035708218141</v>
      </c>
      <c r="O387" s="2">
        <f t="shared" si="116"/>
        <v>0.20021072476255977</v>
      </c>
      <c r="P387" s="2">
        <f t="shared" si="117"/>
        <v>7.6853280260627099E-2</v>
      </c>
      <c r="Q387" s="2">
        <f t="shared" si="118"/>
        <v>0.54264084653548417</v>
      </c>
      <c r="R387" s="2">
        <f t="shared" si="119"/>
        <v>0.60526437633080699</v>
      </c>
      <c r="S387" s="2">
        <f t="shared" si="120"/>
        <v>1.522045045998564E-2</v>
      </c>
      <c r="T387" s="2">
        <f t="shared" si="121"/>
        <v>8.2551937945218923E-2</v>
      </c>
      <c r="U387" s="2">
        <f t="shared" si="122"/>
        <v>0.33598452744306201</v>
      </c>
      <c r="V387" s="2">
        <f t="shared" si="123"/>
        <v>0.18138551528430147</v>
      </c>
      <c r="W387" s="2">
        <f t="shared" si="124"/>
        <v>9.4835489466212883E-2</v>
      </c>
      <c r="X387" s="2">
        <f t="shared" si="125"/>
        <v>0.83742419339526042</v>
      </c>
      <c r="Y387" s="2">
        <f t="shared" si="126"/>
        <v>0.13887781565675428</v>
      </c>
      <c r="Z387" s="2">
        <f t="shared" si="127"/>
        <v>0.16064996790932276</v>
      </c>
    </row>
    <row r="388" spans="2:26" x14ac:dyDescent="0.35">
      <c r="B388" s="9"/>
      <c r="C388" s="2" t="str">
        <f t="shared" si="129"/>
        <v>Cape Verde</v>
      </c>
      <c r="D388" s="2">
        <f t="shared" si="129"/>
        <v>0.11635832521908471</v>
      </c>
      <c r="E388" s="2">
        <f t="shared" si="129"/>
        <v>0.14170292106898694</v>
      </c>
      <c r="F388" s="2">
        <f t="shared" si="129"/>
        <v>4.1972489971139393E-2</v>
      </c>
      <c r="G388" s="2">
        <f t="shared" si="129"/>
        <v>4.3572682746511417E-2</v>
      </c>
      <c r="H388" s="2">
        <f t="shared" si="129"/>
        <v>0.79684418145956615</v>
      </c>
      <c r="I388" s="2">
        <f t="shared" si="129"/>
        <v>0.23974763406940064</v>
      </c>
      <c r="J388" s="2">
        <f t="shared" si="129"/>
        <v>2.9388464144928367E-2</v>
      </c>
      <c r="K388" s="3">
        <f t="shared" si="113"/>
        <v>0.60051928614893635</v>
      </c>
      <c r="L388" s="3">
        <f t="shared" si="128"/>
        <v>0.30000520225713245</v>
      </c>
      <c r="M388" s="2">
        <f t="shared" si="114"/>
        <v>0.39420793019299444</v>
      </c>
      <c r="N388" s="2">
        <f t="shared" si="115"/>
        <v>0.38430035708218141</v>
      </c>
      <c r="O388" s="2">
        <f t="shared" si="116"/>
        <v>0.20021072476255977</v>
      </c>
      <c r="P388" s="2">
        <f t="shared" si="117"/>
        <v>7.6853280260627099E-2</v>
      </c>
      <c r="Q388" s="2">
        <f t="shared" si="118"/>
        <v>0.54264084653548417</v>
      </c>
      <c r="R388" s="2">
        <f t="shared" si="119"/>
        <v>0.60526437633080699</v>
      </c>
      <c r="S388" s="2">
        <f t="shared" si="120"/>
        <v>1.522045045998564E-2</v>
      </c>
      <c r="T388" s="2">
        <f t="shared" si="121"/>
        <v>8.6777736354452142E-2</v>
      </c>
      <c r="U388" s="2">
        <f t="shared" si="122"/>
        <v>0.31169932664630262</v>
      </c>
      <c r="V388" s="2">
        <f t="shared" si="123"/>
        <v>0.16395888712015622</v>
      </c>
      <c r="W388" s="2">
        <f t="shared" si="124"/>
        <v>8.8427638626250193E-2</v>
      </c>
      <c r="X388" s="2">
        <f t="shared" si="125"/>
        <v>0.83235169190329861</v>
      </c>
      <c r="Y388" s="2">
        <f t="shared" si="126"/>
        <v>0.15148654295833508</v>
      </c>
      <c r="Z388" s="2">
        <f t="shared" si="127"/>
        <v>0.14424227993877348</v>
      </c>
    </row>
    <row r="389" spans="2:26" x14ac:dyDescent="0.35">
      <c r="B389" s="9"/>
      <c r="C389" s="2" t="str">
        <f t="shared" si="129"/>
        <v>Central African Republic</v>
      </c>
      <c r="D389" s="2">
        <f t="shared" si="129"/>
        <v>0.71275559883154815</v>
      </c>
      <c r="E389" s="2">
        <f t="shared" si="129"/>
        <v>0.1348663766314481</v>
      </c>
      <c r="F389" s="2">
        <f t="shared" si="129"/>
        <v>2.2429275429894447E-3</v>
      </c>
      <c r="G389" s="2">
        <f t="shared" si="129"/>
        <v>5.7480824323075504E-2</v>
      </c>
      <c r="H389" s="2">
        <f t="shared" si="129"/>
        <v>0.30374753451676528</v>
      </c>
      <c r="I389" s="2">
        <f t="shared" si="129"/>
        <v>0.64037854889589918</v>
      </c>
      <c r="J389" s="2">
        <f t="shared" si="129"/>
        <v>2.0521337418511203E-3</v>
      </c>
      <c r="K389" s="3">
        <f t="shared" si="113"/>
        <v>0.51159837059061186</v>
      </c>
      <c r="L389" s="3">
        <f t="shared" si="128"/>
        <v>0.99442632697013478</v>
      </c>
      <c r="M389" s="2">
        <f t="shared" si="114"/>
        <v>0.43402638877281363</v>
      </c>
      <c r="N389" s="2">
        <f t="shared" si="115"/>
        <v>0.42535726230085225</v>
      </c>
      <c r="O389" s="2">
        <f t="shared" si="116"/>
        <v>0.1920426812461708</v>
      </c>
      <c r="P389" s="2">
        <f t="shared" si="117"/>
        <v>6.7526986170922398E-2</v>
      </c>
      <c r="Q389" s="2">
        <f t="shared" si="118"/>
        <v>0.51277918253314425</v>
      </c>
      <c r="R389" s="2">
        <f t="shared" si="119"/>
        <v>0.6096536479014435</v>
      </c>
      <c r="S389" s="2">
        <f t="shared" si="120"/>
        <v>1.3574410870218824E-2</v>
      </c>
      <c r="T389" s="2">
        <f t="shared" si="121"/>
        <v>8.6777736354452142E-2</v>
      </c>
      <c r="U389" s="2">
        <f t="shared" si="122"/>
        <v>0.31169932664630262</v>
      </c>
      <c r="V389" s="2">
        <f t="shared" si="123"/>
        <v>0.16395888712015622</v>
      </c>
      <c r="W389" s="2">
        <f t="shared" si="124"/>
        <v>8.8427638626250193E-2</v>
      </c>
      <c r="X389" s="2">
        <f t="shared" si="125"/>
        <v>0.83235169190329861</v>
      </c>
      <c r="Y389" s="2">
        <f t="shared" si="126"/>
        <v>0.15148654295833508</v>
      </c>
      <c r="Z389" s="2">
        <f t="shared" si="127"/>
        <v>0.14424227993877348</v>
      </c>
    </row>
    <row r="390" spans="2:26" x14ac:dyDescent="0.35">
      <c r="B390" s="9"/>
      <c r="C390" s="2" t="str">
        <f t="shared" si="129"/>
        <v>Chad</v>
      </c>
      <c r="D390" s="2">
        <f t="shared" si="129"/>
        <v>0.71762414800389485</v>
      </c>
      <c r="E390" s="2">
        <f t="shared" si="129"/>
        <v>0.16904909881914235</v>
      </c>
      <c r="F390" s="2">
        <f t="shared" si="129"/>
        <v>1.0619739370211672E-2</v>
      </c>
      <c r="G390" s="2">
        <f t="shared" si="129"/>
        <v>9.7957674891414839E-2</v>
      </c>
      <c r="H390" s="2">
        <f t="shared" si="129"/>
        <v>0.48126232741617359</v>
      </c>
      <c r="I390" s="2">
        <f t="shared" si="129"/>
        <v>0.85804416403785488</v>
      </c>
      <c r="J390" s="2">
        <f t="shared" si="129"/>
        <v>6.3568421956876559E-3</v>
      </c>
      <c r="K390" s="3">
        <f t="shared" si="113"/>
        <v>0.49265112232059</v>
      </c>
      <c r="L390" s="3">
        <f t="shared" si="128"/>
        <v>1.0408745390858303</v>
      </c>
      <c r="M390" s="2">
        <f t="shared" si="114"/>
        <v>0.46947610867669876</v>
      </c>
      <c r="N390" s="2">
        <f t="shared" si="115"/>
        <v>0.46189062301373257</v>
      </c>
      <c r="O390" s="2">
        <f t="shared" si="116"/>
        <v>0.18916848344279225</v>
      </c>
      <c r="P390" s="2">
        <f t="shared" si="117"/>
        <v>6.0413580320833556E-2</v>
      </c>
      <c r="Q390" s="2">
        <f t="shared" si="118"/>
        <v>0.50883957564352289</v>
      </c>
      <c r="R390" s="2">
        <f t="shared" si="119"/>
        <v>0.64070246241849493</v>
      </c>
      <c r="S390" s="2">
        <f t="shared" si="120"/>
        <v>1.2672214785902428E-2</v>
      </c>
      <c r="T390" s="2">
        <f t="shared" si="121"/>
        <v>8.6777736354452142E-2</v>
      </c>
      <c r="U390" s="2">
        <f t="shared" si="122"/>
        <v>0.31169932664630262</v>
      </c>
      <c r="V390" s="2">
        <f t="shared" si="123"/>
        <v>0.16395888712015622</v>
      </c>
      <c r="W390" s="2">
        <f t="shared" si="124"/>
        <v>8.8427638626250193E-2</v>
      </c>
      <c r="X390" s="2">
        <f t="shared" si="125"/>
        <v>0.83235169190329861</v>
      </c>
      <c r="Y390" s="2">
        <f t="shared" si="126"/>
        <v>0.15148654295833508</v>
      </c>
      <c r="Z390" s="2">
        <f t="shared" si="127"/>
        <v>0.14424227993877348</v>
      </c>
    </row>
    <row r="391" spans="2:26" x14ac:dyDescent="0.35">
      <c r="B391" s="9"/>
      <c r="C391" s="2" t="str">
        <f t="shared" ref="C391:J406" si="130">C218</f>
        <v>Chile</v>
      </c>
      <c r="D391" s="2">
        <f t="shared" si="130"/>
        <v>2.9698149951314506E-2</v>
      </c>
      <c r="E391" s="2">
        <f t="shared" si="130"/>
        <v>0.38222498446239905</v>
      </c>
      <c r="F391" s="2">
        <f t="shared" si="130"/>
        <v>0.15106398372872634</v>
      </c>
      <c r="G391" s="2">
        <f t="shared" si="130"/>
        <v>0.12170779040754091</v>
      </c>
      <c r="H391" s="2">
        <f t="shared" si="130"/>
        <v>0.92702169625246544</v>
      </c>
      <c r="I391" s="2">
        <f t="shared" si="130"/>
        <v>0.11514195583596215</v>
      </c>
      <c r="J391" s="2">
        <f t="shared" si="130"/>
        <v>0.12092317383958996</v>
      </c>
      <c r="K391" s="3">
        <f t="shared" si="113"/>
        <v>0.81717109729076565</v>
      </c>
      <c r="L391" s="3">
        <f t="shared" si="128"/>
        <v>0.14259352746965215</v>
      </c>
      <c r="M391" s="2">
        <f t="shared" si="114"/>
        <v>0.46947610867669876</v>
      </c>
      <c r="N391" s="2">
        <f t="shared" si="115"/>
        <v>0.46189062301373257</v>
      </c>
      <c r="O391" s="2">
        <f t="shared" si="116"/>
        <v>0.18916848344279225</v>
      </c>
      <c r="P391" s="2">
        <f t="shared" si="117"/>
        <v>6.0413580320833556E-2</v>
      </c>
      <c r="Q391" s="2">
        <f t="shared" si="118"/>
        <v>0.50883957564352289</v>
      </c>
      <c r="R391" s="2">
        <f t="shared" si="119"/>
        <v>0.64070246241849493</v>
      </c>
      <c r="S391" s="2">
        <f t="shared" si="120"/>
        <v>1.2672214785902428E-2</v>
      </c>
      <c r="T391" s="2">
        <f t="shared" si="121"/>
        <v>7.9642788054059943E-2</v>
      </c>
      <c r="U391" s="2">
        <f t="shared" si="122"/>
        <v>0.3205150338733147</v>
      </c>
      <c r="V391" s="2">
        <f t="shared" si="123"/>
        <v>0.16234702419622749</v>
      </c>
      <c r="W391" s="2">
        <f t="shared" si="124"/>
        <v>9.2587657598911535E-2</v>
      </c>
      <c r="X391" s="2">
        <f t="shared" si="125"/>
        <v>0.84418544244694449</v>
      </c>
      <c r="Y391" s="2">
        <f t="shared" si="126"/>
        <v>0.14694346956803847</v>
      </c>
      <c r="Z391" s="2">
        <f t="shared" si="127"/>
        <v>0.14132739167637554</v>
      </c>
    </row>
    <row r="392" spans="2:26" x14ac:dyDescent="0.35">
      <c r="B392" s="9"/>
      <c r="C392" s="2" t="str">
        <f t="shared" si="130"/>
        <v>China</v>
      </c>
      <c r="D392" s="2">
        <f t="shared" si="130"/>
        <v>6.3777994157740991E-2</v>
      </c>
      <c r="E392" s="2">
        <f t="shared" si="130"/>
        <v>0.20261031696706031</v>
      </c>
      <c r="F392" s="2">
        <f t="shared" si="130"/>
        <v>7.1717407207916972E-2</v>
      </c>
      <c r="G392" s="2">
        <f t="shared" si="130"/>
        <v>0.10304038443766751</v>
      </c>
      <c r="H392" s="2">
        <f t="shared" si="130"/>
        <v>0.83826429980276129</v>
      </c>
      <c r="I392" s="2">
        <f t="shared" si="130"/>
        <v>6.9400630914826525E-2</v>
      </c>
      <c r="J392" s="2">
        <f t="shared" si="130"/>
        <v>4.1319474271969761E-2</v>
      </c>
      <c r="K392" s="3">
        <f t="shared" si="113"/>
        <v>0.82653259706362292</v>
      </c>
      <c r="L392" s="3">
        <f t="shared" si="128"/>
        <v>0.19627973972905979</v>
      </c>
      <c r="M392" s="2">
        <f t="shared" si="114"/>
        <v>0.46947610867669876</v>
      </c>
      <c r="N392" s="2">
        <f t="shared" si="115"/>
        <v>0.46189062301373257</v>
      </c>
      <c r="O392" s="2">
        <f t="shared" si="116"/>
        <v>0.18916848344279225</v>
      </c>
      <c r="P392" s="2">
        <f t="shared" si="117"/>
        <v>6.0413580320833556E-2</v>
      </c>
      <c r="Q392" s="2">
        <f t="shared" si="118"/>
        <v>0.50883957564352289</v>
      </c>
      <c r="R392" s="2">
        <f t="shared" si="119"/>
        <v>0.64070246241849493</v>
      </c>
      <c r="S392" s="2">
        <f t="shared" si="120"/>
        <v>1.2672214785902428E-2</v>
      </c>
      <c r="T392" s="2">
        <f t="shared" si="121"/>
        <v>7.7659688817020067E-2</v>
      </c>
      <c r="U392" s="2">
        <f t="shared" si="122"/>
        <v>0.30577694426003288</v>
      </c>
      <c r="V392" s="2">
        <f t="shared" si="123"/>
        <v>0.15101832207268867</v>
      </c>
      <c r="W392" s="2">
        <f t="shared" si="124"/>
        <v>9.3894248453756032E-2</v>
      </c>
      <c r="X392" s="2">
        <f t="shared" si="125"/>
        <v>0.84344529961642156</v>
      </c>
      <c r="Y392" s="2">
        <f t="shared" si="126"/>
        <v>0.13725061473638697</v>
      </c>
      <c r="Z392" s="2">
        <f t="shared" si="127"/>
        <v>0.12882640200082482</v>
      </c>
    </row>
    <row r="393" spans="2:26" x14ac:dyDescent="0.35">
      <c r="B393" s="9"/>
      <c r="C393" s="2" t="str">
        <f t="shared" si="130"/>
        <v>Colombia</v>
      </c>
      <c r="D393" s="2">
        <f t="shared" si="130"/>
        <v>7.7896786757546244E-2</v>
      </c>
      <c r="E393" s="2">
        <f t="shared" si="130"/>
        <v>0.35922933499067738</v>
      </c>
      <c r="F393" s="2">
        <f t="shared" si="130"/>
        <v>8.2731065752345428E-2</v>
      </c>
      <c r="G393" s="2">
        <f t="shared" si="130"/>
        <v>7.4577210978652622E-2</v>
      </c>
      <c r="H393" s="2">
        <f t="shared" si="130"/>
        <v>0.87376725838264313</v>
      </c>
      <c r="I393" s="2">
        <f t="shared" si="130"/>
        <v>0.13564668769716087</v>
      </c>
      <c r="J393" s="2">
        <f t="shared" si="130"/>
        <v>5.7450199963729728E-2</v>
      </c>
      <c r="K393" s="3">
        <f t="shared" si="113"/>
        <v>0.75210494938973405</v>
      </c>
      <c r="L393" s="3">
        <f t="shared" si="128"/>
        <v>0.11794094956984838</v>
      </c>
      <c r="M393" s="2">
        <f t="shared" si="114"/>
        <v>0.46947610867669876</v>
      </c>
      <c r="N393" s="2">
        <f t="shared" si="115"/>
        <v>0.46189062301373257</v>
      </c>
      <c r="O393" s="2">
        <f t="shared" si="116"/>
        <v>0.18916848344279225</v>
      </c>
      <c r="P393" s="2">
        <f t="shared" si="117"/>
        <v>6.0413580320833556E-2</v>
      </c>
      <c r="Q393" s="2">
        <f t="shared" si="118"/>
        <v>0.50883957564352289</v>
      </c>
      <c r="R393" s="2">
        <f t="shared" si="119"/>
        <v>0.64070246241849493</v>
      </c>
      <c r="S393" s="2">
        <f t="shared" si="120"/>
        <v>1.2672214785902428E-2</v>
      </c>
      <c r="T393" s="2">
        <f t="shared" si="121"/>
        <v>7.7689326059585839E-2</v>
      </c>
      <c r="U393" s="2">
        <f t="shared" si="122"/>
        <v>0.31245849310136342</v>
      </c>
      <c r="V393" s="2">
        <f t="shared" si="123"/>
        <v>0.14248241503264578</v>
      </c>
      <c r="W393" s="2">
        <f t="shared" si="124"/>
        <v>9.147961876936811E-2</v>
      </c>
      <c r="X393" s="2">
        <f t="shared" si="125"/>
        <v>0.84723554446219929</v>
      </c>
      <c r="Y393" s="2">
        <f t="shared" si="126"/>
        <v>0.13705012385648371</v>
      </c>
      <c r="Z393" s="2">
        <f t="shared" si="127"/>
        <v>0.11990437674618794</v>
      </c>
    </row>
    <row r="394" spans="2:26" x14ac:dyDescent="0.35">
      <c r="B394" s="9"/>
      <c r="C394" s="2" t="str">
        <f t="shared" si="130"/>
        <v>Comoros</v>
      </c>
      <c r="D394" s="2">
        <f t="shared" si="130"/>
        <v>0.41674780915287246</v>
      </c>
      <c r="E394" s="2">
        <f t="shared" si="130"/>
        <v>0.1678060907395898</v>
      </c>
      <c r="F394" s="2">
        <f t="shared" si="130"/>
        <v>6.439372623421309E-3</v>
      </c>
      <c r="G394" s="2">
        <f t="shared" si="130"/>
        <v>7.466962387949358E-2</v>
      </c>
      <c r="H394" s="2">
        <f t="shared" si="130"/>
        <v>0.66666666666666685</v>
      </c>
      <c r="I394" s="2">
        <f t="shared" si="130"/>
        <v>0.56782334384858046</v>
      </c>
      <c r="J394" s="2">
        <f t="shared" si="130"/>
        <v>5.1351067586786169E-3</v>
      </c>
      <c r="K394" s="3">
        <f t="shared" si="113"/>
        <v>0.39132686209118012</v>
      </c>
      <c r="L394" s="3">
        <f t="shared" si="128"/>
        <v>0.6213034120354336</v>
      </c>
      <c r="M394" s="2">
        <f t="shared" si="114"/>
        <v>0.46288507123622047</v>
      </c>
      <c r="N394" s="2">
        <f t="shared" si="115"/>
        <v>0.45624777128112504</v>
      </c>
      <c r="O394" s="2">
        <f t="shared" si="116"/>
        <v>0.18649818435489193</v>
      </c>
      <c r="P394" s="2">
        <f t="shared" si="117"/>
        <v>5.3666804358657026E-2</v>
      </c>
      <c r="Q394" s="2">
        <f t="shared" si="118"/>
        <v>0.52856796202141587</v>
      </c>
      <c r="R394" s="2">
        <f t="shared" si="119"/>
        <v>0.63159257259725565</v>
      </c>
      <c r="S394" s="2">
        <f t="shared" si="120"/>
        <v>1.1730076282499452E-2</v>
      </c>
      <c r="T394" s="2">
        <f t="shared" si="121"/>
        <v>7.7689326059585839E-2</v>
      </c>
      <c r="U394" s="2">
        <f t="shared" si="122"/>
        <v>0.31245849310136342</v>
      </c>
      <c r="V394" s="2">
        <f t="shared" si="123"/>
        <v>0.14248241503264578</v>
      </c>
      <c r="W394" s="2">
        <f t="shared" si="124"/>
        <v>9.147961876936811E-2</v>
      </c>
      <c r="X394" s="2">
        <f t="shared" si="125"/>
        <v>0.84723554446219929</v>
      </c>
      <c r="Y394" s="2">
        <f t="shared" si="126"/>
        <v>0.13705012385648371</v>
      </c>
      <c r="Z394" s="2">
        <f t="shared" si="127"/>
        <v>0.11990437674618794</v>
      </c>
    </row>
    <row r="395" spans="2:26" x14ac:dyDescent="0.35">
      <c r="B395" s="9"/>
      <c r="C395" s="2" t="str">
        <f t="shared" si="130"/>
        <v>Congo, Dem. Rep.</v>
      </c>
      <c r="D395" s="2">
        <f t="shared" si="130"/>
        <v>0.55209347614410909</v>
      </c>
      <c r="E395" s="2">
        <f t="shared" si="130"/>
        <v>0.37911746426351767</v>
      </c>
      <c r="F395" s="2">
        <f t="shared" si="130"/>
        <v>0</v>
      </c>
      <c r="G395" s="2">
        <f t="shared" si="130"/>
        <v>0.23112466500323448</v>
      </c>
      <c r="H395" s="2">
        <f t="shared" si="130"/>
        <v>0.50098619329388561</v>
      </c>
      <c r="I395" s="2">
        <f t="shared" si="130"/>
        <v>0.85015772870662476</v>
      </c>
      <c r="J395" s="2">
        <f t="shared" si="130"/>
        <v>9.8311523446821102E-4</v>
      </c>
      <c r="K395" s="3">
        <f t="shared" si="113"/>
        <v>0.35892487715688004</v>
      </c>
      <c r="L395" s="3">
        <f t="shared" si="128"/>
        <v>0.95491257678602781</v>
      </c>
      <c r="M395" s="2">
        <f t="shared" si="114"/>
        <v>0.47403612184970656</v>
      </c>
      <c r="N395" s="2">
        <f t="shared" si="115"/>
        <v>0.46822848438899806</v>
      </c>
      <c r="O395" s="2">
        <f t="shared" si="116"/>
        <v>0.21057559434347015</v>
      </c>
      <c r="P395" s="2">
        <f t="shared" si="117"/>
        <v>4.6958453813824901E-2</v>
      </c>
      <c r="Q395" s="2">
        <f t="shared" si="118"/>
        <v>0.5251202409304746</v>
      </c>
      <c r="R395" s="2">
        <f t="shared" si="119"/>
        <v>0.65891321711092676</v>
      </c>
      <c r="S395" s="2">
        <f t="shared" si="120"/>
        <v>1.0386706151495546E-2</v>
      </c>
      <c r="T395" s="2">
        <f t="shared" si="121"/>
        <v>7.7689326059585839E-2</v>
      </c>
      <c r="U395" s="2">
        <f t="shared" si="122"/>
        <v>0.31245849310136342</v>
      </c>
      <c r="V395" s="2">
        <f t="shared" si="123"/>
        <v>0.14248241503264578</v>
      </c>
      <c r="W395" s="2">
        <f t="shared" si="124"/>
        <v>9.147961876936811E-2</v>
      </c>
      <c r="X395" s="2">
        <f t="shared" si="125"/>
        <v>0.84723554446219929</v>
      </c>
      <c r="Y395" s="2">
        <f t="shared" si="126"/>
        <v>0.13705012385648371</v>
      </c>
      <c r="Z395" s="2">
        <f t="shared" si="127"/>
        <v>0.11990437674618794</v>
      </c>
    </row>
    <row r="396" spans="2:26" x14ac:dyDescent="0.35">
      <c r="B396" s="9"/>
      <c r="C396" s="2" t="str">
        <f t="shared" si="130"/>
        <v>Congo, Rep.</v>
      </c>
      <c r="D396" s="2">
        <f t="shared" si="130"/>
        <v>0.29844206426484904</v>
      </c>
      <c r="E396" s="2">
        <f t="shared" si="130"/>
        <v>4.0397762585456798E-2</v>
      </c>
      <c r="F396" s="2">
        <f t="shared" si="130"/>
        <v>3.6827423205858946E-2</v>
      </c>
      <c r="G396" s="2">
        <f t="shared" si="130"/>
        <v>0.2302005359948249</v>
      </c>
      <c r="H396" s="2">
        <f t="shared" si="130"/>
        <v>0.55818540433925046</v>
      </c>
      <c r="I396" s="2">
        <f t="shared" si="130"/>
        <v>0.59936908517350163</v>
      </c>
      <c r="J396" s="2">
        <f t="shared" si="130"/>
        <v>2.394792352699749E-2</v>
      </c>
      <c r="K396" s="3">
        <f t="shared" si="113"/>
        <v>0.53147079179375656</v>
      </c>
      <c r="L396" s="3">
        <f t="shared" si="128"/>
        <v>0.67797620098386202</v>
      </c>
      <c r="M396" s="2">
        <f t="shared" si="114"/>
        <v>0.45208686465159936</v>
      </c>
      <c r="N396" s="2">
        <f t="shared" si="115"/>
        <v>0.44700518187347943</v>
      </c>
      <c r="O396" s="2">
        <f t="shared" si="116"/>
        <v>0.18930336537371847</v>
      </c>
      <c r="P396" s="2">
        <f t="shared" si="117"/>
        <v>4.5692074987829158E-2</v>
      </c>
      <c r="Q396" s="2">
        <f t="shared" si="118"/>
        <v>0.5292533863565716</v>
      </c>
      <c r="R396" s="2">
        <f t="shared" si="119"/>
        <v>0.65147020061874861</v>
      </c>
      <c r="S396" s="2">
        <f t="shared" si="120"/>
        <v>1.208185832343329E-2</v>
      </c>
      <c r="T396" s="2">
        <f t="shared" si="121"/>
        <v>7.7689326059585839E-2</v>
      </c>
      <c r="U396" s="2">
        <f t="shared" si="122"/>
        <v>0.31245849310136342</v>
      </c>
      <c r="V396" s="2">
        <f t="shared" si="123"/>
        <v>0.14248241503264578</v>
      </c>
      <c r="W396" s="2">
        <f t="shared" si="124"/>
        <v>9.147961876936811E-2</v>
      </c>
      <c r="X396" s="2">
        <f t="shared" si="125"/>
        <v>0.84723554446219929</v>
      </c>
      <c r="Y396" s="2">
        <f t="shared" si="126"/>
        <v>0.13705012385648371</v>
      </c>
      <c r="Z396" s="2">
        <f t="shared" si="127"/>
        <v>0.11990437674618794</v>
      </c>
    </row>
    <row r="397" spans="2:26" x14ac:dyDescent="0.35">
      <c r="B397" s="9"/>
      <c r="C397" s="2" t="str">
        <f t="shared" si="130"/>
        <v>Costa Rica</v>
      </c>
      <c r="D397" s="2">
        <f t="shared" si="130"/>
        <v>3.7000973709834468E-2</v>
      </c>
      <c r="E397" s="2">
        <f t="shared" si="130"/>
        <v>0.56494717215661905</v>
      </c>
      <c r="F397" s="2">
        <f t="shared" si="130"/>
        <v>9.9613316075921887E-2</v>
      </c>
      <c r="G397" s="2">
        <f t="shared" si="130"/>
        <v>9.9621107106552087E-2</v>
      </c>
      <c r="H397" s="2">
        <f t="shared" si="130"/>
        <v>0.95266272189349133</v>
      </c>
      <c r="I397" s="2">
        <f t="shared" si="130"/>
        <v>0.12145110410094638</v>
      </c>
      <c r="J397" s="2">
        <f t="shared" si="130"/>
        <v>7.6062575761914303E-2</v>
      </c>
      <c r="K397" s="3">
        <f t="shared" si="113"/>
        <v>0.81329483932733537</v>
      </c>
      <c r="L397" s="3">
        <f t="shared" si="128"/>
        <v>0.28388455614513219</v>
      </c>
      <c r="M397" s="2">
        <f t="shared" si="114"/>
        <v>0.45208686465159936</v>
      </c>
      <c r="N397" s="2">
        <f t="shared" si="115"/>
        <v>0.44700518187347943</v>
      </c>
      <c r="O397" s="2">
        <f t="shared" si="116"/>
        <v>0.18930336537371847</v>
      </c>
      <c r="P397" s="2">
        <f t="shared" si="117"/>
        <v>4.5692074987829158E-2</v>
      </c>
      <c r="Q397" s="2">
        <f t="shared" si="118"/>
        <v>0.5292533863565716</v>
      </c>
      <c r="R397" s="2">
        <f t="shared" si="119"/>
        <v>0.65147020061874861</v>
      </c>
      <c r="S397" s="2">
        <f t="shared" si="120"/>
        <v>1.208185832343329E-2</v>
      </c>
      <c r="T397" s="2">
        <f t="shared" si="121"/>
        <v>7.2603282015866924E-2</v>
      </c>
      <c r="U397" s="2">
        <f t="shared" si="122"/>
        <v>0.34401957798327037</v>
      </c>
      <c r="V397" s="2">
        <f t="shared" si="123"/>
        <v>0.13712377766305528</v>
      </c>
      <c r="W397" s="2">
        <f t="shared" si="124"/>
        <v>9.2497304811516107E-2</v>
      </c>
      <c r="X397" s="2">
        <f t="shared" si="125"/>
        <v>0.86041394164111074</v>
      </c>
      <c r="Y397" s="2">
        <f t="shared" si="126"/>
        <v>0.13510024638704154</v>
      </c>
      <c r="Z397" s="2">
        <f t="shared" si="127"/>
        <v>0.11442415162315374</v>
      </c>
    </row>
    <row r="398" spans="2:26" x14ac:dyDescent="0.35">
      <c r="B398" s="9"/>
      <c r="C398" s="2" t="str">
        <f t="shared" si="130"/>
        <v>Cote d'Ivoire</v>
      </c>
      <c r="D398" s="2">
        <f t="shared" si="130"/>
        <v>0.52775073028237585</v>
      </c>
      <c r="E398" s="2">
        <f t="shared" si="130"/>
        <v>0.21690490988191422</v>
      </c>
      <c r="F398" s="2">
        <f t="shared" si="130"/>
        <v>1.67295061539822E-2</v>
      </c>
      <c r="G398" s="2">
        <f t="shared" si="130"/>
        <v>8.871638480731911E-2</v>
      </c>
      <c r="H398" s="2">
        <f t="shared" si="130"/>
        <v>0.4773175542406311</v>
      </c>
      <c r="I398" s="2">
        <f t="shared" si="130"/>
        <v>0.64984227129337524</v>
      </c>
      <c r="J398" s="2">
        <f t="shared" si="130"/>
        <v>9.439815212515152E-3</v>
      </c>
      <c r="K398" s="3">
        <f t="shared" si="113"/>
        <v>0.30497695824026577</v>
      </c>
      <c r="L398" s="3">
        <f t="shared" si="128"/>
        <v>0.81275477212617098</v>
      </c>
      <c r="M398" s="2">
        <f t="shared" si="114"/>
        <v>0.46154484785544642</v>
      </c>
      <c r="N398" s="2">
        <f t="shared" si="115"/>
        <v>0.45709837542459147</v>
      </c>
      <c r="O398" s="2">
        <f t="shared" si="116"/>
        <v>0.19275355843724296</v>
      </c>
      <c r="P398" s="2">
        <f t="shared" si="117"/>
        <v>4.2071753883598288E-2</v>
      </c>
      <c r="Q398" s="2">
        <f t="shared" si="118"/>
        <v>0.52276140734207899</v>
      </c>
      <c r="R398" s="2">
        <f t="shared" si="119"/>
        <v>0.65126670945307696</v>
      </c>
      <c r="S398" s="2">
        <f t="shared" si="120"/>
        <v>1.1751602934568523E-2</v>
      </c>
      <c r="T398" s="2">
        <f t="shared" si="121"/>
        <v>7.2603282015866924E-2</v>
      </c>
      <c r="U398" s="2">
        <f t="shared" si="122"/>
        <v>0.34401957798327037</v>
      </c>
      <c r="V398" s="2">
        <f t="shared" si="123"/>
        <v>0.13712377766305528</v>
      </c>
      <c r="W398" s="2">
        <f t="shared" si="124"/>
        <v>9.2497304811516107E-2</v>
      </c>
      <c r="X398" s="2">
        <f t="shared" si="125"/>
        <v>0.86041394164111074</v>
      </c>
      <c r="Y398" s="2">
        <f t="shared" si="126"/>
        <v>0.13510024638704154</v>
      </c>
      <c r="Z398" s="2">
        <f t="shared" si="127"/>
        <v>0.11442415162315374</v>
      </c>
    </row>
    <row r="399" spans="2:26" x14ac:dyDescent="0.35">
      <c r="B399" s="9"/>
      <c r="C399" s="2" t="str">
        <f t="shared" si="130"/>
        <v>Croatia</v>
      </c>
      <c r="D399" s="2">
        <f t="shared" si="130"/>
        <v>1.4118792599805257E-2</v>
      </c>
      <c r="E399" s="2">
        <f t="shared" si="130"/>
        <v>0.36979490366687379</v>
      </c>
      <c r="F399" s="2">
        <f t="shared" si="130"/>
        <v>0.15669140050325184</v>
      </c>
      <c r="G399" s="2">
        <f t="shared" si="130"/>
        <v>4.6492930413085665E-2</v>
      </c>
      <c r="H399" s="2">
        <f t="shared" si="130"/>
        <v>0.87179487179487181</v>
      </c>
      <c r="I399" s="2">
        <f t="shared" si="130"/>
        <v>6.3091482649842295E-2</v>
      </c>
      <c r="J399" s="2">
        <f t="shared" si="130"/>
        <v>0.12665005870056983</v>
      </c>
      <c r="K399" s="3">
        <f t="shared" si="113"/>
        <v>0.83072745771986067</v>
      </c>
      <c r="L399" s="3">
        <f t="shared" si="128"/>
        <v>0.10976501115451399</v>
      </c>
      <c r="M399" s="2">
        <f t="shared" si="114"/>
        <v>0.46154484785544642</v>
      </c>
      <c r="N399" s="2">
        <f t="shared" si="115"/>
        <v>0.45709837542459147</v>
      </c>
      <c r="O399" s="2">
        <f t="shared" si="116"/>
        <v>0.19275355843724296</v>
      </c>
      <c r="P399" s="2">
        <f t="shared" si="117"/>
        <v>4.2071753883598288E-2</v>
      </c>
      <c r="Q399" s="2">
        <f t="shared" si="118"/>
        <v>0.52276140734207899</v>
      </c>
      <c r="R399" s="2">
        <f t="shared" si="119"/>
        <v>0.65126670945307696</v>
      </c>
      <c r="S399" s="2">
        <f t="shared" si="120"/>
        <v>1.1751602934568523E-2</v>
      </c>
      <c r="T399" s="2">
        <f t="shared" si="121"/>
        <v>6.5292720838859217E-2</v>
      </c>
      <c r="U399" s="2">
        <f t="shared" si="122"/>
        <v>0.34724149369372082</v>
      </c>
      <c r="V399" s="2">
        <f t="shared" si="123"/>
        <v>0.13956973051807986</v>
      </c>
      <c r="W399" s="2">
        <f t="shared" si="124"/>
        <v>8.6746758011712305E-2</v>
      </c>
      <c r="X399" s="2">
        <f t="shared" si="125"/>
        <v>0.86183655791033087</v>
      </c>
      <c r="Y399" s="2">
        <f t="shared" si="126"/>
        <v>0.12609915091989163</v>
      </c>
      <c r="Z399" s="2">
        <f t="shared" si="127"/>
        <v>0.11595239000783075</v>
      </c>
    </row>
    <row r="400" spans="2:26" x14ac:dyDescent="0.35">
      <c r="B400" s="9"/>
      <c r="C400" s="2" t="str">
        <f t="shared" si="130"/>
        <v>Cyprus</v>
      </c>
      <c r="D400" s="2">
        <f t="shared" si="130"/>
        <v>4.8685491723466402E-3</v>
      </c>
      <c r="E400" s="2">
        <f t="shared" si="130"/>
        <v>0.25854568054692356</v>
      </c>
      <c r="F400" s="2">
        <f t="shared" si="130"/>
        <v>0.26763190262961145</v>
      </c>
      <c r="G400" s="2">
        <f t="shared" si="130"/>
        <v>5.7480824323075504E-2</v>
      </c>
      <c r="H400" s="2">
        <f t="shared" si="130"/>
        <v>0.94280078895463526</v>
      </c>
      <c r="I400" s="2">
        <f t="shared" si="130"/>
        <v>4.2586750788643539E-2</v>
      </c>
      <c r="J400" s="2">
        <f t="shared" si="130"/>
        <v>0.29177523885882273</v>
      </c>
      <c r="K400" s="3">
        <f t="shared" si="113"/>
        <v>0.93763438032332946</v>
      </c>
      <c r="L400" s="3">
        <f t="shared" si="128"/>
        <v>0.27058759109446046</v>
      </c>
      <c r="M400" s="2">
        <f t="shared" si="114"/>
        <v>0.46154484785544642</v>
      </c>
      <c r="N400" s="2">
        <f t="shared" si="115"/>
        <v>0.45709837542459147</v>
      </c>
      <c r="O400" s="2">
        <f t="shared" si="116"/>
        <v>0.19275355843724296</v>
      </c>
      <c r="P400" s="2">
        <f t="shared" si="117"/>
        <v>4.2071753883598288E-2</v>
      </c>
      <c r="Q400" s="2">
        <f t="shared" si="118"/>
        <v>0.52276140734207899</v>
      </c>
      <c r="R400" s="2">
        <f t="shared" si="119"/>
        <v>0.65126670945307696</v>
      </c>
      <c r="S400" s="2">
        <f t="shared" si="120"/>
        <v>1.1751602934568523E-2</v>
      </c>
      <c r="T400" s="2">
        <f t="shared" si="121"/>
        <v>5.7739699380545143E-2</v>
      </c>
      <c r="U400" s="2">
        <f t="shared" si="122"/>
        <v>0.33615451705037114</v>
      </c>
      <c r="V400" s="2">
        <f t="shared" si="123"/>
        <v>0.15557750203202131</v>
      </c>
      <c r="W400" s="2">
        <f t="shared" si="124"/>
        <v>8.30885163006327E-2</v>
      </c>
      <c r="X400" s="2">
        <f t="shared" si="125"/>
        <v>0.87195708679086892</v>
      </c>
      <c r="Y400" s="2">
        <f t="shared" si="126"/>
        <v>0.11566010090348562</v>
      </c>
      <c r="Z400" s="2">
        <f t="shared" si="127"/>
        <v>0.13793024611420474</v>
      </c>
    </row>
    <row r="401" spans="2:26" x14ac:dyDescent="0.35">
      <c r="B401" s="9"/>
      <c r="C401" s="2" t="str">
        <f t="shared" si="130"/>
        <v>Czech Republic</v>
      </c>
      <c r="D401" s="2">
        <f t="shared" si="130"/>
        <v>3.8948393378773114E-3</v>
      </c>
      <c r="E401" s="2">
        <f t="shared" si="130"/>
        <v>0.37725295214418897</v>
      </c>
      <c r="F401" s="2">
        <f t="shared" si="130"/>
        <v>0.22261256843340757</v>
      </c>
      <c r="G401" s="2">
        <f t="shared" si="130"/>
        <v>2.569078643378616E-2</v>
      </c>
      <c r="H401" s="2">
        <f t="shared" si="130"/>
        <v>0.89546351084812625</v>
      </c>
      <c r="I401" s="2">
        <f t="shared" si="130"/>
        <v>5.6782334384858059E-2</v>
      </c>
      <c r="J401" s="2">
        <f t="shared" si="130"/>
        <v>0.18678234974085847</v>
      </c>
      <c r="K401" s="3">
        <f t="shared" si="113"/>
        <v>0.86019358924206779</v>
      </c>
      <c r="L401" s="3">
        <f t="shared" si="128"/>
        <v>0.13704824417850794</v>
      </c>
      <c r="M401" s="2">
        <f t="shared" si="114"/>
        <v>0.46154484785544642</v>
      </c>
      <c r="N401" s="2">
        <f t="shared" si="115"/>
        <v>0.45709837542459147</v>
      </c>
      <c r="O401" s="2">
        <f t="shared" si="116"/>
        <v>0.19275355843724296</v>
      </c>
      <c r="P401" s="2">
        <f t="shared" si="117"/>
        <v>4.2071753883598288E-2</v>
      </c>
      <c r="Q401" s="2">
        <f t="shared" si="118"/>
        <v>0.52276140734207899</v>
      </c>
      <c r="R401" s="2">
        <f t="shared" si="119"/>
        <v>0.65126670945307696</v>
      </c>
      <c r="S401" s="2">
        <f t="shared" si="120"/>
        <v>1.1751602934568523E-2</v>
      </c>
      <c r="T401" s="2">
        <f t="shared" si="121"/>
        <v>5.1009091875211666E-2</v>
      </c>
      <c r="U401" s="2">
        <f t="shared" si="122"/>
        <v>0.34129182143709835</v>
      </c>
      <c r="V401" s="2">
        <f t="shared" si="123"/>
        <v>0.1639568853321946</v>
      </c>
      <c r="W401" s="2">
        <f t="shared" si="124"/>
        <v>7.5913800067276882E-2</v>
      </c>
      <c r="X401" s="2">
        <f t="shared" si="125"/>
        <v>0.87489538979802606</v>
      </c>
      <c r="Y401" s="2">
        <f t="shared" si="126"/>
        <v>0.10830038008865718</v>
      </c>
      <c r="Z401" s="2">
        <f t="shared" si="127"/>
        <v>0.14403675906753646</v>
      </c>
    </row>
    <row r="402" spans="2:26" x14ac:dyDescent="0.35">
      <c r="B402" s="9"/>
      <c r="C402" s="2" t="str">
        <f t="shared" si="130"/>
        <v>Denmark</v>
      </c>
      <c r="D402" s="2">
        <f t="shared" si="130"/>
        <v>7.3028237585199586E-3</v>
      </c>
      <c r="E402" s="2">
        <f t="shared" si="130"/>
        <v>0.59602237414543191</v>
      </c>
      <c r="F402" s="2">
        <f t="shared" si="130"/>
        <v>0.34882748751919351</v>
      </c>
      <c r="G402" s="2">
        <f t="shared" si="130"/>
        <v>6.8662785324831346E-2</v>
      </c>
      <c r="H402" s="2">
        <f t="shared" si="130"/>
        <v>0.9349112426035503</v>
      </c>
      <c r="I402" s="2">
        <f t="shared" si="130"/>
        <v>0.11356466876971612</v>
      </c>
      <c r="J402" s="2">
        <f t="shared" si="130"/>
        <v>0.55139401922324349</v>
      </c>
      <c r="K402" s="3">
        <f t="shared" si="113"/>
        <v>1.000453275714281</v>
      </c>
      <c r="L402" s="3">
        <f t="shared" si="128"/>
        <v>0.52018954415522067</v>
      </c>
      <c r="M402" s="2">
        <f t="shared" si="114"/>
        <v>0.46154484785544642</v>
      </c>
      <c r="N402" s="2">
        <f t="shared" si="115"/>
        <v>0.45709837542459147</v>
      </c>
      <c r="O402" s="2">
        <f t="shared" si="116"/>
        <v>0.19275355843724296</v>
      </c>
      <c r="P402" s="2">
        <f t="shared" si="117"/>
        <v>4.2071753883598288E-2</v>
      </c>
      <c r="Q402" s="2">
        <f t="shared" si="118"/>
        <v>0.52276140734207899</v>
      </c>
      <c r="R402" s="2">
        <f t="shared" si="119"/>
        <v>0.65126670945307696</v>
      </c>
      <c r="S402" s="2">
        <f t="shared" si="120"/>
        <v>1.1751602934568523E-2</v>
      </c>
      <c r="T402" s="2">
        <f t="shared" si="121"/>
        <v>4.5545808360625203E-2</v>
      </c>
      <c r="U402" s="2">
        <f t="shared" si="122"/>
        <v>0.37313314052564006</v>
      </c>
      <c r="V402" s="2">
        <f t="shared" si="123"/>
        <v>0.18706571060556948</v>
      </c>
      <c r="W402" s="2">
        <f t="shared" si="124"/>
        <v>7.5007423224471195E-2</v>
      </c>
      <c r="X402" s="2">
        <f t="shared" si="125"/>
        <v>0.88239737139871655</v>
      </c>
      <c r="Y402" s="2">
        <f t="shared" si="126"/>
        <v>0.10895841617378954</v>
      </c>
      <c r="Z402" s="2">
        <f t="shared" si="127"/>
        <v>0.19495641658699986</v>
      </c>
    </row>
    <row r="403" spans="2:26" x14ac:dyDescent="0.35">
      <c r="B403" s="9"/>
      <c r="C403" s="2" t="str">
        <f t="shared" si="130"/>
        <v>Dominican Republic</v>
      </c>
      <c r="D403" s="2">
        <f t="shared" si="130"/>
        <v>0.15481986368062314</v>
      </c>
      <c r="E403" s="2">
        <f t="shared" si="130"/>
        <v>0.27408328154133005</v>
      </c>
      <c r="F403" s="2">
        <f t="shared" si="130"/>
        <v>8.4338899116495572E-2</v>
      </c>
      <c r="G403" s="2">
        <f t="shared" si="130"/>
        <v>8.9178449311523897E-2</v>
      </c>
      <c r="H403" s="2">
        <f t="shared" si="130"/>
        <v>0.83826429980276129</v>
      </c>
      <c r="I403" s="2">
        <f t="shared" si="130"/>
        <v>0.22870662460567825</v>
      </c>
      <c r="J403" s="2">
        <f t="shared" si="130"/>
        <v>4.9814353482423239E-2</v>
      </c>
      <c r="K403" s="3">
        <f t="shared" si="113"/>
        <v>0.64891863361478808</v>
      </c>
      <c r="L403" s="3">
        <f t="shared" si="128"/>
        <v>0.26430832265245641</v>
      </c>
      <c r="M403" s="2">
        <f t="shared" si="114"/>
        <v>0.46154484785544642</v>
      </c>
      <c r="N403" s="2">
        <f t="shared" si="115"/>
        <v>0.45709837542459147</v>
      </c>
      <c r="O403" s="2">
        <f t="shared" si="116"/>
        <v>0.19275355843724296</v>
      </c>
      <c r="P403" s="2">
        <f t="shared" si="117"/>
        <v>4.2071753883598288E-2</v>
      </c>
      <c r="Q403" s="2">
        <f t="shared" si="118"/>
        <v>0.52276140734207899</v>
      </c>
      <c r="R403" s="2">
        <f t="shared" si="119"/>
        <v>0.65126670945307696</v>
      </c>
      <c r="S403" s="2">
        <f t="shared" si="120"/>
        <v>1.1751602934568523E-2</v>
      </c>
      <c r="T403" s="2">
        <f t="shared" si="121"/>
        <v>5.9205065275624948E-2</v>
      </c>
      <c r="U403" s="2">
        <f t="shared" si="122"/>
        <v>0.36075190815260133</v>
      </c>
      <c r="V403" s="2">
        <f t="shared" si="123"/>
        <v>0.17422485916943525</v>
      </c>
      <c r="W403" s="2">
        <f t="shared" si="124"/>
        <v>7.6778801485352779E-2</v>
      </c>
      <c r="X403" s="2">
        <f t="shared" si="125"/>
        <v>0.87688073744922213</v>
      </c>
      <c r="Y403" s="2">
        <f t="shared" si="126"/>
        <v>0.12392694222777563</v>
      </c>
      <c r="Z403" s="2">
        <f t="shared" si="127"/>
        <v>0.17681365869892779</v>
      </c>
    </row>
    <row r="404" spans="2:26" x14ac:dyDescent="0.35">
      <c r="B404" s="9"/>
      <c r="C404" s="2" t="str">
        <f t="shared" si="130"/>
        <v>Ecuador</v>
      </c>
      <c r="D404" s="2">
        <f t="shared" si="130"/>
        <v>0.10954235637779941</v>
      </c>
      <c r="E404" s="2">
        <f t="shared" si="130"/>
        <v>0.3884400248601616</v>
      </c>
      <c r="F404" s="2">
        <f t="shared" si="130"/>
        <v>7.0270357180181847E-2</v>
      </c>
      <c r="G404" s="2">
        <f t="shared" si="130"/>
        <v>0.10793826818223824</v>
      </c>
      <c r="H404" s="2">
        <f t="shared" si="130"/>
        <v>0.87968441814595666</v>
      </c>
      <c r="I404" s="2">
        <f t="shared" si="130"/>
        <v>0.23817034700315462</v>
      </c>
      <c r="J404" s="2">
        <f t="shared" si="130"/>
        <v>4.2273955082133073E-2</v>
      </c>
      <c r="K404" s="3">
        <f t="shared" si="113"/>
        <v>0.66853160710321857</v>
      </c>
      <c r="L404" s="3">
        <f t="shared" si="128"/>
        <v>0.21503086648293038</v>
      </c>
      <c r="M404" s="2">
        <f t="shared" si="114"/>
        <v>0.46154484785544642</v>
      </c>
      <c r="N404" s="2">
        <f t="shared" si="115"/>
        <v>0.45709837542459147</v>
      </c>
      <c r="O404" s="2">
        <f t="shared" si="116"/>
        <v>0.19275355843724296</v>
      </c>
      <c r="P404" s="2">
        <f t="shared" si="117"/>
        <v>4.2071753883598288E-2</v>
      </c>
      <c r="Q404" s="2">
        <f t="shared" si="118"/>
        <v>0.52276140734207899</v>
      </c>
      <c r="R404" s="2">
        <f t="shared" si="119"/>
        <v>0.65126670945307696</v>
      </c>
      <c r="S404" s="2">
        <f t="shared" si="120"/>
        <v>1.1751602934568523E-2</v>
      </c>
      <c r="T404" s="2">
        <f t="shared" si="121"/>
        <v>6.549722666339676E-2</v>
      </c>
      <c r="U404" s="2">
        <f t="shared" si="122"/>
        <v>0.36421292274104639</v>
      </c>
      <c r="V404" s="2">
        <f t="shared" si="123"/>
        <v>0.16123054642077858</v>
      </c>
      <c r="W404" s="2">
        <f t="shared" si="124"/>
        <v>8.0673734822463455E-2</v>
      </c>
      <c r="X404" s="2">
        <f t="shared" si="125"/>
        <v>0.87723119753631396</v>
      </c>
      <c r="Y404" s="2">
        <f t="shared" si="126"/>
        <v>0.138207367824698</v>
      </c>
      <c r="Z404" s="2">
        <f t="shared" si="127"/>
        <v>0.15999619574682844</v>
      </c>
    </row>
    <row r="405" spans="2:26" x14ac:dyDescent="0.35">
      <c r="B405" s="9"/>
      <c r="C405" s="2" t="str">
        <f t="shared" si="130"/>
        <v>Egypt</v>
      </c>
      <c r="D405" s="2">
        <f t="shared" si="130"/>
        <v>0.12901655306718599</v>
      </c>
      <c r="E405" s="2">
        <f t="shared" si="130"/>
        <v>0.17712865133623371</v>
      </c>
      <c r="F405" s="2">
        <f t="shared" si="130"/>
        <v>7.4370332258764701E-2</v>
      </c>
      <c r="G405" s="2">
        <f t="shared" si="130"/>
        <v>0.13224286110341002</v>
      </c>
      <c r="H405" s="2">
        <f t="shared" si="130"/>
        <v>0.75739644970414199</v>
      </c>
      <c r="I405" s="2">
        <f t="shared" si="130"/>
        <v>0.32176656151419558</v>
      </c>
      <c r="J405" s="2">
        <f t="shared" si="130"/>
        <v>2.2611650392768853E-2</v>
      </c>
      <c r="K405" s="3">
        <f t="shared" si="113"/>
        <v>0.61224620969456156</v>
      </c>
      <c r="L405" s="3">
        <f t="shared" si="128"/>
        <v>0.34083450339071047</v>
      </c>
      <c r="M405" s="2">
        <f t="shared" si="114"/>
        <v>0.46154484785544642</v>
      </c>
      <c r="N405" s="2">
        <f t="shared" si="115"/>
        <v>0.45709837542459147</v>
      </c>
      <c r="O405" s="2">
        <f t="shared" si="116"/>
        <v>0.19275355843724296</v>
      </c>
      <c r="P405" s="2">
        <f t="shared" si="117"/>
        <v>4.2071753883598288E-2</v>
      </c>
      <c r="Q405" s="2">
        <f t="shared" si="118"/>
        <v>0.52276140734207899</v>
      </c>
      <c r="R405" s="2">
        <f t="shared" si="119"/>
        <v>0.65126670945307696</v>
      </c>
      <c r="S405" s="2">
        <f t="shared" si="120"/>
        <v>1.1751602934568523E-2</v>
      </c>
      <c r="T405" s="2">
        <f t="shared" si="121"/>
        <v>7.3437142463870411E-2</v>
      </c>
      <c r="U405" s="2">
        <f t="shared" si="122"/>
        <v>0.34082738881544478</v>
      </c>
      <c r="V405" s="2">
        <f t="shared" si="123"/>
        <v>0.15037301965052685</v>
      </c>
      <c r="W405" s="2">
        <f t="shared" si="124"/>
        <v>8.7119875607581776E-2</v>
      </c>
      <c r="X405" s="2">
        <f t="shared" si="125"/>
        <v>0.86225185405729243</v>
      </c>
      <c r="Y405" s="2">
        <f t="shared" si="126"/>
        <v>0.1611522670358852</v>
      </c>
      <c r="Z405" s="2">
        <f t="shared" si="127"/>
        <v>0.14282312757757099</v>
      </c>
    </row>
    <row r="406" spans="2:26" x14ac:dyDescent="0.35">
      <c r="B406" s="9"/>
      <c r="C406" s="2" t="str">
        <f t="shared" si="130"/>
        <v>El Salvador</v>
      </c>
      <c r="D406" s="2">
        <f t="shared" si="130"/>
        <v>8.081791626095422E-2</v>
      </c>
      <c r="E406" s="2">
        <f t="shared" si="130"/>
        <v>0.31696706028589183</v>
      </c>
      <c r="F406" s="2">
        <f t="shared" si="130"/>
        <v>5.3790065197642914E-2</v>
      </c>
      <c r="G406" s="2">
        <f t="shared" si="130"/>
        <v>6.3395249976896773E-2</v>
      </c>
      <c r="H406" s="2">
        <f t="shared" si="130"/>
        <v>0.82840236686390523</v>
      </c>
      <c r="I406" s="2">
        <f t="shared" si="130"/>
        <v>0.17665615141955837</v>
      </c>
      <c r="J406" s="2">
        <f t="shared" si="130"/>
        <v>2.633412555240577E-2</v>
      </c>
      <c r="K406" s="3">
        <f t="shared" si="113"/>
        <v>0.70939379315233819</v>
      </c>
      <c r="L406" s="3">
        <f t="shared" si="128"/>
        <v>0.15959561979767009</v>
      </c>
      <c r="M406" s="2">
        <f t="shared" si="114"/>
        <v>0.46154484785544642</v>
      </c>
      <c r="N406" s="2">
        <f t="shared" si="115"/>
        <v>0.45709837542459147</v>
      </c>
      <c r="O406" s="2">
        <f t="shared" si="116"/>
        <v>0.19275355843724296</v>
      </c>
      <c r="P406" s="2">
        <f t="shared" si="117"/>
        <v>4.2071753883598288E-2</v>
      </c>
      <c r="Q406" s="2">
        <f t="shared" si="118"/>
        <v>0.52276140734207899</v>
      </c>
      <c r="R406" s="2">
        <f t="shared" si="119"/>
        <v>0.65126670945307696</v>
      </c>
      <c r="S406" s="2">
        <f t="shared" si="120"/>
        <v>1.1751602934568523E-2</v>
      </c>
      <c r="T406" s="2">
        <f t="shared" si="121"/>
        <v>7.4359739188505886E-2</v>
      </c>
      <c r="U406" s="2">
        <f t="shared" si="122"/>
        <v>0.33784484774925067</v>
      </c>
      <c r="V406" s="2">
        <f t="shared" si="123"/>
        <v>0.13830015034391635</v>
      </c>
      <c r="W406" s="2">
        <f t="shared" si="124"/>
        <v>8.4154297403746151E-2</v>
      </c>
      <c r="X406" s="2">
        <f t="shared" si="125"/>
        <v>0.85802066815811906</v>
      </c>
      <c r="Y406" s="2">
        <f t="shared" si="126"/>
        <v>0.16309025258384435</v>
      </c>
      <c r="Z406" s="2">
        <f t="shared" si="127"/>
        <v>0.12826200232442533</v>
      </c>
    </row>
    <row r="407" spans="2:26" x14ac:dyDescent="0.35">
      <c r="B407" s="9"/>
      <c r="C407" s="2" t="str">
        <f t="shared" ref="C407:J422" si="131">C234</f>
        <v>Equatorial Guinea</v>
      </c>
      <c r="D407" s="2">
        <f t="shared" si="131"/>
        <v>0.52775073028237585</v>
      </c>
      <c r="E407" s="2">
        <f t="shared" si="131"/>
        <v>0.16594157862026104</v>
      </c>
      <c r="F407" s="2">
        <f t="shared" si="131"/>
        <v>0.26602406926546135</v>
      </c>
      <c r="G407" s="2">
        <f t="shared" si="131"/>
        <v>0.269013954348027</v>
      </c>
      <c r="H407" s="2">
        <f t="shared" si="131"/>
        <v>0.56804733727810652</v>
      </c>
      <c r="I407" s="2">
        <f t="shared" si="131"/>
        <v>0.64037854889589918</v>
      </c>
      <c r="J407" s="2">
        <f t="shared" si="131"/>
        <v>0.16101136786644904</v>
      </c>
      <c r="K407" s="3">
        <f t="shared" si="113"/>
        <v>0.41288578834825679</v>
      </c>
      <c r="L407" s="3">
        <f t="shared" si="128"/>
        <v>0.77366775061008464</v>
      </c>
      <c r="M407" s="2">
        <f t="shared" si="114"/>
        <v>0.46982058315881259</v>
      </c>
      <c r="N407" s="2">
        <f t="shared" si="115"/>
        <v>0.46592991978181453</v>
      </c>
      <c r="O407" s="2">
        <f t="shared" si="116"/>
        <v>0.18940206096012022</v>
      </c>
      <c r="P407" s="2">
        <f t="shared" si="117"/>
        <v>7.006579330633117E-2</v>
      </c>
      <c r="Q407" s="2">
        <f t="shared" si="118"/>
        <v>0.52842214858408243</v>
      </c>
      <c r="R407" s="2">
        <f t="shared" si="119"/>
        <v>0.64990568938342974</v>
      </c>
      <c r="S407" s="2">
        <f t="shared" si="120"/>
        <v>3.0409073551053586E-2</v>
      </c>
      <c r="T407" s="2">
        <f t="shared" si="121"/>
        <v>7.4359739188505886E-2</v>
      </c>
      <c r="U407" s="2">
        <f t="shared" si="122"/>
        <v>0.33784484774925067</v>
      </c>
      <c r="V407" s="2">
        <f t="shared" si="123"/>
        <v>0.13830015034391635</v>
      </c>
      <c r="W407" s="2">
        <f t="shared" si="124"/>
        <v>8.4154297403746151E-2</v>
      </c>
      <c r="X407" s="2">
        <f t="shared" si="125"/>
        <v>0.85802066815811906</v>
      </c>
      <c r="Y407" s="2">
        <f t="shared" si="126"/>
        <v>0.16309025258384435</v>
      </c>
      <c r="Z407" s="2">
        <f t="shared" si="127"/>
        <v>0.12826200232442533</v>
      </c>
    </row>
    <row r="408" spans="2:26" x14ac:dyDescent="0.35">
      <c r="B408" s="9"/>
      <c r="C408" s="2" t="str">
        <f t="shared" si="131"/>
        <v>Eritrea</v>
      </c>
      <c r="D408" s="2">
        <f t="shared" si="131"/>
        <v>0.25608568646543328</v>
      </c>
      <c r="E408" s="2">
        <f t="shared" si="131"/>
        <v>5.2827843380981981E-2</v>
      </c>
      <c r="F408" s="2">
        <f t="shared" si="131"/>
        <v>6.5197642916288157E-3</v>
      </c>
      <c r="G408" s="2">
        <f t="shared" si="131"/>
        <v>0.14610479622955364</v>
      </c>
      <c r="H408" s="2">
        <f t="shared" si="131"/>
        <v>0.58382642998027623</v>
      </c>
      <c r="I408" s="2">
        <f t="shared" si="131"/>
        <v>0.5457413249211357</v>
      </c>
      <c r="J408" s="2">
        <f t="shared" si="131"/>
        <v>2.3957468335099124E-3</v>
      </c>
      <c r="K408" s="3">
        <f t="shared" si="113"/>
        <v>0.51987343814254905</v>
      </c>
      <c r="L408" s="3">
        <f t="shared" si="128"/>
        <v>0.61066323356472474</v>
      </c>
      <c r="M408" s="2">
        <f t="shared" si="114"/>
        <v>0.44310372107214019</v>
      </c>
      <c r="N408" s="2">
        <f t="shared" si="115"/>
        <v>0.43969939061726687</v>
      </c>
      <c r="O408" s="2">
        <f t="shared" si="116"/>
        <v>0.17233028376272794</v>
      </c>
      <c r="P408" s="2">
        <f t="shared" si="117"/>
        <v>6.2122539679493376E-2</v>
      </c>
      <c r="Q408" s="2">
        <f t="shared" si="118"/>
        <v>0.53534768375860664</v>
      </c>
      <c r="R408" s="2">
        <f t="shared" si="119"/>
        <v>0.63688514382564299</v>
      </c>
      <c r="S408" s="2">
        <f t="shared" si="120"/>
        <v>2.6907407711360628E-2</v>
      </c>
      <c r="T408" s="2">
        <f t="shared" si="121"/>
        <v>7.4359739188505886E-2</v>
      </c>
      <c r="U408" s="2">
        <f t="shared" si="122"/>
        <v>0.33784484774925067</v>
      </c>
      <c r="V408" s="2">
        <f t="shared" si="123"/>
        <v>0.13830015034391635</v>
      </c>
      <c r="W408" s="2">
        <f t="shared" si="124"/>
        <v>8.4154297403746151E-2</v>
      </c>
      <c r="X408" s="2">
        <f t="shared" si="125"/>
        <v>0.85802066815811906</v>
      </c>
      <c r="Y408" s="2">
        <f t="shared" si="126"/>
        <v>0.16309025258384435</v>
      </c>
      <c r="Z408" s="2">
        <f t="shared" si="127"/>
        <v>0.12826200232442533</v>
      </c>
    </row>
    <row r="409" spans="2:26" x14ac:dyDescent="0.35">
      <c r="B409" s="9"/>
      <c r="C409" s="2" t="str">
        <f t="shared" si="131"/>
        <v>Estonia</v>
      </c>
      <c r="D409" s="2">
        <f t="shared" si="131"/>
        <v>9.2502434274586171E-3</v>
      </c>
      <c r="E409" s="2">
        <f t="shared" si="131"/>
        <v>0.26227470478558113</v>
      </c>
      <c r="F409" s="2">
        <f t="shared" si="131"/>
        <v>0.17759323423720366</v>
      </c>
      <c r="G409" s="2">
        <f t="shared" si="131"/>
        <v>5.498567600036966E-2</v>
      </c>
      <c r="H409" s="2">
        <f t="shared" si="131"/>
        <v>0.86587771203155828</v>
      </c>
      <c r="I409" s="2">
        <f t="shared" si="131"/>
        <v>8.9905362776025247E-2</v>
      </c>
      <c r="J409" s="2">
        <f t="shared" si="131"/>
        <v>0.13714934761236625</v>
      </c>
      <c r="K409" s="3">
        <f t="shared" si="113"/>
        <v>0.80023575179947481</v>
      </c>
      <c r="L409" s="3">
        <f t="shared" si="128"/>
        <v>0.13357242980160455</v>
      </c>
      <c r="M409" s="2">
        <f t="shared" si="114"/>
        <v>0.44310372107214019</v>
      </c>
      <c r="N409" s="2">
        <f t="shared" si="115"/>
        <v>0.43969939061726687</v>
      </c>
      <c r="O409" s="2">
        <f t="shared" si="116"/>
        <v>0.17233028376272794</v>
      </c>
      <c r="P409" s="2">
        <f t="shared" si="117"/>
        <v>6.2122539679493376E-2</v>
      </c>
      <c r="Q409" s="2">
        <f t="shared" si="118"/>
        <v>0.53534768375860664</v>
      </c>
      <c r="R409" s="2">
        <f t="shared" si="119"/>
        <v>0.63688514382564299</v>
      </c>
      <c r="S409" s="2">
        <f t="shared" si="120"/>
        <v>2.6907407711360628E-2</v>
      </c>
      <c r="T409" s="2">
        <f t="shared" si="121"/>
        <v>6.6221052218374973E-2</v>
      </c>
      <c r="U409" s="2">
        <f t="shared" si="122"/>
        <v>0.32839857987879195</v>
      </c>
      <c r="V409" s="2">
        <f t="shared" si="123"/>
        <v>0.14321178583057725</v>
      </c>
      <c r="W409" s="2">
        <f t="shared" si="124"/>
        <v>8.0508219728324087E-2</v>
      </c>
      <c r="X409" s="2">
        <f t="shared" si="125"/>
        <v>0.859002798642299</v>
      </c>
      <c r="Y409" s="2">
        <f t="shared" si="126"/>
        <v>0.15394214135786696</v>
      </c>
      <c r="Z409" s="2">
        <f t="shared" si="127"/>
        <v>0.12937292048541796</v>
      </c>
    </row>
    <row r="410" spans="2:26" x14ac:dyDescent="0.35">
      <c r="B410" s="9"/>
      <c r="C410" s="2" t="str">
        <f t="shared" si="131"/>
        <v>Fiji</v>
      </c>
      <c r="D410" s="2">
        <f t="shared" si="131"/>
        <v>0.10467380720545277</v>
      </c>
      <c r="E410" s="2">
        <f t="shared" si="131"/>
        <v>0.18955873213175886</v>
      </c>
      <c r="F410" s="2">
        <f t="shared" si="131"/>
        <v>5.4192023538680453E-2</v>
      </c>
      <c r="G410" s="2">
        <f t="shared" si="131"/>
        <v>7.7996488309768061E-2</v>
      </c>
      <c r="H410" s="2">
        <f t="shared" si="131"/>
        <v>0.65483234714003946</v>
      </c>
      <c r="I410" s="2">
        <f t="shared" si="131"/>
        <v>0.23974763406940064</v>
      </c>
      <c r="J410" s="2">
        <f t="shared" si="131"/>
        <v>3.2633698899483629E-2</v>
      </c>
      <c r="K410" s="3">
        <f t="shared" si="113"/>
        <v>0.60277803812912212</v>
      </c>
      <c r="L410" s="3">
        <f t="shared" si="128"/>
        <v>0.29511451574075176</v>
      </c>
      <c r="M410" s="2">
        <f t="shared" si="114"/>
        <v>0.44310372107214019</v>
      </c>
      <c r="N410" s="2">
        <f t="shared" si="115"/>
        <v>0.43969939061726687</v>
      </c>
      <c r="O410" s="2">
        <f t="shared" si="116"/>
        <v>0.17233028376272794</v>
      </c>
      <c r="P410" s="2">
        <f t="shared" si="117"/>
        <v>6.2122539679493376E-2</v>
      </c>
      <c r="Q410" s="2">
        <f t="shared" si="118"/>
        <v>0.53534768375860664</v>
      </c>
      <c r="R410" s="2">
        <f t="shared" si="119"/>
        <v>0.63688514382564299</v>
      </c>
      <c r="S410" s="2">
        <f t="shared" si="120"/>
        <v>2.6907407711360628E-2</v>
      </c>
      <c r="T410" s="2">
        <f t="shared" si="121"/>
        <v>7.1027646591759697E-2</v>
      </c>
      <c r="U410" s="2">
        <f t="shared" si="122"/>
        <v>0.31104359891041283</v>
      </c>
      <c r="V410" s="2">
        <f t="shared" si="123"/>
        <v>0.13208431554409014</v>
      </c>
      <c r="W410" s="2">
        <f t="shared" si="124"/>
        <v>8.0194253301004589E-2</v>
      </c>
      <c r="X410" s="2">
        <f t="shared" si="125"/>
        <v>0.83348149220451662</v>
      </c>
      <c r="Y410" s="2">
        <f t="shared" si="126"/>
        <v>0.16466782794680868</v>
      </c>
      <c r="Z410" s="2">
        <f t="shared" si="127"/>
        <v>0.11728051778717617</v>
      </c>
    </row>
    <row r="411" spans="2:26" x14ac:dyDescent="0.35">
      <c r="B411" s="9"/>
      <c r="C411" s="2" t="str">
        <f t="shared" si="131"/>
        <v>Finland</v>
      </c>
      <c r="D411" s="2">
        <f t="shared" si="131"/>
        <v>1.9474196689386557E-3</v>
      </c>
      <c r="E411" s="2">
        <f t="shared" si="131"/>
        <v>0.44375388440024854</v>
      </c>
      <c r="F411" s="2">
        <f t="shared" si="131"/>
        <v>0.3150629868720406</v>
      </c>
      <c r="G411" s="2">
        <f t="shared" si="131"/>
        <v>4.2149524073560672E-2</v>
      </c>
      <c r="H411" s="2">
        <f t="shared" si="131"/>
        <v>0.94477317554240636</v>
      </c>
      <c r="I411" s="2">
        <f t="shared" si="131"/>
        <v>0.11356466876971612</v>
      </c>
      <c r="J411" s="2">
        <f t="shared" si="131"/>
        <v>0.43876528362397271</v>
      </c>
      <c r="K411" s="3">
        <f t="shared" si="113"/>
        <v>0.90913548493241125</v>
      </c>
      <c r="L411" s="3">
        <f t="shared" si="128"/>
        <v>0.41912112751880459</v>
      </c>
      <c r="M411" s="2">
        <f t="shared" si="114"/>
        <v>0.44310372107214019</v>
      </c>
      <c r="N411" s="2">
        <f t="shared" si="115"/>
        <v>0.43969939061726687</v>
      </c>
      <c r="O411" s="2">
        <f t="shared" si="116"/>
        <v>0.17233028376272794</v>
      </c>
      <c r="P411" s="2">
        <f t="shared" si="117"/>
        <v>6.2122539679493376E-2</v>
      </c>
      <c r="Q411" s="2">
        <f t="shared" si="118"/>
        <v>0.53534768375860664</v>
      </c>
      <c r="R411" s="2">
        <f t="shared" si="119"/>
        <v>0.63688514382564299</v>
      </c>
      <c r="S411" s="2">
        <f t="shared" si="120"/>
        <v>2.6907407711360628E-2</v>
      </c>
      <c r="T411" s="2">
        <f t="shared" si="121"/>
        <v>6.2392618226407071E-2</v>
      </c>
      <c r="U411" s="2">
        <f t="shared" si="122"/>
        <v>0.32763238459664229</v>
      </c>
      <c r="V411" s="2">
        <f t="shared" si="123"/>
        <v>0.15495664946008395</v>
      </c>
      <c r="W411" s="2">
        <f t="shared" si="124"/>
        <v>7.5438662147574095E-2</v>
      </c>
      <c r="X411" s="2">
        <f t="shared" si="125"/>
        <v>0.84739295262175285</v>
      </c>
      <c r="Y411" s="2">
        <f t="shared" si="126"/>
        <v>0.15827993304967211</v>
      </c>
      <c r="Z411" s="2">
        <f t="shared" si="127"/>
        <v>0.15746611351677575</v>
      </c>
    </row>
    <row r="412" spans="2:26" x14ac:dyDescent="0.35">
      <c r="B412" s="9"/>
      <c r="C412" s="2" t="str">
        <f t="shared" si="131"/>
        <v>France</v>
      </c>
      <c r="D412" s="2">
        <f t="shared" si="131"/>
        <v>7.7896786757546254E-3</v>
      </c>
      <c r="E412" s="2">
        <f t="shared" si="131"/>
        <v>0.62709757613424488</v>
      </c>
      <c r="F412" s="2">
        <f t="shared" si="131"/>
        <v>0.29174940309186354</v>
      </c>
      <c r="G412" s="2">
        <f t="shared" si="131"/>
        <v>4.860918584234359E-2</v>
      </c>
      <c r="H412" s="2">
        <f t="shared" si="131"/>
        <v>0.97238658777120335</v>
      </c>
      <c r="I412" s="2">
        <f t="shared" si="131"/>
        <v>0.13880126182965299</v>
      </c>
      <c r="J412" s="2">
        <f t="shared" si="131"/>
        <v>0.38531435825482729</v>
      </c>
      <c r="K412" s="3">
        <f t="shared" si="113"/>
        <v>0.89811248268711097</v>
      </c>
      <c r="L412" s="3">
        <f t="shared" si="128"/>
        <v>0.42427657286937898</v>
      </c>
      <c r="M412" s="2">
        <f t="shared" si="114"/>
        <v>0.44310372107214019</v>
      </c>
      <c r="N412" s="2">
        <f t="shared" si="115"/>
        <v>0.43969939061726687</v>
      </c>
      <c r="O412" s="2">
        <f t="shared" si="116"/>
        <v>0.17233028376272794</v>
      </c>
      <c r="P412" s="2">
        <f t="shared" si="117"/>
        <v>6.2122539679493376E-2</v>
      </c>
      <c r="Q412" s="2">
        <f t="shared" si="118"/>
        <v>0.53534768375860664</v>
      </c>
      <c r="R412" s="2">
        <f t="shared" si="119"/>
        <v>0.63688514382564299</v>
      </c>
      <c r="S412" s="2">
        <f t="shared" si="120"/>
        <v>2.6907407711360628E-2</v>
      </c>
      <c r="T412" s="2">
        <f t="shared" si="121"/>
        <v>5.5567250782575517E-2</v>
      </c>
      <c r="U412" s="2">
        <f t="shared" si="122"/>
        <v>0.36506553353884263</v>
      </c>
      <c r="V412" s="2">
        <f t="shared" si="123"/>
        <v>0.1720557436640564</v>
      </c>
      <c r="W412" s="2">
        <f t="shared" si="124"/>
        <v>7.2084977609420287E-2</v>
      </c>
      <c r="X412" s="2">
        <f t="shared" si="125"/>
        <v>0.86301715701543413</v>
      </c>
      <c r="Y412" s="2">
        <f t="shared" si="126"/>
        <v>0.15584509914716971</v>
      </c>
      <c r="Z412" s="2">
        <f t="shared" si="127"/>
        <v>0.18594714410903218</v>
      </c>
    </row>
    <row r="413" spans="2:26" x14ac:dyDescent="0.35">
      <c r="B413" s="9"/>
      <c r="C413" s="2" t="str">
        <f t="shared" si="131"/>
        <v>Gabon</v>
      </c>
      <c r="D413" s="2">
        <f t="shared" si="131"/>
        <v>0.29746835443037972</v>
      </c>
      <c r="E413" s="2">
        <f t="shared" si="131"/>
        <v>0.10503418272218769</v>
      </c>
      <c r="F413" s="2">
        <f t="shared" si="131"/>
        <v>0.11890731644572357</v>
      </c>
      <c r="G413" s="2">
        <f t="shared" si="131"/>
        <v>0.19231124665003238</v>
      </c>
      <c r="H413" s="2">
        <f t="shared" si="131"/>
        <v>0.60749506903353057</v>
      </c>
      <c r="I413" s="2">
        <f t="shared" si="131"/>
        <v>0.46214511041009465</v>
      </c>
      <c r="J413" s="2">
        <f t="shared" si="131"/>
        <v>8.1312220217812523E-2</v>
      </c>
      <c r="K413" s="3">
        <f t="shared" si="113"/>
        <v>0.43785018254636893</v>
      </c>
      <c r="L413" s="3">
        <f t="shared" si="128"/>
        <v>0.55988504184411736</v>
      </c>
      <c r="M413" s="2">
        <f t="shared" si="114"/>
        <v>0.42489930024192013</v>
      </c>
      <c r="N413" s="2">
        <f t="shared" si="115"/>
        <v>0.42192051109390599</v>
      </c>
      <c r="O413" s="2">
        <f t="shared" si="116"/>
        <v>0.16391827113266041</v>
      </c>
      <c r="P413" s="2">
        <f t="shared" si="117"/>
        <v>6.9220636775272154E-2</v>
      </c>
      <c r="Q413" s="2">
        <f t="shared" si="118"/>
        <v>0.54436610691797216</v>
      </c>
      <c r="R413" s="2">
        <f t="shared" si="119"/>
        <v>0.61504263964869943</v>
      </c>
      <c r="S413" s="2">
        <f t="shared" si="120"/>
        <v>3.3708009274667113E-2</v>
      </c>
      <c r="T413" s="2">
        <f t="shared" si="121"/>
        <v>5.5567250782575517E-2</v>
      </c>
      <c r="U413" s="2">
        <f t="shared" si="122"/>
        <v>0.36506553353884263</v>
      </c>
      <c r="V413" s="2">
        <f t="shared" si="123"/>
        <v>0.1720557436640564</v>
      </c>
      <c r="W413" s="2">
        <f t="shared" si="124"/>
        <v>7.2084977609420287E-2</v>
      </c>
      <c r="X413" s="2">
        <f t="shared" si="125"/>
        <v>0.86301715701543413</v>
      </c>
      <c r="Y413" s="2">
        <f t="shared" si="126"/>
        <v>0.15584509914716971</v>
      </c>
      <c r="Z413" s="2">
        <f t="shared" si="127"/>
        <v>0.18594714410903218</v>
      </c>
    </row>
    <row r="414" spans="2:26" x14ac:dyDescent="0.35">
      <c r="B414" s="9"/>
      <c r="C414" s="2" t="str">
        <f t="shared" si="131"/>
        <v>Gambia</v>
      </c>
      <c r="D414" s="2">
        <f t="shared" si="131"/>
        <v>0.37828627069133397</v>
      </c>
      <c r="E414" s="2">
        <f t="shared" si="131"/>
        <v>0.24114356743318835</v>
      </c>
      <c r="F414" s="2">
        <f t="shared" si="131"/>
        <v>8.4491643286089824E-3</v>
      </c>
      <c r="G414" s="2">
        <f t="shared" si="131"/>
        <v>7.8643378615654749E-2</v>
      </c>
      <c r="H414" s="2">
        <f t="shared" si="131"/>
        <v>0.65877712031558189</v>
      </c>
      <c r="I414" s="2">
        <f t="shared" si="131"/>
        <v>0.71924290220820197</v>
      </c>
      <c r="J414" s="2">
        <f t="shared" si="131"/>
        <v>3.1593314816405617E-3</v>
      </c>
      <c r="K414" s="3">
        <f t="shared" si="113"/>
        <v>0.28981598564688182</v>
      </c>
      <c r="L414" s="3">
        <f t="shared" si="128"/>
        <v>0.73406866603215415</v>
      </c>
      <c r="M414" s="2">
        <f t="shared" si="114"/>
        <v>0.41907267154809685</v>
      </c>
      <c r="N414" s="2">
        <f t="shared" si="115"/>
        <v>0.41646623104358449</v>
      </c>
      <c r="O414" s="2">
        <f t="shared" si="116"/>
        <v>0.17357143317022641</v>
      </c>
      <c r="P414" s="2">
        <f t="shared" si="117"/>
        <v>6.1624202719439261E-2</v>
      </c>
      <c r="Q414" s="2">
        <f t="shared" si="118"/>
        <v>0.55866748359267338</v>
      </c>
      <c r="R414" s="2">
        <f t="shared" si="119"/>
        <v>0.62806767246863726</v>
      </c>
      <c r="S414" s="2">
        <f t="shared" si="120"/>
        <v>2.9889424550538793E-2</v>
      </c>
      <c r="T414" s="2">
        <f t="shared" si="121"/>
        <v>5.5567250782575517E-2</v>
      </c>
      <c r="U414" s="2">
        <f t="shared" si="122"/>
        <v>0.36506553353884263</v>
      </c>
      <c r="V414" s="2">
        <f t="shared" si="123"/>
        <v>0.1720557436640564</v>
      </c>
      <c r="W414" s="2">
        <f t="shared" si="124"/>
        <v>7.2084977609420287E-2</v>
      </c>
      <c r="X414" s="2">
        <f t="shared" si="125"/>
        <v>0.86301715701543413</v>
      </c>
      <c r="Y414" s="2">
        <f t="shared" si="126"/>
        <v>0.15584509914716971</v>
      </c>
      <c r="Z414" s="2">
        <f t="shared" si="127"/>
        <v>0.18594714410903218</v>
      </c>
    </row>
    <row r="415" spans="2:26" x14ac:dyDescent="0.35">
      <c r="B415" s="9"/>
      <c r="C415" s="2" t="str">
        <f t="shared" si="131"/>
        <v>Georgia</v>
      </c>
      <c r="D415" s="2">
        <f t="shared" si="131"/>
        <v>6.7672833495618312E-2</v>
      </c>
      <c r="E415" s="2">
        <f t="shared" si="131"/>
        <v>0.51522684897451831</v>
      </c>
      <c r="F415" s="2">
        <f t="shared" si="131"/>
        <v>4.9207740109815018E-2</v>
      </c>
      <c r="G415" s="2">
        <f t="shared" si="131"/>
        <v>0.11791886147306166</v>
      </c>
      <c r="H415" s="2">
        <f t="shared" si="131"/>
        <v>0.80276134122287968</v>
      </c>
      <c r="I415" s="2">
        <f t="shared" si="131"/>
        <v>0.12145110410094638</v>
      </c>
      <c r="J415" s="2">
        <f t="shared" si="131"/>
        <v>2.6047781309356775E-2</v>
      </c>
      <c r="K415" s="3">
        <f t="shared" si="113"/>
        <v>0.68419868422371444</v>
      </c>
      <c r="L415" s="3">
        <f t="shared" si="128"/>
        <v>0.26508274015727917</v>
      </c>
      <c r="M415" s="2">
        <f t="shared" si="114"/>
        <v>0.41907267154809685</v>
      </c>
      <c r="N415" s="2">
        <f t="shared" si="115"/>
        <v>0.41646623104358449</v>
      </c>
      <c r="O415" s="2">
        <f t="shared" si="116"/>
        <v>0.17357143317022641</v>
      </c>
      <c r="P415" s="2">
        <f t="shared" si="117"/>
        <v>6.1624202719439261E-2</v>
      </c>
      <c r="Q415" s="2">
        <f t="shared" si="118"/>
        <v>0.55866748359267338</v>
      </c>
      <c r="R415" s="2">
        <f t="shared" si="119"/>
        <v>0.62806767246863726</v>
      </c>
      <c r="S415" s="2">
        <f t="shared" si="120"/>
        <v>2.9889424550538793E-2</v>
      </c>
      <c r="T415" s="2">
        <f t="shared" si="121"/>
        <v>5.7080448621705866E-2</v>
      </c>
      <c r="U415" s="2">
        <f t="shared" si="122"/>
        <v>0.38383569796830208</v>
      </c>
      <c r="V415" s="2">
        <f t="shared" si="123"/>
        <v>0.15669974321977623</v>
      </c>
      <c r="W415" s="2">
        <f t="shared" si="124"/>
        <v>7.7814213092375462E-2</v>
      </c>
      <c r="X415" s="2">
        <f t="shared" si="125"/>
        <v>0.85548518004136487</v>
      </c>
      <c r="Y415" s="2">
        <f t="shared" si="126"/>
        <v>0.15154584976639179</v>
      </c>
      <c r="Z415" s="2">
        <f t="shared" si="127"/>
        <v>0.16595972375907275</v>
      </c>
    </row>
    <row r="416" spans="2:26" x14ac:dyDescent="0.35">
      <c r="B416" s="9"/>
      <c r="C416" s="2" t="str">
        <f t="shared" si="131"/>
        <v>Germany</v>
      </c>
      <c r="D416" s="2">
        <f t="shared" si="131"/>
        <v>7.7896786757546254E-3</v>
      </c>
      <c r="E416" s="2">
        <f t="shared" si="131"/>
        <v>0.60845245494095712</v>
      </c>
      <c r="F416" s="2">
        <f t="shared" si="131"/>
        <v>0.31988648696449101</v>
      </c>
      <c r="G416" s="2">
        <f t="shared" si="131"/>
        <v>4.591072913778764E-2</v>
      </c>
      <c r="H416" s="2">
        <f t="shared" si="131"/>
        <v>0.94674556213017746</v>
      </c>
      <c r="I416" s="2">
        <f t="shared" si="131"/>
        <v>3.7854889589905363E-2</v>
      </c>
      <c r="J416" s="2">
        <f t="shared" si="131"/>
        <v>0.39676812797678701</v>
      </c>
      <c r="K416" s="3">
        <f t="shared" si="113"/>
        <v>0.92802108044686482</v>
      </c>
      <c r="L416" s="3">
        <f t="shared" si="128"/>
        <v>0.39377230014260345</v>
      </c>
      <c r="M416" s="2">
        <f t="shared" si="114"/>
        <v>0.41907267154809685</v>
      </c>
      <c r="N416" s="2">
        <f t="shared" si="115"/>
        <v>0.41646623104358449</v>
      </c>
      <c r="O416" s="2">
        <f t="shared" si="116"/>
        <v>0.17357143317022641</v>
      </c>
      <c r="P416" s="2">
        <f t="shared" si="117"/>
        <v>6.1624202719439261E-2</v>
      </c>
      <c r="Q416" s="2">
        <f t="shared" si="118"/>
        <v>0.55866748359267338</v>
      </c>
      <c r="R416" s="2">
        <f t="shared" si="119"/>
        <v>0.62806767246863726</v>
      </c>
      <c r="S416" s="2">
        <f t="shared" si="120"/>
        <v>2.9889424550538793E-2</v>
      </c>
      <c r="T416" s="2">
        <f t="shared" si="121"/>
        <v>5.0919102378461964E-2</v>
      </c>
      <c r="U416" s="2">
        <f t="shared" si="122"/>
        <v>0.41191279258988395</v>
      </c>
      <c r="V416" s="2">
        <f t="shared" si="123"/>
        <v>0.17709808618786557</v>
      </c>
      <c r="W416" s="2">
        <f t="shared" si="124"/>
        <v>7.3826277598051979E-2</v>
      </c>
      <c r="X416" s="2">
        <f t="shared" si="125"/>
        <v>0.8668927278024664</v>
      </c>
      <c r="Y416" s="2">
        <f t="shared" si="126"/>
        <v>0.137334479744331</v>
      </c>
      <c r="Z416" s="2">
        <f t="shared" si="127"/>
        <v>0.19481077428628704</v>
      </c>
    </row>
    <row r="417" spans="2:26" x14ac:dyDescent="0.35">
      <c r="B417" s="9"/>
      <c r="C417" s="2" t="str">
        <f t="shared" si="131"/>
        <v>Ghana</v>
      </c>
      <c r="D417" s="2">
        <f t="shared" si="131"/>
        <v>0.35102239532619284</v>
      </c>
      <c r="E417" s="2">
        <f t="shared" si="131"/>
        <v>0.21193287756370416</v>
      </c>
      <c r="F417" s="2">
        <f t="shared" si="131"/>
        <v>1.9703997877659959E-2</v>
      </c>
      <c r="G417" s="2">
        <f t="shared" si="131"/>
        <v>0.19231124665003238</v>
      </c>
      <c r="H417" s="2">
        <f t="shared" si="131"/>
        <v>0.59368836291913218</v>
      </c>
      <c r="I417" s="2">
        <f t="shared" si="131"/>
        <v>0.49211356466876965</v>
      </c>
      <c r="J417" s="2">
        <f t="shared" si="131"/>
        <v>1.0298847941662134E-2</v>
      </c>
      <c r="K417" s="3">
        <f t="shared" si="113"/>
        <v>0.32758631836930657</v>
      </c>
      <c r="L417" s="3">
        <f t="shared" si="128"/>
        <v>0.63515274921292086</v>
      </c>
      <c r="M417" s="2">
        <f t="shared" si="114"/>
        <v>0.41056638702035886</v>
      </c>
      <c r="N417" s="2">
        <f t="shared" si="115"/>
        <v>0.40828575157891056</v>
      </c>
      <c r="O417" s="2">
        <f t="shared" si="116"/>
        <v>0.17836661371941112</v>
      </c>
      <c r="P417" s="2">
        <f t="shared" si="117"/>
        <v>5.6384177114216852E-2</v>
      </c>
      <c r="Q417" s="2">
        <f t="shared" si="118"/>
        <v>0.56304509350848075</v>
      </c>
      <c r="R417" s="2">
        <f t="shared" si="119"/>
        <v>0.61107340899365381</v>
      </c>
      <c r="S417" s="2">
        <f t="shared" si="120"/>
        <v>2.7440602474429209E-2</v>
      </c>
      <c r="T417" s="2">
        <f t="shared" si="121"/>
        <v>5.0919102378461964E-2</v>
      </c>
      <c r="U417" s="2">
        <f t="shared" si="122"/>
        <v>0.41191279258988395</v>
      </c>
      <c r="V417" s="2">
        <f t="shared" si="123"/>
        <v>0.17709808618786557</v>
      </c>
      <c r="W417" s="2">
        <f t="shared" si="124"/>
        <v>7.3826277598051979E-2</v>
      </c>
      <c r="X417" s="2">
        <f t="shared" si="125"/>
        <v>0.8668927278024664</v>
      </c>
      <c r="Y417" s="2">
        <f t="shared" si="126"/>
        <v>0.137334479744331</v>
      </c>
      <c r="Z417" s="2">
        <f t="shared" si="127"/>
        <v>0.19481077428628704</v>
      </c>
    </row>
    <row r="418" spans="2:26" x14ac:dyDescent="0.35">
      <c r="B418" s="9"/>
      <c r="C418" s="2" t="str">
        <f t="shared" si="131"/>
        <v>Greece</v>
      </c>
      <c r="D418" s="2">
        <f t="shared" si="131"/>
        <v>6.3291139240506319E-3</v>
      </c>
      <c r="E418" s="2">
        <f t="shared" si="131"/>
        <v>0.52765692977004353</v>
      </c>
      <c r="F418" s="2">
        <f t="shared" si="131"/>
        <v>0.22582823516170783</v>
      </c>
      <c r="G418" s="2">
        <f t="shared" si="131"/>
        <v>4.5125219480639502E-2</v>
      </c>
      <c r="H418" s="2">
        <f t="shared" si="131"/>
        <v>0.95266272189349133</v>
      </c>
      <c r="I418" s="2">
        <f t="shared" si="131"/>
        <v>5.2050473186119883E-2</v>
      </c>
      <c r="J418" s="2">
        <f t="shared" si="131"/>
        <v>0.25455048726245361</v>
      </c>
      <c r="K418" s="3">
        <f t="shared" si="113"/>
        <v>0.83422063008275515</v>
      </c>
      <c r="L418" s="3">
        <f t="shared" si="128"/>
        <v>0.19178643717814431</v>
      </c>
      <c r="M418" s="2">
        <f t="shared" si="114"/>
        <v>0.41056638702035886</v>
      </c>
      <c r="N418" s="2">
        <f t="shared" si="115"/>
        <v>0.40828575157891056</v>
      </c>
      <c r="O418" s="2">
        <f t="shared" si="116"/>
        <v>0.17836661371941112</v>
      </c>
      <c r="P418" s="2">
        <f t="shared" si="117"/>
        <v>5.6384177114216852E-2</v>
      </c>
      <c r="Q418" s="2">
        <f t="shared" si="118"/>
        <v>0.56304509350848075</v>
      </c>
      <c r="R418" s="2">
        <f t="shared" si="119"/>
        <v>0.61107340899365381</v>
      </c>
      <c r="S418" s="2">
        <f t="shared" si="120"/>
        <v>2.7440602474429209E-2</v>
      </c>
      <c r="T418" s="2">
        <f t="shared" si="121"/>
        <v>4.534535382166055E-2</v>
      </c>
      <c r="U418" s="2">
        <f t="shared" si="122"/>
        <v>0.42638080973740389</v>
      </c>
      <c r="V418" s="2">
        <f t="shared" si="123"/>
        <v>0.18318935480959586</v>
      </c>
      <c r="W418" s="2">
        <f t="shared" si="124"/>
        <v>7.0238645333375413E-2</v>
      </c>
      <c r="X418" s="2">
        <f t="shared" si="125"/>
        <v>0.87761397706384447</v>
      </c>
      <c r="Y418" s="2">
        <f t="shared" si="126"/>
        <v>0.12667397892455462</v>
      </c>
      <c r="Z418" s="2">
        <f t="shared" si="127"/>
        <v>0.20227823840830786</v>
      </c>
    </row>
    <row r="419" spans="2:26" x14ac:dyDescent="0.35">
      <c r="B419" s="9"/>
      <c r="C419" s="2" t="str">
        <f t="shared" si="131"/>
        <v>Grenada</v>
      </c>
      <c r="D419" s="2">
        <f t="shared" si="131"/>
        <v>5.842259006815969E-2</v>
      </c>
      <c r="E419" s="2">
        <f t="shared" si="131"/>
        <v>0.25170913610938478</v>
      </c>
      <c r="F419" s="2">
        <f t="shared" si="131"/>
        <v>8.5142815798570637E-2</v>
      </c>
      <c r="G419" s="2">
        <f t="shared" si="131"/>
        <v>4.3341650494409016E-2</v>
      </c>
      <c r="H419" s="2">
        <f t="shared" si="131"/>
        <v>0.77317554240631159</v>
      </c>
      <c r="I419" s="2">
        <f t="shared" si="131"/>
        <v>0.17192429022082023</v>
      </c>
      <c r="J419" s="2">
        <f t="shared" si="131"/>
        <v>6.8140385037558815E-2</v>
      </c>
      <c r="K419" s="3">
        <f t="shared" si="113"/>
        <v>0.6293214604769678</v>
      </c>
      <c r="L419" s="3">
        <f t="shared" si="128"/>
        <v>0.26826427423774701</v>
      </c>
      <c r="M419" s="2">
        <f t="shared" si="114"/>
        <v>0.41056638702035886</v>
      </c>
      <c r="N419" s="2">
        <f t="shared" si="115"/>
        <v>0.40828575157891056</v>
      </c>
      <c r="O419" s="2">
        <f t="shared" si="116"/>
        <v>0.17836661371941112</v>
      </c>
      <c r="P419" s="2">
        <f t="shared" si="117"/>
        <v>5.6384177114216852E-2</v>
      </c>
      <c r="Q419" s="2">
        <f t="shared" si="118"/>
        <v>0.56304509350848075</v>
      </c>
      <c r="R419" s="2">
        <f t="shared" si="119"/>
        <v>0.61107340899365381</v>
      </c>
      <c r="S419" s="2">
        <f t="shared" si="120"/>
        <v>2.7440602474429209E-2</v>
      </c>
      <c r="T419" s="2">
        <f t="shared" si="121"/>
        <v>4.6980008352472943E-2</v>
      </c>
      <c r="U419" s="2">
        <f t="shared" si="122"/>
        <v>0.40454685053390149</v>
      </c>
      <c r="V419" s="2">
        <f t="shared" si="123"/>
        <v>0.17093353743321771</v>
      </c>
      <c r="W419" s="2">
        <f t="shared" si="124"/>
        <v>6.6876520978504619E-2</v>
      </c>
      <c r="X419" s="2">
        <f t="shared" si="125"/>
        <v>0.86455917273165284</v>
      </c>
      <c r="Y419" s="2">
        <f t="shared" si="126"/>
        <v>0.13233026783658783</v>
      </c>
      <c r="Z419" s="2">
        <f t="shared" si="127"/>
        <v>0.18551100673696422</v>
      </c>
    </row>
    <row r="420" spans="2:26" x14ac:dyDescent="0.35">
      <c r="B420" s="9"/>
      <c r="C420" s="2" t="str">
        <f t="shared" si="131"/>
        <v>Guatemala</v>
      </c>
      <c r="D420" s="2">
        <f t="shared" si="131"/>
        <v>0.15968841285296981</v>
      </c>
      <c r="E420" s="2">
        <f t="shared" si="131"/>
        <v>0.31323803604723427</v>
      </c>
      <c r="F420" s="2">
        <f t="shared" si="131"/>
        <v>4.9046956773400006E-2</v>
      </c>
      <c r="G420" s="2">
        <f t="shared" si="131"/>
        <v>8.6406062286295174E-2</v>
      </c>
      <c r="H420" s="2">
        <f t="shared" si="131"/>
        <v>0.77317554240631159</v>
      </c>
      <c r="I420" s="2">
        <f t="shared" si="131"/>
        <v>0.35173501577287064</v>
      </c>
      <c r="J420" s="2">
        <f t="shared" si="131"/>
        <v>2.4806956256144472E-2</v>
      </c>
      <c r="K420" s="3">
        <f t="shared" si="113"/>
        <v>0.4483490350795768</v>
      </c>
      <c r="L420" s="3">
        <f t="shared" si="128"/>
        <v>0.34437396638829637</v>
      </c>
      <c r="M420" s="2">
        <f t="shared" si="114"/>
        <v>0.41056638702035886</v>
      </c>
      <c r="N420" s="2">
        <f t="shared" si="115"/>
        <v>0.40828575157891056</v>
      </c>
      <c r="O420" s="2">
        <f t="shared" si="116"/>
        <v>0.17836661371941112</v>
      </c>
      <c r="P420" s="2">
        <f t="shared" si="117"/>
        <v>5.6384177114216852E-2</v>
      </c>
      <c r="Q420" s="2">
        <f t="shared" si="118"/>
        <v>0.56304509350848075</v>
      </c>
      <c r="R420" s="2">
        <f t="shared" si="119"/>
        <v>0.61107340899365381</v>
      </c>
      <c r="S420" s="2">
        <f t="shared" si="120"/>
        <v>2.7440602474429209E-2</v>
      </c>
      <c r="T420" s="2">
        <f t="shared" si="121"/>
        <v>6.106855891503505E-2</v>
      </c>
      <c r="U420" s="2">
        <f t="shared" si="122"/>
        <v>0.3931332487230681</v>
      </c>
      <c r="V420" s="2">
        <f t="shared" si="123"/>
        <v>0.15569771485074049</v>
      </c>
      <c r="W420" s="2">
        <f t="shared" si="124"/>
        <v>6.9317713641978446E-2</v>
      </c>
      <c r="X420" s="2">
        <f t="shared" si="125"/>
        <v>0.85313621894098524</v>
      </c>
      <c r="Y420" s="2">
        <f t="shared" si="126"/>
        <v>0.15975586132862318</v>
      </c>
      <c r="Z420" s="2">
        <f t="shared" si="127"/>
        <v>0.16542300042686175</v>
      </c>
    </row>
    <row r="421" spans="2:26" x14ac:dyDescent="0.35">
      <c r="B421" s="9"/>
      <c r="C421" s="2" t="str">
        <f t="shared" si="131"/>
        <v>Guinea</v>
      </c>
      <c r="D421" s="2">
        <f t="shared" si="131"/>
        <v>0.51801363193768257</v>
      </c>
      <c r="E421" s="2">
        <f t="shared" si="131"/>
        <v>0.19390926041019266</v>
      </c>
      <c r="F421" s="2">
        <f t="shared" si="131"/>
        <v>4.6707559228561556E-3</v>
      </c>
      <c r="G421" s="2">
        <f t="shared" si="131"/>
        <v>0.18769060160798451</v>
      </c>
      <c r="H421" s="2">
        <f t="shared" si="131"/>
        <v>0.51084812623274167</v>
      </c>
      <c r="I421" s="2">
        <f t="shared" si="131"/>
        <v>0.66088328075709768</v>
      </c>
      <c r="J421" s="2">
        <f t="shared" si="131"/>
        <v>3.9801849783810093E-3</v>
      </c>
      <c r="K421" s="3">
        <f t="shared" si="113"/>
        <v>0.33267064259131351</v>
      </c>
      <c r="L421" s="3">
        <f t="shared" si="128"/>
        <v>0.82441730439153238</v>
      </c>
      <c r="M421" s="2">
        <f t="shared" si="114"/>
        <v>0.42399729263502434</v>
      </c>
      <c r="N421" s="2">
        <f t="shared" si="115"/>
        <v>0.42200173662375706</v>
      </c>
      <c r="O421" s="2">
        <f t="shared" si="116"/>
        <v>0.18030944455575881</v>
      </c>
      <c r="P421" s="2">
        <f t="shared" si="117"/>
        <v>4.9919999465296766E-2</v>
      </c>
      <c r="Q421" s="2">
        <f t="shared" si="118"/>
        <v>0.55652047259901338</v>
      </c>
      <c r="R421" s="2">
        <f t="shared" si="119"/>
        <v>0.61729964296408424</v>
      </c>
      <c r="S421" s="2">
        <f t="shared" si="120"/>
        <v>2.4508050287423186E-2</v>
      </c>
      <c r="T421" s="2">
        <f t="shared" si="121"/>
        <v>6.106855891503505E-2</v>
      </c>
      <c r="U421" s="2">
        <f t="shared" si="122"/>
        <v>0.3931332487230681</v>
      </c>
      <c r="V421" s="2">
        <f t="shared" si="123"/>
        <v>0.15569771485074049</v>
      </c>
      <c r="W421" s="2">
        <f t="shared" si="124"/>
        <v>6.9317713641978446E-2</v>
      </c>
      <c r="X421" s="2">
        <f t="shared" si="125"/>
        <v>0.85313621894098524</v>
      </c>
      <c r="Y421" s="2">
        <f t="shared" si="126"/>
        <v>0.15975586132862318</v>
      </c>
      <c r="Z421" s="2">
        <f t="shared" si="127"/>
        <v>0.16542300042686175</v>
      </c>
    </row>
    <row r="422" spans="2:26" x14ac:dyDescent="0.35">
      <c r="B422" s="9"/>
      <c r="C422" s="2" t="str">
        <f t="shared" si="131"/>
        <v>Guinea-Bissau</v>
      </c>
      <c r="D422" s="2">
        <f t="shared" si="131"/>
        <v>0.54235637779941581</v>
      </c>
      <c r="E422" s="2">
        <f t="shared" si="131"/>
        <v>0.41578620261031696</v>
      </c>
      <c r="F422" s="2">
        <f t="shared" si="131"/>
        <v>6.2785892870062948E-3</v>
      </c>
      <c r="G422" s="2">
        <f t="shared" si="131"/>
        <v>6.635246280380741E-2</v>
      </c>
      <c r="H422" s="2">
        <f t="shared" si="131"/>
        <v>0.46351084812623278</v>
      </c>
      <c r="I422" s="2">
        <f t="shared" si="131"/>
        <v>0.6151419558359621</v>
      </c>
      <c r="J422" s="2">
        <f t="shared" si="131"/>
        <v>3.016159360116065E-3</v>
      </c>
      <c r="K422" s="3">
        <f t="shared" si="113"/>
        <v>0.23177924319254878</v>
      </c>
      <c r="L422" s="3">
        <f t="shared" si="128"/>
        <v>0.80002899660045212</v>
      </c>
      <c r="M422" s="2">
        <f t="shared" si="114"/>
        <v>0.43879217828057326</v>
      </c>
      <c r="N422" s="2">
        <f t="shared" si="115"/>
        <v>0.43704606677071439</v>
      </c>
      <c r="O422" s="2">
        <f t="shared" si="116"/>
        <v>0.20974403931257857</v>
      </c>
      <c r="P422" s="2">
        <f t="shared" si="117"/>
        <v>4.4464823193010455E-2</v>
      </c>
      <c r="Q422" s="2">
        <f t="shared" si="118"/>
        <v>0.54489426953991582</v>
      </c>
      <c r="R422" s="2">
        <f t="shared" si="119"/>
        <v>0.617029932073069</v>
      </c>
      <c r="S422" s="2">
        <f t="shared" si="120"/>
        <v>2.1821563921509794E-2</v>
      </c>
      <c r="T422" s="2">
        <f t="shared" si="121"/>
        <v>6.106855891503505E-2</v>
      </c>
      <c r="U422" s="2">
        <f t="shared" si="122"/>
        <v>0.3931332487230681</v>
      </c>
      <c r="V422" s="2">
        <f t="shared" si="123"/>
        <v>0.15569771485074049</v>
      </c>
      <c r="W422" s="2">
        <f t="shared" si="124"/>
        <v>6.9317713641978446E-2</v>
      </c>
      <c r="X422" s="2">
        <f t="shared" si="125"/>
        <v>0.85313621894098524</v>
      </c>
      <c r="Y422" s="2">
        <f t="shared" si="126"/>
        <v>0.15975586132862318</v>
      </c>
      <c r="Z422" s="2">
        <f t="shared" si="127"/>
        <v>0.16542300042686175</v>
      </c>
    </row>
    <row r="423" spans="2:26" x14ac:dyDescent="0.35">
      <c r="B423" s="9"/>
      <c r="C423" s="2" t="str">
        <f t="shared" ref="C423:J438" si="132">C250</f>
        <v>Guyana</v>
      </c>
      <c r="D423" s="2">
        <f t="shared" si="132"/>
        <v>0.17039922103213243</v>
      </c>
      <c r="E423" s="2">
        <f t="shared" si="132"/>
        <v>0.2218769422001243</v>
      </c>
      <c r="F423" s="2">
        <f t="shared" si="132"/>
        <v>4.2052881639346895E-2</v>
      </c>
      <c r="G423" s="2">
        <f t="shared" si="132"/>
        <v>9.1858423435911676E-2</v>
      </c>
      <c r="H423" s="2">
        <f t="shared" si="132"/>
        <v>0.65877712031558189</v>
      </c>
      <c r="I423" s="2">
        <f t="shared" si="132"/>
        <v>0.23659305993690852</v>
      </c>
      <c r="J423" s="2">
        <f t="shared" si="132"/>
        <v>2.6811365957487426E-2</v>
      </c>
      <c r="K423" s="3">
        <f t="shared" ref="K423:K486" si="133">SQRT((M422-D423)^2+(N422-E423)^2+(O422-F423)^2+(P422-G423) ^2+(Q422-H423)^2+(R422-I423)^2+(S422-J423) ^2)</f>
        <v>0.55355706560453755</v>
      </c>
      <c r="L423" s="3">
        <f t="shared" ref="L423:L486" si="134">SQRT((T422-D423)^2+(U422-E423)^2+(V422-F423)^2+(W422-G423) ^2+(X422-H423)^2+(Y422-I423)^2+(Z422-J423) ^2)</f>
        <v>0.34292527966777686</v>
      </c>
      <c r="M423" s="2">
        <f t="shared" ref="M423:M486" si="135">IF(K423&lt;L423,M422+$C$354*(D423-M422),M422)</f>
        <v>0.43879217828057326</v>
      </c>
      <c r="N423" s="2">
        <f t="shared" ref="N423:N486" si="136">IF(K423&lt;L423,N422+$C$354*(D423-N422),N422)</f>
        <v>0.43704606677071439</v>
      </c>
      <c r="O423" s="2">
        <f t="shared" ref="O423:O486" si="137">IF(K423&lt;L423,O422+$C$354*(E423-O422),O422)</f>
        <v>0.20974403931257857</v>
      </c>
      <c r="P423" s="2">
        <f t="shared" ref="P423:P486" si="138">IF(K423&lt;L423,P422+$C$354*(F423-P422),P422)</f>
        <v>4.4464823193010455E-2</v>
      </c>
      <c r="Q423" s="2">
        <f t="shared" ref="Q423:Q486" si="139">IF(K423&lt;L423,Q422+$C$354*(H423-Q422),Q422)</f>
        <v>0.54489426953991582</v>
      </c>
      <c r="R423" s="2">
        <f t="shared" ref="R423:R486" si="140">IF(K423&lt;L423,R422+$C$354*(I423-R422),R422)</f>
        <v>0.617029932073069</v>
      </c>
      <c r="S423" s="2">
        <f t="shared" ref="S423:S486" si="141">IF(K423&lt;L423,S422+$C$354*(J423-S422),S422)</f>
        <v>2.1821563921509794E-2</v>
      </c>
      <c r="T423" s="2">
        <f t="shared" ref="T423:T486" si="142">IF($K423&gt;$L423,(T422+($C$354*(D423-T422))),T422)</f>
        <v>7.4734891679672219E-2</v>
      </c>
      <c r="U423" s="2">
        <f t="shared" ref="U423:U486" si="143">IF($K423&gt;$L423,U422+$C$354*(E423-U422),U422)</f>
        <v>0.3717262104077001</v>
      </c>
      <c r="V423" s="2">
        <f t="shared" ref="V423:V486" si="144">IF($K423&gt;$L423,V422+$C$354*(F423-V422),V422)</f>
        <v>0.1414921106993163</v>
      </c>
      <c r="W423" s="2">
        <f t="shared" ref="W423:W486" si="145">IF($K423&gt;$L423,W422+$C$354*(G423-W422),W422)</f>
        <v>7.2135302366220094E-2</v>
      </c>
      <c r="X423" s="2">
        <f t="shared" ref="X423:X486" si="146">IF($K423&gt;$L423,X422+$C$354*(H423-X422),X422)</f>
        <v>0.82884133161280982</v>
      </c>
      <c r="Y423" s="2">
        <f t="shared" ref="Y423:Y486" si="147">IF($K423&gt;$L423,Y422+$C$354*(I423-Y422),Y422)</f>
        <v>0.16936051115465886</v>
      </c>
      <c r="Z423" s="2">
        <f t="shared" ref="Z423:Z486" si="148">IF($K423&gt;$L423,Z422+$C$354*(J423-Z422),Z422)</f>
        <v>0.14809654611818995</v>
      </c>
    </row>
    <row r="424" spans="2:26" x14ac:dyDescent="0.35">
      <c r="B424" s="9"/>
      <c r="C424" s="2" t="str">
        <f t="shared" ref="C424:I424" si="149">C251</f>
        <v>Haiti</v>
      </c>
      <c r="D424" s="2">
        <f t="shared" si="149"/>
        <v>1</v>
      </c>
      <c r="E424" s="2">
        <f t="shared" si="149"/>
        <v>0.31696706028589183</v>
      </c>
      <c r="F424" s="2">
        <f t="shared" si="149"/>
        <v>7.1628976372888715E-3</v>
      </c>
      <c r="G424" s="2">
        <f t="shared" si="149"/>
        <v>8.9270862212364854E-2</v>
      </c>
      <c r="H424" s="2">
        <f t="shared" si="149"/>
        <v>0</v>
      </c>
      <c r="I424" s="2">
        <f t="shared" si="149"/>
        <v>0.34384858044164041</v>
      </c>
      <c r="J424" s="2">
        <f t="shared" si="132"/>
        <v>4.1138122918038733E-3</v>
      </c>
      <c r="K424" s="3">
        <f t="shared" si="133"/>
        <v>0.86271157832551759</v>
      </c>
      <c r="L424" s="3">
        <f t="shared" si="134"/>
        <v>1.2710653472750759</v>
      </c>
      <c r="M424" s="2">
        <f t="shared" si="135"/>
        <v>0.50894315599550155</v>
      </c>
      <c r="N424" s="2">
        <f t="shared" si="136"/>
        <v>0.5074153084243751</v>
      </c>
      <c r="O424" s="2">
        <f t="shared" si="137"/>
        <v>0.22314691693424271</v>
      </c>
      <c r="P424" s="2">
        <f t="shared" si="138"/>
        <v>3.9802082498545256E-2</v>
      </c>
      <c r="Q424" s="2">
        <f t="shared" si="139"/>
        <v>0.47678248584742633</v>
      </c>
      <c r="R424" s="2">
        <f t="shared" si="140"/>
        <v>0.58288226311914038</v>
      </c>
      <c r="S424" s="2">
        <f t="shared" si="141"/>
        <v>1.9608094967796554E-2</v>
      </c>
      <c r="T424" s="2">
        <f t="shared" si="142"/>
        <v>7.4734891679672219E-2</v>
      </c>
      <c r="U424" s="2">
        <f t="shared" si="143"/>
        <v>0.3717262104077001</v>
      </c>
      <c r="V424" s="2">
        <f t="shared" si="144"/>
        <v>0.1414921106993163</v>
      </c>
      <c r="W424" s="2">
        <f t="shared" si="145"/>
        <v>7.2135302366220094E-2</v>
      </c>
      <c r="X424" s="2">
        <f t="shared" si="146"/>
        <v>0.82884133161280982</v>
      </c>
      <c r="Y424" s="2">
        <f t="shared" si="147"/>
        <v>0.16936051115465886</v>
      </c>
      <c r="Z424" s="2">
        <f t="shared" si="148"/>
        <v>0.14809654611818995</v>
      </c>
    </row>
    <row r="425" spans="2:26" x14ac:dyDescent="0.35">
      <c r="B425" s="9"/>
      <c r="C425" s="2" t="str">
        <f t="shared" ref="C425:I425" si="150">C252</f>
        <v>Hungary</v>
      </c>
      <c r="D425" s="2">
        <f t="shared" si="150"/>
        <v>1.6553067185978577E-2</v>
      </c>
      <c r="E425" s="2">
        <f t="shared" si="150"/>
        <v>0.34307022995649472</v>
      </c>
      <c r="F425" s="2">
        <f t="shared" si="150"/>
        <v>0.17437756750890337</v>
      </c>
      <c r="G425" s="2">
        <f t="shared" si="150"/>
        <v>6.0438037149986142E-2</v>
      </c>
      <c r="H425" s="2">
        <f t="shared" si="150"/>
        <v>0.83629191321499019</v>
      </c>
      <c r="I425" s="2">
        <f t="shared" si="150"/>
        <v>1.5772870662460581E-2</v>
      </c>
      <c r="J425" s="2">
        <f t="shared" si="132"/>
        <v>0.12283213545991657</v>
      </c>
      <c r="K425" s="3">
        <f t="shared" si="133"/>
        <v>0.85660778093388101</v>
      </c>
      <c r="L425" s="3">
        <f t="shared" si="134"/>
        <v>0.17235873672149707</v>
      </c>
      <c r="M425" s="2">
        <f t="shared" si="135"/>
        <v>0.50894315599550155</v>
      </c>
      <c r="N425" s="2">
        <f t="shared" si="136"/>
        <v>0.5074153084243751</v>
      </c>
      <c r="O425" s="2">
        <f t="shared" si="137"/>
        <v>0.22314691693424271</v>
      </c>
      <c r="P425" s="2">
        <f t="shared" si="138"/>
        <v>3.9802082498545256E-2</v>
      </c>
      <c r="Q425" s="2">
        <f t="shared" si="139"/>
        <v>0.47678248584742633</v>
      </c>
      <c r="R425" s="2">
        <f t="shared" si="140"/>
        <v>0.58288226311914038</v>
      </c>
      <c r="S425" s="2">
        <f t="shared" si="141"/>
        <v>1.9608094967796554E-2</v>
      </c>
      <c r="T425" s="2">
        <f t="shared" si="142"/>
        <v>6.7462163617960508E-2</v>
      </c>
      <c r="U425" s="2">
        <f t="shared" si="143"/>
        <v>0.36814421285129945</v>
      </c>
      <c r="V425" s="2">
        <f t="shared" si="144"/>
        <v>0.14560279280051469</v>
      </c>
      <c r="W425" s="2">
        <f t="shared" si="145"/>
        <v>7.0673144214190853E-2</v>
      </c>
      <c r="X425" s="2">
        <f t="shared" si="146"/>
        <v>0.82977265431308234</v>
      </c>
      <c r="Y425" s="2">
        <f t="shared" si="147"/>
        <v>0.15016205609313407</v>
      </c>
      <c r="Z425" s="2">
        <f t="shared" si="148"/>
        <v>0.14493849478590579</v>
      </c>
    </row>
    <row r="426" spans="2:26" x14ac:dyDescent="0.35">
      <c r="B426" s="9"/>
      <c r="C426" s="2" t="str">
        <f t="shared" ref="C426:I426" si="151">C253</f>
        <v>Iceland</v>
      </c>
      <c r="D426" s="2">
        <f t="shared" si="151"/>
        <v>0</v>
      </c>
      <c r="E426" s="2">
        <f t="shared" si="151"/>
        <v>0.47172156619018024</v>
      </c>
      <c r="F426" s="2">
        <f t="shared" si="151"/>
        <v>0.30702382005128986</v>
      </c>
      <c r="G426" s="2">
        <f t="shared" si="151"/>
        <v>8.9455688014046769E-2</v>
      </c>
      <c r="H426" s="2">
        <f t="shared" si="151"/>
        <v>0.98422090729783041</v>
      </c>
      <c r="I426" s="2">
        <f t="shared" si="151"/>
        <v>0.16561514195583601</v>
      </c>
      <c r="J426" s="2">
        <f t="shared" si="132"/>
        <v>0.39772260878695032</v>
      </c>
      <c r="K426" s="3">
        <f t="shared" si="133"/>
        <v>0.91889835249347518</v>
      </c>
      <c r="L426" s="3">
        <f t="shared" si="134"/>
        <v>0.3601136107383428</v>
      </c>
      <c r="M426" s="2">
        <f t="shared" si="135"/>
        <v>0.50894315599550155</v>
      </c>
      <c r="N426" s="2">
        <f t="shared" si="136"/>
        <v>0.5074153084243751</v>
      </c>
      <c r="O426" s="2">
        <f t="shared" si="137"/>
        <v>0.22314691693424271</v>
      </c>
      <c r="P426" s="2">
        <f t="shared" si="138"/>
        <v>3.9802082498545256E-2</v>
      </c>
      <c r="Q426" s="2">
        <f t="shared" si="139"/>
        <v>0.47678248584742633</v>
      </c>
      <c r="R426" s="2">
        <f t="shared" si="140"/>
        <v>0.58288226311914038</v>
      </c>
      <c r="S426" s="2">
        <f t="shared" si="141"/>
        <v>1.9608094967796554E-2</v>
      </c>
      <c r="T426" s="2">
        <f t="shared" si="142"/>
        <v>5.9029393165715441E-2</v>
      </c>
      <c r="U426" s="2">
        <f t="shared" si="143"/>
        <v>0.38109138201865955</v>
      </c>
      <c r="V426" s="2">
        <f t="shared" si="144"/>
        <v>0.16578042120686159</v>
      </c>
      <c r="W426" s="2">
        <f t="shared" si="145"/>
        <v>7.3020962189172839E-2</v>
      </c>
      <c r="X426" s="2">
        <f t="shared" si="146"/>
        <v>0.84907868593617586</v>
      </c>
      <c r="Y426" s="2">
        <f t="shared" si="147"/>
        <v>0.15209369182597182</v>
      </c>
      <c r="Z426" s="2">
        <f t="shared" si="148"/>
        <v>0.17653650903603635</v>
      </c>
    </row>
    <row r="427" spans="2:26" x14ac:dyDescent="0.35">
      <c r="B427" s="9"/>
      <c r="C427" s="2" t="str">
        <f t="shared" ref="C427:I427" si="152">C254</f>
        <v>India</v>
      </c>
      <c r="D427" s="2">
        <f t="shared" si="152"/>
        <v>0.2736124634858812</v>
      </c>
      <c r="E427" s="2">
        <f t="shared" si="152"/>
        <v>0.13921690490988189</v>
      </c>
      <c r="F427" s="2">
        <f t="shared" si="152"/>
        <v>3.0556873085673401E-2</v>
      </c>
      <c r="G427" s="2">
        <f t="shared" si="152"/>
        <v>0.12189261620922283</v>
      </c>
      <c r="H427" s="2">
        <f t="shared" si="152"/>
        <v>0.67258382642998038</v>
      </c>
      <c r="I427" s="2">
        <f t="shared" si="152"/>
        <v>0.22870662460567825</v>
      </c>
      <c r="J427" s="2">
        <f t="shared" si="132"/>
        <v>1.0680640265727457E-2</v>
      </c>
      <c r="K427" s="3">
        <f t="shared" si="133"/>
        <v>0.63137835506135165</v>
      </c>
      <c r="L427" s="3">
        <f t="shared" si="134"/>
        <v>0.43560434959328176</v>
      </c>
      <c r="M427" s="2">
        <f t="shared" si="135"/>
        <v>0.50894315599550155</v>
      </c>
      <c r="N427" s="2">
        <f t="shared" si="136"/>
        <v>0.5074153084243751</v>
      </c>
      <c r="O427" s="2">
        <f t="shared" si="137"/>
        <v>0.22314691693424271</v>
      </c>
      <c r="P427" s="2">
        <f t="shared" si="138"/>
        <v>3.9802082498545256E-2</v>
      </c>
      <c r="Q427" s="2">
        <f t="shared" si="139"/>
        <v>0.47678248584742633</v>
      </c>
      <c r="R427" s="2">
        <f t="shared" si="140"/>
        <v>0.58288226311914038</v>
      </c>
      <c r="S427" s="2">
        <f t="shared" si="141"/>
        <v>1.9608094967796554E-2</v>
      </c>
      <c r="T427" s="2">
        <f t="shared" si="142"/>
        <v>8.5852276955736162E-2</v>
      </c>
      <c r="U427" s="2">
        <f t="shared" si="143"/>
        <v>0.35085707238006236</v>
      </c>
      <c r="V427" s="2">
        <f t="shared" si="144"/>
        <v>0.14887747769171306</v>
      </c>
      <c r="W427" s="2">
        <f t="shared" si="145"/>
        <v>7.9129918941679089E-2</v>
      </c>
      <c r="X427" s="2">
        <f t="shared" si="146"/>
        <v>0.82701682849790137</v>
      </c>
      <c r="Y427" s="2">
        <f t="shared" si="147"/>
        <v>0.16167030842343513</v>
      </c>
      <c r="Z427" s="2">
        <f t="shared" si="148"/>
        <v>0.15580452543974774</v>
      </c>
    </row>
    <row r="428" spans="2:26" x14ac:dyDescent="0.35">
      <c r="B428" s="9"/>
      <c r="C428" s="2" t="str">
        <f t="shared" ref="C428:I428" si="153">C255</f>
        <v>Indonesia</v>
      </c>
      <c r="D428" s="2">
        <f t="shared" si="153"/>
        <v>0.14946445959104185</v>
      </c>
      <c r="E428" s="2">
        <f t="shared" si="153"/>
        <v>4.9720323182100672E-2</v>
      </c>
      <c r="F428" s="2">
        <f t="shared" si="153"/>
        <v>6.2874323705091203E-2</v>
      </c>
      <c r="G428" s="2">
        <f t="shared" si="153"/>
        <v>0.18029756954070791</v>
      </c>
      <c r="H428" s="2">
        <f t="shared" si="153"/>
        <v>0.74556213017751494</v>
      </c>
      <c r="I428" s="2">
        <f t="shared" si="153"/>
        <v>0.20977917981072558</v>
      </c>
      <c r="J428" s="2">
        <f t="shared" si="132"/>
        <v>2.7479502524601743E-2</v>
      </c>
      <c r="K428" s="3">
        <f t="shared" si="133"/>
        <v>0.77178124215451571</v>
      </c>
      <c r="L428" s="3">
        <f t="shared" si="134"/>
        <v>0.37118449645872076</v>
      </c>
      <c r="M428" s="2">
        <f t="shared" si="135"/>
        <v>0.50894315599550155</v>
      </c>
      <c r="N428" s="2">
        <f t="shared" si="136"/>
        <v>0.5074153084243751</v>
      </c>
      <c r="O428" s="2">
        <f t="shared" si="137"/>
        <v>0.22314691693424271</v>
      </c>
      <c r="P428" s="2">
        <f t="shared" si="138"/>
        <v>3.9802082498545256E-2</v>
      </c>
      <c r="Q428" s="2">
        <f t="shared" si="139"/>
        <v>0.47678248584742633</v>
      </c>
      <c r="R428" s="2">
        <f t="shared" si="140"/>
        <v>0.58288226311914038</v>
      </c>
      <c r="S428" s="2">
        <f t="shared" si="141"/>
        <v>1.9608094967796554E-2</v>
      </c>
      <c r="T428" s="2">
        <f t="shared" si="142"/>
        <v>9.3803799785149369E-2</v>
      </c>
      <c r="U428" s="2">
        <f t="shared" si="143"/>
        <v>0.31321497873031717</v>
      </c>
      <c r="V428" s="2">
        <f t="shared" si="144"/>
        <v>0.13812708344338531</v>
      </c>
      <c r="W428" s="2">
        <f t="shared" si="145"/>
        <v>9.1775875266557699E-2</v>
      </c>
      <c r="X428" s="2">
        <f t="shared" si="146"/>
        <v>0.81683499120785308</v>
      </c>
      <c r="Y428" s="2">
        <f t="shared" si="147"/>
        <v>0.16768391734684643</v>
      </c>
      <c r="Z428" s="2">
        <f t="shared" si="148"/>
        <v>0.13976389757535448</v>
      </c>
    </row>
    <row r="429" spans="2:26" x14ac:dyDescent="0.35">
      <c r="B429" s="9"/>
      <c r="C429" s="2" t="str">
        <f t="shared" ref="C429:I429" si="154">C256</f>
        <v>Iran</v>
      </c>
      <c r="D429" s="2">
        <f t="shared" si="154"/>
        <v>8.1304771178188892E-2</v>
      </c>
      <c r="E429" s="2">
        <f t="shared" si="154"/>
        <v>0.23555003107520198</v>
      </c>
      <c r="F429" s="2">
        <f t="shared" si="154"/>
        <v>0.13498565008722496</v>
      </c>
      <c r="G429" s="2">
        <f t="shared" si="154"/>
        <v>0.18584234359116533</v>
      </c>
      <c r="H429" s="2">
        <f t="shared" si="154"/>
        <v>0.83629191321499019</v>
      </c>
      <c r="I429" s="2">
        <f t="shared" si="154"/>
        <v>9.6214511041009476E-2</v>
      </c>
      <c r="J429" s="2">
        <f t="shared" si="132"/>
        <v>6.0122746232187003E-2</v>
      </c>
      <c r="K429" s="3">
        <f t="shared" si="133"/>
        <v>0.80846734644967855</v>
      </c>
      <c r="L429" s="3">
        <f t="shared" si="134"/>
        <v>0.16393779221384841</v>
      </c>
      <c r="M429" s="2">
        <f t="shared" si="135"/>
        <v>0.50894315599550155</v>
      </c>
      <c r="N429" s="2">
        <f t="shared" si="136"/>
        <v>0.5074153084243751</v>
      </c>
      <c r="O429" s="2">
        <f t="shared" si="137"/>
        <v>0.22314691693424271</v>
      </c>
      <c r="P429" s="2">
        <f t="shared" si="138"/>
        <v>3.9802082498545256E-2</v>
      </c>
      <c r="Q429" s="2">
        <f t="shared" si="139"/>
        <v>0.47678248584742633</v>
      </c>
      <c r="R429" s="2">
        <f t="shared" si="140"/>
        <v>0.58288226311914038</v>
      </c>
      <c r="S429" s="2">
        <f t="shared" si="141"/>
        <v>1.9608094967796554E-2</v>
      </c>
      <c r="T429" s="2">
        <f t="shared" si="142"/>
        <v>9.2241421209279306E-2</v>
      </c>
      <c r="U429" s="2">
        <f t="shared" si="143"/>
        <v>0.30350686027342777</v>
      </c>
      <c r="V429" s="2">
        <f t="shared" si="144"/>
        <v>0.13773440427386527</v>
      </c>
      <c r="W429" s="2">
        <f t="shared" si="145"/>
        <v>0.10353418380713365</v>
      </c>
      <c r="X429" s="2">
        <f t="shared" si="146"/>
        <v>0.81926710645874523</v>
      </c>
      <c r="Y429" s="2">
        <f t="shared" si="147"/>
        <v>0.15875024155861681</v>
      </c>
      <c r="Z429" s="2">
        <f t="shared" si="148"/>
        <v>0.12980875365745856</v>
      </c>
    </row>
    <row r="430" spans="2:26" x14ac:dyDescent="0.35">
      <c r="B430" s="9"/>
      <c r="C430" s="2" t="str">
        <f t="shared" ref="C430:I430" si="155">C257</f>
        <v>Iraq</v>
      </c>
      <c r="D430" s="2">
        <f t="shared" si="155"/>
        <v>0.16699123661148976</v>
      </c>
      <c r="E430" s="2">
        <f t="shared" si="155"/>
        <v>0.41019266625233064</v>
      </c>
      <c r="F430" s="2">
        <f t="shared" si="155"/>
        <v>9.7201566029696679E-2</v>
      </c>
      <c r="G430" s="2">
        <f t="shared" si="155"/>
        <v>0.19231124665003238</v>
      </c>
      <c r="H430" s="2">
        <f t="shared" si="155"/>
        <v>0.6923076923076924</v>
      </c>
      <c r="I430" s="2">
        <f t="shared" si="155"/>
        <v>0.53785488958990535</v>
      </c>
      <c r="J430" s="2">
        <f t="shared" si="132"/>
        <v>4.0746785785871778E-2</v>
      </c>
      <c r="K430" s="3">
        <f t="shared" si="133"/>
        <v>0.46306593172264504</v>
      </c>
      <c r="L430" s="3">
        <f t="shared" si="134"/>
        <v>0.44075473347978672</v>
      </c>
      <c r="M430" s="2">
        <f t="shared" si="135"/>
        <v>0.50894315599550155</v>
      </c>
      <c r="N430" s="2">
        <f t="shared" si="136"/>
        <v>0.5074153084243751</v>
      </c>
      <c r="O430" s="2">
        <f t="shared" si="137"/>
        <v>0.22314691693424271</v>
      </c>
      <c r="P430" s="2">
        <f t="shared" si="138"/>
        <v>3.9802082498545256E-2</v>
      </c>
      <c r="Q430" s="2">
        <f t="shared" si="139"/>
        <v>0.47678248584742633</v>
      </c>
      <c r="R430" s="2">
        <f t="shared" si="140"/>
        <v>0.58288226311914038</v>
      </c>
      <c r="S430" s="2">
        <f t="shared" si="141"/>
        <v>1.9608094967796554E-2</v>
      </c>
      <c r="T430" s="2">
        <f t="shared" si="142"/>
        <v>0.10158514813455562</v>
      </c>
      <c r="U430" s="2">
        <f t="shared" si="143"/>
        <v>0.31684258602079063</v>
      </c>
      <c r="V430" s="2">
        <f t="shared" si="144"/>
        <v>0.1326677994933442</v>
      </c>
      <c r="W430" s="2">
        <f t="shared" si="145"/>
        <v>0.114631316662496</v>
      </c>
      <c r="X430" s="2">
        <f t="shared" si="146"/>
        <v>0.80339717968986357</v>
      </c>
      <c r="Y430" s="2">
        <f t="shared" si="147"/>
        <v>0.20613832256252787</v>
      </c>
      <c r="Z430" s="2">
        <f t="shared" si="148"/>
        <v>0.11867600767351021</v>
      </c>
    </row>
    <row r="431" spans="2:26" x14ac:dyDescent="0.35">
      <c r="B431" s="9"/>
      <c r="C431" s="2" t="str">
        <f t="shared" ref="C431:I431" si="156">C258</f>
        <v>Ireland</v>
      </c>
      <c r="D431" s="2">
        <f t="shared" si="156"/>
        <v>7.7896786757546254E-3</v>
      </c>
      <c r="E431" s="2">
        <f t="shared" si="156"/>
        <v>0.45866998135487874</v>
      </c>
      <c r="F431" s="2">
        <f t="shared" si="156"/>
        <v>0.36249407111446968</v>
      </c>
      <c r="G431" s="2">
        <f t="shared" si="156"/>
        <v>9.1488771832547808E-3</v>
      </c>
      <c r="H431" s="2">
        <f t="shared" si="156"/>
        <v>0.95266272189349133</v>
      </c>
      <c r="I431" s="2">
        <f t="shared" si="156"/>
        <v>0.14195583596214509</v>
      </c>
      <c r="J431" s="2">
        <f t="shared" si="132"/>
        <v>0.46262730387805551</v>
      </c>
      <c r="K431" s="3">
        <f t="shared" si="133"/>
        <v>0.94394507033152031</v>
      </c>
      <c r="L431" s="3">
        <f t="shared" si="134"/>
        <v>0.48740265506082942</v>
      </c>
      <c r="M431" s="2">
        <f t="shared" si="135"/>
        <v>0.50894315599550155</v>
      </c>
      <c r="N431" s="2">
        <f t="shared" si="136"/>
        <v>0.5074153084243751</v>
      </c>
      <c r="O431" s="2">
        <f t="shared" si="137"/>
        <v>0.22314691693424271</v>
      </c>
      <c r="P431" s="2">
        <f t="shared" si="138"/>
        <v>3.9802082498545256E-2</v>
      </c>
      <c r="Q431" s="2">
        <f t="shared" si="139"/>
        <v>0.47678248584742633</v>
      </c>
      <c r="R431" s="2">
        <f t="shared" si="140"/>
        <v>0.58288226311914038</v>
      </c>
      <c r="S431" s="2">
        <f t="shared" si="141"/>
        <v>1.9608094967796554E-2</v>
      </c>
      <c r="T431" s="2">
        <f t="shared" si="142"/>
        <v>8.986071445220549E-2</v>
      </c>
      <c r="U431" s="2">
        <f t="shared" si="143"/>
        <v>0.33457101043755166</v>
      </c>
      <c r="V431" s="2">
        <f t="shared" si="144"/>
        <v>0.16139608344598488</v>
      </c>
      <c r="W431" s="2">
        <f t="shared" si="145"/>
        <v>0.10144601172759085</v>
      </c>
      <c r="X431" s="2">
        <f t="shared" si="146"/>
        <v>0.82205537246531701</v>
      </c>
      <c r="Y431" s="2">
        <f t="shared" si="147"/>
        <v>0.19811551173748002</v>
      </c>
      <c r="Z431" s="2">
        <f t="shared" si="148"/>
        <v>0.16166991969907837</v>
      </c>
    </row>
    <row r="432" spans="2:26" x14ac:dyDescent="0.35">
      <c r="B432" s="9"/>
      <c r="C432" s="2" t="str">
        <f t="shared" ref="C432:I432" si="157">C259</f>
        <v>Israel</v>
      </c>
      <c r="D432" s="2">
        <f t="shared" si="157"/>
        <v>9.7370983446932787E-3</v>
      </c>
      <c r="E432" s="2">
        <f t="shared" si="157"/>
        <v>0.36171535114978248</v>
      </c>
      <c r="F432" s="2">
        <f t="shared" si="157"/>
        <v>0.23306348530038346</v>
      </c>
      <c r="G432" s="2">
        <f t="shared" si="157"/>
        <v>5.5262914702892532E-2</v>
      </c>
      <c r="H432" s="2">
        <f t="shared" si="157"/>
        <v>0.97238658777120335</v>
      </c>
      <c r="I432" s="2">
        <f t="shared" si="157"/>
        <v>0.29652996845425866</v>
      </c>
      <c r="J432" s="2">
        <f t="shared" si="132"/>
        <v>0.28986627723849612</v>
      </c>
      <c r="K432" s="3">
        <f t="shared" si="133"/>
        <v>0.81941020788947416</v>
      </c>
      <c r="L432" s="3">
        <f t="shared" si="134"/>
        <v>0.25128646939852511</v>
      </c>
      <c r="M432" s="2">
        <f t="shared" si="135"/>
        <v>0.50894315599550155</v>
      </c>
      <c r="N432" s="2">
        <f t="shared" si="136"/>
        <v>0.5074153084243751</v>
      </c>
      <c r="O432" s="2">
        <f t="shared" si="137"/>
        <v>0.22314691693424271</v>
      </c>
      <c r="P432" s="2">
        <f t="shared" si="138"/>
        <v>3.9802082498545256E-2</v>
      </c>
      <c r="Q432" s="2">
        <f t="shared" si="139"/>
        <v>0.47678248584742633</v>
      </c>
      <c r="R432" s="2">
        <f t="shared" si="140"/>
        <v>0.58288226311914038</v>
      </c>
      <c r="S432" s="2">
        <f t="shared" si="141"/>
        <v>1.9608094967796554E-2</v>
      </c>
      <c r="T432" s="2">
        <f t="shared" si="142"/>
        <v>7.9845262438766468E-2</v>
      </c>
      <c r="U432" s="2">
        <f t="shared" si="143"/>
        <v>0.3379640530265805</v>
      </c>
      <c r="V432" s="2">
        <f t="shared" si="144"/>
        <v>0.17035450867778471</v>
      </c>
      <c r="W432" s="2">
        <f t="shared" si="145"/>
        <v>9.5673124599503556E-2</v>
      </c>
      <c r="X432" s="2">
        <f t="shared" si="146"/>
        <v>0.84084677437855282</v>
      </c>
      <c r="Y432" s="2">
        <f t="shared" si="147"/>
        <v>0.21041731882707734</v>
      </c>
      <c r="Z432" s="2">
        <f t="shared" si="148"/>
        <v>0.1776944643915056</v>
      </c>
    </row>
    <row r="433" spans="2:26" x14ac:dyDescent="0.35">
      <c r="B433" s="9"/>
      <c r="C433" s="2" t="str">
        <f t="shared" ref="C433:I433" si="158">C260</f>
        <v>Italy</v>
      </c>
      <c r="D433" s="2">
        <f t="shared" si="158"/>
        <v>6.8159688412852961E-3</v>
      </c>
      <c r="E433" s="2">
        <f t="shared" si="158"/>
        <v>0.47980111870727155</v>
      </c>
      <c r="F433" s="2">
        <f t="shared" si="158"/>
        <v>0.2861219863173381</v>
      </c>
      <c r="G433" s="2">
        <f t="shared" si="158"/>
        <v>4.1853802790869608E-2</v>
      </c>
      <c r="H433" s="2">
        <f t="shared" si="158"/>
        <v>0.97830374753451688</v>
      </c>
      <c r="I433" s="2">
        <f t="shared" si="158"/>
        <v>4.8895899053627769E-2</v>
      </c>
      <c r="J433" s="2">
        <f t="shared" si="132"/>
        <v>0.33949927936698832</v>
      </c>
      <c r="K433" s="3">
        <f t="shared" si="133"/>
        <v>0.94649865676689482</v>
      </c>
      <c r="L433" s="3">
        <f t="shared" si="134"/>
        <v>0.33602685289616679</v>
      </c>
      <c r="M433" s="2">
        <f t="shared" si="135"/>
        <v>0.50894315599550155</v>
      </c>
      <c r="N433" s="2">
        <f t="shared" si="136"/>
        <v>0.5074153084243751</v>
      </c>
      <c r="O433" s="2">
        <f t="shared" si="137"/>
        <v>0.22314691693424271</v>
      </c>
      <c r="P433" s="2">
        <f t="shared" si="138"/>
        <v>3.9802082498545256E-2</v>
      </c>
      <c r="Q433" s="2">
        <f t="shared" si="139"/>
        <v>0.47678248584742633</v>
      </c>
      <c r="R433" s="2">
        <f t="shared" si="140"/>
        <v>0.58288226311914038</v>
      </c>
      <c r="S433" s="2">
        <f t="shared" si="141"/>
        <v>1.9608094967796554E-2</v>
      </c>
      <c r="T433" s="2">
        <f t="shared" si="142"/>
        <v>7.0716600739081314E-2</v>
      </c>
      <c r="U433" s="2">
        <f t="shared" si="143"/>
        <v>0.35569368623666686</v>
      </c>
      <c r="V433" s="2">
        <f t="shared" si="144"/>
        <v>0.18482544338272888</v>
      </c>
      <c r="W433" s="2">
        <f t="shared" si="145"/>
        <v>8.8945709373424317E-2</v>
      </c>
      <c r="X433" s="2">
        <f t="shared" si="146"/>
        <v>0.85802889602304833</v>
      </c>
      <c r="Y433" s="2">
        <f t="shared" si="147"/>
        <v>0.19022714135539615</v>
      </c>
      <c r="Z433" s="2">
        <f t="shared" si="148"/>
        <v>0.19792006626344094</v>
      </c>
    </row>
    <row r="434" spans="2:26" x14ac:dyDescent="0.35">
      <c r="B434" s="9"/>
      <c r="C434" s="2" t="str">
        <f t="shared" ref="C434:I434" si="159">C261</f>
        <v>Jamaica</v>
      </c>
      <c r="D434" s="2">
        <f t="shared" si="159"/>
        <v>7.5462512171372939E-2</v>
      </c>
      <c r="E434" s="2">
        <f t="shared" si="159"/>
        <v>0.18645121193287753</v>
      </c>
      <c r="F434" s="2">
        <f t="shared" si="159"/>
        <v>5.9417481972168402E-2</v>
      </c>
      <c r="G434" s="2">
        <f t="shared" si="159"/>
        <v>0.12956288697902227</v>
      </c>
      <c r="H434" s="2">
        <f t="shared" si="159"/>
        <v>0.84023668639053262</v>
      </c>
      <c r="I434" s="2">
        <f t="shared" si="159"/>
        <v>0.16088328075709779</v>
      </c>
      <c r="J434" s="2">
        <f t="shared" si="132"/>
        <v>4.2464851244165734E-2</v>
      </c>
      <c r="K434" s="3">
        <f t="shared" si="133"/>
        <v>0.7978046615652683</v>
      </c>
      <c r="L434" s="3">
        <f t="shared" si="134"/>
        <v>0.26718233369872735</v>
      </c>
      <c r="M434" s="2">
        <f t="shared" si="135"/>
        <v>0.50894315599550155</v>
      </c>
      <c r="N434" s="2">
        <f t="shared" si="136"/>
        <v>0.5074153084243751</v>
      </c>
      <c r="O434" s="2">
        <f t="shared" si="137"/>
        <v>0.22314691693424271</v>
      </c>
      <c r="P434" s="2">
        <f t="shared" si="138"/>
        <v>3.9802082498545256E-2</v>
      </c>
      <c r="Q434" s="2">
        <f t="shared" si="139"/>
        <v>0.47678248584742633</v>
      </c>
      <c r="R434" s="2">
        <f t="shared" si="140"/>
        <v>0.58288226311914038</v>
      </c>
      <c r="S434" s="2">
        <f t="shared" si="141"/>
        <v>1.9608094967796554E-2</v>
      </c>
      <c r="T434" s="2">
        <f t="shared" si="142"/>
        <v>7.1309839668117769E-2</v>
      </c>
      <c r="U434" s="2">
        <f t="shared" si="143"/>
        <v>0.33453837694869321</v>
      </c>
      <c r="V434" s="2">
        <f t="shared" si="144"/>
        <v>0.16914944820640881</v>
      </c>
      <c r="W434" s="2">
        <f t="shared" si="145"/>
        <v>9.4022856574124056E-2</v>
      </c>
      <c r="X434" s="2">
        <f t="shared" si="146"/>
        <v>0.85580486981898385</v>
      </c>
      <c r="Y434" s="2">
        <f t="shared" si="147"/>
        <v>0.18655915878060886</v>
      </c>
      <c r="Z434" s="2">
        <f t="shared" si="148"/>
        <v>0.17848816438603154</v>
      </c>
    </row>
    <row r="435" spans="2:26" x14ac:dyDescent="0.35">
      <c r="B435" s="9"/>
      <c r="C435" s="2" t="str">
        <f t="shared" ref="C435:I435" si="160">C262</f>
        <v>Japan</v>
      </c>
      <c r="D435" s="2">
        <f t="shared" si="160"/>
        <v>2.9211295034079847E-3</v>
      </c>
      <c r="E435" s="2">
        <f t="shared" si="160"/>
        <v>0.47731510254816656</v>
      </c>
      <c r="F435" s="2">
        <f t="shared" si="160"/>
        <v>0.28290631958903778</v>
      </c>
      <c r="G435" s="2">
        <f t="shared" si="160"/>
        <v>2.1347380094261161E-2</v>
      </c>
      <c r="H435" s="2">
        <f t="shared" si="160"/>
        <v>1</v>
      </c>
      <c r="I435" s="2">
        <f t="shared" si="160"/>
        <v>3.7854889589905363E-2</v>
      </c>
      <c r="J435" s="2">
        <f t="shared" si="132"/>
        <v>0.42253910985119641</v>
      </c>
      <c r="K435" s="3">
        <f t="shared" si="133"/>
        <v>0.99701598969253513</v>
      </c>
      <c r="L435" s="3">
        <f t="shared" si="134"/>
        <v>0.38177299399661757</v>
      </c>
      <c r="M435" s="2">
        <f t="shared" si="135"/>
        <v>0.50894315599550155</v>
      </c>
      <c r="N435" s="2">
        <f t="shared" si="136"/>
        <v>0.5074153084243751</v>
      </c>
      <c r="O435" s="2">
        <f t="shared" si="137"/>
        <v>0.22314691693424271</v>
      </c>
      <c r="P435" s="2">
        <f t="shared" si="138"/>
        <v>3.9802082498545256E-2</v>
      </c>
      <c r="Q435" s="2">
        <f t="shared" si="139"/>
        <v>0.47678248584742633</v>
      </c>
      <c r="R435" s="2">
        <f t="shared" si="140"/>
        <v>0.58288226311914038</v>
      </c>
      <c r="S435" s="2">
        <f t="shared" si="141"/>
        <v>1.9608094967796554E-2</v>
      </c>
      <c r="T435" s="2">
        <f t="shared" si="142"/>
        <v>6.2761250897529042E-2</v>
      </c>
      <c r="U435" s="2">
        <f t="shared" si="143"/>
        <v>0.35238546764862738</v>
      </c>
      <c r="V435" s="2">
        <f t="shared" si="144"/>
        <v>0.18336905712923743</v>
      </c>
      <c r="W435" s="2">
        <f t="shared" si="145"/>
        <v>8.4938422014141202E-2</v>
      </c>
      <c r="X435" s="2">
        <f t="shared" si="146"/>
        <v>0.87382926109161085</v>
      </c>
      <c r="Y435" s="2">
        <f t="shared" si="147"/>
        <v>0.16797112513177093</v>
      </c>
      <c r="Z435" s="2">
        <f t="shared" si="148"/>
        <v>0.20899453256917716</v>
      </c>
    </row>
    <row r="436" spans="2:26" x14ac:dyDescent="0.35">
      <c r="B436" s="9"/>
      <c r="C436" s="2" t="str">
        <f t="shared" ref="C436:I436" si="161">C263</f>
        <v>Jordan</v>
      </c>
      <c r="D436" s="2">
        <f t="shared" si="161"/>
        <v>9.0068159688412849E-2</v>
      </c>
      <c r="E436" s="2">
        <f t="shared" si="161"/>
        <v>0.38719701678060897</v>
      </c>
      <c r="F436" s="2">
        <f t="shared" si="161"/>
        <v>7.1235057198671931E-2</v>
      </c>
      <c r="G436" s="2">
        <f t="shared" si="161"/>
        <v>0.11680990666297016</v>
      </c>
      <c r="H436" s="2">
        <f t="shared" si="161"/>
        <v>0.86193293885601574</v>
      </c>
      <c r="I436" s="2">
        <f t="shared" si="161"/>
        <v>0.39589905362776029</v>
      </c>
      <c r="J436" s="2">
        <f t="shared" si="132"/>
        <v>3.2920043142532621E-2</v>
      </c>
      <c r="K436" s="3">
        <f t="shared" si="133"/>
        <v>0.63434763208866296</v>
      </c>
      <c r="L436" s="3">
        <f t="shared" si="134"/>
        <v>0.31407359900649107</v>
      </c>
      <c r="M436" s="2">
        <f t="shared" si="135"/>
        <v>0.50894315599550155</v>
      </c>
      <c r="N436" s="2">
        <f t="shared" si="136"/>
        <v>0.5074153084243751</v>
      </c>
      <c r="O436" s="2">
        <f t="shared" si="137"/>
        <v>0.22314691693424271</v>
      </c>
      <c r="P436" s="2">
        <f t="shared" si="138"/>
        <v>3.9802082498545256E-2</v>
      </c>
      <c r="Q436" s="2">
        <f t="shared" si="139"/>
        <v>0.47678248584742633</v>
      </c>
      <c r="R436" s="2">
        <f t="shared" si="140"/>
        <v>0.58288226311914038</v>
      </c>
      <c r="S436" s="2">
        <f t="shared" si="141"/>
        <v>1.9608094967796554E-2</v>
      </c>
      <c r="T436" s="2">
        <f t="shared" si="142"/>
        <v>6.6174614496389519E-2</v>
      </c>
      <c r="U436" s="2">
        <f t="shared" si="143"/>
        <v>0.35673691129012508</v>
      </c>
      <c r="V436" s="2">
        <f t="shared" si="144"/>
        <v>0.16935230713791674</v>
      </c>
      <c r="W436" s="2">
        <f t="shared" si="145"/>
        <v>8.8922357595244819E-2</v>
      </c>
      <c r="X436" s="2">
        <f t="shared" si="146"/>
        <v>0.87234222081216151</v>
      </c>
      <c r="Y436" s="2">
        <f t="shared" si="147"/>
        <v>0.1964621161937696</v>
      </c>
      <c r="Z436" s="2">
        <f t="shared" si="148"/>
        <v>0.18698522139084658</v>
      </c>
    </row>
    <row r="437" spans="2:26" x14ac:dyDescent="0.35">
      <c r="B437" s="9"/>
      <c r="C437" s="2" t="str">
        <f t="shared" ref="C437:I437" si="162">C264</f>
        <v>Kazakhstan</v>
      </c>
      <c r="D437" s="2">
        <f t="shared" si="162"/>
        <v>9.2015579357351496E-2</v>
      </c>
      <c r="E437" s="2">
        <f t="shared" si="162"/>
        <v>0.15413300186451212</v>
      </c>
      <c r="F437" s="2">
        <f t="shared" si="162"/>
        <v>0.15669140050325184</v>
      </c>
      <c r="G437" s="2">
        <f t="shared" si="162"/>
        <v>0.21911098789391001</v>
      </c>
      <c r="H437" s="2">
        <f t="shared" si="162"/>
        <v>0.71597633136094685</v>
      </c>
      <c r="I437" s="2">
        <f t="shared" si="162"/>
        <v>0.22870662460567825</v>
      </c>
      <c r="J437" s="2">
        <f t="shared" si="132"/>
        <v>8.4366558810335113E-2</v>
      </c>
      <c r="K437" s="3">
        <f t="shared" si="133"/>
        <v>0.72253217838032724</v>
      </c>
      <c r="L437" s="3">
        <f t="shared" si="134"/>
        <v>0.3079708869548381</v>
      </c>
      <c r="M437" s="2">
        <f t="shared" si="135"/>
        <v>0.50894315599550155</v>
      </c>
      <c r="N437" s="2">
        <f t="shared" si="136"/>
        <v>0.5074153084243751</v>
      </c>
      <c r="O437" s="2">
        <f t="shared" si="137"/>
        <v>0.22314691693424271</v>
      </c>
      <c r="P437" s="2">
        <f t="shared" si="138"/>
        <v>3.9802082498545256E-2</v>
      </c>
      <c r="Q437" s="2">
        <f t="shared" si="139"/>
        <v>0.47678248584742633</v>
      </c>
      <c r="R437" s="2">
        <f t="shared" si="140"/>
        <v>0.58288226311914038</v>
      </c>
      <c r="S437" s="2">
        <f t="shared" si="141"/>
        <v>1.9608094967796554E-2</v>
      </c>
      <c r="T437" s="2">
        <f t="shared" si="142"/>
        <v>6.9404735104009768E-2</v>
      </c>
      <c r="U437" s="2">
        <f t="shared" si="143"/>
        <v>0.33141142261192347</v>
      </c>
      <c r="V437" s="2">
        <f t="shared" si="144"/>
        <v>0.16776969380858364</v>
      </c>
      <c r="W437" s="2">
        <f t="shared" si="145"/>
        <v>0.10519593638257796</v>
      </c>
      <c r="X437" s="2">
        <f t="shared" si="146"/>
        <v>0.85279648463075963</v>
      </c>
      <c r="Y437" s="2">
        <f t="shared" si="147"/>
        <v>0.2004926797452582</v>
      </c>
      <c r="Z437" s="2">
        <f t="shared" si="148"/>
        <v>0.17415788856828265</v>
      </c>
    </row>
    <row r="438" spans="2:26" x14ac:dyDescent="0.35">
      <c r="B438" s="9"/>
      <c r="C438" s="2" t="str">
        <f t="shared" ref="C438:I438" si="163">C265</f>
        <v>Kenya</v>
      </c>
      <c r="D438" s="2">
        <f t="shared" si="163"/>
        <v>0.29016553067185979</v>
      </c>
      <c r="E438" s="2">
        <f t="shared" si="163"/>
        <v>0.18272218769422002</v>
      </c>
      <c r="F438" s="2">
        <f t="shared" si="163"/>
        <v>1.5041281121624554E-2</v>
      </c>
      <c r="G438" s="2">
        <f t="shared" si="163"/>
        <v>5.8220127529803163E-2</v>
      </c>
      <c r="H438" s="2">
        <f t="shared" si="163"/>
        <v>0.60552268244575935</v>
      </c>
      <c r="I438" s="2">
        <f t="shared" si="163"/>
        <v>0.50788643533123035</v>
      </c>
      <c r="J438" s="2">
        <f t="shared" si="132"/>
        <v>7.0249787628019738E-3</v>
      </c>
      <c r="K438" s="3">
        <f t="shared" si="133"/>
        <v>0.46828751771821348</v>
      </c>
      <c r="L438" s="3">
        <f t="shared" si="134"/>
        <v>0.52909845573365133</v>
      </c>
      <c r="M438" s="2">
        <f t="shared" si="135"/>
        <v>0.4815959528300463</v>
      </c>
      <c r="N438" s="2">
        <f t="shared" si="136"/>
        <v>0.48025908620531066</v>
      </c>
      <c r="O438" s="2">
        <f t="shared" si="137"/>
        <v>0.21809382577923989</v>
      </c>
      <c r="P438" s="2">
        <f t="shared" si="138"/>
        <v>3.6706982326430167E-2</v>
      </c>
      <c r="Q438" s="2">
        <f t="shared" si="139"/>
        <v>0.49287501042221793</v>
      </c>
      <c r="R438" s="2">
        <f t="shared" si="140"/>
        <v>0.57350778464565166</v>
      </c>
      <c r="S438" s="2">
        <f t="shared" si="141"/>
        <v>1.8035205442172231E-2</v>
      </c>
      <c r="T438" s="2">
        <f t="shared" si="142"/>
        <v>6.9404735104009768E-2</v>
      </c>
      <c r="U438" s="2">
        <f t="shared" si="143"/>
        <v>0.33141142261192347</v>
      </c>
      <c r="V438" s="2">
        <f t="shared" si="144"/>
        <v>0.16776969380858364</v>
      </c>
      <c r="W438" s="2">
        <f t="shared" si="145"/>
        <v>0.10519593638257796</v>
      </c>
      <c r="X438" s="2">
        <f t="shared" si="146"/>
        <v>0.85279648463075963</v>
      </c>
      <c r="Y438" s="2">
        <f t="shared" si="147"/>
        <v>0.2004926797452582</v>
      </c>
      <c r="Z438" s="2">
        <f t="shared" si="148"/>
        <v>0.17415788856828265</v>
      </c>
    </row>
    <row r="439" spans="2:26" x14ac:dyDescent="0.35">
      <c r="B439" s="9"/>
      <c r="C439" s="2" t="str">
        <f t="shared" ref="C439:J454" si="164">C266</f>
        <v>Kiribati</v>
      </c>
      <c r="D439" s="2">
        <f t="shared" si="164"/>
        <v>0.29259980525803309</v>
      </c>
      <c r="E439" s="2">
        <f t="shared" si="164"/>
        <v>0.58980733374766936</v>
      </c>
      <c r="F439" s="2">
        <f t="shared" si="164"/>
        <v>9.0119060060615316E-3</v>
      </c>
      <c r="G439" s="2">
        <f t="shared" si="164"/>
        <v>5.2952592181868596E-2</v>
      </c>
      <c r="H439" s="2">
        <f t="shared" si="164"/>
        <v>0.56410256410256421</v>
      </c>
      <c r="I439" s="2">
        <f t="shared" si="164"/>
        <v>0.4242902208201893</v>
      </c>
      <c r="J439" s="2">
        <f t="shared" si="164"/>
        <v>1.2016913399956093E-2</v>
      </c>
      <c r="K439" s="3">
        <f t="shared" si="133"/>
        <v>0.34507245173829071</v>
      </c>
      <c r="L439" s="3">
        <f t="shared" si="134"/>
        <v>0.55157692428492466</v>
      </c>
      <c r="M439" s="2">
        <f t="shared" si="135"/>
        <v>0.45797143438354465</v>
      </c>
      <c r="N439" s="2">
        <f t="shared" si="136"/>
        <v>0.45680167608690098</v>
      </c>
      <c r="O439" s="2">
        <f t="shared" si="137"/>
        <v>0.26455801427529357</v>
      </c>
      <c r="P439" s="2">
        <f t="shared" si="138"/>
        <v>3.3245097786384084E-2</v>
      </c>
      <c r="Q439" s="2">
        <f t="shared" si="139"/>
        <v>0.50177845463226123</v>
      </c>
      <c r="R439" s="2">
        <f t="shared" si="140"/>
        <v>0.55485558916746891</v>
      </c>
      <c r="S439" s="2">
        <f t="shared" si="141"/>
        <v>1.7282918936895215E-2</v>
      </c>
      <c r="T439" s="2">
        <f t="shared" si="142"/>
        <v>6.9404735104009768E-2</v>
      </c>
      <c r="U439" s="2">
        <f t="shared" si="143"/>
        <v>0.33141142261192347</v>
      </c>
      <c r="V439" s="2">
        <f t="shared" si="144"/>
        <v>0.16776969380858364</v>
      </c>
      <c r="W439" s="2">
        <f t="shared" si="145"/>
        <v>0.10519593638257796</v>
      </c>
      <c r="X439" s="2">
        <f t="shared" si="146"/>
        <v>0.85279648463075963</v>
      </c>
      <c r="Y439" s="2">
        <f t="shared" si="147"/>
        <v>0.2004926797452582</v>
      </c>
      <c r="Z439" s="2">
        <f t="shared" si="148"/>
        <v>0.17415788856828265</v>
      </c>
    </row>
    <row r="440" spans="2:26" x14ac:dyDescent="0.35">
      <c r="B440" s="9"/>
      <c r="C440" s="2" t="str">
        <f t="shared" ref="C440:I440" si="165">C267</f>
        <v>Kuwait</v>
      </c>
      <c r="D440" s="2">
        <f t="shared" si="165"/>
        <v>3.9922103213242459E-2</v>
      </c>
      <c r="E440" s="2">
        <f t="shared" si="165"/>
        <v>5.0963331261653193E-2</v>
      </c>
      <c r="F440" s="2">
        <f t="shared" si="165"/>
        <v>0.59964949232661524</v>
      </c>
      <c r="G440" s="2">
        <f t="shared" si="165"/>
        <v>0.14240828019591537</v>
      </c>
      <c r="H440" s="2">
        <f t="shared" si="165"/>
        <v>0.90927021696252475</v>
      </c>
      <c r="I440" s="2">
        <f t="shared" si="165"/>
        <v>0.16719242902208203</v>
      </c>
      <c r="J440" s="2">
        <f t="shared" si="164"/>
        <v>0.36527026124139772</v>
      </c>
      <c r="K440" s="3">
        <f t="shared" si="133"/>
        <v>0.94926305994909155</v>
      </c>
      <c r="L440" s="3">
        <f t="shared" si="134"/>
        <v>0.55520032831017629</v>
      </c>
      <c r="M440" s="2">
        <f t="shared" si="135"/>
        <v>0.45797143438354465</v>
      </c>
      <c r="N440" s="2">
        <f t="shared" si="136"/>
        <v>0.45680167608690098</v>
      </c>
      <c r="O440" s="2">
        <f t="shared" si="137"/>
        <v>0.26455801427529357</v>
      </c>
      <c r="P440" s="2">
        <f t="shared" si="138"/>
        <v>3.3245097786384084E-2</v>
      </c>
      <c r="Q440" s="2">
        <f t="shared" si="139"/>
        <v>0.50177845463226123</v>
      </c>
      <c r="R440" s="2">
        <f t="shared" si="140"/>
        <v>0.55485558916746891</v>
      </c>
      <c r="S440" s="2">
        <f t="shared" si="141"/>
        <v>1.7282918936895215E-2</v>
      </c>
      <c r="T440" s="2">
        <f t="shared" si="142"/>
        <v>6.5719406117663859E-2</v>
      </c>
      <c r="U440" s="2">
        <f t="shared" si="143"/>
        <v>0.29635541119313968</v>
      </c>
      <c r="V440" s="2">
        <f t="shared" si="144"/>
        <v>0.22175466862333759</v>
      </c>
      <c r="W440" s="2">
        <f t="shared" si="145"/>
        <v>0.10984747935924513</v>
      </c>
      <c r="X440" s="2">
        <f t="shared" si="146"/>
        <v>0.85985570117223031</v>
      </c>
      <c r="Y440" s="2">
        <f t="shared" si="147"/>
        <v>0.19633014840486118</v>
      </c>
      <c r="Z440" s="2">
        <f t="shared" si="148"/>
        <v>0.19804693515242203</v>
      </c>
    </row>
    <row r="441" spans="2:26" x14ac:dyDescent="0.35">
      <c r="B441" s="9"/>
      <c r="C441" s="2" t="str">
        <f t="shared" ref="C441:I441" si="166">C268</f>
        <v>Kyrgyz Republic</v>
      </c>
      <c r="D441" s="2">
        <f t="shared" si="166"/>
        <v>0.1314508276533593</v>
      </c>
      <c r="E441" s="2">
        <f t="shared" si="166"/>
        <v>0.27159726538222495</v>
      </c>
      <c r="F441" s="2">
        <f t="shared" si="166"/>
        <v>1.7533422836057272E-2</v>
      </c>
      <c r="G441" s="2">
        <f t="shared" si="166"/>
        <v>0.13131873209500047</v>
      </c>
      <c r="H441" s="2">
        <f t="shared" si="166"/>
        <v>0.71794871794871795</v>
      </c>
      <c r="I441" s="2">
        <f t="shared" si="166"/>
        <v>0.3075709779179811</v>
      </c>
      <c r="J441" s="2">
        <f t="shared" si="164"/>
        <v>6.194580457959893E-3</v>
      </c>
      <c r="K441" s="3">
        <f t="shared" si="133"/>
        <v>0.56529477252091809</v>
      </c>
      <c r="L441" s="3">
        <f t="shared" si="134"/>
        <v>0.34120427536334325</v>
      </c>
      <c r="M441" s="2">
        <f t="shared" si="135"/>
        <v>0.45797143438354465</v>
      </c>
      <c r="N441" s="2">
        <f t="shared" si="136"/>
        <v>0.45680167608690098</v>
      </c>
      <c r="O441" s="2">
        <f t="shared" si="137"/>
        <v>0.26455801427529357</v>
      </c>
      <c r="P441" s="2">
        <f t="shared" si="138"/>
        <v>3.3245097786384084E-2</v>
      </c>
      <c r="Q441" s="2">
        <f t="shared" si="139"/>
        <v>0.50177845463226123</v>
      </c>
      <c r="R441" s="2">
        <f t="shared" si="140"/>
        <v>0.55485558916746891</v>
      </c>
      <c r="S441" s="2">
        <f t="shared" si="141"/>
        <v>1.7282918936895215E-2</v>
      </c>
      <c r="T441" s="2">
        <f t="shared" si="142"/>
        <v>7.3935833809625789E-2</v>
      </c>
      <c r="U441" s="2">
        <f t="shared" si="143"/>
        <v>0.29326064296677534</v>
      </c>
      <c r="V441" s="2">
        <f t="shared" si="144"/>
        <v>0.19622701289992756</v>
      </c>
      <c r="W441" s="2">
        <f t="shared" si="145"/>
        <v>0.11253138595121455</v>
      </c>
      <c r="X441" s="2">
        <f t="shared" si="146"/>
        <v>0.84211732826929131</v>
      </c>
      <c r="Y441" s="2">
        <f t="shared" si="147"/>
        <v>0.21023525209400118</v>
      </c>
      <c r="Z441" s="2">
        <f t="shared" si="148"/>
        <v>0.17406539081561426</v>
      </c>
    </row>
    <row r="442" spans="2:26" x14ac:dyDescent="0.35">
      <c r="B442" s="9"/>
      <c r="C442" s="2" t="str">
        <f t="shared" ref="C442:I442" si="167">C269</f>
        <v>Lao</v>
      </c>
      <c r="D442" s="2">
        <f t="shared" si="167"/>
        <v>0.37147030185004876</v>
      </c>
      <c r="E442" s="2">
        <f t="shared" si="167"/>
        <v>0.16532007458048475</v>
      </c>
      <c r="F442" s="2">
        <f t="shared" si="167"/>
        <v>2.71000313527506E-2</v>
      </c>
      <c r="G442" s="2">
        <f t="shared" si="167"/>
        <v>0.12392570002772388</v>
      </c>
      <c r="H442" s="2">
        <f t="shared" si="167"/>
        <v>0.62524654832347137</v>
      </c>
      <c r="I442" s="2">
        <f t="shared" si="167"/>
        <v>0.31545741324921134</v>
      </c>
      <c r="J442" s="2">
        <f t="shared" si="164"/>
        <v>8.6762305643845027E-3</v>
      </c>
      <c r="K442" s="3">
        <f t="shared" si="133"/>
        <v>0.47925271736349012</v>
      </c>
      <c r="L442" s="3">
        <f t="shared" si="134"/>
        <v>0.46806786656715293</v>
      </c>
      <c r="M442" s="2">
        <f t="shared" si="135"/>
        <v>0.45797143438354465</v>
      </c>
      <c r="N442" s="2">
        <f t="shared" si="136"/>
        <v>0.45680167608690098</v>
      </c>
      <c r="O442" s="2">
        <f t="shared" si="137"/>
        <v>0.26455801427529357</v>
      </c>
      <c r="P442" s="2">
        <f t="shared" si="138"/>
        <v>3.3245097786384084E-2</v>
      </c>
      <c r="Q442" s="2">
        <f t="shared" si="139"/>
        <v>0.50177845463226123</v>
      </c>
      <c r="R442" s="2">
        <f t="shared" si="140"/>
        <v>0.55485558916746891</v>
      </c>
      <c r="S442" s="2">
        <f t="shared" si="141"/>
        <v>1.7282918936895215E-2</v>
      </c>
      <c r="T442" s="2">
        <f t="shared" si="142"/>
        <v>0.11112764231467866</v>
      </c>
      <c r="U442" s="2">
        <f t="shared" si="143"/>
        <v>0.27726807191848901</v>
      </c>
      <c r="V442" s="2">
        <f t="shared" si="144"/>
        <v>0.17508614020653043</v>
      </c>
      <c r="W442" s="2">
        <f t="shared" si="145"/>
        <v>0.11395567521077822</v>
      </c>
      <c r="X442" s="2">
        <f t="shared" si="146"/>
        <v>0.8150084807760638</v>
      </c>
      <c r="Y442" s="2">
        <f t="shared" si="147"/>
        <v>0.22338802223840246</v>
      </c>
      <c r="Z442" s="2">
        <f t="shared" si="148"/>
        <v>0.15339174578421053</v>
      </c>
    </row>
    <row r="443" spans="2:26" x14ac:dyDescent="0.35">
      <c r="B443" s="9"/>
      <c r="C443" s="2" t="str">
        <f t="shared" ref="C443:I443" si="168">C270</f>
        <v>Latvia</v>
      </c>
      <c r="D443" s="2">
        <f t="shared" si="168"/>
        <v>2.5316455696202528E-2</v>
      </c>
      <c r="E443" s="2">
        <f t="shared" si="168"/>
        <v>0.30267246737103787</v>
      </c>
      <c r="F443" s="2">
        <f t="shared" si="168"/>
        <v>0.14222090022590059</v>
      </c>
      <c r="G443" s="2">
        <f t="shared" si="168"/>
        <v>3.1401903705757322E-2</v>
      </c>
      <c r="H443" s="2">
        <f t="shared" si="168"/>
        <v>0.8086785009861932</v>
      </c>
      <c r="I443" s="2">
        <f t="shared" si="168"/>
        <v>3.3123028391167222E-2</v>
      </c>
      <c r="J443" s="2">
        <f t="shared" si="164"/>
        <v>0.10565148087697697</v>
      </c>
      <c r="K443" s="3">
        <f t="shared" si="133"/>
        <v>0.77467245760145398</v>
      </c>
      <c r="L443" s="3">
        <f t="shared" si="134"/>
        <v>0.23328986619034583</v>
      </c>
      <c r="M443" s="2">
        <f t="shared" si="135"/>
        <v>0.45797143438354465</v>
      </c>
      <c r="N443" s="2">
        <f t="shared" si="136"/>
        <v>0.45680167608690098</v>
      </c>
      <c r="O443" s="2">
        <f t="shared" si="137"/>
        <v>0.26455801427529357</v>
      </c>
      <c r="P443" s="2">
        <f t="shared" si="138"/>
        <v>3.3245097786384084E-2</v>
      </c>
      <c r="Q443" s="2">
        <f t="shared" si="139"/>
        <v>0.50177845463226123</v>
      </c>
      <c r="R443" s="2">
        <f t="shared" si="140"/>
        <v>0.55485558916746891</v>
      </c>
      <c r="S443" s="2">
        <f t="shared" si="141"/>
        <v>1.7282918936895215E-2</v>
      </c>
      <c r="T443" s="2">
        <f t="shared" si="142"/>
        <v>0.10040124398736915</v>
      </c>
      <c r="U443" s="2">
        <f t="shared" si="143"/>
        <v>0.28044362135005763</v>
      </c>
      <c r="V443" s="2">
        <f t="shared" si="144"/>
        <v>0.17097798520895169</v>
      </c>
      <c r="W443" s="2">
        <f t="shared" si="145"/>
        <v>0.10363645377265061</v>
      </c>
      <c r="X443" s="2">
        <f t="shared" si="146"/>
        <v>0.81421723330232998</v>
      </c>
      <c r="Y443" s="2">
        <f t="shared" si="147"/>
        <v>0.19960489800749806</v>
      </c>
      <c r="Z443" s="2">
        <f t="shared" si="148"/>
        <v>0.14742421267080633</v>
      </c>
    </row>
    <row r="444" spans="2:26" x14ac:dyDescent="0.35">
      <c r="B444" s="9"/>
      <c r="C444" s="2" t="str">
        <f t="shared" ref="C444:I444" si="169">C271</f>
        <v>Lebanon</v>
      </c>
      <c r="D444" s="2">
        <f t="shared" si="169"/>
        <v>3.748782862706914E-2</v>
      </c>
      <c r="E444" s="2">
        <f t="shared" si="169"/>
        <v>0.32442510876320702</v>
      </c>
      <c r="F444" s="2">
        <f t="shared" si="169"/>
        <v>0.12614256658439918</v>
      </c>
      <c r="G444" s="2">
        <f t="shared" si="169"/>
        <v>4.1105258294057853E-2</v>
      </c>
      <c r="H444" s="2">
        <f t="shared" si="169"/>
        <v>0.94082840236686394</v>
      </c>
      <c r="I444" s="2">
        <f t="shared" si="169"/>
        <v>7.2555205047318647E-2</v>
      </c>
      <c r="J444" s="2">
        <f t="shared" si="164"/>
        <v>8.2362149108992158E-2</v>
      </c>
      <c r="K444" s="3">
        <f t="shared" si="133"/>
        <v>0.80197534868413711</v>
      </c>
      <c r="L444" s="3">
        <f t="shared" si="134"/>
        <v>0.21958578953720326</v>
      </c>
      <c r="M444" s="2">
        <f t="shared" si="135"/>
        <v>0.45797143438354465</v>
      </c>
      <c r="N444" s="2">
        <f t="shared" si="136"/>
        <v>0.45680167608690098</v>
      </c>
      <c r="O444" s="2">
        <f t="shared" si="137"/>
        <v>0.26455801427529357</v>
      </c>
      <c r="P444" s="2">
        <f t="shared" si="138"/>
        <v>3.3245097786384084E-2</v>
      </c>
      <c r="Q444" s="2">
        <f t="shared" si="139"/>
        <v>0.50177845463226123</v>
      </c>
      <c r="R444" s="2">
        <f t="shared" si="140"/>
        <v>0.55485558916746891</v>
      </c>
      <c r="S444" s="2">
        <f t="shared" si="141"/>
        <v>1.7282918936895215E-2</v>
      </c>
      <c r="T444" s="2">
        <f t="shared" si="142"/>
        <v>9.2537067067331641E-2</v>
      </c>
      <c r="U444" s="2">
        <f t="shared" si="143"/>
        <v>0.28594130727670131</v>
      </c>
      <c r="V444" s="2">
        <f t="shared" si="144"/>
        <v>0.16537355788088262</v>
      </c>
      <c r="W444" s="2">
        <f t="shared" si="145"/>
        <v>9.5820054337826518E-2</v>
      </c>
      <c r="X444" s="2">
        <f t="shared" si="146"/>
        <v>0.83004362943539678</v>
      </c>
      <c r="Y444" s="2">
        <f t="shared" si="147"/>
        <v>0.18372368638747563</v>
      </c>
      <c r="Z444" s="2">
        <f t="shared" si="148"/>
        <v>0.13929145472557955</v>
      </c>
    </row>
    <row r="445" spans="2:26" x14ac:dyDescent="0.35">
      <c r="B445" s="9"/>
      <c r="C445" s="2" t="str">
        <f t="shared" ref="C445:I445" si="170">C272</f>
        <v>Lesotho</v>
      </c>
      <c r="D445" s="2">
        <f t="shared" si="170"/>
        <v>0.47273612463485887</v>
      </c>
      <c r="E445" s="2">
        <f t="shared" si="170"/>
        <v>0.57737725295214415</v>
      </c>
      <c r="F445" s="2">
        <f t="shared" si="170"/>
        <v>1.4237364439549484E-2</v>
      </c>
      <c r="G445" s="2">
        <f t="shared" si="170"/>
        <v>7.7257185103040388E-2</v>
      </c>
      <c r="H445" s="2">
        <f t="shared" si="170"/>
        <v>0.28402366863905326</v>
      </c>
      <c r="I445" s="2">
        <f t="shared" si="170"/>
        <v>0.33911671924290221</v>
      </c>
      <c r="J445" s="2">
        <f t="shared" si="164"/>
        <v>8.962574807433496E-3</v>
      </c>
      <c r="K445" s="3">
        <f t="shared" si="133"/>
        <v>0.41639355461446709</v>
      </c>
      <c r="L445" s="3">
        <f t="shared" si="134"/>
        <v>0.76937856226821533</v>
      </c>
      <c r="M445" s="2">
        <f t="shared" si="135"/>
        <v>0.45981702066495894</v>
      </c>
      <c r="N445" s="2">
        <f t="shared" si="136"/>
        <v>0.45879348215539573</v>
      </c>
      <c r="O445" s="2">
        <f t="shared" si="137"/>
        <v>0.30366041910989988</v>
      </c>
      <c r="P445" s="2">
        <f t="shared" si="138"/>
        <v>3.0869131118029761E-2</v>
      </c>
      <c r="Q445" s="2">
        <f t="shared" si="139"/>
        <v>0.47455910638311022</v>
      </c>
      <c r="R445" s="2">
        <f t="shared" si="140"/>
        <v>0.52788823042689803</v>
      </c>
      <c r="S445" s="2">
        <f t="shared" si="141"/>
        <v>1.62428759207125E-2</v>
      </c>
      <c r="T445" s="2">
        <f t="shared" si="142"/>
        <v>9.2537067067331641E-2</v>
      </c>
      <c r="U445" s="2">
        <f t="shared" si="143"/>
        <v>0.28594130727670131</v>
      </c>
      <c r="V445" s="2">
        <f t="shared" si="144"/>
        <v>0.16537355788088262</v>
      </c>
      <c r="W445" s="2">
        <f t="shared" si="145"/>
        <v>9.5820054337826518E-2</v>
      </c>
      <c r="X445" s="2">
        <f t="shared" si="146"/>
        <v>0.83004362943539678</v>
      </c>
      <c r="Y445" s="2">
        <f t="shared" si="147"/>
        <v>0.18372368638747563</v>
      </c>
      <c r="Z445" s="2">
        <f t="shared" si="148"/>
        <v>0.13929145472557955</v>
      </c>
    </row>
    <row r="446" spans="2:26" x14ac:dyDescent="0.35">
      <c r="B446" s="9"/>
      <c r="C446" s="2" t="str">
        <f t="shared" ref="C446:I446" si="171">C273</f>
        <v>Liberia</v>
      </c>
      <c r="D446" s="2">
        <f t="shared" si="171"/>
        <v>0.42210321324245376</v>
      </c>
      <c r="E446" s="2">
        <f t="shared" si="171"/>
        <v>0.62088253573648233</v>
      </c>
      <c r="F446" s="2">
        <f t="shared" si="171"/>
        <v>7.3156418068831346E-4</v>
      </c>
      <c r="G446" s="2">
        <f t="shared" si="171"/>
        <v>8.9455688014046769E-2</v>
      </c>
      <c r="H446" s="2">
        <f t="shared" si="171"/>
        <v>0.56607495069033531</v>
      </c>
      <c r="I446" s="2">
        <f t="shared" si="171"/>
        <v>0.61041009463722395</v>
      </c>
      <c r="J446" s="2">
        <f t="shared" si="164"/>
        <v>9.1630157775677917E-4</v>
      </c>
      <c r="K446" s="3">
        <f t="shared" si="133"/>
        <v>0.37190506862890377</v>
      </c>
      <c r="L446" s="3">
        <f t="shared" si="134"/>
        <v>0.72030229753022101</v>
      </c>
      <c r="M446" s="2">
        <f t="shared" si="135"/>
        <v>0.45510279473714577</v>
      </c>
      <c r="N446" s="2">
        <f t="shared" si="136"/>
        <v>0.454207198541278</v>
      </c>
      <c r="O446" s="2">
        <f t="shared" si="137"/>
        <v>0.34331318368822267</v>
      </c>
      <c r="P446" s="2">
        <f t="shared" si="138"/>
        <v>2.7101935250862078E-2</v>
      </c>
      <c r="Q446" s="2">
        <f t="shared" si="139"/>
        <v>0.48599858692151338</v>
      </c>
      <c r="R446" s="2">
        <f t="shared" si="140"/>
        <v>0.53820346345318881</v>
      </c>
      <c r="S446" s="2">
        <f t="shared" si="141"/>
        <v>1.4327054127843035E-2</v>
      </c>
      <c r="T446" s="2">
        <f t="shared" si="142"/>
        <v>9.2537067067331641E-2</v>
      </c>
      <c r="U446" s="2">
        <f t="shared" si="143"/>
        <v>0.28594130727670131</v>
      </c>
      <c r="V446" s="2">
        <f t="shared" si="144"/>
        <v>0.16537355788088262</v>
      </c>
      <c r="W446" s="2">
        <f t="shared" si="145"/>
        <v>9.5820054337826518E-2</v>
      </c>
      <c r="X446" s="2">
        <f t="shared" si="146"/>
        <v>0.83004362943539678</v>
      </c>
      <c r="Y446" s="2">
        <f t="shared" si="147"/>
        <v>0.18372368638747563</v>
      </c>
      <c r="Z446" s="2">
        <f t="shared" si="148"/>
        <v>0.13929145472557955</v>
      </c>
    </row>
    <row r="447" spans="2:26" x14ac:dyDescent="0.35">
      <c r="B447" s="9"/>
      <c r="C447" s="2" t="str">
        <f t="shared" ref="C447:I447" si="172">C274</f>
        <v>Libya</v>
      </c>
      <c r="D447" s="2">
        <f t="shared" si="172"/>
        <v>6.815968841285297E-2</v>
      </c>
      <c r="E447" s="2">
        <f t="shared" si="172"/>
        <v>0.12865133623368552</v>
      </c>
      <c r="F447" s="2">
        <f t="shared" si="172"/>
        <v>0.23306348530038346</v>
      </c>
      <c r="G447" s="2">
        <f t="shared" si="172"/>
        <v>0.17013215044820257</v>
      </c>
      <c r="H447" s="2">
        <f t="shared" si="172"/>
        <v>0.86785009861932927</v>
      </c>
      <c r="I447" s="2">
        <f t="shared" si="172"/>
        <v>0.1987381703470032</v>
      </c>
      <c r="J447" s="2">
        <f t="shared" si="164"/>
        <v>0.11328732735828347</v>
      </c>
      <c r="K447" s="3">
        <f t="shared" si="133"/>
        <v>0.74777310954336895</v>
      </c>
      <c r="L447" s="3">
        <f t="shared" si="134"/>
        <v>0.19434398360642074</v>
      </c>
      <c r="M447" s="2">
        <f t="shared" si="135"/>
        <v>0.45510279473714577</v>
      </c>
      <c r="N447" s="2">
        <f t="shared" si="136"/>
        <v>0.454207198541278</v>
      </c>
      <c r="O447" s="2">
        <f t="shared" si="137"/>
        <v>0.34331318368822267</v>
      </c>
      <c r="P447" s="2">
        <f t="shared" si="138"/>
        <v>2.7101935250862078E-2</v>
      </c>
      <c r="Q447" s="2">
        <f t="shared" si="139"/>
        <v>0.48599858692151338</v>
      </c>
      <c r="R447" s="2">
        <f t="shared" si="140"/>
        <v>0.53820346345318881</v>
      </c>
      <c r="S447" s="2">
        <f t="shared" si="141"/>
        <v>1.4327054127843035E-2</v>
      </c>
      <c r="T447" s="2">
        <f t="shared" si="142"/>
        <v>8.9489894735521811E-2</v>
      </c>
      <c r="U447" s="2">
        <f t="shared" si="143"/>
        <v>0.26628006089632433</v>
      </c>
      <c r="V447" s="2">
        <f t="shared" si="144"/>
        <v>0.17383479880832023</v>
      </c>
      <c r="W447" s="2">
        <f t="shared" si="145"/>
        <v>0.10510906635162352</v>
      </c>
      <c r="X447" s="2">
        <f t="shared" si="146"/>
        <v>0.83476943808338833</v>
      </c>
      <c r="Y447" s="2">
        <f t="shared" si="147"/>
        <v>0.18560049688241659</v>
      </c>
      <c r="Z447" s="2">
        <f t="shared" si="148"/>
        <v>0.13604093880466753</v>
      </c>
    </row>
    <row r="448" spans="2:26" x14ac:dyDescent="0.35">
      <c r="B448" s="9"/>
      <c r="C448" s="2" t="str">
        <f t="shared" ref="C448:I448" si="173">C275</f>
        <v>Lithuania</v>
      </c>
      <c r="D448" s="2">
        <f t="shared" si="173"/>
        <v>1.7039922103213239E-2</v>
      </c>
      <c r="E448" s="2">
        <f t="shared" si="173"/>
        <v>0.32504661280298325</v>
      </c>
      <c r="F448" s="2">
        <f t="shared" si="173"/>
        <v>0.16473056732400254</v>
      </c>
      <c r="G448" s="2">
        <f t="shared" si="173"/>
        <v>6.0900101654190929E-2</v>
      </c>
      <c r="H448" s="2">
        <f t="shared" si="173"/>
        <v>0.81065088757396464</v>
      </c>
      <c r="I448" s="2">
        <f t="shared" si="173"/>
        <v>5.5205047318612005E-2</v>
      </c>
      <c r="J448" s="2">
        <f t="shared" si="164"/>
        <v>0.11233284654812015</v>
      </c>
      <c r="K448" s="3">
        <f t="shared" si="133"/>
        <v>0.7680542466933149</v>
      </c>
      <c r="L448" s="3">
        <f t="shared" si="134"/>
        <v>0.16996051639138565</v>
      </c>
      <c r="M448" s="2">
        <f t="shared" si="135"/>
        <v>0.45510279473714577</v>
      </c>
      <c r="N448" s="2">
        <f t="shared" si="136"/>
        <v>0.454207198541278</v>
      </c>
      <c r="O448" s="2">
        <f t="shared" si="137"/>
        <v>0.34331318368822267</v>
      </c>
      <c r="P448" s="2">
        <f t="shared" si="138"/>
        <v>2.7101935250862078E-2</v>
      </c>
      <c r="Q448" s="2">
        <f t="shared" si="139"/>
        <v>0.48599858692151338</v>
      </c>
      <c r="R448" s="2">
        <f t="shared" si="140"/>
        <v>0.53820346345318881</v>
      </c>
      <c r="S448" s="2">
        <f t="shared" si="141"/>
        <v>1.4327054127843035E-2</v>
      </c>
      <c r="T448" s="2">
        <f t="shared" si="142"/>
        <v>8.043364815648324E-2</v>
      </c>
      <c r="U448" s="2">
        <f t="shared" si="143"/>
        <v>0.2736258798846567</v>
      </c>
      <c r="V448" s="2">
        <f t="shared" si="144"/>
        <v>0.17269676987278051</v>
      </c>
      <c r="W448" s="2">
        <f t="shared" si="145"/>
        <v>9.9582945764444444E-2</v>
      </c>
      <c r="X448" s="2">
        <f t="shared" si="146"/>
        <v>0.83175461926971039</v>
      </c>
      <c r="Y448" s="2">
        <f t="shared" si="147"/>
        <v>0.169301065686941</v>
      </c>
      <c r="Z448" s="2">
        <f t="shared" si="148"/>
        <v>0.13307742727259911</v>
      </c>
    </row>
    <row r="449" spans="2:26" x14ac:dyDescent="0.35">
      <c r="B449" s="9"/>
      <c r="C449" s="2" t="str">
        <f t="shared" ref="C449:I449" si="174">C276</f>
        <v>Luxembourg</v>
      </c>
      <c r="D449" s="2">
        <f t="shared" si="174"/>
        <v>9.7370983446932677E-4</v>
      </c>
      <c r="E449" s="2">
        <f t="shared" si="174"/>
        <v>0.37041640770665002</v>
      </c>
      <c r="F449" s="2">
        <f t="shared" si="174"/>
        <v>0.73229574486900173</v>
      </c>
      <c r="G449" s="2">
        <f t="shared" si="174"/>
        <v>7.2359301358469644E-2</v>
      </c>
      <c r="H449" s="2">
        <f t="shared" si="174"/>
        <v>0.97041420118343191</v>
      </c>
      <c r="I449" s="2">
        <f t="shared" si="174"/>
        <v>7.5709779179810727E-2</v>
      </c>
      <c r="J449" s="2">
        <f t="shared" si="164"/>
        <v>1</v>
      </c>
      <c r="K449" s="3">
        <f t="shared" si="133"/>
        <v>1.3366823990876824</v>
      </c>
      <c r="L449" s="3">
        <f t="shared" si="134"/>
        <v>1.0531452812298057</v>
      </c>
      <c r="M449" s="2">
        <f t="shared" si="135"/>
        <v>0.45510279473714577</v>
      </c>
      <c r="N449" s="2">
        <f t="shared" si="136"/>
        <v>0.454207198541278</v>
      </c>
      <c r="O449" s="2">
        <f t="shared" si="137"/>
        <v>0.34331318368822267</v>
      </c>
      <c r="P449" s="2">
        <f t="shared" si="138"/>
        <v>2.7101935250862078E-2</v>
      </c>
      <c r="Q449" s="2">
        <f t="shared" si="139"/>
        <v>0.48599858692151338</v>
      </c>
      <c r="R449" s="2">
        <f t="shared" si="140"/>
        <v>0.53820346345318881</v>
      </c>
      <c r="S449" s="2">
        <f t="shared" si="141"/>
        <v>1.4327054127843035E-2</v>
      </c>
      <c r="T449" s="2">
        <f t="shared" si="142"/>
        <v>7.0501155866231499E-2</v>
      </c>
      <c r="U449" s="2">
        <f t="shared" si="143"/>
        <v>0.28572469586240584</v>
      </c>
      <c r="V449" s="2">
        <f t="shared" si="144"/>
        <v>0.24264664174730816</v>
      </c>
      <c r="W449" s="2">
        <f t="shared" si="145"/>
        <v>9.6179990213697594E-2</v>
      </c>
      <c r="X449" s="2">
        <f t="shared" si="146"/>
        <v>0.84908706700892556</v>
      </c>
      <c r="Y449" s="2">
        <f t="shared" si="147"/>
        <v>0.15760215487354973</v>
      </c>
      <c r="Z449" s="2">
        <f t="shared" si="148"/>
        <v>0.24144274886352424</v>
      </c>
    </row>
    <row r="450" spans="2:26" x14ac:dyDescent="0.35">
      <c r="B450" s="9"/>
      <c r="C450" s="2" t="str">
        <f t="shared" ref="C450:I450" si="175">C277</f>
        <v>Macedonia, FYR</v>
      </c>
      <c r="D450" s="2">
        <f t="shared" si="175"/>
        <v>3.7974683544303799E-2</v>
      </c>
      <c r="E450" s="2">
        <f t="shared" si="175"/>
        <v>0.32815413300186447</v>
      </c>
      <c r="F450" s="2">
        <f t="shared" si="175"/>
        <v>8.675064916272078E-2</v>
      </c>
      <c r="G450" s="2">
        <f t="shared" si="175"/>
        <v>5.7758063025598376E-2</v>
      </c>
      <c r="H450" s="2">
        <f t="shared" si="175"/>
        <v>0.82642998027613412</v>
      </c>
      <c r="I450" s="2">
        <f t="shared" si="175"/>
        <v>5.0473186119873829E-2</v>
      </c>
      <c r="J450" s="2">
        <f t="shared" si="164"/>
        <v>4.11285781099371E-2</v>
      </c>
      <c r="K450" s="3">
        <f t="shared" si="133"/>
        <v>0.78175574668066594</v>
      </c>
      <c r="L450" s="3">
        <f t="shared" si="134"/>
        <v>0.2841720606614983</v>
      </c>
      <c r="M450" s="2">
        <f t="shared" si="135"/>
        <v>0.45510279473714577</v>
      </c>
      <c r="N450" s="2">
        <f t="shared" si="136"/>
        <v>0.454207198541278</v>
      </c>
      <c r="O450" s="2">
        <f t="shared" si="137"/>
        <v>0.34331318368822267</v>
      </c>
      <c r="P450" s="2">
        <f t="shared" si="138"/>
        <v>2.7101935250862078E-2</v>
      </c>
      <c r="Q450" s="2">
        <f t="shared" si="139"/>
        <v>0.48599858692151338</v>
      </c>
      <c r="R450" s="2">
        <f t="shared" si="140"/>
        <v>0.53820346345318881</v>
      </c>
      <c r="S450" s="2">
        <f t="shared" si="141"/>
        <v>1.4327054127843035E-2</v>
      </c>
      <c r="T450" s="2">
        <f t="shared" si="142"/>
        <v>6.6435346825990532E-2</v>
      </c>
      <c r="U450" s="2">
        <f t="shared" si="143"/>
        <v>0.29102837550483818</v>
      </c>
      <c r="V450" s="2">
        <f t="shared" si="144"/>
        <v>0.22315964267423474</v>
      </c>
      <c r="W450" s="2">
        <f t="shared" si="145"/>
        <v>9.1377249315185191E-2</v>
      </c>
      <c r="X450" s="2">
        <f t="shared" si="146"/>
        <v>0.84625493116732664</v>
      </c>
      <c r="Y450" s="2">
        <f t="shared" si="147"/>
        <v>0.14421103377934025</v>
      </c>
      <c r="Z450" s="2">
        <f t="shared" si="148"/>
        <v>0.21640347751932584</v>
      </c>
    </row>
    <row r="451" spans="2:26" x14ac:dyDescent="0.35">
      <c r="B451" s="9"/>
      <c r="C451" s="2" t="str">
        <f t="shared" ref="C451:I451" si="176">C278</f>
        <v>Madagascar</v>
      </c>
      <c r="D451" s="2">
        <f t="shared" si="176"/>
        <v>0.29016553067185979</v>
      </c>
      <c r="E451" s="2">
        <f t="shared" si="176"/>
        <v>0.12181479179614667</v>
      </c>
      <c r="F451" s="2">
        <f t="shared" si="176"/>
        <v>6.2785892870062948E-3</v>
      </c>
      <c r="G451" s="2">
        <f t="shared" si="176"/>
        <v>0.12013677109324462</v>
      </c>
      <c r="H451" s="2">
        <f t="shared" si="176"/>
        <v>0.56607495069033531</v>
      </c>
      <c r="I451" s="2">
        <f t="shared" si="176"/>
        <v>0.54416403785488954</v>
      </c>
      <c r="J451" s="2">
        <f t="shared" si="164"/>
        <v>1.7371550744972272E-3</v>
      </c>
      <c r="K451" s="3">
        <f t="shared" si="133"/>
        <v>0.5162780933589789</v>
      </c>
      <c r="L451" s="3">
        <f t="shared" si="134"/>
        <v>0.641169080982257</v>
      </c>
      <c r="M451" s="2">
        <f t="shared" si="135"/>
        <v>0.43448563672898499</v>
      </c>
      <c r="N451" s="2">
        <f t="shared" si="136"/>
        <v>0.43370199005760074</v>
      </c>
      <c r="O451" s="2">
        <f t="shared" si="137"/>
        <v>0.31562588470171316</v>
      </c>
      <c r="P451" s="2">
        <f t="shared" si="138"/>
        <v>2.4499017005380104E-2</v>
      </c>
      <c r="Q451" s="2">
        <f t="shared" si="139"/>
        <v>0.4960081323926161</v>
      </c>
      <c r="R451" s="2">
        <f t="shared" si="140"/>
        <v>0.53894853525340136</v>
      </c>
      <c r="S451" s="2">
        <f t="shared" si="141"/>
        <v>1.275331674617481E-2</v>
      </c>
      <c r="T451" s="2">
        <f t="shared" si="142"/>
        <v>6.6435346825990532E-2</v>
      </c>
      <c r="U451" s="2">
        <f t="shared" si="143"/>
        <v>0.29102837550483818</v>
      </c>
      <c r="V451" s="2">
        <f t="shared" si="144"/>
        <v>0.22315964267423474</v>
      </c>
      <c r="W451" s="2">
        <f t="shared" si="145"/>
        <v>9.1377249315185191E-2</v>
      </c>
      <c r="X451" s="2">
        <f t="shared" si="146"/>
        <v>0.84625493116732664</v>
      </c>
      <c r="Y451" s="2">
        <f t="shared" si="147"/>
        <v>0.14421103377934025</v>
      </c>
      <c r="Z451" s="2">
        <f t="shared" si="148"/>
        <v>0.21640347751932584</v>
      </c>
    </row>
    <row r="452" spans="2:26" x14ac:dyDescent="0.35">
      <c r="B452" s="9"/>
      <c r="C452" s="2" t="str">
        <f t="shared" ref="C452:I452" si="177">C279</f>
        <v>Malawi</v>
      </c>
      <c r="D452" s="2">
        <f t="shared" si="177"/>
        <v>0.42794547224926971</v>
      </c>
      <c r="E452" s="2">
        <f t="shared" si="177"/>
        <v>0.29707893101305155</v>
      </c>
      <c r="F452" s="2">
        <f t="shared" si="177"/>
        <v>3.3844892315360434E-3</v>
      </c>
      <c r="G452" s="2">
        <f t="shared" si="177"/>
        <v>0.15072544127160151</v>
      </c>
      <c r="H452" s="2">
        <f t="shared" si="177"/>
        <v>0.41420118343195272</v>
      </c>
      <c r="I452" s="2">
        <f t="shared" si="177"/>
        <v>0.65615141955835965</v>
      </c>
      <c r="J452" s="2">
        <f t="shared" si="164"/>
        <v>2.1762162471723506E-3</v>
      </c>
      <c r="K452" s="3">
        <f t="shared" si="133"/>
        <v>0.39073930092189574</v>
      </c>
      <c r="L452" s="3">
        <f t="shared" si="134"/>
        <v>0.82291933077349166</v>
      </c>
      <c r="M452" s="2">
        <f t="shared" si="135"/>
        <v>0.43366811616902057</v>
      </c>
      <c r="N452" s="2">
        <f t="shared" si="136"/>
        <v>0.43298242533155934</v>
      </c>
      <c r="O452" s="2">
        <f t="shared" si="137"/>
        <v>0.31330751549063046</v>
      </c>
      <c r="P452" s="2">
        <f t="shared" si="138"/>
        <v>2.1859701033649596E-2</v>
      </c>
      <c r="Q452" s="2">
        <f t="shared" si="139"/>
        <v>0.4857822637725332</v>
      </c>
      <c r="R452" s="2">
        <f t="shared" si="140"/>
        <v>0.55359889579152111</v>
      </c>
      <c r="S452" s="2">
        <f t="shared" si="141"/>
        <v>1.1431179183799503E-2</v>
      </c>
      <c r="T452" s="2">
        <f t="shared" si="142"/>
        <v>6.6435346825990532E-2</v>
      </c>
      <c r="U452" s="2">
        <f t="shared" si="143"/>
        <v>0.29102837550483818</v>
      </c>
      <c r="V452" s="2">
        <f t="shared" si="144"/>
        <v>0.22315964267423474</v>
      </c>
      <c r="W452" s="2">
        <f t="shared" si="145"/>
        <v>9.1377249315185191E-2</v>
      </c>
      <c r="X452" s="2">
        <f t="shared" si="146"/>
        <v>0.84625493116732664</v>
      </c>
      <c r="Y452" s="2">
        <f t="shared" si="147"/>
        <v>0.14421103377934025</v>
      </c>
      <c r="Z452" s="2">
        <f t="shared" si="148"/>
        <v>0.21640347751932584</v>
      </c>
    </row>
    <row r="453" spans="2:26" x14ac:dyDescent="0.35">
      <c r="B453" s="9"/>
      <c r="C453" s="2" t="str">
        <f t="shared" ref="C453:I453" si="178">C280</f>
        <v>Malaysia</v>
      </c>
      <c r="D453" s="2">
        <f t="shared" si="178"/>
        <v>2.58033106134372E-2</v>
      </c>
      <c r="E453" s="2">
        <f t="shared" si="178"/>
        <v>0.16034804226227467</v>
      </c>
      <c r="F453" s="2">
        <f t="shared" si="178"/>
        <v>0.16473056732400254</v>
      </c>
      <c r="G453" s="2">
        <f t="shared" si="178"/>
        <v>0.10609001016541911</v>
      </c>
      <c r="H453" s="2">
        <f t="shared" si="178"/>
        <v>0.83629191321499019</v>
      </c>
      <c r="I453" s="2">
        <f t="shared" si="178"/>
        <v>0.15772870662460567</v>
      </c>
      <c r="J453" s="2">
        <f t="shared" si="164"/>
        <v>8.4366558810335113E-2</v>
      </c>
      <c r="K453" s="3">
        <f t="shared" si="133"/>
        <v>0.74481061456587472</v>
      </c>
      <c r="L453" s="3">
        <f t="shared" si="134"/>
        <v>0.2001860912983712</v>
      </c>
      <c r="M453" s="2">
        <f t="shared" si="135"/>
        <v>0.43366811616902057</v>
      </c>
      <c r="N453" s="2">
        <f t="shared" si="136"/>
        <v>0.43298242533155934</v>
      </c>
      <c r="O453" s="2">
        <f t="shared" si="137"/>
        <v>0.31330751549063046</v>
      </c>
      <c r="P453" s="2">
        <f t="shared" si="138"/>
        <v>2.1859701033649596E-2</v>
      </c>
      <c r="Q453" s="2">
        <f t="shared" si="139"/>
        <v>0.4857822637725332</v>
      </c>
      <c r="R453" s="2">
        <f t="shared" si="140"/>
        <v>0.55359889579152111</v>
      </c>
      <c r="S453" s="2">
        <f t="shared" si="141"/>
        <v>1.1431179183799503E-2</v>
      </c>
      <c r="T453" s="2">
        <f t="shared" si="142"/>
        <v>6.1356342299421364E-2</v>
      </c>
      <c r="U453" s="2">
        <f t="shared" si="143"/>
        <v>0.27469333384951772</v>
      </c>
      <c r="V453" s="2">
        <f t="shared" si="144"/>
        <v>0.21585600825545573</v>
      </c>
      <c r="W453" s="2">
        <f t="shared" si="145"/>
        <v>9.3216344421464425E-2</v>
      </c>
      <c r="X453" s="2">
        <f t="shared" si="146"/>
        <v>0.84500955392328458</v>
      </c>
      <c r="Y453" s="2">
        <f t="shared" si="147"/>
        <v>0.14590074288499844</v>
      </c>
      <c r="Z453" s="2">
        <f t="shared" si="148"/>
        <v>0.19989886268070201</v>
      </c>
    </row>
    <row r="454" spans="2:26" x14ac:dyDescent="0.35">
      <c r="B454" s="9"/>
      <c r="C454" s="2" t="str">
        <f t="shared" ref="C454:I454" si="179">C281</f>
        <v>Maldives</v>
      </c>
      <c r="D454" s="2">
        <f t="shared" si="179"/>
        <v>5.1606621226874386E-2</v>
      </c>
      <c r="E454" s="2">
        <f t="shared" si="179"/>
        <v>0.28091982597886883</v>
      </c>
      <c r="F454" s="2">
        <f t="shared" si="179"/>
        <v>7.9515399024045141E-2</v>
      </c>
      <c r="G454" s="2">
        <f t="shared" si="179"/>
        <v>6.5520746696238794E-2</v>
      </c>
      <c r="H454" s="2">
        <f t="shared" si="179"/>
        <v>0.90335305719921122</v>
      </c>
      <c r="I454" s="2">
        <f t="shared" si="179"/>
        <v>0.17034700315457416</v>
      </c>
      <c r="J454" s="2">
        <f t="shared" si="164"/>
        <v>6.5563286850117877E-2</v>
      </c>
      <c r="K454" s="3">
        <f t="shared" si="133"/>
        <v>0.74150976155596615</v>
      </c>
      <c r="L454" s="3">
        <f t="shared" si="134"/>
        <v>0.20380693087721424</v>
      </c>
      <c r="M454" s="2">
        <f t="shared" si="135"/>
        <v>0.43366811616902057</v>
      </c>
      <c r="N454" s="2">
        <f t="shared" si="136"/>
        <v>0.43298242533155934</v>
      </c>
      <c r="O454" s="2">
        <f t="shared" si="137"/>
        <v>0.31330751549063046</v>
      </c>
      <c r="P454" s="2">
        <f t="shared" si="138"/>
        <v>2.1859701033649596E-2</v>
      </c>
      <c r="Q454" s="2">
        <f t="shared" si="139"/>
        <v>0.4857822637725332</v>
      </c>
      <c r="R454" s="2">
        <f t="shared" si="140"/>
        <v>0.55359889579152111</v>
      </c>
      <c r="S454" s="2">
        <f t="shared" si="141"/>
        <v>1.1431179183799503E-2</v>
      </c>
      <c r="T454" s="2">
        <f t="shared" si="142"/>
        <v>6.0137627165352994E-2</v>
      </c>
      <c r="U454" s="2">
        <f t="shared" si="143"/>
        <v>0.27547164536568658</v>
      </c>
      <c r="V454" s="2">
        <f t="shared" si="144"/>
        <v>0.19881343210152941</v>
      </c>
      <c r="W454" s="2">
        <f t="shared" si="145"/>
        <v>8.9754394705811216E-2</v>
      </c>
      <c r="X454" s="2">
        <f t="shared" si="146"/>
        <v>0.8523024918327754</v>
      </c>
      <c r="Y454" s="2">
        <f t="shared" si="147"/>
        <v>0.14895652541869539</v>
      </c>
      <c r="Z454" s="2">
        <f t="shared" si="148"/>
        <v>0.18310691570187898</v>
      </c>
    </row>
    <row r="455" spans="2:26" x14ac:dyDescent="0.35">
      <c r="B455" s="9"/>
      <c r="C455" s="2" t="str">
        <f t="shared" ref="C455:J470" si="180">C282</f>
        <v>Mali</v>
      </c>
      <c r="D455" s="2">
        <f t="shared" si="180"/>
        <v>0.65433300876338851</v>
      </c>
      <c r="E455" s="2">
        <f t="shared" si="180"/>
        <v>0.19701678060907399</v>
      </c>
      <c r="F455" s="2">
        <f t="shared" si="180"/>
        <v>1.013738936096663E-2</v>
      </c>
      <c r="G455" s="2">
        <f t="shared" si="180"/>
        <v>7.9290268921541451E-2</v>
      </c>
      <c r="H455" s="2">
        <f t="shared" si="180"/>
        <v>0.54043392504930965</v>
      </c>
      <c r="I455" s="2">
        <f t="shared" si="180"/>
        <v>0.8517350157728707</v>
      </c>
      <c r="J455" s="2">
        <f t="shared" si="180"/>
        <v>4.5528734644789967E-3</v>
      </c>
      <c r="K455" s="3">
        <f t="shared" si="133"/>
        <v>0.53990965635539234</v>
      </c>
      <c r="L455" s="3">
        <f t="shared" si="134"/>
        <v>1.0089462918314647</v>
      </c>
      <c r="M455" s="2">
        <f t="shared" si="135"/>
        <v>0.46125122774331656</v>
      </c>
      <c r="N455" s="2">
        <f t="shared" si="136"/>
        <v>0.46065124826053799</v>
      </c>
      <c r="O455" s="2">
        <f t="shared" si="137"/>
        <v>0.29877117363043593</v>
      </c>
      <c r="P455" s="2">
        <f t="shared" si="138"/>
        <v>2.0394412074564224E-2</v>
      </c>
      <c r="Q455" s="2">
        <f t="shared" si="139"/>
        <v>0.49261372143213022</v>
      </c>
      <c r="R455" s="2">
        <f t="shared" si="140"/>
        <v>0.59086591078918982</v>
      </c>
      <c r="S455" s="2">
        <f t="shared" si="141"/>
        <v>1.057139096888444E-2</v>
      </c>
      <c r="T455" s="2">
        <f t="shared" si="142"/>
        <v>6.0137627165352994E-2</v>
      </c>
      <c r="U455" s="2">
        <f t="shared" si="143"/>
        <v>0.27547164536568658</v>
      </c>
      <c r="V455" s="2">
        <f t="shared" si="144"/>
        <v>0.19881343210152941</v>
      </c>
      <c r="W455" s="2">
        <f t="shared" si="145"/>
        <v>8.9754394705811216E-2</v>
      </c>
      <c r="X455" s="2">
        <f t="shared" si="146"/>
        <v>0.8523024918327754</v>
      </c>
      <c r="Y455" s="2">
        <f t="shared" si="147"/>
        <v>0.14895652541869539</v>
      </c>
      <c r="Z455" s="2">
        <f t="shared" si="148"/>
        <v>0.18310691570187898</v>
      </c>
    </row>
    <row r="456" spans="2:26" x14ac:dyDescent="0.35">
      <c r="B456" s="9"/>
      <c r="C456" s="2" t="str">
        <f t="shared" ref="C456:I456" si="181">C283</f>
        <v>Malta</v>
      </c>
      <c r="D456" s="2">
        <f t="shared" si="181"/>
        <v>2.0447906523855888E-2</v>
      </c>
      <c r="E456" s="2">
        <f t="shared" si="181"/>
        <v>0.42510876320696084</v>
      </c>
      <c r="F456" s="2">
        <f t="shared" si="181"/>
        <v>0.22261256843340757</v>
      </c>
      <c r="G456" s="2">
        <f t="shared" si="181"/>
        <v>7.429997227612975E-2</v>
      </c>
      <c r="H456" s="2">
        <f t="shared" si="181"/>
        <v>0.95069033530571989</v>
      </c>
      <c r="I456" s="2">
        <f t="shared" si="181"/>
        <v>3.3123028391167222E-2</v>
      </c>
      <c r="J456" s="2">
        <f t="shared" si="180"/>
        <v>0.19919060027298152</v>
      </c>
      <c r="K456" s="3">
        <f t="shared" si="133"/>
        <v>0.8722186033157876</v>
      </c>
      <c r="L456" s="3">
        <f t="shared" si="134"/>
        <v>0.21938101720405886</v>
      </c>
      <c r="M456" s="2">
        <f t="shared" si="135"/>
        <v>0.46125122774331656</v>
      </c>
      <c r="N456" s="2">
        <f t="shared" si="136"/>
        <v>0.46065124826053799</v>
      </c>
      <c r="O456" s="2">
        <f t="shared" si="137"/>
        <v>0.29877117363043593</v>
      </c>
      <c r="P456" s="2">
        <f t="shared" si="138"/>
        <v>2.0394412074564224E-2</v>
      </c>
      <c r="Q456" s="2">
        <f t="shared" si="139"/>
        <v>0.49261372143213022</v>
      </c>
      <c r="R456" s="2">
        <f t="shared" si="140"/>
        <v>0.59086591078918982</v>
      </c>
      <c r="S456" s="2">
        <f t="shared" si="141"/>
        <v>1.057139096888444E-2</v>
      </c>
      <c r="T456" s="2">
        <f t="shared" si="142"/>
        <v>5.5176412085165855E-2</v>
      </c>
      <c r="U456" s="2">
        <f t="shared" si="143"/>
        <v>0.29417628509584587</v>
      </c>
      <c r="V456" s="2">
        <f t="shared" si="144"/>
        <v>0.20178832414301417</v>
      </c>
      <c r="W456" s="2">
        <f t="shared" si="145"/>
        <v>8.7822591902101038E-2</v>
      </c>
      <c r="X456" s="2">
        <f t="shared" si="146"/>
        <v>0.86460097226689347</v>
      </c>
      <c r="Y456" s="2">
        <f t="shared" si="147"/>
        <v>0.13447733829025438</v>
      </c>
      <c r="Z456" s="2">
        <f t="shared" si="148"/>
        <v>0.1851173762732668</v>
      </c>
    </row>
    <row r="457" spans="2:26" x14ac:dyDescent="0.35">
      <c r="B457" s="9"/>
      <c r="C457" s="2" t="str">
        <f t="shared" ref="C457:I457" si="182">C284</f>
        <v>Mauritania</v>
      </c>
      <c r="D457" s="2">
        <f t="shared" si="182"/>
        <v>0.46153846153846156</v>
      </c>
      <c r="E457" s="2">
        <f t="shared" si="182"/>
        <v>0.16159105034182722</v>
      </c>
      <c r="F457" s="2">
        <f t="shared" si="182"/>
        <v>2.1794181251055141E-2</v>
      </c>
      <c r="G457" s="2">
        <f t="shared" si="182"/>
        <v>0.21356621384345256</v>
      </c>
      <c r="H457" s="2">
        <f t="shared" si="182"/>
        <v>0.71203155818540442</v>
      </c>
      <c r="I457" s="2">
        <f t="shared" si="182"/>
        <v>0.60410094637223988</v>
      </c>
      <c r="J457" s="2">
        <f t="shared" si="180"/>
        <v>9.2489190504824893E-3</v>
      </c>
      <c r="K457" s="3">
        <f t="shared" si="133"/>
        <v>0.50178659405462778</v>
      </c>
      <c r="L457" s="3">
        <f t="shared" si="134"/>
        <v>0.71110602815053892</v>
      </c>
      <c r="M457" s="2">
        <f t="shared" si="135"/>
        <v>0.46128713196770971</v>
      </c>
      <c r="N457" s="2">
        <f t="shared" si="136"/>
        <v>0.46076214992027842</v>
      </c>
      <c r="O457" s="2">
        <f t="shared" si="137"/>
        <v>0.28162365821935986</v>
      </c>
      <c r="P457" s="2">
        <f t="shared" si="138"/>
        <v>2.056938322162559E-2</v>
      </c>
      <c r="Q457" s="2">
        <f t="shared" si="139"/>
        <v>0.52004095102628956</v>
      </c>
      <c r="R457" s="2">
        <f t="shared" si="140"/>
        <v>0.59252029023707109</v>
      </c>
      <c r="S457" s="2">
        <f t="shared" si="141"/>
        <v>1.0406081979084197E-2</v>
      </c>
      <c r="T457" s="2">
        <f t="shared" si="142"/>
        <v>5.5176412085165855E-2</v>
      </c>
      <c r="U457" s="2">
        <f t="shared" si="143"/>
        <v>0.29417628509584587</v>
      </c>
      <c r="V457" s="2">
        <f t="shared" si="144"/>
        <v>0.20178832414301417</v>
      </c>
      <c r="W457" s="2">
        <f t="shared" si="145"/>
        <v>8.7822591902101038E-2</v>
      </c>
      <c r="X457" s="2">
        <f t="shared" si="146"/>
        <v>0.86460097226689347</v>
      </c>
      <c r="Y457" s="2">
        <f t="shared" si="147"/>
        <v>0.13447733829025438</v>
      </c>
      <c r="Z457" s="2">
        <f t="shared" si="148"/>
        <v>0.1851173762732668</v>
      </c>
    </row>
    <row r="458" spans="2:26" x14ac:dyDescent="0.35">
      <c r="B458" s="9"/>
      <c r="C458" s="2" t="str">
        <f t="shared" ref="C458:I458" si="183">C285</f>
        <v>Mauritius</v>
      </c>
      <c r="D458" s="2">
        <f t="shared" si="183"/>
        <v>6.0370009737098343E-2</v>
      </c>
      <c r="E458" s="2">
        <f t="shared" si="183"/>
        <v>0.26041019266625232</v>
      </c>
      <c r="F458" s="2">
        <f t="shared" si="183"/>
        <v>0.12292689985609892</v>
      </c>
      <c r="G458" s="2">
        <f t="shared" si="183"/>
        <v>4.9348489049071249E-2</v>
      </c>
      <c r="H458" s="2">
        <f t="shared" si="183"/>
        <v>0.81459566074950707</v>
      </c>
      <c r="I458" s="2">
        <f t="shared" si="183"/>
        <v>6.6246056782334417E-2</v>
      </c>
      <c r="J458" s="2">
        <f t="shared" si="180"/>
        <v>7.4153614141587679E-2</v>
      </c>
      <c r="K458" s="3">
        <f t="shared" si="133"/>
        <v>0.77115441864501921</v>
      </c>
      <c r="L458" s="3">
        <f t="shared" si="134"/>
        <v>0.1683315144232361</v>
      </c>
      <c r="M458" s="2">
        <f t="shared" si="135"/>
        <v>0.46128713196770971</v>
      </c>
      <c r="N458" s="2">
        <f t="shared" si="136"/>
        <v>0.46076214992027842</v>
      </c>
      <c r="O458" s="2">
        <f t="shared" si="137"/>
        <v>0.28162365821935986</v>
      </c>
      <c r="P458" s="2">
        <f t="shared" si="138"/>
        <v>2.056938322162559E-2</v>
      </c>
      <c r="Q458" s="2">
        <f t="shared" si="139"/>
        <v>0.52004095102628956</v>
      </c>
      <c r="R458" s="2">
        <f t="shared" si="140"/>
        <v>0.59252029023707109</v>
      </c>
      <c r="S458" s="2">
        <f t="shared" si="141"/>
        <v>1.0406081979084197E-2</v>
      </c>
      <c r="T458" s="2">
        <f t="shared" si="142"/>
        <v>5.5825611791657417E-2</v>
      </c>
      <c r="U458" s="2">
        <f t="shared" si="143"/>
        <v>0.28995552354214665</v>
      </c>
      <c r="V458" s="2">
        <f t="shared" si="144"/>
        <v>0.19193064610714977</v>
      </c>
      <c r="W458" s="2">
        <f t="shared" si="145"/>
        <v>8.3013329045472317E-2</v>
      </c>
      <c r="X458" s="2">
        <f t="shared" si="146"/>
        <v>0.85835030832722015</v>
      </c>
      <c r="Y458" s="2">
        <f t="shared" si="147"/>
        <v>0.12594842810176438</v>
      </c>
      <c r="Z458" s="2">
        <f t="shared" si="148"/>
        <v>0.17124690600680692</v>
      </c>
    </row>
    <row r="459" spans="2:26" x14ac:dyDescent="0.35">
      <c r="B459" s="9"/>
      <c r="C459" s="2" t="str">
        <f t="shared" ref="C459:I459" si="184">C286</f>
        <v>Micronesia, Fed. Sts.</v>
      </c>
      <c r="D459" s="2">
        <f t="shared" si="184"/>
        <v>0.18208373904576436</v>
      </c>
      <c r="E459" s="2">
        <f t="shared" si="184"/>
        <v>0.77004350528278431</v>
      </c>
      <c r="F459" s="2">
        <f t="shared" si="184"/>
        <v>2.1954964587470156E-2</v>
      </c>
      <c r="G459" s="2">
        <f t="shared" si="184"/>
        <v>7.4022733573606878E-2</v>
      </c>
      <c r="H459" s="2">
        <f t="shared" si="184"/>
        <v>0.65680473372781079</v>
      </c>
      <c r="I459" s="2">
        <f t="shared" si="184"/>
        <v>0.36435331230283913</v>
      </c>
      <c r="J459" s="2">
        <f t="shared" si="180"/>
        <v>2.5093300499193463E-2</v>
      </c>
      <c r="K459" s="3">
        <f t="shared" si="133"/>
        <v>0.56113705899420452</v>
      </c>
      <c r="L459" s="3">
        <f t="shared" si="134"/>
        <v>0.62786665135117692</v>
      </c>
      <c r="M459" s="2">
        <f t="shared" si="135"/>
        <v>0.42638670785246652</v>
      </c>
      <c r="N459" s="2">
        <f t="shared" si="136"/>
        <v>0.42592734856096415</v>
      </c>
      <c r="O459" s="2">
        <f t="shared" si="137"/>
        <v>0.34267613910228789</v>
      </c>
      <c r="P459" s="2">
        <f t="shared" si="138"/>
        <v>2.0742580892356161E-2</v>
      </c>
      <c r="Q459" s="2">
        <f t="shared" si="139"/>
        <v>0.53713642386397975</v>
      </c>
      <c r="R459" s="2">
        <f t="shared" si="140"/>
        <v>0.56399941799529207</v>
      </c>
      <c r="S459" s="2">
        <f t="shared" si="141"/>
        <v>1.2241984294097855E-2</v>
      </c>
      <c r="T459" s="2">
        <f t="shared" si="142"/>
        <v>5.5825611791657417E-2</v>
      </c>
      <c r="U459" s="2">
        <f t="shared" si="143"/>
        <v>0.28995552354214665</v>
      </c>
      <c r="V459" s="2">
        <f t="shared" si="144"/>
        <v>0.19193064610714977</v>
      </c>
      <c r="W459" s="2">
        <f t="shared" si="145"/>
        <v>8.3013329045472317E-2</v>
      </c>
      <c r="X459" s="2">
        <f t="shared" si="146"/>
        <v>0.85835030832722015</v>
      </c>
      <c r="Y459" s="2">
        <f t="shared" si="147"/>
        <v>0.12594842810176438</v>
      </c>
      <c r="Z459" s="2">
        <f t="shared" si="148"/>
        <v>0.17124690600680692</v>
      </c>
    </row>
    <row r="460" spans="2:26" x14ac:dyDescent="0.35">
      <c r="B460" s="9"/>
      <c r="C460" s="2" t="str">
        <f t="shared" ref="C460:I460" si="185">C287</f>
        <v>Moldova</v>
      </c>
      <c r="D460" s="2">
        <f t="shared" si="185"/>
        <v>7.1080817916260947E-2</v>
      </c>
      <c r="E460" s="2">
        <f t="shared" si="185"/>
        <v>0.61466749533871967</v>
      </c>
      <c r="F460" s="2">
        <f t="shared" si="185"/>
        <v>2.6537289675298052E-2</v>
      </c>
      <c r="G460" s="2">
        <f t="shared" si="185"/>
        <v>0.14148415118750576</v>
      </c>
      <c r="H460" s="2">
        <f t="shared" si="185"/>
        <v>0.74161735700197251</v>
      </c>
      <c r="I460" s="2">
        <f t="shared" si="185"/>
        <v>1.8927444794952699E-2</v>
      </c>
      <c r="J460" s="2">
        <f t="shared" si="180"/>
        <v>1.3353186534184731E-2</v>
      </c>
      <c r="K460" s="3">
        <f t="shared" si="133"/>
        <v>0.78441351346042054</v>
      </c>
      <c r="L460" s="3">
        <f t="shared" si="134"/>
        <v>0.43180422042592409</v>
      </c>
      <c r="M460" s="2">
        <f t="shared" si="135"/>
        <v>0.42638670785246652</v>
      </c>
      <c r="N460" s="2">
        <f t="shared" si="136"/>
        <v>0.42592734856096415</v>
      </c>
      <c r="O460" s="2">
        <f t="shared" si="137"/>
        <v>0.34267613910228789</v>
      </c>
      <c r="P460" s="2">
        <f t="shared" si="138"/>
        <v>2.0742580892356161E-2</v>
      </c>
      <c r="Q460" s="2">
        <f t="shared" si="139"/>
        <v>0.53713642386397975</v>
      </c>
      <c r="R460" s="2">
        <f t="shared" si="140"/>
        <v>0.56399941799529207</v>
      </c>
      <c r="S460" s="2">
        <f t="shared" si="141"/>
        <v>1.2241984294097855E-2</v>
      </c>
      <c r="T460" s="2">
        <f t="shared" si="142"/>
        <v>5.7732512557232857E-2</v>
      </c>
      <c r="U460" s="2">
        <f t="shared" si="143"/>
        <v>0.3305445200167183</v>
      </c>
      <c r="V460" s="2">
        <f t="shared" si="144"/>
        <v>0.17125647655316831</v>
      </c>
      <c r="W460" s="2">
        <f t="shared" si="145"/>
        <v>9.0322181813226501E-2</v>
      </c>
      <c r="X460" s="2">
        <f t="shared" si="146"/>
        <v>0.84375868941156418</v>
      </c>
      <c r="Y460" s="2">
        <f t="shared" si="147"/>
        <v>0.11257080518841292</v>
      </c>
      <c r="Z460" s="2">
        <f t="shared" si="148"/>
        <v>0.15151019107272914</v>
      </c>
    </row>
    <row r="461" spans="2:26" x14ac:dyDescent="0.35">
      <c r="B461" s="9"/>
      <c r="C461" s="2" t="str">
        <f t="shared" ref="C461:I461" si="186">C288</f>
        <v>Mongolia</v>
      </c>
      <c r="D461" s="2">
        <f t="shared" si="186"/>
        <v>0.11441090555014605</v>
      </c>
      <c r="E461" s="2">
        <f t="shared" si="186"/>
        <v>0.22560596643878186</v>
      </c>
      <c r="F461" s="2">
        <f t="shared" si="186"/>
        <v>5.7086123594150703E-2</v>
      </c>
      <c r="G461" s="2">
        <f t="shared" si="186"/>
        <v>0.4011644025505961</v>
      </c>
      <c r="H461" s="2">
        <f t="shared" si="186"/>
        <v>0.67258382642998038</v>
      </c>
      <c r="I461" s="2">
        <f t="shared" si="186"/>
        <v>0.2350157728706625</v>
      </c>
      <c r="J461" s="2">
        <f t="shared" si="180"/>
        <v>2.3088890797850509E-2</v>
      </c>
      <c r="K461" s="3">
        <f t="shared" si="133"/>
        <v>0.70030983836534477</v>
      </c>
      <c r="L461" s="3">
        <f t="shared" si="134"/>
        <v>0.42973006659852936</v>
      </c>
      <c r="M461" s="2">
        <f t="shared" si="135"/>
        <v>0.42638670785246652</v>
      </c>
      <c r="N461" s="2">
        <f t="shared" si="136"/>
        <v>0.42592734856096415</v>
      </c>
      <c r="O461" s="2">
        <f t="shared" si="137"/>
        <v>0.34267613910228789</v>
      </c>
      <c r="P461" s="2">
        <f t="shared" si="138"/>
        <v>2.0742580892356161E-2</v>
      </c>
      <c r="Q461" s="2">
        <f t="shared" si="139"/>
        <v>0.53713642386397975</v>
      </c>
      <c r="R461" s="2">
        <f t="shared" si="140"/>
        <v>0.56399941799529207</v>
      </c>
      <c r="S461" s="2">
        <f t="shared" si="141"/>
        <v>1.2241984294097855E-2</v>
      </c>
      <c r="T461" s="2">
        <f t="shared" si="142"/>
        <v>6.4817311681347009E-2</v>
      </c>
      <c r="U461" s="2">
        <f t="shared" si="143"/>
        <v>0.31742720081947623</v>
      </c>
      <c r="V461" s="2">
        <f t="shared" si="144"/>
        <v>0.1569851824332911</v>
      </c>
      <c r="W461" s="2">
        <f t="shared" si="145"/>
        <v>0.12917745940539771</v>
      </c>
      <c r="X461" s="2">
        <f t="shared" si="146"/>
        <v>0.82236183153886622</v>
      </c>
      <c r="Y461" s="2">
        <f t="shared" si="147"/>
        <v>0.12787642614869413</v>
      </c>
      <c r="Z461" s="2">
        <f t="shared" si="148"/>
        <v>0.13545752853836932</v>
      </c>
    </row>
    <row r="462" spans="2:26" x14ac:dyDescent="0.35">
      <c r="B462" s="9"/>
      <c r="C462" s="2" t="str">
        <f t="shared" ref="C462:I462" si="187">C289</f>
        <v>Montenegro</v>
      </c>
      <c r="D462" s="2">
        <f t="shared" si="187"/>
        <v>2.0447906523855888E-2</v>
      </c>
      <c r="E462" s="2">
        <f t="shared" si="187"/>
        <v>0.45369794903666866</v>
      </c>
      <c r="F462" s="2">
        <f t="shared" si="187"/>
        <v>0.10765248289667259</v>
      </c>
      <c r="G462" s="2">
        <f t="shared" si="187"/>
        <v>5.3691895388596256E-2</v>
      </c>
      <c r="H462" s="2">
        <f t="shared" si="187"/>
        <v>0.87376725838264313</v>
      </c>
      <c r="I462" s="2">
        <f t="shared" si="187"/>
        <v>9.7791798107255537E-2</v>
      </c>
      <c r="J462" s="2">
        <f t="shared" si="180"/>
        <v>6.1554467447431968E-2</v>
      </c>
      <c r="K462" s="3">
        <f t="shared" si="133"/>
        <v>0.74497038703700524</v>
      </c>
      <c r="L462" s="3">
        <f t="shared" si="134"/>
        <v>0.19411185369317713</v>
      </c>
      <c r="M462" s="2">
        <f t="shared" si="135"/>
        <v>0.42638670785246652</v>
      </c>
      <c r="N462" s="2">
        <f t="shared" si="136"/>
        <v>0.42592734856096415</v>
      </c>
      <c r="O462" s="2">
        <f t="shared" si="137"/>
        <v>0.34267613910228789</v>
      </c>
      <c r="P462" s="2">
        <f t="shared" si="138"/>
        <v>2.0742580892356161E-2</v>
      </c>
      <c r="Q462" s="2">
        <f t="shared" si="139"/>
        <v>0.53713642386397975</v>
      </c>
      <c r="R462" s="2">
        <f t="shared" si="140"/>
        <v>0.56399941799529207</v>
      </c>
      <c r="S462" s="2">
        <f t="shared" si="141"/>
        <v>1.2241984294097855E-2</v>
      </c>
      <c r="T462" s="2">
        <f t="shared" si="142"/>
        <v>5.9271136036660621E-2</v>
      </c>
      <c r="U462" s="2">
        <f t="shared" si="143"/>
        <v>0.33446104434662527</v>
      </c>
      <c r="V462" s="2">
        <f t="shared" si="144"/>
        <v>0.15081859499121378</v>
      </c>
      <c r="W462" s="2">
        <f t="shared" si="145"/>
        <v>0.11974176390329752</v>
      </c>
      <c r="X462" s="2">
        <f t="shared" si="146"/>
        <v>0.82878750989433836</v>
      </c>
      <c r="Y462" s="2">
        <f t="shared" si="147"/>
        <v>0.1241158476435143</v>
      </c>
      <c r="Z462" s="2">
        <f t="shared" si="148"/>
        <v>0.12621964590200216</v>
      </c>
    </row>
    <row r="463" spans="2:26" x14ac:dyDescent="0.35">
      <c r="B463" s="9"/>
      <c r="C463" s="2" t="str">
        <f t="shared" ref="C463:I463" si="188">C290</f>
        <v>Morocco</v>
      </c>
      <c r="D463" s="2">
        <f t="shared" si="188"/>
        <v>0.15043816942551119</v>
      </c>
      <c r="E463" s="2">
        <f t="shared" si="188"/>
        <v>0.21068986948415167</v>
      </c>
      <c r="F463" s="2">
        <f t="shared" si="188"/>
        <v>4.6876381731797319E-2</v>
      </c>
      <c r="G463" s="2">
        <f t="shared" si="188"/>
        <v>4.7925330376120512E-2</v>
      </c>
      <c r="H463" s="2">
        <f t="shared" si="188"/>
        <v>0.81656804733727817</v>
      </c>
      <c r="I463" s="2">
        <f t="shared" si="188"/>
        <v>0.22555205047318616</v>
      </c>
      <c r="J463" s="2">
        <f t="shared" si="180"/>
        <v>2.4806956256144472E-2</v>
      </c>
      <c r="K463" s="3">
        <f t="shared" si="133"/>
        <v>0.63521468645586743</v>
      </c>
      <c r="L463" s="3">
        <f t="shared" si="134"/>
        <v>0.24559207572005054</v>
      </c>
      <c r="M463" s="2">
        <f t="shared" si="135"/>
        <v>0.42638670785246652</v>
      </c>
      <c r="N463" s="2">
        <f t="shared" si="136"/>
        <v>0.42592734856096415</v>
      </c>
      <c r="O463" s="2">
        <f t="shared" si="137"/>
        <v>0.34267613910228789</v>
      </c>
      <c r="P463" s="2">
        <f t="shared" si="138"/>
        <v>2.0742580892356161E-2</v>
      </c>
      <c r="Q463" s="2">
        <f t="shared" si="139"/>
        <v>0.53713642386397975</v>
      </c>
      <c r="R463" s="2">
        <f t="shared" si="140"/>
        <v>0.56399941799529207</v>
      </c>
      <c r="S463" s="2">
        <f t="shared" si="141"/>
        <v>1.2241984294097855E-2</v>
      </c>
      <c r="T463" s="2">
        <f t="shared" si="142"/>
        <v>7.0667015210266942E-2</v>
      </c>
      <c r="U463" s="2">
        <f t="shared" si="143"/>
        <v>0.31898964748881609</v>
      </c>
      <c r="V463" s="2">
        <f t="shared" si="144"/>
        <v>0.13782581833378671</v>
      </c>
      <c r="W463" s="2">
        <f t="shared" si="145"/>
        <v>0.11076470971240039</v>
      </c>
      <c r="X463" s="2">
        <f t="shared" si="146"/>
        <v>0.82726007707470584</v>
      </c>
      <c r="Y463" s="2">
        <f t="shared" si="147"/>
        <v>0.13679537299722327</v>
      </c>
      <c r="Z463" s="2">
        <f t="shared" si="148"/>
        <v>0.11354305969626995</v>
      </c>
    </row>
    <row r="464" spans="2:26" x14ac:dyDescent="0.35">
      <c r="B464" s="9"/>
      <c r="C464" s="2" t="str">
        <f t="shared" ref="C464:I464" si="189">C291</f>
        <v>Mozambique</v>
      </c>
      <c r="D464" s="2">
        <f t="shared" si="189"/>
        <v>0.47906523855890948</v>
      </c>
      <c r="E464" s="2">
        <f t="shared" si="189"/>
        <v>0.2113113735239279</v>
      </c>
      <c r="F464" s="2">
        <f t="shared" si="189"/>
        <v>2.4841025476119655E-3</v>
      </c>
      <c r="G464" s="2">
        <f t="shared" si="189"/>
        <v>0.10950928749653452</v>
      </c>
      <c r="H464" s="2">
        <f t="shared" si="189"/>
        <v>0.44181459566074954</v>
      </c>
      <c r="I464" s="2">
        <f t="shared" si="189"/>
        <v>0.69558359621451105</v>
      </c>
      <c r="J464" s="2">
        <f t="shared" si="180"/>
        <v>1.794423923107026E-3</v>
      </c>
      <c r="K464" s="3">
        <f t="shared" si="133"/>
        <v>0.44604371162745532</v>
      </c>
      <c r="L464" s="3">
        <f t="shared" si="134"/>
        <v>0.81853706744484334</v>
      </c>
      <c r="M464" s="2">
        <f t="shared" si="135"/>
        <v>0.43297152419077189</v>
      </c>
      <c r="N464" s="2">
        <f t="shared" si="136"/>
        <v>0.43256958481070729</v>
      </c>
      <c r="O464" s="2">
        <f t="shared" si="137"/>
        <v>0.32625554340499291</v>
      </c>
      <c r="P464" s="2">
        <f t="shared" si="138"/>
        <v>1.8460271099263136E-2</v>
      </c>
      <c r="Q464" s="2">
        <f t="shared" si="139"/>
        <v>0.52522119533857592</v>
      </c>
      <c r="R464" s="2">
        <f t="shared" si="140"/>
        <v>0.58044744027269446</v>
      </c>
      <c r="S464" s="2">
        <f t="shared" si="141"/>
        <v>1.0936039247724001E-2</v>
      </c>
      <c r="T464" s="2">
        <f t="shared" si="142"/>
        <v>7.0667015210266942E-2</v>
      </c>
      <c r="U464" s="2">
        <f t="shared" si="143"/>
        <v>0.31898964748881609</v>
      </c>
      <c r="V464" s="2">
        <f t="shared" si="144"/>
        <v>0.13782581833378671</v>
      </c>
      <c r="W464" s="2">
        <f t="shared" si="145"/>
        <v>0.11076470971240039</v>
      </c>
      <c r="X464" s="2">
        <f t="shared" si="146"/>
        <v>0.82726007707470584</v>
      </c>
      <c r="Y464" s="2">
        <f t="shared" si="147"/>
        <v>0.13679537299722327</v>
      </c>
      <c r="Z464" s="2">
        <f t="shared" si="148"/>
        <v>0.11354305969626995</v>
      </c>
    </row>
    <row r="465" spans="2:26" x14ac:dyDescent="0.35">
      <c r="B465" s="9"/>
      <c r="C465" s="2" t="str">
        <f t="shared" ref="C465:I465" si="190">C292</f>
        <v>Myanmar</v>
      </c>
      <c r="D465" s="2">
        <f t="shared" si="190"/>
        <v>0.30087633885102238</v>
      </c>
      <c r="E465" s="2">
        <f t="shared" si="190"/>
        <v>9.9440646364201326E-3</v>
      </c>
      <c r="F465" s="2">
        <f t="shared" si="190"/>
        <v>2.5009847979355418E-2</v>
      </c>
      <c r="G465" s="2">
        <f t="shared" si="190"/>
        <v>0.10396451344607707</v>
      </c>
      <c r="H465" s="2">
        <f t="shared" si="190"/>
        <v>0.68441814595660744</v>
      </c>
      <c r="I465" s="2">
        <f t="shared" si="190"/>
        <v>0.1987381703470032</v>
      </c>
      <c r="J465" s="2">
        <f t="shared" si="180"/>
        <v>7.2254197329362693E-3</v>
      </c>
      <c r="K465" s="3">
        <f t="shared" si="133"/>
        <v>0.68204165363618074</v>
      </c>
      <c r="L465" s="3">
        <f t="shared" si="134"/>
        <v>0.44364778688101236</v>
      </c>
      <c r="M465" s="2">
        <f t="shared" si="135"/>
        <v>0.43297152419077189</v>
      </c>
      <c r="N465" s="2">
        <f t="shared" si="136"/>
        <v>0.43256958481070729</v>
      </c>
      <c r="O465" s="2">
        <f t="shared" si="137"/>
        <v>0.32625554340499291</v>
      </c>
      <c r="P465" s="2">
        <f t="shared" si="138"/>
        <v>1.8460271099263136E-2</v>
      </c>
      <c r="Q465" s="2">
        <f t="shared" si="139"/>
        <v>0.52522119533857592</v>
      </c>
      <c r="R465" s="2">
        <f t="shared" si="140"/>
        <v>0.58044744027269446</v>
      </c>
      <c r="S465" s="2">
        <f t="shared" si="141"/>
        <v>1.0936039247724001E-2</v>
      </c>
      <c r="T465" s="2">
        <f t="shared" si="142"/>
        <v>9.9443180665361369E-2</v>
      </c>
      <c r="U465" s="2">
        <f t="shared" si="143"/>
        <v>0.2803589496322666</v>
      </c>
      <c r="V465" s="2">
        <f t="shared" si="144"/>
        <v>0.1237238220394828</v>
      </c>
      <c r="W465" s="2">
        <f t="shared" si="145"/>
        <v>0.10991468517910997</v>
      </c>
      <c r="X465" s="2">
        <f t="shared" si="146"/>
        <v>0.80940483568494348</v>
      </c>
      <c r="Y465" s="2">
        <f t="shared" si="147"/>
        <v>0.14453822266594576</v>
      </c>
      <c r="Z465" s="2">
        <f t="shared" si="148"/>
        <v>0.10025335470085324</v>
      </c>
    </row>
    <row r="466" spans="2:26" x14ac:dyDescent="0.35">
      <c r="B466" s="9"/>
      <c r="C466" s="2" t="str">
        <f t="shared" ref="C466:I466" si="191">C293</f>
        <v>Namibia</v>
      </c>
      <c r="D466" s="2">
        <f t="shared" si="191"/>
        <v>0.2599805258033106</v>
      </c>
      <c r="E466" s="2">
        <f t="shared" si="191"/>
        <v>0.30888750776880053</v>
      </c>
      <c r="F466" s="2">
        <f t="shared" si="191"/>
        <v>6.3115498709713724E-2</v>
      </c>
      <c r="G466" s="2">
        <f t="shared" si="191"/>
        <v>7.1804823953423899E-2</v>
      </c>
      <c r="H466" s="2">
        <f t="shared" si="191"/>
        <v>0.52268244575936884</v>
      </c>
      <c r="I466" s="2">
        <f t="shared" si="191"/>
        <v>0.38643533123028395</v>
      </c>
      <c r="J466" s="2">
        <f t="shared" si="180"/>
        <v>4.7332703375998625E-2</v>
      </c>
      <c r="K466" s="3">
        <f t="shared" si="133"/>
        <v>0.39532686097723135</v>
      </c>
      <c r="L466" s="3">
        <f t="shared" si="134"/>
        <v>0.41861245029961164</v>
      </c>
      <c r="M466" s="2">
        <f t="shared" si="135"/>
        <v>0.41134764939233925</v>
      </c>
      <c r="N466" s="2">
        <f t="shared" si="136"/>
        <v>0.41099595243478271</v>
      </c>
      <c r="O466" s="2">
        <f t="shared" si="137"/>
        <v>0.32408453895046885</v>
      </c>
      <c r="P466" s="2">
        <f t="shared" si="138"/>
        <v>2.4042174550569458E-2</v>
      </c>
      <c r="Q466" s="2">
        <f t="shared" si="139"/>
        <v>0.52490385164117503</v>
      </c>
      <c r="R466" s="2">
        <f t="shared" si="140"/>
        <v>0.55619592664239315</v>
      </c>
      <c r="S466" s="2">
        <f t="shared" si="141"/>
        <v>1.5485622263758329E-2</v>
      </c>
      <c r="T466" s="2">
        <f t="shared" si="142"/>
        <v>9.9443180665361369E-2</v>
      </c>
      <c r="U466" s="2">
        <f t="shared" si="143"/>
        <v>0.2803589496322666</v>
      </c>
      <c r="V466" s="2">
        <f t="shared" si="144"/>
        <v>0.1237238220394828</v>
      </c>
      <c r="W466" s="2">
        <f t="shared" si="145"/>
        <v>0.10991468517910997</v>
      </c>
      <c r="X466" s="2">
        <f t="shared" si="146"/>
        <v>0.80940483568494348</v>
      </c>
      <c r="Y466" s="2">
        <f t="shared" si="147"/>
        <v>0.14453822266594576</v>
      </c>
      <c r="Z466" s="2">
        <f t="shared" si="148"/>
        <v>0.10025335470085324</v>
      </c>
    </row>
    <row r="467" spans="2:26" x14ac:dyDescent="0.35">
      <c r="B467" s="9"/>
      <c r="C467" s="2" t="str">
        <f t="shared" ref="C467:I467" si="192">C294</f>
        <v>Nepal</v>
      </c>
      <c r="D467" s="2">
        <f t="shared" si="192"/>
        <v>0.21616358325219084</v>
      </c>
      <c r="E467" s="2">
        <f t="shared" si="192"/>
        <v>0.21379738968303294</v>
      </c>
      <c r="F467" s="2">
        <f t="shared" si="192"/>
        <v>1.1102089379456713E-2</v>
      </c>
      <c r="G467" s="2">
        <f t="shared" si="192"/>
        <v>0.17844931152388874</v>
      </c>
      <c r="H467" s="2">
        <f t="shared" si="192"/>
        <v>0.71400394477317553</v>
      </c>
      <c r="I467" s="2">
        <f t="shared" si="192"/>
        <v>0.2302839116719243</v>
      </c>
      <c r="J467" s="2">
        <f t="shared" si="180"/>
        <v>3.4456757246895549E-3</v>
      </c>
      <c r="K467" s="3">
        <f t="shared" si="133"/>
        <v>0.58387166188421247</v>
      </c>
      <c r="L467" s="3">
        <f t="shared" si="134"/>
        <v>0.24750782451690856</v>
      </c>
      <c r="M467" s="2">
        <f t="shared" si="135"/>
        <v>0.41134764939233925</v>
      </c>
      <c r="N467" s="2">
        <f t="shared" si="136"/>
        <v>0.41099595243478271</v>
      </c>
      <c r="O467" s="2">
        <f t="shared" si="137"/>
        <v>0.32408453895046885</v>
      </c>
      <c r="P467" s="2">
        <f t="shared" si="138"/>
        <v>2.4042174550569458E-2</v>
      </c>
      <c r="Q467" s="2">
        <f t="shared" si="139"/>
        <v>0.52490385164117503</v>
      </c>
      <c r="R467" s="2">
        <f t="shared" si="140"/>
        <v>0.55619592664239315</v>
      </c>
      <c r="S467" s="2">
        <f t="shared" si="141"/>
        <v>1.5485622263758329E-2</v>
      </c>
      <c r="T467" s="2">
        <f t="shared" si="142"/>
        <v>0.11403323098871505</v>
      </c>
      <c r="U467" s="2">
        <f t="shared" si="143"/>
        <v>0.27203875463861238</v>
      </c>
      <c r="V467" s="2">
        <f t="shared" si="144"/>
        <v>0.10964610545697955</v>
      </c>
      <c r="W467" s="2">
        <f t="shared" si="145"/>
        <v>0.11848151347220733</v>
      </c>
      <c r="X467" s="2">
        <f t="shared" si="146"/>
        <v>0.79747972432097247</v>
      </c>
      <c r="Y467" s="2">
        <f t="shared" si="147"/>
        <v>0.15525643379169307</v>
      </c>
      <c r="Z467" s="2">
        <f t="shared" si="148"/>
        <v>8.8152394828832775E-2</v>
      </c>
    </row>
    <row r="468" spans="2:26" x14ac:dyDescent="0.35">
      <c r="B468" s="9"/>
      <c r="C468" s="2" t="str">
        <f t="shared" ref="C468:I468" si="193">C295</f>
        <v>Netherlands</v>
      </c>
      <c r="D468" s="2">
        <f t="shared" si="193"/>
        <v>9.2502434274586171E-3</v>
      </c>
      <c r="E468" s="2">
        <f t="shared" si="193"/>
        <v>0.62709757613424488</v>
      </c>
      <c r="F468" s="2">
        <f t="shared" si="193"/>
        <v>0.36088623775031958</v>
      </c>
      <c r="G468" s="2">
        <f t="shared" si="193"/>
        <v>4.674244524535625E-2</v>
      </c>
      <c r="H468" s="2">
        <f t="shared" si="193"/>
        <v>0.95857988165680486</v>
      </c>
      <c r="I468" s="2">
        <f t="shared" si="193"/>
        <v>0.10094637223974766</v>
      </c>
      <c r="J468" s="2">
        <f t="shared" si="180"/>
        <v>0.4778989968406685</v>
      </c>
      <c r="K468" s="3">
        <f t="shared" si="133"/>
        <v>0.9052099688773495</v>
      </c>
      <c r="L468" s="3">
        <f t="shared" si="134"/>
        <v>0.62138522387335537</v>
      </c>
      <c r="M468" s="2">
        <f t="shared" si="135"/>
        <v>0.41134764939233925</v>
      </c>
      <c r="N468" s="2">
        <f t="shared" si="136"/>
        <v>0.41099595243478271</v>
      </c>
      <c r="O468" s="2">
        <f t="shared" si="137"/>
        <v>0.32408453895046885</v>
      </c>
      <c r="P468" s="2">
        <f t="shared" si="138"/>
        <v>2.4042174550569458E-2</v>
      </c>
      <c r="Q468" s="2">
        <f t="shared" si="139"/>
        <v>0.52490385164117503</v>
      </c>
      <c r="R468" s="2">
        <f t="shared" si="140"/>
        <v>0.55619592664239315</v>
      </c>
      <c r="S468" s="2">
        <f t="shared" si="141"/>
        <v>1.5485622263758329E-2</v>
      </c>
      <c r="T468" s="2">
        <f t="shared" si="142"/>
        <v>0.10093535754355799</v>
      </c>
      <c r="U468" s="2">
        <f t="shared" si="143"/>
        <v>0.31642110732556644</v>
      </c>
      <c r="V468" s="2">
        <f t="shared" si="144"/>
        <v>0.14105112199364706</v>
      </c>
      <c r="W468" s="2">
        <f t="shared" si="145"/>
        <v>0.10951412994385094</v>
      </c>
      <c r="X468" s="2">
        <f t="shared" si="146"/>
        <v>0.81761724398795155</v>
      </c>
      <c r="Y468" s="2">
        <f t="shared" si="147"/>
        <v>0.1484676760976999</v>
      </c>
      <c r="Z468" s="2">
        <f t="shared" si="148"/>
        <v>0.13687072008031226</v>
      </c>
    </row>
    <row r="469" spans="2:26" x14ac:dyDescent="0.35">
      <c r="B469" s="9"/>
      <c r="C469" s="2" t="str">
        <f t="shared" ref="C469:I469" si="194">C296</f>
        <v>New Zealand</v>
      </c>
      <c r="D469" s="2">
        <f t="shared" si="194"/>
        <v>1.7526777020447908E-2</v>
      </c>
      <c r="E469" s="2">
        <f t="shared" si="194"/>
        <v>0.51522684897451831</v>
      </c>
      <c r="F469" s="2">
        <f t="shared" si="194"/>
        <v>0.25476923571641036</v>
      </c>
      <c r="G469" s="2">
        <f t="shared" si="194"/>
        <v>7.3375843267720176E-2</v>
      </c>
      <c r="H469" s="2">
        <f t="shared" si="194"/>
        <v>0.96252465483234728</v>
      </c>
      <c r="I469" s="2">
        <f t="shared" si="194"/>
        <v>0.16088328075709779</v>
      </c>
      <c r="J469" s="2">
        <f t="shared" si="180"/>
        <v>0.3194551823535588</v>
      </c>
      <c r="K469" s="3">
        <f t="shared" si="133"/>
        <v>0.78318511878384423</v>
      </c>
      <c r="L469" s="3">
        <f t="shared" si="134"/>
        <v>0.3394228781186015</v>
      </c>
      <c r="M469" s="2">
        <f t="shared" si="135"/>
        <v>0.41134764939233925</v>
      </c>
      <c r="N469" s="2">
        <f t="shared" si="136"/>
        <v>0.41099595243478271</v>
      </c>
      <c r="O469" s="2">
        <f t="shared" si="137"/>
        <v>0.32408453895046885</v>
      </c>
      <c r="P469" s="2">
        <f t="shared" si="138"/>
        <v>2.4042174550569458E-2</v>
      </c>
      <c r="Q469" s="2">
        <f t="shared" si="139"/>
        <v>0.52490385164117503</v>
      </c>
      <c r="R469" s="2">
        <f t="shared" si="140"/>
        <v>0.55619592664239315</v>
      </c>
      <c r="S469" s="2">
        <f t="shared" si="141"/>
        <v>1.5485622263758329E-2</v>
      </c>
      <c r="T469" s="2">
        <f t="shared" si="142"/>
        <v>9.0509284978169235E-2</v>
      </c>
      <c r="U469" s="2">
        <f t="shared" si="143"/>
        <v>0.34127182503168541</v>
      </c>
      <c r="V469" s="2">
        <f t="shared" si="144"/>
        <v>0.15526588620899245</v>
      </c>
      <c r="W469" s="2">
        <f t="shared" si="145"/>
        <v>0.1049968441093346</v>
      </c>
      <c r="X469" s="2">
        <f t="shared" si="146"/>
        <v>0.83573067034350101</v>
      </c>
      <c r="Y469" s="2">
        <f t="shared" si="147"/>
        <v>0.15001962668012464</v>
      </c>
      <c r="Z469" s="2">
        <f t="shared" si="148"/>
        <v>0.15969377786446809</v>
      </c>
    </row>
    <row r="470" spans="2:26" x14ac:dyDescent="0.35">
      <c r="B470" s="9"/>
      <c r="C470" s="2" t="str">
        <f t="shared" ref="C470:I470" si="195">C297</f>
        <v>Niger</v>
      </c>
      <c r="D470" s="2">
        <f t="shared" si="195"/>
        <v>0.5861733203505356</v>
      </c>
      <c r="E470" s="2">
        <f t="shared" si="195"/>
        <v>0.20820385332504662</v>
      </c>
      <c r="F470" s="2">
        <f t="shared" si="195"/>
        <v>1.648029198253893E-3</v>
      </c>
      <c r="G470" s="2">
        <f t="shared" si="195"/>
        <v>6.2471120968487205E-2</v>
      </c>
      <c r="H470" s="2">
        <f t="shared" si="195"/>
        <v>0.52662721893491116</v>
      </c>
      <c r="I470" s="2">
        <f t="shared" si="195"/>
        <v>1</v>
      </c>
      <c r="J470" s="2">
        <f t="shared" si="180"/>
        <v>1.1167425478910747E-3</v>
      </c>
      <c r="K470" s="3">
        <f t="shared" si="133"/>
        <v>0.6118024416911233</v>
      </c>
      <c r="L470" s="3">
        <f t="shared" si="134"/>
        <v>1.0639337662695234</v>
      </c>
      <c r="M470" s="2">
        <f t="shared" si="135"/>
        <v>0.4332008582621138</v>
      </c>
      <c r="N470" s="2">
        <f t="shared" si="136"/>
        <v>0.43289312342425179</v>
      </c>
      <c r="O470" s="2">
        <f t="shared" si="137"/>
        <v>0.30959945324729105</v>
      </c>
      <c r="P470" s="2">
        <f t="shared" si="138"/>
        <v>2.1242906381530011E-2</v>
      </c>
      <c r="Q470" s="2">
        <f t="shared" si="139"/>
        <v>0.52511927255289204</v>
      </c>
      <c r="R470" s="2">
        <f t="shared" si="140"/>
        <v>0.61167143581209404</v>
      </c>
      <c r="S470" s="2">
        <f t="shared" si="141"/>
        <v>1.3689512299274922E-2</v>
      </c>
      <c r="T470" s="2">
        <f t="shared" si="142"/>
        <v>9.0509284978169235E-2</v>
      </c>
      <c r="U470" s="2">
        <f t="shared" si="143"/>
        <v>0.34127182503168541</v>
      </c>
      <c r="V470" s="2">
        <f t="shared" si="144"/>
        <v>0.15526588620899245</v>
      </c>
      <c r="W470" s="2">
        <f t="shared" si="145"/>
        <v>0.1049968441093346</v>
      </c>
      <c r="X470" s="2">
        <f t="shared" si="146"/>
        <v>0.83573067034350101</v>
      </c>
      <c r="Y470" s="2">
        <f t="shared" si="147"/>
        <v>0.15001962668012464</v>
      </c>
      <c r="Z470" s="2">
        <f t="shared" si="148"/>
        <v>0.15969377786446809</v>
      </c>
    </row>
    <row r="471" spans="2:26" x14ac:dyDescent="0.35">
      <c r="B471" s="9"/>
      <c r="C471" s="2" t="str">
        <f t="shared" ref="C471:J485" si="196">C298</f>
        <v>Nigeria</v>
      </c>
      <c r="D471" s="2">
        <f t="shared" si="196"/>
        <v>0.620253164556962</v>
      </c>
      <c r="E471" s="2">
        <f t="shared" si="196"/>
        <v>0.20261031696706031</v>
      </c>
      <c r="F471" s="2">
        <f t="shared" si="196"/>
        <v>3.6505856533028916E-2</v>
      </c>
      <c r="G471" s="2">
        <f t="shared" si="196"/>
        <v>1</v>
      </c>
      <c r="H471" s="2">
        <f t="shared" si="196"/>
        <v>0.56015779092702167</v>
      </c>
      <c r="I471" s="2">
        <f t="shared" si="196"/>
        <v>0.73974763406940058</v>
      </c>
      <c r="J471" s="2">
        <f t="shared" si="196"/>
        <v>2.0034552205327912E-2</v>
      </c>
      <c r="K471" s="3">
        <f t="shared" si="133"/>
        <v>1.0668813275037374</v>
      </c>
      <c r="L471" s="3">
        <f t="shared" si="134"/>
        <v>1.2482845906898632</v>
      </c>
      <c r="M471" s="2">
        <f t="shared" si="135"/>
        <v>0.45658239654896982</v>
      </c>
      <c r="N471" s="2">
        <f t="shared" si="136"/>
        <v>0.45631312856584055</v>
      </c>
      <c r="O471" s="2">
        <f t="shared" si="137"/>
        <v>0.29622581121226221</v>
      </c>
      <c r="P471" s="2">
        <f t="shared" si="138"/>
        <v>2.3150775150467373E-2</v>
      </c>
      <c r="Q471" s="2">
        <f t="shared" si="139"/>
        <v>0.52949908734965823</v>
      </c>
      <c r="R471" s="2">
        <f t="shared" si="140"/>
        <v>0.62768096059425738</v>
      </c>
      <c r="S471" s="2">
        <f t="shared" si="141"/>
        <v>1.4482642287531546E-2</v>
      </c>
      <c r="T471" s="2">
        <f t="shared" si="142"/>
        <v>9.0509284978169235E-2</v>
      </c>
      <c r="U471" s="2">
        <f t="shared" si="143"/>
        <v>0.34127182503168541</v>
      </c>
      <c r="V471" s="2">
        <f t="shared" si="144"/>
        <v>0.15526588620899245</v>
      </c>
      <c r="W471" s="2">
        <f t="shared" si="145"/>
        <v>0.1049968441093346</v>
      </c>
      <c r="X471" s="2">
        <f t="shared" si="146"/>
        <v>0.83573067034350101</v>
      </c>
      <c r="Y471" s="2">
        <f t="shared" si="147"/>
        <v>0.15001962668012464</v>
      </c>
      <c r="Z471" s="2">
        <f t="shared" si="148"/>
        <v>0.15969377786446809</v>
      </c>
    </row>
    <row r="472" spans="2:26" x14ac:dyDescent="0.35">
      <c r="B472" s="9"/>
      <c r="C472" s="2" t="str">
        <f t="shared" ref="C472:I472" si="197">C299</f>
        <v>Norway</v>
      </c>
      <c r="D472" s="2">
        <f t="shared" si="197"/>
        <v>2.9211295034079847E-3</v>
      </c>
      <c r="E472" s="2">
        <f t="shared" si="197"/>
        <v>0.47669359850839033</v>
      </c>
      <c r="F472" s="2">
        <f t="shared" si="197"/>
        <v>0.49594424033893125</v>
      </c>
      <c r="G472" s="2">
        <f t="shared" si="197"/>
        <v>9.3891507254412726E-2</v>
      </c>
      <c r="H472" s="2">
        <f t="shared" si="197"/>
        <v>0.96449704142011838</v>
      </c>
      <c r="I472" s="2">
        <f t="shared" si="197"/>
        <v>0.12618296529968456</v>
      </c>
      <c r="J472" s="2">
        <f t="shared" si="196"/>
        <v>0.83582930065191041</v>
      </c>
      <c r="K472" s="3">
        <f t="shared" si="133"/>
        <v>1.1689522673831396</v>
      </c>
      <c r="L472" s="3">
        <f t="shared" si="134"/>
        <v>0.78517770034015044</v>
      </c>
      <c r="M472" s="2">
        <f t="shared" si="135"/>
        <v>0.45658239654896982</v>
      </c>
      <c r="N472" s="2">
        <f t="shared" si="136"/>
        <v>0.45631312856584055</v>
      </c>
      <c r="O472" s="2">
        <f t="shared" si="137"/>
        <v>0.29622581121226221</v>
      </c>
      <c r="P472" s="2">
        <f t="shared" si="138"/>
        <v>2.3150775150467373E-2</v>
      </c>
      <c r="Q472" s="2">
        <f t="shared" si="139"/>
        <v>0.52949908734965823</v>
      </c>
      <c r="R472" s="2">
        <f t="shared" si="140"/>
        <v>0.62768096059425738</v>
      </c>
      <c r="S472" s="2">
        <f t="shared" si="141"/>
        <v>1.4482642287531546E-2</v>
      </c>
      <c r="T472" s="2">
        <f t="shared" si="142"/>
        <v>7.9560765543824075E-2</v>
      </c>
      <c r="U472" s="2">
        <f t="shared" si="143"/>
        <v>0.35819954671627352</v>
      </c>
      <c r="V472" s="2">
        <f t="shared" si="144"/>
        <v>0.1978506804752348</v>
      </c>
      <c r="W472" s="2">
        <f t="shared" si="145"/>
        <v>0.10360867700246937</v>
      </c>
      <c r="X472" s="2">
        <f t="shared" si="146"/>
        <v>0.85182646672807816</v>
      </c>
      <c r="Y472" s="2">
        <f t="shared" si="147"/>
        <v>0.14704004400756962</v>
      </c>
      <c r="Z472" s="2">
        <f t="shared" si="148"/>
        <v>0.24421071821289839</v>
      </c>
    </row>
    <row r="473" spans="2:26" x14ac:dyDescent="0.35">
      <c r="B473" s="9"/>
      <c r="C473" s="2" t="str">
        <f t="shared" ref="C473:I473" si="198">C300</f>
        <v>Oman</v>
      </c>
      <c r="D473" s="2">
        <f t="shared" si="198"/>
        <v>4.4303797468354431E-2</v>
      </c>
      <c r="E473" s="2">
        <f t="shared" si="198"/>
        <v>5.966438781852082E-2</v>
      </c>
      <c r="F473" s="2">
        <f t="shared" si="198"/>
        <v>0.35927840438616943</v>
      </c>
      <c r="G473" s="2">
        <f t="shared" si="198"/>
        <v>0.18306995656593661</v>
      </c>
      <c r="H473" s="2">
        <f t="shared" si="198"/>
        <v>0.86785009861932927</v>
      </c>
      <c r="I473" s="2">
        <f t="shared" si="198"/>
        <v>0.27602523659305994</v>
      </c>
      <c r="J473" s="2">
        <f t="shared" si="196"/>
        <v>0.18200994569004189</v>
      </c>
      <c r="K473" s="3">
        <f t="shared" si="133"/>
        <v>0.7893428870409801</v>
      </c>
      <c r="L473" s="3">
        <f t="shared" si="134"/>
        <v>0.37881680622782837</v>
      </c>
      <c r="M473" s="2">
        <f t="shared" si="135"/>
        <v>0.45658239654896982</v>
      </c>
      <c r="N473" s="2">
        <f t="shared" si="136"/>
        <v>0.45631312856584055</v>
      </c>
      <c r="O473" s="2">
        <f t="shared" si="137"/>
        <v>0.29622581121226221</v>
      </c>
      <c r="P473" s="2">
        <f t="shared" si="138"/>
        <v>2.3150775150467373E-2</v>
      </c>
      <c r="Q473" s="2">
        <f t="shared" si="139"/>
        <v>0.52949908734965823</v>
      </c>
      <c r="R473" s="2">
        <f t="shared" si="140"/>
        <v>0.62768096059425738</v>
      </c>
      <c r="S473" s="2">
        <f t="shared" si="141"/>
        <v>1.4482642287531546E-2</v>
      </c>
      <c r="T473" s="2">
        <f t="shared" si="142"/>
        <v>7.5153644534390371E-2</v>
      </c>
      <c r="U473" s="2">
        <f t="shared" si="143"/>
        <v>0.3208826518540544</v>
      </c>
      <c r="V473" s="2">
        <f t="shared" si="144"/>
        <v>0.21802914596410161</v>
      </c>
      <c r="W473" s="2">
        <f t="shared" si="145"/>
        <v>0.11354133694790278</v>
      </c>
      <c r="X473" s="2">
        <f t="shared" si="146"/>
        <v>0.85382942071448453</v>
      </c>
      <c r="Y473" s="2">
        <f t="shared" si="147"/>
        <v>0.16316319308075591</v>
      </c>
      <c r="Z473" s="2">
        <f t="shared" si="148"/>
        <v>0.23643562164754134</v>
      </c>
    </row>
    <row r="474" spans="2:26" x14ac:dyDescent="0.35">
      <c r="B474" s="9"/>
      <c r="C474" s="2" t="str">
        <f t="shared" ref="C474:I474" si="199">C301</f>
        <v>Pakistan</v>
      </c>
      <c r="D474" s="2">
        <f t="shared" si="199"/>
        <v>0.43573515092502435</v>
      </c>
      <c r="E474" s="2">
        <f t="shared" si="199"/>
        <v>2.4238657551274093E-2</v>
      </c>
      <c r="F474" s="2">
        <f t="shared" si="199"/>
        <v>2.9511781398975812E-2</v>
      </c>
      <c r="G474" s="2">
        <f t="shared" si="199"/>
        <v>0.13963589317068664</v>
      </c>
      <c r="H474" s="2">
        <f t="shared" si="199"/>
        <v>0.65483234714003946</v>
      </c>
      <c r="I474" s="2">
        <f t="shared" si="199"/>
        <v>0.42586750788643535</v>
      </c>
      <c r="J474" s="2">
        <f t="shared" si="196"/>
        <v>7.7217497542211916E-3</v>
      </c>
      <c r="K474" s="3">
        <f t="shared" si="133"/>
        <v>0.5729842213738805</v>
      </c>
      <c r="L474" s="3">
        <f t="shared" si="134"/>
        <v>0.64432897825492841</v>
      </c>
      <c r="M474" s="2">
        <f t="shared" si="135"/>
        <v>0.45397649084597663</v>
      </c>
      <c r="N474" s="2">
        <f t="shared" si="136"/>
        <v>0.45374088136073853</v>
      </c>
      <c r="O474" s="2">
        <f t="shared" si="137"/>
        <v>0.2622274170046387</v>
      </c>
      <c r="P474" s="2">
        <f t="shared" si="138"/>
        <v>2.3945900931530928E-2</v>
      </c>
      <c r="Q474" s="2">
        <f t="shared" si="139"/>
        <v>0.54516574482345592</v>
      </c>
      <c r="R474" s="2">
        <f t="shared" si="140"/>
        <v>0.60245427900577964</v>
      </c>
      <c r="S474" s="2">
        <f t="shared" si="141"/>
        <v>1.3637530720867751E-2</v>
      </c>
      <c r="T474" s="2">
        <f t="shared" si="142"/>
        <v>7.5153644534390371E-2</v>
      </c>
      <c r="U474" s="2">
        <f t="shared" si="143"/>
        <v>0.3208826518540544</v>
      </c>
      <c r="V474" s="2">
        <f t="shared" si="144"/>
        <v>0.21802914596410161</v>
      </c>
      <c r="W474" s="2">
        <f t="shared" si="145"/>
        <v>0.11354133694790278</v>
      </c>
      <c r="X474" s="2">
        <f t="shared" si="146"/>
        <v>0.85382942071448453</v>
      </c>
      <c r="Y474" s="2">
        <f t="shared" si="147"/>
        <v>0.16316319308075591</v>
      </c>
      <c r="Z474" s="2">
        <f t="shared" si="148"/>
        <v>0.23643562164754134</v>
      </c>
    </row>
    <row r="475" spans="2:26" x14ac:dyDescent="0.35">
      <c r="B475" s="9"/>
      <c r="C475" s="2" t="str">
        <f t="shared" ref="C475:I475" si="200">C302</f>
        <v>Panama</v>
      </c>
      <c r="D475" s="2">
        <f t="shared" si="200"/>
        <v>8.3252190847127538E-2</v>
      </c>
      <c r="E475" s="2">
        <f t="shared" si="200"/>
        <v>0.39092604101926659</v>
      </c>
      <c r="F475" s="2">
        <f t="shared" si="200"/>
        <v>0.11890731644572357</v>
      </c>
      <c r="G475" s="2">
        <f t="shared" si="200"/>
        <v>6.2840772571851028E-2</v>
      </c>
      <c r="H475" s="2">
        <f t="shared" si="200"/>
        <v>0.90138067061143978</v>
      </c>
      <c r="I475" s="2">
        <f t="shared" si="200"/>
        <v>0.23186119873817038</v>
      </c>
      <c r="J475" s="2">
        <f t="shared" si="196"/>
        <v>7.4917198789718337E-2</v>
      </c>
      <c r="K475" s="3">
        <f t="shared" si="133"/>
        <v>0.65682507203661</v>
      </c>
      <c r="L475" s="3">
        <f t="shared" si="134"/>
        <v>0.22457979740795217</v>
      </c>
      <c r="M475" s="2">
        <f t="shared" si="135"/>
        <v>0.45397649084597663</v>
      </c>
      <c r="N475" s="2">
        <f t="shared" si="136"/>
        <v>0.45374088136073853</v>
      </c>
      <c r="O475" s="2">
        <f t="shared" si="137"/>
        <v>0.2622274170046387</v>
      </c>
      <c r="P475" s="2">
        <f t="shared" si="138"/>
        <v>2.3945900931530928E-2</v>
      </c>
      <c r="Q475" s="2">
        <f t="shared" si="139"/>
        <v>0.54516574482345592</v>
      </c>
      <c r="R475" s="2">
        <f t="shared" si="140"/>
        <v>0.60245427900577964</v>
      </c>
      <c r="S475" s="2">
        <f t="shared" si="141"/>
        <v>1.3637530720867751E-2</v>
      </c>
      <c r="T475" s="2">
        <f t="shared" si="142"/>
        <v>7.6165962823482522E-2</v>
      </c>
      <c r="U475" s="2">
        <f t="shared" si="143"/>
        <v>0.32963807549970592</v>
      </c>
      <c r="V475" s="2">
        <f t="shared" si="144"/>
        <v>0.20563891727430436</v>
      </c>
      <c r="W475" s="2">
        <f t="shared" si="145"/>
        <v>0.10720376640089631</v>
      </c>
      <c r="X475" s="2">
        <f t="shared" si="146"/>
        <v>0.85977332695160391</v>
      </c>
      <c r="Y475" s="2">
        <f t="shared" si="147"/>
        <v>0.17175044378793272</v>
      </c>
      <c r="Z475" s="2">
        <f t="shared" si="148"/>
        <v>0.21624581879031346</v>
      </c>
    </row>
    <row r="476" spans="2:26" x14ac:dyDescent="0.35">
      <c r="B476" s="9"/>
      <c r="C476" s="2" t="str">
        <f t="shared" ref="C476:I476" si="201">C303</f>
        <v>Paraguay</v>
      </c>
      <c r="D476" s="2">
        <f t="shared" si="201"/>
        <v>0.10467380720545277</v>
      </c>
      <c r="E476" s="2">
        <f t="shared" si="201"/>
        <v>0.25233064014916101</v>
      </c>
      <c r="F476" s="2">
        <f t="shared" si="201"/>
        <v>5.3709673529435412E-2</v>
      </c>
      <c r="G476" s="2">
        <f t="shared" si="201"/>
        <v>9.5277700767027074E-2</v>
      </c>
      <c r="H476" s="2">
        <f t="shared" si="201"/>
        <v>0.82840236686390523</v>
      </c>
      <c r="I476" s="2">
        <f t="shared" si="201"/>
        <v>0.24921135646687698</v>
      </c>
      <c r="J476" s="2">
        <f t="shared" si="196"/>
        <v>2.8624879496797716E-2</v>
      </c>
      <c r="K476" s="3">
        <f t="shared" si="133"/>
        <v>0.64527086722335492</v>
      </c>
      <c r="L476" s="3">
        <f t="shared" si="134"/>
        <v>0.26870022309152741</v>
      </c>
      <c r="M476" s="2">
        <f t="shared" si="135"/>
        <v>0.45397649084597663</v>
      </c>
      <c r="N476" s="2">
        <f t="shared" si="136"/>
        <v>0.45374088136073853</v>
      </c>
      <c r="O476" s="2">
        <f t="shared" si="137"/>
        <v>0.2622274170046387</v>
      </c>
      <c r="P476" s="2">
        <f t="shared" si="138"/>
        <v>2.3945900931530928E-2</v>
      </c>
      <c r="Q476" s="2">
        <f t="shared" si="139"/>
        <v>0.54516574482345592</v>
      </c>
      <c r="R476" s="2">
        <f t="shared" si="140"/>
        <v>0.60245427900577964</v>
      </c>
      <c r="S476" s="2">
        <f t="shared" si="141"/>
        <v>1.3637530720867751E-2</v>
      </c>
      <c r="T476" s="2">
        <f t="shared" si="142"/>
        <v>7.9729443371228809E-2</v>
      </c>
      <c r="U476" s="2">
        <f t="shared" si="143"/>
        <v>0.31997464608088783</v>
      </c>
      <c r="V476" s="2">
        <f t="shared" si="144"/>
        <v>0.18664776180619574</v>
      </c>
      <c r="W476" s="2">
        <f t="shared" si="145"/>
        <v>0.10571300819666266</v>
      </c>
      <c r="X476" s="2">
        <f t="shared" si="146"/>
        <v>0.85585195694064153</v>
      </c>
      <c r="Y476" s="2">
        <f t="shared" si="147"/>
        <v>0.18143305787280076</v>
      </c>
      <c r="Z476" s="2">
        <f t="shared" si="148"/>
        <v>0.19279320137862399</v>
      </c>
    </row>
    <row r="477" spans="2:26" x14ac:dyDescent="0.35">
      <c r="B477" s="9"/>
      <c r="C477" s="2" t="str">
        <f t="shared" ref="C477:I477" si="202">C304</f>
        <v>Peru</v>
      </c>
      <c r="D477" s="2">
        <f t="shared" si="202"/>
        <v>8.6173320350535529E-2</v>
      </c>
      <c r="E477" s="2">
        <f t="shared" si="202"/>
        <v>0.20323182100683654</v>
      </c>
      <c r="F477" s="2">
        <f t="shared" si="202"/>
        <v>7.5174248940839766E-2</v>
      </c>
      <c r="G477" s="2">
        <f t="shared" si="202"/>
        <v>9.1673597634229748E-2</v>
      </c>
      <c r="H477" s="2">
        <f t="shared" si="202"/>
        <v>0.90335305719921122</v>
      </c>
      <c r="I477" s="2">
        <f t="shared" si="202"/>
        <v>0.21924290220820192</v>
      </c>
      <c r="J477" s="2">
        <f t="shared" si="196"/>
        <v>4.5710085998720992E-2</v>
      </c>
      <c r="K477" s="3">
        <f t="shared" si="133"/>
        <v>0.71678982204364694</v>
      </c>
      <c r="L477" s="3">
        <f t="shared" si="134"/>
        <v>0.22718547832240077</v>
      </c>
      <c r="M477" s="2">
        <f t="shared" si="135"/>
        <v>0.45397649084597663</v>
      </c>
      <c r="N477" s="2">
        <f t="shared" si="136"/>
        <v>0.45374088136073853</v>
      </c>
      <c r="O477" s="2">
        <f t="shared" si="137"/>
        <v>0.2622274170046387</v>
      </c>
      <c r="P477" s="2">
        <f t="shared" si="138"/>
        <v>2.3945900931530928E-2</v>
      </c>
      <c r="Q477" s="2">
        <f t="shared" si="139"/>
        <v>0.54516574482345592</v>
      </c>
      <c r="R477" s="2">
        <f t="shared" si="140"/>
        <v>0.60245427900577964</v>
      </c>
      <c r="S477" s="2">
        <f t="shared" si="141"/>
        <v>1.3637530720867751E-2</v>
      </c>
      <c r="T477" s="2">
        <f t="shared" si="142"/>
        <v>8.0534927993642147E-2</v>
      </c>
      <c r="U477" s="2">
        <f t="shared" si="143"/>
        <v>0.30538179294663143</v>
      </c>
      <c r="V477" s="2">
        <f t="shared" si="144"/>
        <v>0.17271357269802626</v>
      </c>
      <c r="W477" s="2">
        <f t="shared" si="145"/>
        <v>0.10395808187635855</v>
      </c>
      <c r="X477" s="2">
        <f t="shared" si="146"/>
        <v>0.86178959447296277</v>
      </c>
      <c r="Y477" s="2">
        <f t="shared" si="147"/>
        <v>0.1861592884147259</v>
      </c>
      <c r="Z477" s="2">
        <f t="shared" si="148"/>
        <v>0.17440781195613611</v>
      </c>
    </row>
    <row r="478" spans="2:26" x14ac:dyDescent="0.35">
      <c r="B478" s="9"/>
      <c r="C478" s="2" t="str">
        <f t="shared" ref="C478:I478" si="203">C305</f>
        <v>Philippines</v>
      </c>
      <c r="D478" s="2">
        <f t="shared" si="203"/>
        <v>0.14264849074975655</v>
      </c>
      <c r="E478" s="2">
        <f t="shared" si="203"/>
        <v>0.11187072715972653</v>
      </c>
      <c r="F478" s="2">
        <f t="shared" si="203"/>
        <v>4.0123481602366728E-2</v>
      </c>
      <c r="G478" s="2">
        <f t="shared" si="203"/>
        <v>7.790407540892709E-2</v>
      </c>
      <c r="H478" s="2">
        <f t="shared" si="203"/>
        <v>0.72781065088757402</v>
      </c>
      <c r="I478" s="2">
        <f t="shared" si="203"/>
        <v>0.31703470031545744</v>
      </c>
      <c r="J478" s="2">
        <f t="shared" si="196"/>
        <v>1.8125590585001287E-2</v>
      </c>
      <c r="K478" s="3">
        <f t="shared" si="133"/>
        <v>0.61715930600106894</v>
      </c>
      <c r="L478" s="3">
        <f t="shared" si="134"/>
        <v>0.34506004441421662</v>
      </c>
      <c r="M478" s="2">
        <f t="shared" si="135"/>
        <v>0.45397649084597663</v>
      </c>
      <c r="N478" s="2">
        <f t="shared" si="136"/>
        <v>0.45374088136073853</v>
      </c>
      <c r="O478" s="2">
        <f t="shared" si="137"/>
        <v>0.2622274170046387</v>
      </c>
      <c r="P478" s="2">
        <f t="shared" si="138"/>
        <v>2.3945900931530928E-2</v>
      </c>
      <c r="Q478" s="2">
        <f t="shared" si="139"/>
        <v>0.54516574482345592</v>
      </c>
      <c r="R478" s="2">
        <f t="shared" si="140"/>
        <v>0.60245427900577964</v>
      </c>
      <c r="S478" s="2">
        <f t="shared" si="141"/>
        <v>1.3637530720867751E-2</v>
      </c>
      <c r="T478" s="2">
        <f t="shared" si="142"/>
        <v>8.8299123338156454E-2</v>
      </c>
      <c r="U478" s="2">
        <f t="shared" si="143"/>
        <v>0.28119290972326833</v>
      </c>
      <c r="V478" s="2">
        <f t="shared" si="144"/>
        <v>0.15613981131106883</v>
      </c>
      <c r="W478" s="2">
        <f t="shared" si="145"/>
        <v>0.10070133106792961</v>
      </c>
      <c r="X478" s="2">
        <f t="shared" si="146"/>
        <v>0.84504222652478922</v>
      </c>
      <c r="Y478" s="2">
        <f t="shared" si="147"/>
        <v>0.20251871490231735</v>
      </c>
      <c r="Z478" s="2">
        <f t="shared" si="148"/>
        <v>0.15487253428474426</v>
      </c>
    </row>
    <row r="479" spans="2:26" x14ac:dyDescent="0.35">
      <c r="B479" s="9"/>
      <c r="C479" s="2" t="str">
        <f t="shared" ref="C479:I479" si="204">C306</f>
        <v>Poland</v>
      </c>
      <c r="D479" s="2">
        <f t="shared" si="204"/>
        <v>1.6553067185978577E-2</v>
      </c>
      <c r="E479" s="2">
        <f t="shared" si="204"/>
        <v>0.35114978247358608</v>
      </c>
      <c r="F479" s="2">
        <f t="shared" si="204"/>
        <v>0.17035798409852804</v>
      </c>
      <c r="G479" s="2">
        <f t="shared" si="204"/>
        <v>5.4246372793641993E-2</v>
      </c>
      <c r="H479" s="2">
        <f t="shared" si="204"/>
        <v>0.87179487179487181</v>
      </c>
      <c r="I479" s="2">
        <f t="shared" si="204"/>
        <v>4.1009463722397478E-2</v>
      </c>
      <c r="J479" s="2">
        <f t="shared" si="196"/>
        <v>0.11805973140910002</v>
      </c>
      <c r="K479" s="3">
        <f t="shared" si="133"/>
        <v>0.80251676594706634</v>
      </c>
      <c r="L479" s="3">
        <f t="shared" si="134"/>
        <v>0.20138968420771167</v>
      </c>
      <c r="M479" s="2">
        <f t="shared" si="135"/>
        <v>0.45397649084597663</v>
      </c>
      <c r="N479" s="2">
        <f t="shared" si="136"/>
        <v>0.45374088136073853</v>
      </c>
      <c r="O479" s="2">
        <f t="shared" si="137"/>
        <v>0.2622274170046387</v>
      </c>
      <c r="P479" s="2">
        <f t="shared" si="138"/>
        <v>2.3945900931530928E-2</v>
      </c>
      <c r="Q479" s="2">
        <f t="shared" si="139"/>
        <v>0.54516574482345592</v>
      </c>
      <c r="R479" s="2">
        <f t="shared" si="140"/>
        <v>0.60245427900577964</v>
      </c>
      <c r="S479" s="2">
        <f t="shared" si="141"/>
        <v>1.3637530720867751E-2</v>
      </c>
      <c r="T479" s="2">
        <f t="shared" si="142"/>
        <v>7.9330866319134219E-2</v>
      </c>
      <c r="U479" s="2">
        <f t="shared" si="143"/>
        <v>0.28993751881705804</v>
      </c>
      <c r="V479" s="2">
        <f t="shared" si="144"/>
        <v>0.15791708290950124</v>
      </c>
      <c r="W479" s="2">
        <f t="shared" si="145"/>
        <v>9.4894461283643664E-2</v>
      </c>
      <c r="X479" s="2">
        <f t="shared" si="146"/>
        <v>0.84838630718354957</v>
      </c>
      <c r="Y479" s="2">
        <f t="shared" si="147"/>
        <v>0.18233005850482736</v>
      </c>
      <c r="Z479" s="2">
        <f t="shared" si="148"/>
        <v>0.15027093392528873</v>
      </c>
    </row>
    <row r="480" spans="2:26" x14ac:dyDescent="0.35">
      <c r="B480" s="9"/>
      <c r="C480" s="2" t="str">
        <f t="shared" ref="C480:I480" si="205">C307</f>
        <v>Portugal</v>
      </c>
      <c r="D480" s="2">
        <f t="shared" si="205"/>
        <v>6.3291139240506319E-3</v>
      </c>
      <c r="E480" s="2">
        <f t="shared" si="205"/>
        <v>0.5711622125543816</v>
      </c>
      <c r="F480" s="2">
        <f t="shared" si="205"/>
        <v>0.21376948493058179</v>
      </c>
      <c r="G480" s="2">
        <f t="shared" si="205"/>
        <v>4.4847980778116622E-2</v>
      </c>
      <c r="H480" s="2">
        <f t="shared" si="205"/>
        <v>0.94082840236686394</v>
      </c>
      <c r="I480" s="2">
        <f t="shared" si="205"/>
        <v>3.7854889589905363E-2</v>
      </c>
      <c r="J480" s="2">
        <f t="shared" si="196"/>
        <v>0.21255333161526788</v>
      </c>
      <c r="K480" s="3">
        <f t="shared" si="133"/>
        <v>0.8554822710937533</v>
      </c>
      <c r="L480" s="3">
        <f t="shared" si="134"/>
        <v>0.3511957256286129</v>
      </c>
      <c r="M480" s="2">
        <f t="shared" si="135"/>
        <v>0.45397649084597663</v>
      </c>
      <c r="N480" s="2">
        <f t="shared" si="136"/>
        <v>0.45374088136073853</v>
      </c>
      <c r="O480" s="2">
        <f t="shared" si="137"/>
        <v>0.2622274170046387</v>
      </c>
      <c r="P480" s="2">
        <f t="shared" si="138"/>
        <v>2.3945900931530928E-2</v>
      </c>
      <c r="Q480" s="2">
        <f t="shared" si="139"/>
        <v>0.54516574482345592</v>
      </c>
      <c r="R480" s="2">
        <f t="shared" si="140"/>
        <v>0.60245427900577964</v>
      </c>
      <c r="S480" s="2">
        <f t="shared" si="141"/>
        <v>1.3637530720867751E-2</v>
      </c>
      <c r="T480" s="2">
        <f t="shared" si="142"/>
        <v>7.0205647269748775E-2</v>
      </c>
      <c r="U480" s="2">
        <f t="shared" si="143"/>
        <v>0.32509060553422348</v>
      </c>
      <c r="V480" s="2">
        <f t="shared" si="144"/>
        <v>0.16489863316213632</v>
      </c>
      <c r="W480" s="2">
        <f t="shared" si="145"/>
        <v>8.863865122045278E-2</v>
      </c>
      <c r="X480" s="2">
        <f t="shared" si="146"/>
        <v>0.85994156908146391</v>
      </c>
      <c r="Y480" s="2">
        <f t="shared" si="147"/>
        <v>0.16427066239046212</v>
      </c>
      <c r="Z480" s="2">
        <f t="shared" si="148"/>
        <v>0.15805623363653612</v>
      </c>
    </row>
    <row r="481" spans="2:26" x14ac:dyDescent="0.35">
      <c r="B481" s="9"/>
      <c r="C481" s="2" t="str">
        <f t="shared" ref="C481:I481" si="206">C308</f>
        <v>Qatar</v>
      </c>
      <c r="D481" s="2">
        <f t="shared" si="206"/>
        <v>3.1158714703018502E-2</v>
      </c>
      <c r="E481" s="2">
        <f t="shared" si="206"/>
        <v>0</v>
      </c>
      <c r="F481" s="2">
        <f t="shared" si="206"/>
        <v>1</v>
      </c>
      <c r="G481" s="2">
        <f t="shared" si="206"/>
        <v>0.10341003604103134</v>
      </c>
      <c r="H481" s="2">
        <f t="shared" si="206"/>
        <v>0.9349112426035503</v>
      </c>
      <c r="I481" s="2">
        <f t="shared" si="206"/>
        <v>0.14511041009463721</v>
      </c>
      <c r="J481" s="2">
        <f t="shared" si="196"/>
        <v>0.66879515887333085</v>
      </c>
      <c r="K481" s="3">
        <f t="shared" si="133"/>
        <v>1.3136114636473266</v>
      </c>
      <c r="L481" s="3">
        <f t="shared" si="134"/>
        <v>1.0352115090268021</v>
      </c>
      <c r="M481" s="2">
        <f t="shared" si="135"/>
        <v>0.45397649084597663</v>
      </c>
      <c r="N481" s="2">
        <f t="shared" si="136"/>
        <v>0.45374088136073853</v>
      </c>
      <c r="O481" s="2">
        <f t="shared" si="137"/>
        <v>0.2622274170046387</v>
      </c>
      <c r="P481" s="2">
        <f t="shared" si="138"/>
        <v>2.3945900931530928E-2</v>
      </c>
      <c r="Q481" s="2">
        <f t="shared" si="139"/>
        <v>0.54516574482345592</v>
      </c>
      <c r="R481" s="2">
        <f t="shared" si="140"/>
        <v>0.60245427900577964</v>
      </c>
      <c r="S481" s="2">
        <f t="shared" si="141"/>
        <v>1.3637530720867751E-2</v>
      </c>
      <c r="T481" s="2">
        <f t="shared" si="142"/>
        <v>6.5324780698907486E-2</v>
      </c>
      <c r="U481" s="2">
        <f t="shared" si="143"/>
        <v>0.28445427984244553</v>
      </c>
      <c r="V481" s="2">
        <f t="shared" si="144"/>
        <v>0.26928630401686926</v>
      </c>
      <c r="W481" s="2">
        <f t="shared" si="145"/>
        <v>9.0485074323025105E-2</v>
      </c>
      <c r="X481" s="2">
        <f t="shared" si="146"/>
        <v>0.86931277827172471</v>
      </c>
      <c r="Y481" s="2">
        <f t="shared" si="147"/>
        <v>0.161875630853484</v>
      </c>
      <c r="Z481" s="2">
        <f t="shared" si="148"/>
        <v>0.22189859929113548</v>
      </c>
    </row>
    <row r="482" spans="2:26" x14ac:dyDescent="0.35">
      <c r="B482" s="9"/>
      <c r="C482" s="2" t="str">
        <f t="shared" ref="C482:I482" si="207">C309</f>
        <v>Romania</v>
      </c>
      <c r="D482" s="2">
        <f t="shared" si="207"/>
        <v>4.33300876338851E-2</v>
      </c>
      <c r="E482" s="2">
        <f t="shared" si="207"/>
        <v>0.23430702299564948</v>
      </c>
      <c r="F482" s="2">
        <f t="shared" si="207"/>
        <v>0.13820131681552525</v>
      </c>
      <c r="G482" s="2">
        <f t="shared" si="207"/>
        <v>7.1527585250901027E-2</v>
      </c>
      <c r="H482" s="2">
        <f t="shared" si="207"/>
        <v>0.8205128205128206</v>
      </c>
      <c r="I482" s="2">
        <f t="shared" si="207"/>
        <v>6.9400630914826525E-2</v>
      </c>
      <c r="J482" s="2">
        <f t="shared" si="196"/>
        <v>7.6348920004963294E-2</v>
      </c>
      <c r="K482" s="3">
        <f t="shared" si="133"/>
        <v>0.77351347697277106</v>
      </c>
      <c r="L482" s="3">
        <f t="shared" si="134"/>
        <v>0.22947536858018644</v>
      </c>
      <c r="M482" s="2">
        <f t="shared" si="135"/>
        <v>0.45397649084597663</v>
      </c>
      <c r="N482" s="2">
        <f t="shared" si="136"/>
        <v>0.45374088136073853</v>
      </c>
      <c r="O482" s="2">
        <f t="shared" si="137"/>
        <v>0.2622274170046387</v>
      </c>
      <c r="P482" s="2">
        <f t="shared" si="138"/>
        <v>2.3945900931530928E-2</v>
      </c>
      <c r="Q482" s="2">
        <f t="shared" si="139"/>
        <v>0.54516574482345592</v>
      </c>
      <c r="R482" s="2">
        <f t="shared" si="140"/>
        <v>0.60245427900577964</v>
      </c>
      <c r="S482" s="2">
        <f t="shared" si="141"/>
        <v>1.3637530720867751E-2</v>
      </c>
      <c r="T482" s="2">
        <f t="shared" si="142"/>
        <v>6.2575444065779695E-2</v>
      </c>
      <c r="U482" s="2">
        <f t="shared" si="143"/>
        <v>0.27818587273659601</v>
      </c>
      <c r="V482" s="2">
        <f t="shared" si="144"/>
        <v>0.25290068061670123</v>
      </c>
      <c r="W482" s="2">
        <f t="shared" si="145"/>
        <v>8.8115388189009602E-2</v>
      </c>
      <c r="X482" s="2">
        <f t="shared" si="146"/>
        <v>0.86321278355186171</v>
      </c>
      <c r="Y482" s="2">
        <f t="shared" si="147"/>
        <v>0.15031625586115183</v>
      </c>
      <c r="Z482" s="2">
        <f t="shared" si="148"/>
        <v>0.20370488938036396</v>
      </c>
    </row>
    <row r="483" spans="2:26" x14ac:dyDescent="0.35">
      <c r="B483" s="9"/>
      <c r="C483" s="2" t="str">
        <f t="shared" ref="C483:I483" si="208">C310</f>
        <v>Russia</v>
      </c>
      <c r="D483" s="2">
        <f t="shared" si="208"/>
        <v>3.6027263875365145E-2</v>
      </c>
      <c r="E483" s="2">
        <f t="shared" si="208"/>
        <v>0.20323182100683654</v>
      </c>
      <c r="F483" s="2">
        <f t="shared" si="208"/>
        <v>0.18080890096550392</v>
      </c>
      <c r="G483" s="2">
        <f t="shared" si="208"/>
        <v>0.17013215044820257</v>
      </c>
      <c r="H483" s="2">
        <f t="shared" si="208"/>
        <v>0.73175542406311644</v>
      </c>
      <c r="I483" s="2">
        <f t="shared" si="208"/>
        <v>6.6246056782334417E-2</v>
      </c>
      <c r="J483" s="2">
        <f t="shared" si="196"/>
        <v>9.9924596015997097E-2</v>
      </c>
      <c r="K483" s="3">
        <f t="shared" si="133"/>
        <v>0.77150253632928834</v>
      </c>
      <c r="L483" s="3">
        <f t="shared" si="134"/>
        <v>0.2310109840561422</v>
      </c>
      <c r="M483" s="2">
        <f t="shared" si="135"/>
        <v>0.45397649084597663</v>
      </c>
      <c r="N483" s="2">
        <f t="shared" si="136"/>
        <v>0.45374088136073853</v>
      </c>
      <c r="O483" s="2">
        <f t="shared" si="137"/>
        <v>0.2622274170046387</v>
      </c>
      <c r="P483" s="2">
        <f t="shared" si="138"/>
        <v>2.3945900931530928E-2</v>
      </c>
      <c r="Q483" s="2">
        <f t="shared" si="139"/>
        <v>0.54516574482345592</v>
      </c>
      <c r="R483" s="2">
        <f t="shared" si="140"/>
        <v>0.60245427900577964</v>
      </c>
      <c r="S483" s="2">
        <f t="shared" si="141"/>
        <v>1.3637530720867751E-2</v>
      </c>
      <c r="T483" s="2">
        <f t="shared" si="142"/>
        <v>5.9256921541977876E-2</v>
      </c>
      <c r="U483" s="2">
        <f t="shared" si="143"/>
        <v>0.26881661627037606</v>
      </c>
      <c r="V483" s="2">
        <f t="shared" si="144"/>
        <v>0.24388920816030157</v>
      </c>
      <c r="W483" s="2">
        <f t="shared" si="145"/>
        <v>9.8367483471408723E-2</v>
      </c>
      <c r="X483" s="2">
        <f t="shared" si="146"/>
        <v>0.84678061361576851</v>
      </c>
      <c r="Y483" s="2">
        <f t="shared" si="147"/>
        <v>0.13980748097629964</v>
      </c>
      <c r="Z483" s="2">
        <f t="shared" si="148"/>
        <v>0.19073235270981811</v>
      </c>
    </row>
    <row r="484" spans="2:26" x14ac:dyDescent="0.35">
      <c r="B484" s="9"/>
      <c r="C484" s="2" t="str">
        <f t="shared" ref="C484:I484" si="209">C311</f>
        <v>Rwanda</v>
      </c>
      <c r="D484" s="2">
        <f t="shared" si="209"/>
        <v>0.29698149951314506</v>
      </c>
      <c r="E484" s="2">
        <f t="shared" si="209"/>
        <v>0.54008701056556863</v>
      </c>
      <c r="F484" s="2">
        <f t="shared" si="209"/>
        <v>5.9570226141762665E-3</v>
      </c>
      <c r="G484" s="2">
        <f t="shared" si="209"/>
        <v>6.3025598373532957E-2</v>
      </c>
      <c r="H484" s="2">
        <f t="shared" si="209"/>
        <v>0.64102564102564097</v>
      </c>
      <c r="I484" s="2">
        <f t="shared" si="209"/>
        <v>0.52996845425867511</v>
      </c>
      <c r="J484" s="2">
        <f t="shared" si="196"/>
        <v>3.1688762897421948E-3</v>
      </c>
      <c r="K484" s="3">
        <f t="shared" si="133"/>
        <v>0.33742810543909146</v>
      </c>
      <c r="L484" s="3">
        <f t="shared" si="134"/>
        <v>0.64629879085347597</v>
      </c>
      <c r="M484" s="2">
        <f t="shared" si="135"/>
        <v>0.4343521169293727</v>
      </c>
      <c r="N484" s="2">
        <f t="shared" si="136"/>
        <v>0.43414595862978933</v>
      </c>
      <c r="O484" s="2">
        <f t="shared" si="137"/>
        <v>0.29695986619975495</v>
      </c>
      <c r="P484" s="2">
        <f t="shared" si="138"/>
        <v>2.1697291141861596E-2</v>
      </c>
      <c r="Q484" s="2">
        <f t="shared" si="139"/>
        <v>0.55714823184872908</v>
      </c>
      <c r="R484" s="2">
        <f t="shared" si="140"/>
        <v>0.59339355091239154</v>
      </c>
      <c r="S484" s="2">
        <f t="shared" si="141"/>
        <v>1.2328948916977056E-2</v>
      </c>
      <c r="T484" s="2">
        <f t="shared" si="142"/>
        <v>5.9256921541977876E-2</v>
      </c>
      <c r="U484" s="2">
        <f t="shared" si="143"/>
        <v>0.26881661627037606</v>
      </c>
      <c r="V484" s="2">
        <f t="shared" si="144"/>
        <v>0.24388920816030157</v>
      </c>
      <c r="W484" s="2">
        <f t="shared" si="145"/>
        <v>9.8367483471408723E-2</v>
      </c>
      <c r="X484" s="2">
        <f t="shared" si="146"/>
        <v>0.84678061361576851</v>
      </c>
      <c r="Y484" s="2">
        <f t="shared" si="147"/>
        <v>0.13980748097629964</v>
      </c>
      <c r="Z484" s="2">
        <f t="shared" si="148"/>
        <v>0.19073235270981811</v>
      </c>
    </row>
    <row r="485" spans="2:26" x14ac:dyDescent="0.35">
      <c r="B485" s="9"/>
      <c r="C485" s="2" t="str">
        <f t="shared" ref="C485:I485" si="210">C312</f>
        <v>Samoa</v>
      </c>
      <c r="D485" s="2">
        <f t="shared" si="210"/>
        <v>7.9357351509250232E-2</v>
      </c>
      <c r="E485" s="2">
        <f t="shared" si="210"/>
        <v>0.28962088253573648</v>
      </c>
      <c r="F485" s="2">
        <f t="shared" si="210"/>
        <v>3.8515648238216592E-2</v>
      </c>
      <c r="G485" s="2">
        <f t="shared" si="210"/>
        <v>5.4800850198687738E-2</v>
      </c>
      <c r="H485" s="2">
        <f t="shared" si="210"/>
        <v>0.77712031558185413</v>
      </c>
      <c r="I485" s="2">
        <f t="shared" si="210"/>
        <v>0.50315457413249209</v>
      </c>
      <c r="J485" s="2">
        <f t="shared" si="196"/>
        <v>3.0724737279157002E-2</v>
      </c>
      <c r="K485" s="3">
        <f t="shared" si="133"/>
        <v>0.52121707195495981</v>
      </c>
      <c r="L485" s="3">
        <f t="shared" si="134"/>
        <v>0.45540015332950218</v>
      </c>
      <c r="M485" s="2">
        <f t="shared" si="135"/>
        <v>0.4343521169293727</v>
      </c>
      <c r="N485" s="2">
        <f t="shared" si="136"/>
        <v>0.43414595862978933</v>
      </c>
      <c r="O485" s="2">
        <f t="shared" si="137"/>
        <v>0.29695986619975495</v>
      </c>
      <c r="P485" s="2">
        <f t="shared" si="138"/>
        <v>2.1697291141861596E-2</v>
      </c>
      <c r="Q485" s="2">
        <f t="shared" si="139"/>
        <v>0.55714823184872908</v>
      </c>
      <c r="R485" s="2">
        <f t="shared" si="140"/>
        <v>0.59339355091239154</v>
      </c>
      <c r="S485" s="2">
        <f t="shared" si="141"/>
        <v>1.2328948916977056E-2</v>
      </c>
      <c r="T485" s="2">
        <f t="shared" si="142"/>
        <v>6.176947528788692E-2</v>
      </c>
      <c r="U485" s="2">
        <f t="shared" si="143"/>
        <v>0.27141714955354612</v>
      </c>
      <c r="V485" s="2">
        <f t="shared" si="144"/>
        <v>0.21821751317004096</v>
      </c>
      <c r="W485" s="2">
        <f t="shared" si="145"/>
        <v>9.2921654312318594E-2</v>
      </c>
      <c r="X485" s="2">
        <f t="shared" si="146"/>
        <v>0.83807307636152917</v>
      </c>
      <c r="Y485" s="2">
        <f t="shared" si="147"/>
        <v>0.18522586762082369</v>
      </c>
      <c r="Z485" s="2">
        <f t="shared" si="148"/>
        <v>0.17073140078098548</v>
      </c>
    </row>
    <row r="486" spans="2:26" x14ac:dyDescent="0.35">
      <c r="B486" s="9"/>
      <c r="C486" s="2" t="str">
        <f t="shared" ref="C486:J501" si="211">C313</f>
        <v>Saudi Arabia</v>
      </c>
      <c r="D486" s="2">
        <f t="shared" si="211"/>
        <v>6.3777994157740991E-2</v>
      </c>
      <c r="E486" s="2">
        <f t="shared" si="211"/>
        <v>0.15413300186451212</v>
      </c>
      <c r="F486" s="2">
        <f t="shared" si="211"/>
        <v>0.3600823210682445</v>
      </c>
      <c r="G486" s="2">
        <f t="shared" si="211"/>
        <v>0.1978560207004898</v>
      </c>
      <c r="H486" s="2">
        <f t="shared" si="211"/>
        <v>0.84812623274161725</v>
      </c>
      <c r="I486" s="2">
        <f t="shared" si="211"/>
        <v>0.28548895899053628</v>
      </c>
      <c r="J486" s="2">
        <f t="shared" si="211"/>
        <v>0.18200994569004189</v>
      </c>
      <c r="K486" s="3">
        <f t="shared" si="133"/>
        <v>0.67750561187994485</v>
      </c>
      <c r="L486" s="3">
        <f t="shared" si="134"/>
        <v>0.23489872165670525</v>
      </c>
      <c r="M486" s="2">
        <f t="shared" si="135"/>
        <v>0.4343521169293727</v>
      </c>
      <c r="N486" s="2">
        <f t="shared" si="136"/>
        <v>0.43414595862978933</v>
      </c>
      <c r="O486" s="2">
        <f t="shared" si="137"/>
        <v>0.29695986619975495</v>
      </c>
      <c r="P486" s="2">
        <f t="shared" si="138"/>
        <v>2.1697291141861596E-2</v>
      </c>
      <c r="Q486" s="2">
        <f t="shared" si="139"/>
        <v>0.55714823184872908</v>
      </c>
      <c r="R486" s="2">
        <f t="shared" si="140"/>
        <v>0.59339355091239154</v>
      </c>
      <c r="S486" s="2">
        <f t="shared" si="141"/>
        <v>1.2328948916977056E-2</v>
      </c>
      <c r="T486" s="2">
        <f t="shared" si="142"/>
        <v>6.2020540146618681E-2</v>
      </c>
      <c r="U486" s="2">
        <f t="shared" si="143"/>
        <v>0.25675663109241686</v>
      </c>
      <c r="V486" s="2">
        <f t="shared" si="144"/>
        <v>0.23595061415731639</v>
      </c>
      <c r="W486" s="2">
        <f t="shared" si="145"/>
        <v>0.10603845011084</v>
      </c>
      <c r="X486" s="2">
        <f t="shared" si="146"/>
        <v>0.83932972090904023</v>
      </c>
      <c r="Y486" s="2">
        <f t="shared" si="147"/>
        <v>0.19775875404203777</v>
      </c>
      <c r="Z486" s="2">
        <f t="shared" si="148"/>
        <v>0.17214121889461753</v>
      </c>
    </row>
    <row r="487" spans="2:26" x14ac:dyDescent="0.35">
      <c r="B487" s="9"/>
      <c r="C487" s="2" t="str">
        <f t="shared" si="211"/>
        <v>Senegal</v>
      </c>
      <c r="D487" s="2">
        <f t="shared" si="211"/>
        <v>0.31256085686465435</v>
      </c>
      <c r="E487" s="2">
        <f t="shared" si="211"/>
        <v>0.23927905531385954</v>
      </c>
      <c r="F487" s="2">
        <f t="shared" si="211"/>
        <v>1.2629531075399346E-2</v>
      </c>
      <c r="G487" s="2">
        <f t="shared" si="211"/>
        <v>5.6002217909620192E-2</v>
      </c>
      <c r="H487" s="2">
        <f t="shared" si="211"/>
        <v>0.6291913214990138</v>
      </c>
      <c r="I487" s="2">
        <f t="shared" si="211"/>
        <v>0.61671924290220814</v>
      </c>
      <c r="J487" s="2">
        <f t="shared" si="211"/>
        <v>7.3399574301558669E-3</v>
      </c>
      <c r="K487" s="3">
        <f t="shared" ref="K487:K524" si="212">SQRT((M486-D487)^2+(N486-E487)^2+(O486-F487)^2+(P486-G487) ^2+(Q486-H487)^2+(R486-I487)^2+(S486-J487) ^2)</f>
        <v>0.37494796067958519</v>
      </c>
      <c r="L487" s="3">
        <f t="shared" ref="L487:L524" si="213">SQRT((T486-D487)^2+(U486-E487)^2+(V486-F487)^2+(W486-G487) ^2+(X486-H487)^2+(Y486-I487)^2+(Z486-J487) ^2)</f>
        <v>0.60191140589864411</v>
      </c>
      <c r="M487" s="2">
        <f t="shared" ref="M487:M524" si="214">IF(K487&lt;L487,M486+$C$354*(D487-M486),M486)</f>
        <v>0.41912820942128293</v>
      </c>
      <c r="N487" s="2">
        <f t="shared" ref="N487:N524" si="215">IF(K487&lt;L487,N486+$C$354*(D487-N486),N486)</f>
        <v>0.41894782090914745</v>
      </c>
      <c r="O487" s="2">
        <f t="shared" ref="O487:O524" si="216">IF(K487&lt;L487,O486+$C$354*(E487-O486),O486)</f>
        <v>0.28974976483901804</v>
      </c>
      <c r="P487" s="2">
        <f t="shared" ref="P487:P524" si="217">IF(K487&lt;L487,P486+$C$354*(F487-P486),P486)</f>
        <v>2.0563821133553813E-2</v>
      </c>
      <c r="Q487" s="2">
        <f t="shared" ref="Q487:Q524" si="218">IF(K487&lt;L487,Q486+$C$354*(H487-Q486),Q486)</f>
        <v>0.56615361805501463</v>
      </c>
      <c r="R487" s="2">
        <f t="shared" ref="R487:R524" si="219">IF(K487&lt;L487,R486+$C$354*(I487-R486),R486)</f>
        <v>0.59630926241111859</v>
      </c>
      <c r="S487" s="2">
        <f t="shared" ref="S487:S524" si="220">IF(K487&lt;L487,S486+$C$354*(J487-S486),S486)</f>
        <v>1.1705324981124407E-2</v>
      </c>
      <c r="T487" s="2">
        <f t="shared" ref="T487:T524" si="221">IF($K487&gt;$L487,(T486+($C$354*(D487-T486))),T486)</f>
        <v>6.2020540146618681E-2</v>
      </c>
      <c r="U487" s="2">
        <f t="shared" ref="U487:U524" si="222">IF($K487&gt;$L487,U486+$C$354*(E487-U486),U486)</f>
        <v>0.25675663109241686</v>
      </c>
      <c r="V487" s="2">
        <f t="shared" ref="V487:V524" si="223">IF($K487&gt;$L487,V486+$C$354*(F487-V486),V486)</f>
        <v>0.23595061415731639</v>
      </c>
      <c r="W487" s="2">
        <f t="shared" ref="W487:W524" si="224">IF($K487&gt;$L487,W486+$C$354*(G487-W486),W486)</f>
        <v>0.10603845011084</v>
      </c>
      <c r="X487" s="2">
        <f t="shared" ref="X487:X524" si="225">IF($K487&gt;$L487,X486+$C$354*(H487-X486),X486)</f>
        <v>0.83932972090904023</v>
      </c>
      <c r="Y487" s="2">
        <f t="shared" ref="Y487:Y524" si="226">IF($K487&gt;$L487,Y486+$C$354*(I487-Y486),Y486)</f>
        <v>0.19775875404203777</v>
      </c>
      <c r="Z487" s="2">
        <f t="shared" ref="Z487:Z524" si="227">IF($K487&gt;$L487,Z486+$C$354*(J487-Z486),Z486)</f>
        <v>0.17214121889461753</v>
      </c>
    </row>
    <row r="488" spans="2:26" x14ac:dyDescent="0.35">
      <c r="B488" s="9"/>
      <c r="C488" s="2" t="str">
        <f t="shared" si="211"/>
        <v>Serbia</v>
      </c>
      <c r="D488" s="2">
        <f t="shared" si="211"/>
        <v>2.4342745861733201E-2</v>
      </c>
      <c r="E488" s="2">
        <f t="shared" si="211"/>
        <v>0.53387197016780608</v>
      </c>
      <c r="F488" s="2">
        <f t="shared" si="211"/>
        <v>9.7201566029696679E-2</v>
      </c>
      <c r="G488" s="2">
        <f t="shared" si="211"/>
        <v>9.3244616948526024E-2</v>
      </c>
      <c r="H488" s="2">
        <f t="shared" si="211"/>
        <v>0.84023668639053262</v>
      </c>
      <c r="I488" s="2">
        <f t="shared" si="211"/>
        <v>3.9432176656151417E-2</v>
      </c>
      <c r="J488" s="2">
        <f t="shared" si="211"/>
        <v>4.943256115835791E-2</v>
      </c>
      <c r="K488" s="3">
        <f t="shared" si="212"/>
        <v>0.77335463443526142</v>
      </c>
      <c r="L488" s="3">
        <f t="shared" si="213"/>
        <v>0.37115098037442379</v>
      </c>
      <c r="M488" s="2">
        <f t="shared" si="214"/>
        <v>0.41912820942128293</v>
      </c>
      <c r="N488" s="2">
        <f t="shared" si="215"/>
        <v>0.41894782090914745</v>
      </c>
      <c r="O488" s="2">
        <f t="shared" si="216"/>
        <v>0.28974976483901804</v>
      </c>
      <c r="P488" s="2">
        <f t="shared" si="217"/>
        <v>2.0563821133553813E-2</v>
      </c>
      <c r="Q488" s="2">
        <f t="shared" si="218"/>
        <v>0.56615361805501463</v>
      </c>
      <c r="R488" s="2">
        <f t="shared" si="219"/>
        <v>0.59630926241111859</v>
      </c>
      <c r="S488" s="2">
        <f t="shared" si="220"/>
        <v>1.1705324981124407E-2</v>
      </c>
      <c r="T488" s="2">
        <f t="shared" si="221"/>
        <v>5.7310815861007995E-2</v>
      </c>
      <c r="U488" s="2">
        <f t="shared" si="222"/>
        <v>0.29139604847684053</v>
      </c>
      <c r="V488" s="2">
        <f t="shared" si="223"/>
        <v>0.21860698314136393</v>
      </c>
      <c r="W488" s="2">
        <f t="shared" si="224"/>
        <v>0.10443922096555075</v>
      </c>
      <c r="X488" s="2">
        <f t="shared" si="225"/>
        <v>0.83944309159422681</v>
      </c>
      <c r="Y488" s="2">
        <f t="shared" si="226"/>
        <v>0.17796793186880197</v>
      </c>
      <c r="Z488" s="2">
        <f t="shared" si="227"/>
        <v>0.15680263667758507</v>
      </c>
    </row>
    <row r="489" spans="2:26" x14ac:dyDescent="0.35">
      <c r="B489" s="9"/>
      <c r="C489" s="2" t="str">
        <f t="shared" si="211"/>
        <v>Seychelles</v>
      </c>
      <c r="D489" s="2">
        <f t="shared" si="211"/>
        <v>5.744888023369036E-2</v>
      </c>
      <c r="E489" s="2">
        <f t="shared" si="211"/>
        <v>9.8819142324425097E-2</v>
      </c>
      <c r="F489" s="2">
        <f t="shared" si="211"/>
        <v>0.15910315054947705</v>
      </c>
      <c r="G489" s="2">
        <f t="shared" si="211"/>
        <v>0</v>
      </c>
      <c r="H489" s="2">
        <f t="shared" si="211"/>
        <v>0.81459566074950707</v>
      </c>
      <c r="I489" s="2">
        <f t="shared" si="211"/>
        <v>0.16088328075709779</v>
      </c>
      <c r="J489" s="2">
        <f t="shared" si="211"/>
        <v>0.10087907682616042</v>
      </c>
      <c r="K489" s="3">
        <f t="shared" si="212"/>
        <v>0.7141826857846808</v>
      </c>
      <c r="L489" s="3">
        <f t="shared" si="213"/>
        <v>0.23573473542027981</v>
      </c>
      <c r="M489" s="2">
        <f t="shared" si="214"/>
        <v>0.41912820942128293</v>
      </c>
      <c r="N489" s="2">
        <f t="shared" si="215"/>
        <v>0.41894782090914745</v>
      </c>
      <c r="O489" s="2">
        <f t="shared" si="216"/>
        <v>0.28974976483901804</v>
      </c>
      <c r="P489" s="2">
        <f t="shared" si="217"/>
        <v>2.0563821133553813E-2</v>
      </c>
      <c r="Q489" s="2">
        <f t="shared" si="218"/>
        <v>0.56615361805501463</v>
      </c>
      <c r="R489" s="2">
        <f t="shared" si="219"/>
        <v>0.59630926241111859</v>
      </c>
      <c r="S489" s="2">
        <f t="shared" si="220"/>
        <v>1.1705324981124407E-2</v>
      </c>
      <c r="T489" s="2">
        <f t="shared" si="221"/>
        <v>5.7328073907593292E-2</v>
      </c>
      <c r="U489" s="2">
        <f t="shared" si="222"/>
        <v>0.26732393520778858</v>
      </c>
      <c r="V489" s="2">
        <f t="shared" si="223"/>
        <v>0.21116900406737807</v>
      </c>
      <c r="W489" s="2">
        <f t="shared" si="224"/>
        <v>9.1384318344856913E-2</v>
      </c>
      <c r="X489" s="2">
        <f t="shared" si="225"/>
        <v>0.8363371627386369</v>
      </c>
      <c r="Y489" s="2">
        <f t="shared" si="226"/>
        <v>0.17583235047983894</v>
      </c>
      <c r="Z489" s="2">
        <f t="shared" si="227"/>
        <v>0.14981219169615698</v>
      </c>
    </row>
    <row r="490" spans="2:26" x14ac:dyDescent="0.35">
      <c r="B490" s="9"/>
      <c r="C490" s="2" t="str">
        <f t="shared" si="211"/>
        <v>Sierra Leone</v>
      </c>
      <c r="D490" s="2">
        <f t="shared" si="211"/>
        <v>0.76630963972736121</v>
      </c>
      <c r="E490" s="2">
        <f t="shared" si="211"/>
        <v>0.70167806090739582</v>
      </c>
      <c r="F490" s="2">
        <f t="shared" si="211"/>
        <v>4.9119309274786764E-3</v>
      </c>
      <c r="G490" s="2">
        <f t="shared" si="211"/>
        <v>0.1978560207004898</v>
      </c>
      <c r="H490" s="2">
        <f t="shared" si="211"/>
        <v>0.45167652859960555</v>
      </c>
      <c r="I490" s="2">
        <f t="shared" si="211"/>
        <v>0.63880126182965313</v>
      </c>
      <c r="J490" s="2">
        <f t="shared" si="211"/>
        <v>1.6035277610743637E-3</v>
      </c>
      <c r="K490" s="3">
        <f t="shared" si="212"/>
        <v>0.57275568102410201</v>
      </c>
      <c r="L490" s="3">
        <f t="shared" si="213"/>
        <v>1.0627635650535638</v>
      </c>
      <c r="M490" s="2">
        <f t="shared" si="214"/>
        <v>0.46252588820954271</v>
      </c>
      <c r="N490" s="2">
        <f t="shared" si="215"/>
        <v>0.46236804826142419</v>
      </c>
      <c r="O490" s="2">
        <f t="shared" si="216"/>
        <v>0.34124080184756528</v>
      </c>
      <c r="P490" s="2">
        <f t="shared" si="217"/>
        <v>1.8607334857794422E-2</v>
      </c>
      <c r="Q490" s="2">
        <f t="shared" si="218"/>
        <v>0.55184398187308847</v>
      </c>
      <c r="R490" s="2">
        <f t="shared" si="219"/>
        <v>0.60162076233843542</v>
      </c>
      <c r="S490" s="2">
        <f t="shared" si="220"/>
        <v>1.0442600328618152E-2</v>
      </c>
      <c r="T490" s="2">
        <f t="shared" si="221"/>
        <v>5.7328073907593292E-2</v>
      </c>
      <c r="U490" s="2">
        <f t="shared" si="222"/>
        <v>0.26732393520778858</v>
      </c>
      <c r="V490" s="2">
        <f t="shared" si="223"/>
        <v>0.21116900406737807</v>
      </c>
      <c r="W490" s="2">
        <f t="shared" si="224"/>
        <v>9.1384318344856913E-2</v>
      </c>
      <c r="X490" s="2">
        <f t="shared" si="225"/>
        <v>0.8363371627386369</v>
      </c>
      <c r="Y490" s="2">
        <f t="shared" si="226"/>
        <v>0.17583235047983894</v>
      </c>
      <c r="Z490" s="2">
        <f t="shared" si="227"/>
        <v>0.14981219169615698</v>
      </c>
    </row>
    <row r="491" spans="2:26" x14ac:dyDescent="0.35">
      <c r="B491" s="9"/>
      <c r="C491" s="2" t="str">
        <f t="shared" si="211"/>
        <v>Singapore</v>
      </c>
      <c r="D491" s="2">
        <f t="shared" si="211"/>
        <v>9.7370983446932677E-4</v>
      </c>
      <c r="E491" s="2">
        <f t="shared" si="211"/>
        <v>0.13362336855189558</v>
      </c>
      <c r="F491" s="2">
        <f t="shared" si="211"/>
        <v>0.57472807518228808</v>
      </c>
      <c r="G491" s="2">
        <f t="shared" si="211"/>
        <v>3.8480731910174662E-2</v>
      </c>
      <c r="H491" s="2">
        <f t="shared" si="211"/>
        <v>0.9980276134122289</v>
      </c>
      <c r="I491" s="2">
        <f t="shared" si="211"/>
        <v>0</v>
      </c>
      <c r="J491" s="2">
        <f t="shared" si="211"/>
        <v>0.44258320686462599</v>
      </c>
      <c r="K491" s="3">
        <f t="shared" si="212"/>
        <v>1.0600884939792647</v>
      </c>
      <c r="L491" s="3">
        <f t="shared" si="213"/>
        <v>0.54662722961708676</v>
      </c>
      <c r="M491" s="2">
        <f t="shared" si="214"/>
        <v>0.46252588820954271</v>
      </c>
      <c r="N491" s="2">
        <f t="shared" si="215"/>
        <v>0.46236804826142419</v>
      </c>
      <c r="O491" s="2">
        <f t="shared" si="216"/>
        <v>0.34124080184756528</v>
      </c>
      <c r="P491" s="2">
        <f t="shared" si="217"/>
        <v>1.8607334857794422E-2</v>
      </c>
      <c r="Q491" s="2">
        <f t="shared" si="218"/>
        <v>0.55184398187308847</v>
      </c>
      <c r="R491" s="2">
        <f t="shared" si="219"/>
        <v>0.60162076233843542</v>
      </c>
      <c r="S491" s="2">
        <f t="shared" si="220"/>
        <v>1.0442600328618152E-2</v>
      </c>
      <c r="T491" s="2">
        <f t="shared" si="221"/>
        <v>5.02837783984528E-2</v>
      </c>
      <c r="U491" s="2">
        <f t="shared" si="222"/>
        <v>0.25061136437580195</v>
      </c>
      <c r="V491" s="2">
        <f t="shared" si="223"/>
        <v>0.25661388795674184</v>
      </c>
      <c r="W491" s="2">
        <f t="shared" si="224"/>
        <v>8.4771370040521626E-2</v>
      </c>
      <c r="X491" s="2">
        <f t="shared" si="225"/>
        <v>0.85654846907283588</v>
      </c>
      <c r="Y491" s="2">
        <f t="shared" si="226"/>
        <v>0.15385330666985908</v>
      </c>
      <c r="Z491" s="2">
        <f t="shared" si="227"/>
        <v>0.18640856859221561</v>
      </c>
    </row>
    <row r="492" spans="2:26" x14ac:dyDescent="0.35">
      <c r="B492" s="9"/>
      <c r="C492" s="2" t="str">
        <f t="shared" si="211"/>
        <v>Slovak Republic</v>
      </c>
      <c r="D492" s="2">
        <f t="shared" si="211"/>
        <v>2.1421616358325221E-2</v>
      </c>
      <c r="E492" s="2">
        <f t="shared" si="211"/>
        <v>0.43380981976382837</v>
      </c>
      <c r="F492" s="2">
        <f t="shared" si="211"/>
        <v>0.19769115128908041</v>
      </c>
      <c r="G492" s="2">
        <f t="shared" si="211"/>
        <v>4.3387856944829502E-2</v>
      </c>
      <c r="H492" s="2">
        <f t="shared" si="211"/>
        <v>0.85601577909270221</v>
      </c>
      <c r="I492" s="2">
        <f t="shared" si="211"/>
        <v>4.4164037854889593E-2</v>
      </c>
      <c r="J492" s="2">
        <f t="shared" si="211"/>
        <v>0.15623896381563249</v>
      </c>
      <c r="K492" s="3">
        <f t="shared" si="212"/>
        <v>0.80071479879695873</v>
      </c>
      <c r="L492" s="3">
        <f t="shared" si="213"/>
        <v>0.2291754939143581</v>
      </c>
      <c r="M492" s="2">
        <f t="shared" si="214"/>
        <v>0.46252588820954271</v>
      </c>
      <c r="N492" s="2">
        <f t="shared" si="215"/>
        <v>0.46236804826142419</v>
      </c>
      <c r="O492" s="2">
        <f t="shared" si="216"/>
        <v>0.34124080184756528</v>
      </c>
      <c r="P492" s="2">
        <f t="shared" si="217"/>
        <v>1.8607334857794422E-2</v>
      </c>
      <c r="Q492" s="2">
        <f t="shared" si="218"/>
        <v>0.55184398187308847</v>
      </c>
      <c r="R492" s="2">
        <f t="shared" si="219"/>
        <v>0.60162076233843542</v>
      </c>
      <c r="S492" s="2">
        <f t="shared" si="220"/>
        <v>1.0442600328618152E-2</v>
      </c>
      <c r="T492" s="2">
        <f t="shared" si="221"/>
        <v>4.6676008143436851E-2</v>
      </c>
      <c r="U492" s="2">
        <f t="shared" si="222"/>
        <v>0.27351117129930524</v>
      </c>
      <c r="V492" s="2">
        <f t="shared" si="223"/>
        <v>0.24924854587328416</v>
      </c>
      <c r="W492" s="2">
        <f t="shared" si="224"/>
        <v>7.9598430903560113E-2</v>
      </c>
      <c r="X492" s="2">
        <f t="shared" si="225"/>
        <v>0.85648188282531912</v>
      </c>
      <c r="Y492" s="2">
        <f t="shared" si="226"/>
        <v>0.14014214806798789</v>
      </c>
      <c r="Z492" s="2">
        <f t="shared" si="227"/>
        <v>0.18263736799514271</v>
      </c>
    </row>
    <row r="493" spans="2:26" x14ac:dyDescent="0.35">
      <c r="B493" s="9"/>
      <c r="C493" s="2" t="str">
        <f t="shared" si="211"/>
        <v>Slovenia</v>
      </c>
      <c r="D493" s="2">
        <f t="shared" si="211"/>
        <v>2.9211295034079847E-3</v>
      </c>
      <c r="E493" s="2">
        <f t="shared" si="211"/>
        <v>0.47234307022995647</v>
      </c>
      <c r="F493" s="2">
        <f t="shared" si="211"/>
        <v>0.22582823516170783</v>
      </c>
      <c r="G493" s="2">
        <f t="shared" si="211"/>
        <v>2.9784677941040571E-2</v>
      </c>
      <c r="H493" s="2">
        <f t="shared" si="211"/>
        <v>0.9349112426035503</v>
      </c>
      <c r="I493" s="2">
        <f t="shared" si="211"/>
        <v>6.6246056782334417E-2</v>
      </c>
      <c r="J493" s="2">
        <f t="shared" si="211"/>
        <v>0.22114365890673768</v>
      </c>
      <c r="K493" s="3">
        <f t="shared" si="212"/>
        <v>0.83817812338116815</v>
      </c>
      <c r="L493" s="3">
        <f t="shared" si="213"/>
        <v>0.23994388010011697</v>
      </c>
      <c r="M493" s="2">
        <f t="shared" si="214"/>
        <v>0.46252588820954271</v>
      </c>
      <c r="N493" s="2">
        <f t="shared" si="215"/>
        <v>0.46236804826142419</v>
      </c>
      <c r="O493" s="2">
        <f t="shared" si="216"/>
        <v>0.34124080184756528</v>
      </c>
      <c r="P493" s="2">
        <f t="shared" si="217"/>
        <v>1.8607334857794422E-2</v>
      </c>
      <c r="Q493" s="2">
        <f t="shared" si="218"/>
        <v>0.55184398187308847</v>
      </c>
      <c r="R493" s="2">
        <f t="shared" si="219"/>
        <v>0.60162076233843542</v>
      </c>
      <c r="S493" s="2">
        <f t="shared" si="220"/>
        <v>1.0442600328618152E-2</v>
      </c>
      <c r="T493" s="2">
        <f t="shared" si="221"/>
        <v>4.1206648313433243E-2</v>
      </c>
      <c r="U493" s="2">
        <f t="shared" si="222"/>
        <v>0.29836515866563662</v>
      </c>
      <c r="V493" s="2">
        <f t="shared" si="223"/>
        <v>0.24632100703433712</v>
      </c>
      <c r="W493" s="2">
        <f t="shared" si="224"/>
        <v>7.3371711783245169E-2</v>
      </c>
      <c r="X493" s="2">
        <f t="shared" si="225"/>
        <v>0.866285552797598</v>
      </c>
      <c r="Y493" s="2">
        <f t="shared" si="226"/>
        <v>0.13090513665728121</v>
      </c>
      <c r="Z493" s="2">
        <f t="shared" si="227"/>
        <v>0.18745065435909208</v>
      </c>
    </row>
    <row r="494" spans="2:26" x14ac:dyDescent="0.35">
      <c r="B494" s="9"/>
      <c r="C494" s="2" t="str">
        <f t="shared" si="211"/>
        <v>Solomon Islands</v>
      </c>
      <c r="D494" s="2">
        <f t="shared" si="211"/>
        <v>0.12414800389483933</v>
      </c>
      <c r="E494" s="2">
        <f t="shared" si="211"/>
        <v>0.41889372280919829</v>
      </c>
      <c r="F494" s="2">
        <f t="shared" si="211"/>
        <v>9.4138643470990675E-3</v>
      </c>
      <c r="G494" s="2">
        <f t="shared" si="211"/>
        <v>0.10183901672673505</v>
      </c>
      <c r="H494" s="2">
        <f t="shared" si="211"/>
        <v>0.58382642998027623</v>
      </c>
      <c r="I494" s="2">
        <f t="shared" si="211"/>
        <v>0.48738170347003162</v>
      </c>
      <c r="J494" s="2">
        <f t="shared" si="211"/>
        <v>1.0107951779629471E-2</v>
      </c>
      <c r="K494" s="3">
        <f t="shared" si="212"/>
        <v>0.4974935079297122</v>
      </c>
      <c r="L494" s="3">
        <f t="shared" si="213"/>
        <v>0.56271744051050243</v>
      </c>
      <c r="M494" s="2">
        <f t="shared" si="214"/>
        <v>0.42022865267020482</v>
      </c>
      <c r="N494" s="2">
        <f t="shared" si="215"/>
        <v>0.42009054271560109</v>
      </c>
      <c r="O494" s="2">
        <f t="shared" si="216"/>
        <v>0.35094741696776943</v>
      </c>
      <c r="P494" s="2">
        <f t="shared" si="217"/>
        <v>1.7458151043957502E-2</v>
      </c>
      <c r="Q494" s="2">
        <f t="shared" si="218"/>
        <v>0.55584178788648697</v>
      </c>
      <c r="R494" s="2">
        <f t="shared" si="219"/>
        <v>0.58734087997988493</v>
      </c>
      <c r="S494" s="2">
        <f t="shared" si="220"/>
        <v>1.0400769259994566E-2</v>
      </c>
      <c r="T494" s="2">
        <f t="shared" si="221"/>
        <v>4.1206648313433243E-2</v>
      </c>
      <c r="U494" s="2">
        <f t="shared" si="222"/>
        <v>0.29836515866563662</v>
      </c>
      <c r="V494" s="2">
        <f t="shared" si="223"/>
        <v>0.24632100703433712</v>
      </c>
      <c r="W494" s="2">
        <f t="shared" si="224"/>
        <v>7.3371711783245169E-2</v>
      </c>
      <c r="X494" s="2">
        <f t="shared" si="225"/>
        <v>0.866285552797598</v>
      </c>
      <c r="Y494" s="2">
        <f t="shared" si="226"/>
        <v>0.13090513665728121</v>
      </c>
      <c r="Z494" s="2">
        <f t="shared" si="227"/>
        <v>0.18745065435909208</v>
      </c>
    </row>
    <row r="495" spans="2:26" x14ac:dyDescent="0.35">
      <c r="B495" s="9"/>
      <c r="C495" s="2" t="str">
        <f t="shared" si="211"/>
        <v>South Africa</v>
      </c>
      <c r="D495" s="2">
        <f t="shared" si="211"/>
        <v>0.24878286270691333</v>
      </c>
      <c r="E495" s="2">
        <f t="shared" si="211"/>
        <v>0.44313238036047231</v>
      </c>
      <c r="F495" s="2">
        <f t="shared" si="211"/>
        <v>9.1574149255171197E-2</v>
      </c>
      <c r="G495" s="2">
        <f t="shared" si="211"/>
        <v>9.758802328805101E-2</v>
      </c>
      <c r="H495" s="2">
        <f t="shared" si="211"/>
        <v>0.43786982248520706</v>
      </c>
      <c r="I495" s="2">
        <f t="shared" si="211"/>
        <v>0.22712933753943218</v>
      </c>
      <c r="J495" s="2">
        <f t="shared" si="211"/>
        <v>6.728135230841184E-2</v>
      </c>
      <c r="K495" s="3">
        <f t="shared" si="212"/>
        <v>0.50052473891292748</v>
      </c>
      <c r="L495" s="3">
        <f t="shared" si="213"/>
        <v>0.54389176217741009</v>
      </c>
      <c r="M495" s="2">
        <f t="shared" si="214"/>
        <v>0.39879792892479338</v>
      </c>
      <c r="N495" s="2">
        <f t="shared" si="215"/>
        <v>0.39867708271451513</v>
      </c>
      <c r="O495" s="2">
        <f t="shared" si="216"/>
        <v>0.36247053739185731</v>
      </c>
      <c r="P495" s="2">
        <f t="shared" si="217"/>
        <v>2.6722650820359215E-2</v>
      </c>
      <c r="Q495" s="2">
        <f t="shared" si="218"/>
        <v>0.54109529221132702</v>
      </c>
      <c r="R495" s="2">
        <f t="shared" si="219"/>
        <v>0.5423144371748283</v>
      </c>
      <c r="S495" s="2">
        <f t="shared" si="220"/>
        <v>1.7510842141046725E-2</v>
      </c>
      <c r="T495" s="2">
        <f t="shared" si="221"/>
        <v>4.1206648313433243E-2</v>
      </c>
      <c r="U495" s="2">
        <f t="shared" si="222"/>
        <v>0.29836515866563662</v>
      </c>
      <c r="V495" s="2">
        <f t="shared" si="223"/>
        <v>0.24632100703433712</v>
      </c>
      <c r="W495" s="2">
        <f t="shared" si="224"/>
        <v>7.3371711783245169E-2</v>
      </c>
      <c r="X495" s="2">
        <f t="shared" si="225"/>
        <v>0.866285552797598</v>
      </c>
      <c r="Y495" s="2">
        <f t="shared" si="226"/>
        <v>0.13090513665728121</v>
      </c>
      <c r="Z495" s="2">
        <f t="shared" si="227"/>
        <v>0.18745065435909208</v>
      </c>
    </row>
    <row r="496" spans="2:26" x14ac:dyDescent="0.35">
      <c r="B496" s="9"/>
      <c r="C496" s="2" t="str">
        <f t="shared" si="211"/>
        <v>South Korea</v>
      </c>
      <c r="D496" s="2">
        <f t="shared" si="211"/>
        <v>7.3028237585199586E-3</v>
      </c>
      <c r="E496" s="2">
        <f t="shared" si="211"/>
        <v>0.31821006836544435</v>
      </c>
      <c r="F496" s="2">
        <f t="shared" si="211"/>
        <v>0.23949481875698403</v>
      </c>
      <c r="G496" s="2">
        <f t="shared" si="211"/>
        <v>6.8108307919785602E-2</v>
      </c>
      <c r="H496" s="2">
        <f t="shared" si="211"/>
        <v>0.94674556213017746</v>
      </c>
      <c r="I496" s="2">
        <f t="shared" si="211"/>
        <v>1.2618296529968466E-2</v>
      </c>
      <c r="J496" s="2">
        <f t="shared" si="211"/>
        <v>0.20873540837461463</v>
      </c>
      <c r="K496" s="3">
        <f t="shared" si="212"/>
        <v>0.81134218144087111</v>
      </c>
      <c r="L496" s="3">
        <f t="shared" si="213"/>
        <v>0.15012068621504548</v>
      </c>
      <c r="M496" s="2">
        <f t="shared" si="214"/>
        <v>0.39879792892479338</v>
      </c>
      <c r="N496" s="2">
        <f t="shared" si="215"/>
        <v>0.39867708271451513</v>
      </c>
      <c r="O496" s="2">
        <f t="shared" si="216"/>
        <v>0.36247053739185731</v>
      </c>
      <c r="P496" s="2">
        <f t="shared" si="217"/>
        <v>2.6722650820359215E-2</v>
      </c>
      <c r="Q496" s="2">
        <f t="shared" si="218"/>
        <v>0.54109529221132702</v>
      </c>
      <c r="R496" s="2">
        <f t="shared" si="219"/>
        <v>0.5423144371748283</v>
      </c>
      <c r="S496" s="2">
        <f t="shared" si="220"/>
        <v>1.7510842141046725E-2</v>
      </c>
      <c r="T496" s="2">
        <f t="shared" si="221"/>
        <v>3.696867024406908E-2</v>
      </c>
      <c r="U496" s="2">
        <f t="shared" si="222"/>
        <v>0.30084577237811261</v>
      </c>
      <c r="V496" s="2">
        <f t="shared" si="223"/>
        <v>0.24546773349966799</v>
      </c>
      <c r="W496" s="2">
        <f t="shared" si="224"/>
        <v>7.2713786300312722E-2</v>
      </c>
      <c r="X496" s="2">
        <f t="shared" si="225"/>
        <v>0.87634305396417045</v>
      </c>
      <c r="Y496" s="2">
        <f t="shared" si="226"/>
        <v>0.11611928164136712</v>
      </c>
      <c r="Z496" s="2">
        <f t="shared" si="227"/>
        <v>0.1901112486110324</v>
      </c>
    </row>
    <row r="497" spans="2:26" x14ac:dyDescent="0.35">
      <c r="B497" s="9"/>
      <c r="C497" s="2" t="str">
        <f t="shared" si="211"/>
        <v>Spain</v>
      </c>
      <c r="D497" s="2">
        <f t="shared" si="211"/>
        <v>5.8422590068159677E-3</v>
      </c>
      <c r="E497" s="2">
        <f t="shared" si="211"/>
        <v>0.48042262274704778</v>
      </c>
      <c r="F497" s="2">
        <f t="shared" si="211"/>
        <v>0.25637706908056052</v>
      </c>
      <c r="G497" s="2">
        <f t="shared" si="211"/>
        <v>4.0384437667498385E-2</v>
      </c>
      <c r="H497" s="2">
        <f t="shared" si="211"/>
        <v>0.9822485207100593</v>
      </c>
      <c r="I497" s="2">
        <f t="shared" si="211"/>
        <v>3.4700315457413283E-2</v>
      </c>
      <c r="J497" s="2">
        <f t="shared" si="211"/>
        <v>0.29082075804865942</v>
      </c>
      <c r="K497" s="3">
        <f t="shared" si="212"/>
        <v>0.83637643318621635</v>
      </c>
      <c r="L497" s="3">
        <f t="shared" si="213"/>
        <v>0.24973650170343939</v>
      </c>
      <c r="M497" s="2">
        <f t="shared" si="214"/>
        <v>0.39879792892479338</v>
      </c>
      <c r="N497" s="2">
        <f t="shared" si="215"/>
        <v>0.39867708271451513</v>
      </c>
      <c r="O497" s="2">
        <f t="shared" si="216"/>
        <v>0.36247053739185731</v>
      </c>
      <c r="P497" s="2">
        <f t="shared" si="217"/>
        <v>2.6722650820359215E-2</v>
      </c>
      <c r="Q497" s="2">
        <f t="shared" si="218"/>
        <v>0.54109529221132702</v>
      </c>
      <c r="R497" s="2">
        <f t="shared" si="219"/>
        <v>0.5423144371748283</v>
      </c>
      <c r="S497" s="2">
        <f t="shared" si="220"/>
        <v>1.7510842141046725E-2</v>
      </c>
      <c r="T497" s="2">
        <f t="shared" si="221"/>
        <v>3.3077868839412439E-2</v>
      </c>
      <c r="U497" s="2">
        <f t="shared" si="222"/>
        <v>0.32329287867422951</v>
      </c>
      <c r="V497" s="2">
        <f t="shared" si="223"/>
        <v>0.24683140044727955</v>
      </c>
      <c r="W497" s="2">
        <f t="shared" si="224"/>
        <v>6.867261772121093E-2</v>
      </c>
      <c r="X497" s="2">
        <f t="shared" si="225"/>
        <v>0.88958123730740657</v>
      </c>
      <c r="Y497" s="2">
        <f t="shared" si="226"/>
        <v>0.10594191086837289</v>
      </c>
      <c r="Z497" s="2">
        <f t="shared" si="227"/>
        <v>0.20269993729073577</v>
      </c>
    </row>
    <row r="498" spans="2:26" x14ac:dyDescent="0.35">
      <c r="B498" s="9"/>
      <c r="C498" s="2" t="str">
        <f t="shared" si="211"/>
        <v>Sri Lanka</v>
      </c>
      <c r="D498" s="2">
        <f t="shared" si="211"/>
        <v>4.1869522882181105E-2</v>
      </c>
      <c r="E498" s="2">
        <f t="shared" si="211"/>
        <v>7.0229956494717208E-2</v>
      </c>
      <c r="F498" s="2">
        <f t="shared" si="211"/>
        <v>6.3919415391788789E-2</v>
      </c>
      <c r="G498" s="2">
        <f t="shared" si="211"/>
        <v>0.24960724517142596</v>
      </c>
      <c r="H498" s="2">
        <f t="shared" si="211"/>
        <v>0.83431952662721909</v>
      </c>
      <c r="I498" s="2">
        <f t="shared" si="211"/>
        <v>0.16561514195583601</v>
      </c>
      <c r="J498" s="2">
        <f t="shared" si="211"/>
        <v>2.4616060094111807E-2</v>
      </c>
      <c r="K498" s="3">
        <f t="shared" si="212"/>
        <v>0.77589884095681916</v>
      </c>
      <c r="L498" s="3">
        <f t="shared" si="213"/>
        <v>0.41065908968806547</v>
      </c>
      <c r="M498" s="2">
        <f t="shared" si="214"/>
        <v>0.39879792892479338</v>
      </c>
      <c r="N498" s="2">
        <f t="shared" si="215"/>
        <v>0.39867708271451513</v>
      </c>
      <c r="O498" s="2">
        <f t="shared" si="216"/>
        <v>0.36247053739185731</v>
      </c>
      <c r="P498" s="2">
        <f t="shared" si="217"/>
        <v>2.6722650820359215E-2</v>
      </c>
      <c r="Q498" s="2">
        <f t="shared" si="218"/>
        <v>0.54109529221132702</v>
      </c>
      <c r="R498" s="2">
        <f t="shared" si="219"/>
        <v>0.5423144371748283</v>
      </c>
      <c r="S498" s="2">
        <f t="shared" si="220"/>
        <v>1.7510842141046725E-2</v>
      </c>
      <c r="T498" s="2">
        <f t="shared" si="221"/>
        <v>3.4176825594758521E-2</v>
      </c>
      <c r="U498" s="2">
        <f t="shared" si="222"/>
        <v>0.29166001340179049</v>
      </c>
      <c r="V498" s="2">
        <f t="shared" si="223"/>
        <v>0.22396740231534321</v>
      </c>
      <c r="W498" s="2">
        <f t="shared" si="224"/>
        <v>9.128944615248781E-2</v>
      </c>
      <c r="X498" s="2">
        <f t="shared" si="225"/>
        <v>0.88267352347238315</v>
      </c>
      <c r="Y498" s="2">
        <f t="shared" si="226"/>
        <v>0.11340106475430578</v>
      </c>
      <c r="Z498" s="2">
        <f t="shared" si="227"/>
        <v>0.18043945264115777</v>
      </c>
    </row>
    <row r="499" spans="2:26" x14ac:dyDescent="0.35">
      <c r="B499" s="9"/>
      <c r="C499" s="2" t="str">
        <f t="shared" si="211"/>
        <v>St. Vincent and the Grenadines</v>
      </c>
      <c r="D499" s="2">
        <f t="shared" si="211"/>
        <v>8.8120740019474189E-2</v>
      </c>
      <c r="E499" s="2">
        <f t="shared" si="211"/>
        <v>0.16532007458048475</v>
      </c>
      <c r="F499" s="2">
        <f t="shared" si="211"/>
        <v>7.4852682268009743E-2</v>
      </c>
      <c r="G499" s="2">
        <f t="shared" si="211"/>
        <v>7.9937159227428153E-2</v>
      </c>
      <c r="H499" s="2">
        <f t="shared" si="211"/>
        <v>0.77909270216962512</v>
      </c>
      <c r="I499" s="2">
        <f t="shared" si="211"/>
        <v>0.14511041009463721</v>
      </c>
      <c r="J499" s="2">
        <f t="shared" si="211"/>
        <v>5.7259303801697067E-2</v>
      </c>
      <c r="K499" s="3">
        <f t="shared" si="212"/>
        <v>0.67270005940418465</v>
      </c>
      <c r="L499" s="3">
        <f t="shared" si="213"/>
        <v>0.26104332665255742</v>
      </c>
      <c r="M499" s="2">
        <f t="shared" si="214"/>
        <v>0.39879792892479338</v>
      </c>
      <c r="N499" s="2">
        <f t="shared" si="215"/>
        <v>0.39867708271451513</v>
      </c>
      <c r="O499" s="2">
        <f t="shared" si="216"/>
        <v>0.36247053739185731</v>
      </c>
      <c r="P499" s="2">
        <f t="shared" si="217"/>
        <v>2.6722650820359215E-2</v>
      </c>
      <c r="Q499" s="2">
        <f t="shared" si="218"/>
        <v>0.54109529221132702</v>
      </c>
      <c r="R499" s="2">
        <f t="shared" si="219"/>
        <v>0.5423144371748283</v>
      </c>
      <c r="S499" s="2">
        <f t="shared" si="220"/>
        <v>1.7510842141046725E-2</v>
      </c>
      <c r="T499" s="2">
        <f t="shared" si="221"/>
        <v>4.0919814897847982E-2</v>
      </c>
      <c r="U499" s="2">
        <f t="shared" si="222"/>
        <v>0.27586752104912726</v>
      </c>
      <c r="V499" s="2">
        <f t="shared" si="223"/>
        <v>0.20532806230942652</v>
      </c>
      <c r="W499" s="2">
        <f t="shared" si="224"/>
        <v>8.9870410286855357E-2</v>
      </c>
      <c r="X499" s="2">
        <f t="shared" si="225"/>
        <v>0.86972592080953837</v>
      </c>
      <c r="Y499" s="2">
        <f t="shared" si="226"/>
        <v>0.11736473292184721</v>
      </c>
      <c r="Z499" s="2">
        <f t="shared" si="227"/>
        <v>0.16504193403622519</v>
      </c>
    </row>
    <row r="500" spans="2:26" x14ac:dyDescent="0.35">
      <c r="B500" s="9"/>
      <c r="C500" s="2" t="str">
        <f t="shared" si="211"/>
        <v>Sudan</v>
      </c>
      <c r="D500" s="2">
        <f t="shared" si="211"/>
        <v>0.36075949367088611</v>
      </c>
      <c r="E500" s="2">
        <f t="shared" si="211"/>
        <v>0.2802983219390926</v>
      </c>
      <c r="F500" s="2">
        <f t="shared" si="211"/>
        <v>2.2196139592092677E-2</v>
      </c>
      <c r="G500" s="2">
        <f t="shared" si="211"/>
        <v>0.22003511690231961</v>
      </c>
      <c r="H500" s="2">
        <f t="shared" si="211"/>
        <v>0.67455621301775148</v>
      </c>
      <c r="I500" s="2">
        <f t="shared" si="211"/>
        <v>0.58832807570977919</v>
      </c>
      <c r="J500" s="2">
        <f t="shared" si="211"/>
        <v>1.1921465318939763E-2</v>
      </c>
      <c r="K500" s="3">
        <f t="shared" si="212"/>
        <v>0.43425469755312412</v>
      </c>
      <c r="L500" s="3">
        <f t="shared" si="213"/>
        <v>0.66040954498729043</v>
      </c>
      <c r="M500" s="2">
        <f t="shared" si="214"/>
        <v>0.39404312451805495</v>
      </c>
      <c r="N500" s="2">
        <f t="shared" si="215"/>
        <v>0.39393738408406148</v>
      </c>
      <c r="O500" s="2">
        <f t="shared" si="216"/>
        <v>0.3521990104602617</v>
      </c>
      <c r="P500" s="2">
        <f t="shared" si="217"/>
        <v>2.6156836916825899E-2</v>
      </c>
      <c r="Q500" s="2">
        <f t="shared" si="218"/>
        <v>0.55777790731213006</v>
      </c>
      <c r="R500" s="2">
        <f t="shared" si="219"/>
        <v>0.54806614199169712</v>
      </c>
      <c r="S500" s="2">
        <f t="shared" si="220"/>
        <v>1.6812170038283353E-2</v>
      </c>
      <c r="T500" s="2">
        <f t="shared" si="221"/>
        <v>4.0919814897847982E-2</v>
      </c>
      <c r="U500" s="2">
        <f t="shared" si="222"/>
        <v>0.27586752104912726</v>
      </c>
      <c r="V500" s="2">
        <f t="shared" si="223"/>
        <v>0.20532806230942652</v>
      </c>
      <c r="W500" s="2">
        <f t="shared" si="224"/>
        <v>8.9870410286855357E-2</v>
      </c>
      <c r="X500" s="2">
        <f t="shared" si="225"/>
        <v>0.86972592080953837</v>
      </c>
      <c r="Y500" s="2">
        <f t="shared" si="226"/>
        <v>0.11736473292184721</v>
      </c>
      <c r="Z500" s="2">
        <f t="shared" si="227"/>
        <v>0.16504193403622519</v>
      </c>
    </row>
    <row r="501" spans="2:26" x14ac:dyDescent="0.35">
      <c r="B501" s="9"/>
      <c r="C501" s="2" t="str">
        <f t="shared" si="211"/>
        <v>Suriname</v>
      </c>
      <c r="D501" s="2">
        <f t="shared" si="211"/>
        <v>0.10467380720545277</v>
      </c>
      <c r="E501" s="2">
        <f t="shared" si="211"/>
        <v>0.32318210068365438</v>
      </c>
      <c r="F501" s="2">
        <f t="shared" si="211"/>
        <v>0.10926031626082273</v>
      </c>
      <c r="G501" s="2">
        <f t="shared" si="211"/>
        <v>0.10544311985953239</v>
      </c>
      <c r="H501" s="2">
        <f t="shared" si="211"/>
        <v>0.75345167652859957</v>
      </c>
      <c r="I501" s="2">
        <f t="shared" si="211"/>
        <v>0.2160883280757098</v>
      </c>
      <c r="J501" s="2">
        <f t="shared" si="211"/>
        <v>7.7017056572077622E-2</v>
      </c>
      <c r="K501" s="3">
        <f t="shared" si="212"/>
        <v>0.55332500123128181</v>
      </c>
      <c r="L501" s="3">
        <f t="shared" si="213"/>
        <v>0.21630808877901328</v>
      </c>
      <c r="M501" s="2">
        <f t="shared" si="214"/>
        <v>0.39404312451805495</v>
      </c>
      <c r="N501" s="2">
        <f t="shared" si="215"/>
        <v>0.39393738408406148</v>
      </c>
      <c r="O501" s="2">
        <f t="shared" si="216"/>
        <v>0.3521990104602617</v>
      </c>
      <c r="P501" s="2">
        <f t="shared" si="217"/>
        <v>2.6156836916825899E-2</v>
      </c>
      <c r="Q501" s="2">
        <f t="shared" si="218"/>
        <v>0.55777790731213006</v>
      </c>
      <c r="R501" s="2">
        <f t="shared" si="219"/>
        <v>0.54806614199169712</v>
      </c>
      <c r="S501" s="2">
        <f t="shared" si="220"/>
        <v>1.6812170038283353E-2</v>
      </c>
      <c r="T501" s="2">
        <f t="shared" si="221"/>
        <v>4.8889063936298577E-2</v>
      </c>
      <c r="U501" s="2">
        <f t="shared" si="222"/>
        <v>0.28178184350344315</v>
      </c>
      <c r="V501" s="2">
        <f t="shared" si="223"/>
        <v>0.19331959405335106</v>
      </c>
      <c r="W501" s="2">
        <f t="shared" si="224"/>
        <v>9.1816998983439979E-2</v>
      </c>
      <c r="X501" s="2">
        <f t="shared" si="225"/>
        <v>0.85519164027442107</v>
      </c>
      <c r="Y501" s="2">
        <f t="shared" si="226"/>
        <v>0.12970518231608003</v>
      </c>
      <c r="Z501" s="2">
        <f t="shared" si="227"/>
        <v>0.15403882435320673</v>
      </c>
    </row>
    <row r="502" spans="2:26" x14ac:dyDescent="0.35">
      <c r="B502" s="9"/>
      <c r="C502" s="2" t="str">
        <f t="shared" ref="C502:J517" si="228">C329</f>
        <v>Sweden</v>
      </c>
      <c r="D502" s="2">
        <f t="shared" si="228"/>
        <v>1.9474196689386557E-3</v>
      </c>
      <c r="E502" s="2">
        <f t="shared" si="228"/>
        <v>0.48601615910503421</v>
      </c>
      <c r="F502" s="2">
        <f t="shared" si="228"/>
        <v>0.33998440401636776</v>
      </c>
      <c r="G502" s="2">
        <f t="shared" si="228"/>
        <v>4.8063949727381941E-2</v>
      </c>
      <c r="H502" s="2">
        <f t="shared" si="228"/>
        <v>0.97435897435897445</v>
      </c>
      <c r="I502" s="2">
        <f t="shared" si="228"/>
        <v>0.13091482649842273</v>
      </c>
      <c r="J502" s="2">
        <f t="shared" si="228"/>
        <v>0.4950796514236081</v>
      </c>
      <c r="K502" s="3">
        <f t="shared" si="212"/>
        <v>0.85973335980586485</v>
      </c>
      <c r="L502" s="3">
        <f t="shared" si="213"/>
        <v>0.44480471211217554</v>
      </c>
      <c r="M502" s="2">
        <f t="shared" si="214"/>
        <v>0.39404312451805495</v>
      </c>
      <c r="N502" s="2">
        <f t="shared" si="215"/>
        <v>0.39393738408406148</v>
      </c>
      <c r="O502" s="2">
        <f t="shared" si="216"/>
        <v>0.3521990104602617</v>
      </c>
      <c r="P502" s="2">
        <f t="shared" si="217"/>
        <v>2.6156836916825899E-2</v>
      </c>
      <c r="Q502" s="2">
        <f t="shared" si="218"/>
        <v>0.55777790731213006</v>
      </c>
      <c r="R502" s="2">
        <f t="shared" si="219"/>
        <v>0.54806614199169712</v>
      </c>
      <c r="S502" s="2">
        <f t="shared" si="220"/>
        <v>1.6812170038283353E-2</v>
      </c>
      <c r="T502" s="2">
        <f t="shared" si="221"/>
        <v>4.3021358402878587E-2</v>
      </c>
      <c r="U502" s="2">
        <f t="shared" si="222"/>
        <v>0.30731113295364204</v>
      </c>
      <c r="V502" s="2">
        <f t="shared" si="223"/>
        <v>0.21165269529872816</v>
      </c>
      <c r="W502" s="2">
        <f t="shared" si="224"/>
        <v>8.6347867826432723E-2</v>
      </c>
      <c r="X502" s="2">
        <f t="shared" si="225"/>
        <v>0.87008755703499019</v>
      </c>
      <c r="Y502" s="2">
        <f t="shared" si="226"/>
        <v>0.12985638783887288</v>
      </c>
      <c r="Z502" s="2">
        <f t="shared" si="227"/>
        <v>0.19666892773700689</v>
      </c>
    </row>
    <row r="503" spans="2:26" x14ac:dyDescent="0.35">
      <c r="B503" s="9"/>
      <c r="C503" s="2" t="str">
        <f t="shared" si="228"/>
        <v>Switzerland</v>
      </c>
      <c r="D503" s="2">
        <f t="shared" si="228"/>
        <v>9.2502434274586171E-3</v>
      </c>
      <c r="E503" s="2">
        <f t="shared" si="228"/>
        <v>0.60223741454319446</v>
      </c>
      <c r="F503" s="2">
        <f t="shared" si="228"/>
        <v>0.44127790595782651</v>
      </c>
      <c r="G503" s="2">
        <f t="shared" si="228"/>
        <v>4.1835320210701417E-2</v>
      </c>
      <c r="H503" s="2">
        <f t="shared" si="228"/>
        <v>0.98816568047337294</v>
      </c>
      <c r="I503" s="2">
        <f t="shared" si="228"/>
        <v>5.835962145110412E-2</v>
      </c>
      <c r="J503" s="2">
        <f t="shared" si="228"/>
        <v>0.70983783371035325</v>
      </c>
      <c r="K503" s="3">
        <f t="shared" si="212"/>
        <v>1.0511736348213461</v>
      </c>
      <c r="L503" s="3">
        <f t="shared" si="213"/>
        <v>0.65209482511435368</v>
      </c>
      <c r="M503" s="2">
        <f t="shared" si="214"/>
        <v>0.39404312451805495</v>
      </c>
      <c r="N503" s="2">
        <f t="shared" si="215"/>
        <v>0.39393738408406148</v>
      </c>
      <c r="O503" s="2">
        <f t="shared" si="216"/>
        <v>0.3521990104602617</v>
      </c>
      <c r="P503" s="2">
        <f t="shared" si="217"/>
        <v>2.6156836916825899E-2</v>
      </c>
      <c r="Q503" s="2">
        <f t="shared" si="218"/>
        <v>0.55777790731213006</v>
      </c>
      <c r="R503" s="2">
        <f t="shared" si="219"/>
        <v>0.54806614199169712</v>
      </c>
      <c r="S503" s="2">
        <f t="shared" si="220"/>
        <v>1.6812170038283353E-2</v>
      </c>
      <c r="T503" s="2">
        <f t="shared" si="221"/>
        <v>3.8799969030951093E-2</v>
      </c>
      <c r="U503" s="2">
        <f t="shared" si="222"/>
        <v>0.34417691815233609</v>
      </c>
      <c r="V503" s="2">
        <f t="shared" si="223"/>
        <v>0.24035584663111545</v>
      </c>
      <c r="W503" s="2">
        <f t="shared" si="224"/>
        <v>8.0783799374466309E-2</v>
      </c>
      <c r="X503" s="2">
        <f t="shared" si="225"/>
        <v>0.88484732246478803</v>
      </c>
      <c r="Y503" s="2">
        <f t="shared" si="226"/>
        <v>0.12091929204040178</v>
      </c>
      <c r="Z503" s="2">
        <f t="shared" si="227"/>
        <v>0.26081504098367519</v>
      </c>
    </row>
    <row r="504" spans="2:26" x14ac:dyDescent="0.35">
      <c r="B504" s="9"/>
      <c r="C504" s="2" t="str">
        <f t="shared" si="228"/>
        <v>Tajikistan</v>
      </c>
      <c r="D504" s="2">
        <f t="shared" si="228"/>
        <v>0.24245374878286269</v>
      </c>
      <c r="E504" s="2">
        <f t="shared" si="228"/>
        <v>0.25916718458669979</v>
      </c>
      <c r="F504" s="2">
        <f t="shared" si="228"/>
        <v>1.2066789397946797E-2</v>
      </c>
      <c r="G504" s="2">
        <f t="shared" si="228"/>
        <v>0.15442195730523983</v>
      </c>
      <c r="H504" s="2">
        <f t="shared" si="228"/>
        <v>0.73964497041420108</v>
      </c>
      <c r="I504" s="2">
        <f t="shared" si="228"/>
        <v>0.37223974763406936</v>
      </c>
      <c r="J504" s="2">
        <f t="shared" si="228"/>
        <v>4.83921770752799E-3</v>
      </c>
      <c r="K504" s="3">
        <f t="shared" si="212"/>
        <v>0.48725569837927291</v>
      </c>
      <c r="L504" s="3">
        <f t="shared" si="213"/>
        <v>0.50597362115699229</v>
      </c>
      <c r="M504" s="2">
        <f t="shared" si="214"/>
        <v>0.37509445255115592</v>
      </c>
      <c r="N504" s="2">
        <f t="shared" si="215"/>
        <v>0.37500192967141166</v>
      </c>
      <c r="O504" s="2">
        <f t="shared" si="216"/>
        <v>0.34057003222606647</v>
      </c>
      <c r="P504" s="2">
        <f t="shared" si="217"/>
        <v>2.4395580976966012E-2</v>
      </c>
      <c r="Q504" s="2">
        <f t="shared" si="218"/>
        <v>0.5805112901998889</v>
      </c>
      <c r="R504" s="2">
        <f t="shared" si="219"/>
        <v>0.5260878426969936</v>
      </c>
      <c r="S504" s="2">
        <f t="shared" si="220"/>
        <v>1.5315550996938933E-2</v>
      </c>
      <c r="T504" s="2">
        <f t="shared" si="221"/>
        <v>3.8799969030951093E-2</v>
      </c>
      <c r="U504" s="2">
        <f t="shared" si="222"/>
        <v>0.34417691815233609</v>
      </c>
      <c r="V504" s="2">
        <f t="shared" si="223"/>
        <v>0.24035584663111545</v>
      </c>
      <c r="W504" s="2">
        <f t="shared" si="224"/>
        <v>8.0783799374466309E-2</v>
      </c>
      <c r="X504" s="2">
        <f t="shared" si="225"/>
        <v>0.88484732246478803</v>
      </c>
      <c r="Y504" s="2">
        <f t="shared" si="226"/>
        <v>0.12091929204040178</v>
      </c>
      <c r="Z504" s="2">
        <f t="shared" si="227"/>
        <v>0.26081504098367519</v>
      </c>
    </row>
    <row r="505" spans="2:26" x14ac:dyDescent="0.35">
      <c r="B505" s="9"/>
      <c r="C505" s="2" t="str">
        <f t="shared" si="228"/>
        <v>Tanzania</v>
      </c>
      <c r="D505" s="2">
        <f t="shared" si="228"/>
        <v>0.33739045764362224</v>
      </c>
      <c r="E505" s="2">
        <f t="shared" si="228"/>
        <v>0.26103169670602855</v>
      </c>
      <c r="F505" s="2">
        <f t="shared" si="228"/>
        <v>1.1906006061531783E-2</v>
      </c>
      <c r="G505" s="2">
        <f t="shared" si="228"/>
        <v>0.12438776453192867</v>
      </c>
      <c r="H505" s="2">
        <f t="shared" si="228"/>
        <v>0.53648915187376722</v>
      </c>
      <c r="I505" s="2">
        <f t="shared" si="228"/>
        <v>0.67507886435331221</v>
      </c>
      <c r="J505" s="2">
        <f t="shared" si="228"/>
        <v>4.4956046158691979E-3</v>
      </c>
      <c r="K505" s="3">
        <f t="shared" si="212"/>
        <v>0.39583156586814716</v>
      </c>
      <c r="L505" s="3">
        <f t="shared" si="213"/>
        <v>0.8026867030395427</v>
      </c>
      <c r="M505" s="2">
        <f t="shared" si="214"/>
        <v>0.3703814531877142</v>
      </c>
      <c r="N505" s="2">
        <f t="shared" si="215"/>
        <v>0.37030049566793799</v>
      </c>
      <c r="O505" s="2">
        <f t="shared" si="216"/>
        <v>0.33062774028606173</v>
      </c>
      <c r="P505" s="2">
        <f t="shared" si="217"/>
        <v>2.2834384112536733E-2</v>
      </c>
      <c r="Q505" s="2">
        <f t="shared" si="218"/>
        <v>0.57500852290912374</v>
      </c>
      <c r="R505" s="2">
        <f t="shared" si="219"/>
        <v>0.54471172040403348</v>
      </c>
      <c r="S505" s="2">
        <f t="shared" si="220"/>
        <v>1.3963057699305215E-2</v>
      </c>
      <c r="T505" s="2">
        <f t="shared" si="221"/>
        <v>3.8799969030951093E-2</v>
      </c>
      <c r="U505" s="2">
        <f t="shared" si="222"/>
        <v>0.34417691815233609</v>
      </c>
      <c r="V505" s="2">
        <f t="shared" si="223"/>
        <v>0.24035584663111545</v>
      </c>
      <c r="W505" s="2">
        <f t="shared" si="224"/>
        <v>8.0783799374466309E-2</v>
      </c>
      <c r="X505" s="2">
        <f t="shared" si="225"/>
        <v>0.88484732246478803</v>
      </c>
      <c r="Y505" s="2">
        <f t="shared" si="226"/>
        <v>0.12091929204040178</v>
      </c>
      <c r="Z505" s="2">
        <f t="shared" si="227"/>
        <v>0.26081504098367519</v>
      </c>
    </row>
    <row r="506" spans="2:26" x14ac:dyDescent="0.35">
      <c r="B506" s="9"/>
      <c r="C506" s="2" t="str">
        <f t="shared" si="228"/>
        <v>Thailand</v>
      </c>
      <c r="D506" s="2">
        <f t="shared" si="228"/>
        <v>5.9883154819863685E-2</v>
      </c>
      <c r="E506" s="2">
        <f t="shared" si="228"/>
        <v>0.12865133623368552</v>
      </c>
      <c r="F506" s="2">
        <f t="shared" si="228"/>
        <v>0.10363289948629724</v>
      </c>
      <c r="G506" s="2">
        <f t="shared" si="228"/>
        <v>7.6610294797153686E-2</v>
      </c>
      <c r="H506" s="2">
        <f t="shared" si="228"/>
        <v>0.87771203155818533</v>
      </c>
      <c r="I506" s="2">
        <f t="shared" si="228"/>
        <v>6.3091482649842295E-2</v>
      </c>
      <c r="J506" s="2">
        <f t="shared" si="228"/>
        <v>4.6282774484818982E-2</v>
      </c>
      <c r="K506" s="3">
        <f t="shared" si="212"/>
        <v>0.73065316499706878</v>
      </c>
      <c r="L506" s="3">
        <f t="shared" si="213"/>
        <v>0.3391539781355562</v>
      </c>
      <c r="M506" s="2">
        <f t="shared" si="214"/>
        <v>0.3703814531877142</v>
      </c>
      <c r="N506" s="2">
        <f t="shared" si="215"/>
        <v>0.37030049566793799</v>
      </c>
      <c r="O506" s="2">
        <f t="shared" si="216"/>
        <v>0.33062774028606173</v>
      </c>
      <c r="P506" s="2">
        <f t="shared" si="217"/>
        <v>2.2834384112536733E-2</v>
      </c>
      <c r="Q506" s="2">
        <f t="shared" si="218"/>
        <v>0.57500852290912374</v>
      </c>
      <c r="R506" s="2">
        <f t="shared" si="219"/>
        <v>0.54471172040403348</v>
      </c>
      <c r="S506" s="2">
        <f t="shared" si="220"/>
        <v>1.3963057699305215E-2</v>
      </c>
      <c r="T506" s="2">
        <f t="shared" si="221"/>
        <v>4.1435367254565168E-2</v>
      </c>
      <c r="U506" s="2">
        <f t="shared" si="222"/>
        <v>0.31723622041250477</v>
      </c>
      <c r="V506" s="2">
        <f t="shared" si="223"/>
        <v>0.22326547823801318</v>
      </c>
      <c r="W506" s="2">
        <f t="shared" si="224"/>
        <v>8.0262111302302236E-2</v>
      </c>
      <c r="X506" s="2">
        <f t="shared" si="225"/>
        <v>0.8839554111014627</v>
      </c>
      <c r="Y506" s="2">
        <f t="shared" si="226"/>
        <v>0.11369081586658183</v>
      </c>
      <c r="Z506" s="2">
        <f t="shared" si="227"/>
        <v>0.23399850767131816</v>
      </c>
    </row>
    <row r="507" spans="2:26" x14ac:dyDescent="0.35">
      <c r="B507" s="9"/>
      <c r="C507" s="2" t="str">
        <f t="shared" si="228"/>
        <v>Timor-Leste</v>
      </c>
      <c r="D507" s="2">
        <f t="shared" si="228"/>
        <v>0.29211295034079843</v>
      </c>
      <c r="E507" s="2">
        <f t="shared" si="228"/>
        <v>0.45431945307644495</v>
      </c>
      <c r="F507" s="2">
        <f t="shared" si="228"/>
        <v>9.9766060245516149E-3</v>
      </c>
      <c r="G507" s="2">
        <f t="shared" si="228"/>
        <v>0.28380001848258019</v>
      </c>
      <c r="H507" s="2">
        <f t="shared" si="228"/>
        <v>0.76923076923076916</v>
      </c>
      <c r="I507" s="2">
        <f t="shared" si="228"/>
        <v>0.80126182965299686</v>
      </c>
      <c r="J507" s="2">
        <f t="shared" si="228"/>
        <v>3.215645849440197E-2</v>
      </c>
      <c r="K507" s="3">
        <f t="shared" si="212"/>
        <v>0.53663450813531766</v>
      </c>
      <c r="L507" s="3">
        <f t="shared" si="213"/>
        <v>0.83379058598460032</v>
      </c>
      <c r="M507" s="2">
        <f t="shared" si="214"/>
        <v>0.36059789033184975</v>
      </c>
      <c r="N507" s="2">
        <f t="shared" si="215"/>
        <v>0.36052705250204553</v>
      </c>
      <c r="O507" s="2">
        <f t="shared" si="216"/>
        <v>0.34608920438485963</v>
      </c>
      <c r="P507" s="2">
        <f t="shared" si="217"/>
        <v>2.1227161851538594E-2</v>
      </c>
      <c r="Q507" s="2">
        <f t="shared" si="218"/>
        <v>0.59928630369932945</v>
      </c>
      <c r="R507" s="2">
        <f t="shared" si="219"/>
        <v>0.57678048406015392</v>
      </c>
      <c r="S507" s="2">
        <f t="shared" si="220"/>
        <v>1.6237232798692311E-2</v>
      </c>
      <c r="T507" s="2">
        <f t="shared" si="221"/>
        <v>4.1435367254565168E-2</v>
      </c>
      <c r="U507" s="2">
        <f t="shared" si="222"/>
        <v>0.31723622041250477</v>
      </c>
      <c r="V507" s="2">
        <f t="shared" si="223"/>
        <v>0.22326547823801318</v>
      </c>
      <c r="W507" s="2">
        <f t="shared" si="224"/>
        <v>8.0262111302302236E-2</v>
      </c>
      <c r="X507" s="2">
        <f t="shared" si="225"/>
        <v>0.8839554111014627</v>
      </c>
      <c r="Y507" s="2">
        <f t="shared" si="226"/>
        <v>0.11369081586658183</v>
      </c>
      <c r="Z507" s="2">
        <f t="shared" si="227"/>
        <v>0.23399850767131816</v>
      </c>
    </row>
    <row r="508" spans="2:26" x14ac:dyDescent="0.35">
      <c r="B508" s="9"/>
      <c r="C508" s="2" t="str">
        <f t="shared" si="228"/>
        <v>Togo</v>
      </c>
      <c r="D508" s="2">
        <f t="shared" si="228"/>
        <v>0.42697176241480039</v>
      </c>
      <c r="E508" s="2">
        <f t="shared" si="228"/>
        <v>0.362958359229335</v>
      </c>
      <c r="F508" s="2">
        <f t="shared" si="228"/>
        <v>4.8315392592711689E-3</v>
      </c>
      <c r="G508" s="2">
        <f t="shared" si="228"/>
        <v>4.9810553553276037E-2</v>
      </c>
      <c r="H508" s="2">
        <f t="shared" si="228"/>
        <v>0.52465483234714017</v>
      </c>
      <c r="I508" s="2">
        <f t="shared" si="228"/>
        <v>0.58675078864353314</v>
      </c>
      <c r="J508" s="2">
        <f t="shared" si="228"/>
        <v>2.4530156821197108E-3</v>
      </c>
      <c r="K508" s="3">
        <f t="shared" si="212"/>
        <v>0.35713369284768426</v>
      </c>
      <c r="L508" s="3">
        <f t="shared" si="213"/>
        <v>0.77837360414886037</v>
      </c>
      <c r="M508" s="2">
        <f t="shared" si="214"/>
        <v>0.36889462434221859</v>
      </c>
      <c r="N508" s="2">
        <f t="shared" si="215"/>
        <v>0.3688326412411399</v>
      </c>
      <c r="O508" s="2">
        <f t="shared" si="216"/>
        <v>0.34819784874041904</v>
      </c>
      <c r="P508" s="2">
        <f t="shared" si="217"/>
        <v>1.9177709027505166E-2</v>
      </c>
      <c r="Q508" s="2">
        <f t="shared" si="218"/>
        <v>0.58995736978030577</v>
      </c>
      <c r="R508" s="2">
        <f t="shared" si="219"/>
        <v>0.57802677213307629</v>
      </c>
      <c r="S508" s="2">
        <f t="shared" si="220"/>
        <v>1.4514205659120736E-2</v>
      </c>
      <c r="T508" s="2">
        <f t="shared" si="221"/>
        <v>4.1435367254565168E-2</v>
      </c>
      <c r="U508" s="2">
        <f t="shared" si="222"/>
        <v>0.31723622041250477</v>
      </c>
      <c r="V508" s="2">
        <f t="shared" si="223"/>
        <v>0.22326547823801318</v>
      </c>
      <c r="W508" s="2">
        <f t="shared" si="224"/>
        <v>8.0262111302302236E-2</v>
      </c>
      <c r="X508" s="2">
        <f t="shared" si="225"/>
        <v>0.8839554111014627</v>
      </c>
      <c r="Y508" s="2">
        <f t="shared" si="226"/>
        <v>0.11369081586658183</v>
      </c>
      <c r="Z508" s="2">
        <f t="shared" si="227"/>
        <v>0.23399850767131816</v>
      </c>
    </row>
    <row r="509" spans="2:26" x14ac:dyDescent="0.35">
      <c r="B509" s="9"/>
      <c r="C509" s="2" t="str">
        <f t="shared" si="228"/>
        <v>Tonga</v>
      </c>
      <c r="D509" s="2">
        <f t="shared" si="228"/>
        <v>7.2054527750730277E-2</v>
      </c>
      <c r="E509" s="2">
        <f t="shared" si="228"/>
        <v>0.20261031696706031</v>
      </c>
      <c r="F509" s="2">
        <f t="shared" si="228"/>
        <v>3.51391981735013E-2</v>
      </c>
      <c r="G509" s="2">
        <f t="shared" si="228"/>
        <v>7.2913778763515402E-2</v>
      </c>
      <c r="H509" s="2">
        <f t="shared" si="228"/>
        <v>0.74556213017751494</v>
      </c>
      <c r="I509" s="2">
        <f t="shared" si="228"/>
        <v>0.43533123028391174</v>
      </c>
      <c r="J509" s="2">
        <f t="shared" si="228"/>
        <v>3.1679218089320317E-2</v>
      </c>
      <c r="K509" s="3">
        <f t="shared" si="212"/>
        <v>0.51137724303160248</v>
      </c>
      <c r="L509" s="3">
        <f t="shared" si="213"/>
        <v>0.46158474552415274</v>
      </c>
      <c r="M509" s="2">
        <f t="shared" si="214"/>
        <v>0.36889462434221859</v>
      </c>
      <c r="N509" s="2">
        <f t="shared" si="215"/>
        <v>0.3688326412411399</v>
      </c>
      <c r="O509" s="2">
        <f t="shared" si="216"/>
        <v>0.34819784874041904</v>
      </c>
      <c r="P509" s="2">
        <f t="shared" si="217"/>
        <v>1.9177709027505166E-2</v>
      </c>
      <c r="Q509" s="2">
        <f t="shared" si="218"/>
        <v>0.58995736978030577</v>
      </c>
      <c r="R509" s="2">
        <f t="shared" si="219"/>
        <v>0.57802677213307629</v>
      </c>
      <c r="S509" s="2">
        <f t="shared" si="220"/>
        <v>1.4514205659120736E-2</v>
      </c>
      <c r="T509" s="2">
        <f t="shared" si="221"/>
        <v>4.5262762316585804E-2</v>
      </c>
      <c r="U509" s="2">
        <f t="shared" si="222"/>
        <v>0.30290798248182421</v>
      </c>
      <c r="V509" s="2">
        <f t="shared" si="223"/>
        <v>0.1997496932299492</v>
      </c>
      <c r="W509" s="2">
        <f t="shared" si="224"/>
        <v>7.9343569734953878E-2</v>
      </c>
      <c r="X509" s="2">
        <f t="shared" si="225"/>
        <v>0.86665625098596921</v>
      </c>
      <c r="Y509" s="2">
        <f t="shared" si="226"/>
        <v>0.15389586766874808</v>
      </c>
      <c r="Z509" s="2">
        <f t="shared" si="227"/>
        <v>0.20870859647356843</v>
      </c>
    </row>
    <row r="510" spans="2:26" x14ac:dyDescent="0.35">
      <c r="B510" s="9"/>
      <c r="C510" s="2" t="str">
        <f t="shared" si="228"/>
        <v>Tunisia</v>
      </c>
      <c r="D510" s="2">
        <f t="shared" si="228"/>
        <v>7.2054527750730277E-2</v>
      </c>
      <c r="E510" s="2">
        <f t="shared" si="228"/>
        <v>0.27346177750155376</v>
      </c>
      <c r="F510" s="2">
        <f t="shared" si="228"/>
        <v>7.8711482341970077E-2</v>
      </c>
      <c r="G510" s="2">
        <f t="shared" si="228"/>
        <v>7.4207559375288792E-2</v>
      </c>
      <c r="H510" s="2">
        <f t="shared" si="228"/>
        <v>0.8836291913214992</v>
      </c>
      <c r="I510" s="2">
        <f t="shared" si="228"/>
        <v>0.15615141955835965</v>
      </c>
      <c r="J510" s="2">
        <f t="shared" si="228"/>
        <v>3.7310654869283852E-2</v>
      </c>
      <c r="K510" s="3">
        <f t="shared" si="212"/>
        <v>0.66151527622026451</v>
      </c>
      <c r="L510" s="3">
        <f t="shared" si="213"/>
        <v>0.21431735203744412</v>
      </c>
      <c r="M510" s="2">
        <f t="shared" si="214"/>
        <v>0.36889462434221859</v>
      </c>
      <c r="N510" s="2">
        <f t="shared" si="215"/>
        <v>0.3688326412411399</v>
      </c>
      <c r="O510" s="2">
        <f t="shared" si="216"/>
        <v>0.34819784874041904</v>
      </c>
      <c r="P510" s="2">
        <f t="shared" si="217"/>
        <v>1.9177709027505166E-2</v>
      </c>
      <c r="Q510" s="2">
        <f t="shared" si="218"/>
        <v>0.58995736978030577</v>
      </c>
      <c r="R510" s="2">
        <f t="shared" si="219"/>
        <v>0.57802677213307629</v>
      </c>
      <c r="S510" s="2">
        <f t="shared" si="220"/>
        <v>1.4514205659120736E-2</v>
      </c>
      <c r="T510" s="2">
        <f t="shared" si="221"/>
        <v>4.8611732995853862E-2</v>
      </c>
      <c r="U510" s="2">
        <f t="shared" si="222"/>
        <v>0.29922720685929038</v>
      </c>
      <c r="V510" s="2">
        <f t="shared" si="223"/>
        <v>0.18461991686895182</v>
      </c>
      <c r="W510" s="2">
        <f t="shared" si="224"/>
        <v>7.8701568439995748E-2</v>
      </c>
      <c r="X510" s="2">
        <f t="shared" si="225"/>
        <v>0.8687778685279105</v>
      </c>
      <c r="Y510" s="2">
        <f t="shared" si="226"/>
        <v>0.15417781165494954</v>
      </c>
      <c r="Z510" s="2">
        <f t="shared" si="227"/>
        <v>0.18728385377303286</v>
      </c>
    </row>
    <row r="511" spans="2:26" x14ac:dyDescent="0.35">
      <c r="B511" s="9"/>
      <c r="C511" s="2" t="str">
        <f t="shared" si="228"/>
        <v>Turkey</v>
      </c>
      <c r="D511" s="2">
        <f t="shared" si="228"/>
        <v>8.0331061343719576E-2</v>
      </c>
      <c r="E511" s="2">
        <f t="shared" si="228"/>
        <v>0.30640149160969543</v>
      </c>
      <c r="F511" s="2">
        <f t="shared" si="228"/>
        <v>0.13980915017967538</v>
      </c>
      <c r="G511" s="2">
        <f t="shared" si="228"/>
        <v>0.1036872747435542</v>
      </c>
      <c r="H511" s="2">
        <f t="shared" si="228"/>
        <v>0.90927021696252475</v>
      </c>
      <c r="I511" s="2">
        <f t="shared" si="228"/>
        <v>0.15772870662460567</v>
      </c>
      <c r="J511" s="2">
        <f t="shared" si="228"/>
        <v>9.9924596015997097E-2</v>
      </c>
      <c r="K511" s="3">
        <f t="shared" si="212"/>
        <v>0.6508766302047877</v>
      </c>
      <c r="L511" s="3">
        <f t="shared" si="213"/>
        <v>0.11390239477721269</v>
      </c>
      <c r="M511" s="2">
        <f t="shared" si="214"/>
        <v>0.36889462434221859</v>
      </c>
      <c r="N511" s="2">
        <f t="shared" si="215"/>
        <v>0.3688326412411399</v>
      </c>
      <c r="O511" s="2">
        <f t="shared" si="216"/>
        <v>0.34819784874041904</v>
      </c>
      <c r="P511" s="2">
        <f t="shared" si="217"/>
        <v>1.9177709027505166E-2</v>
      </c>
      <c r="Q511" s="2">
        <f t="shared" si="218"/>
        <v>0.58995736978030577</v>
      </c>
      <c r="R511" s="2">
        <f t="shared" si="219"/>
        <v>0.57802677213307629</v>
      </c>
      <c r="S511" s="2">
        <f t="shared" si="220"/>
        <v>1.4514205659120736E-2</v>
      </c>
      <c r="T511" s="2">
        <f t="shared" si="221"/>
        <v>5.2576649039337078E-2</v>
      </c>
      <c r="U511" s="2">
        <f t="shared" si="222"/>
        <v>0.30012399245309102</v>
      </c>
      <c r="V511" s="2">
        <f t="shared" si="223"/>
        <v>0.17901857103279226</v>
      </c>
      <c r="W511" s="2">
        <f t="shared" si="224"/>
        <v>8.1824781727940554E-2</v>
      </c>
      <c r="X511" s="2">
        <f t="shared" si="225"/>
        <v>0.87383941208223725</v>
      </c>
      <c r="Y511" s="2">
        <f t="shared" si="226"/>
        <v>0.15462167352615655</v>
      </c>
      <c r="Z511" s="2">
        <f t="shared" si="227"/>
        <v>0.1763639465534034</v>
      </c>
    </row>
    <row r="512" spans="2:26" x14ac:dyDescent="0.35">
      <c r="B512" s="9"/>
      <c r="C512" s="2" t="str">
        <f t="shared" si="228"/>
        <v>Turkmenistan</v>
      </c>
      <c r="D512" s="2">
        <f t="shared" si="228"/>
        <v>0.28919182083739042</v>
      </c>
      <c r="E512" s="2">
        <f t="shared" si="228"/>
        <v>4.288377874456184E-2</v>
      </c>
      <c r="F512" s="2">
        <f t="shared" si="228"/>
        <v>7.5013465604424762E-2</v>
      </c>
      <c r="G512" s="2">
        <f t="shared" si="228"/>
        <v>6.025321134830422E-2</v>
      </c>
      <c r="H512" s="2">
        <f t="shared" si="228"/>
        <v>0.70611439842209089</v>
      </c>
      <c r="I512" s="2">
        <f t="shared" si="228"/>
        <v>0.26498422712933756</v>
      </c>
      <c r="J512" s="2">
        <f t="shared" si="228"/>
        <v>4.0174097299773788E-2</v>
      </c>
      <c r="K512" s="3">
        <f t="shared" si="212"/>
        <v>0.54868809195567425</v>
      </c>
      <c r="L512" s="3">
        <f t="shared" si="213"/>
        <v>0.43852127675003316</v>
      </c>
      <c r="M512" s="2">
        <f t="shared" si="214"/>
        <v>0.36889462434221859</v>
      </c>
      <c r="N512" s="2">
        <f t="shared" si="215"/>
        <v>0.3688326412411399</v>
      </c>
      <c r="O512" s="2">
        <f t="shared" si="216"/>
        <v>0.34819784874041904</v>
      </c>
      <c r="P512" s="2">
        <f t="shared" si="217"/>
        <v>1.9177709027505166E-2</v>
      </c>
      <c r="Q512" s="2">
        <f t="shared" si="218"/>
        <v>0.58995736978030577</v>
      </c>
      <c r="R512" s="2">
        <f t="shared" si="219"/>
        <v>0.57802677213307629</v>
      </c>
      <c r="S512" s="2">
        <f t="shared" si="220"/>
        <v>1.4514205659120736E-2</v>
      </c>
      <c r="T512" s="2">
        <f t="shared" si="221"/>
        <v>8.2153545514093748E-2</v>
      </c>
      <c r="U512" s="2">
        <f t="shared" si="222"/>
        <v>0.26796896573952489</v>
      </c>
      <c r="V512" s="2">
        <f t="shared" si="223"/>
        <v>0.16601793285424632</v>
      </c>
      <c r="W512" s="2">
        <f t="shared" si="224"/>
        <v>7.9128335430486016E-2</v>
      </c>
      <c r="X512" s="2">
        <f t="shared" si="225"/>
        <v>0.85287378537471892</v>
      </c>
      <c r="Y512" s="2">
        <f t="shared" si="226"/>
        <v>0.16841699272655417</v>
      </c>
      <c r="Z512" s="2">
        <f t="shared" si="227"/>
        <v>0.15934021539669971</v>
      </c>
    </row>
    <row r="513" spans="2:26" x14ac:dyDescent="0.35">
      <c r="B513" s="9"/>
      <c r="C513" s="2" t="str">
        <f t="shared" si="228"/>
        <v>Uganda</v>
      </c>
      <c r="D513" s="2">
        <f t="shared" si="228"/>
        <v>0.38169425511197663</v>
      </c>
      <c r="E513" s="2">
        <f t="shared" si="228"/>
        <v>0.44748290863890611</v>
      </c>
      <c r="F513" s="2">
        <f t="shared" si="228"/>
        <v>7.484464310118899E-3</v>
      </c>
      <c r="G513" s="2">
        <f t="shared" si="228"/>
        <v>0.13686350614545789</v>
      </c>
      <c r="H513" s="2">
        <f t="shared" si="228"/>
        <v>0.48717948717948711</v>
      </c>
      <c r="I513" s="2">
        <f t="shared" si="228"/>
        <v>0.78864353312302837</v>
      </c>
      <c r="J513" s="2">
        <f t="shared" si="228"/>
        <v>3.4743101489944543E-3</v>
      </c>
      <c r="K513" s="3">
        <f t="shared" si="212"/>
        <v>0.43741267098416392</v>
      </c>
      <c r="L513" s="3">
        <f t="shared" si="213"/>
        <v>0.8325404281782196</v>
      </c>
      <c r="M513" s="2">
        <f t="shared" si="214"/>
        <v>0.37049457818843834</v>
      </c>
      <c r="N513" s="2">
        <f t="shared" si="215"/>
        <v>0.37044034297499451</v>
      </c>
      <c r="O513" s="2">
        <f t="shared" si="216"/>
        <v>0.36060848122772993</v>
      </c>
      <c r="P513" s="2">
        <f t="shared" si="217"/>
        <v>1.7716053437831884E-2</v>
      </c>
      <c r="Q513" s="2">
        <f t="shared" si="218"/>
        <v>0.57711013445520343</v>
      </c>
      <c r="R513" s="2">
        <f t="shared" si="219"/>
        <v>0.60435386725682028</v>
      </c>
      <c r="S513" s="2">
        <f t="shared" si="220"/>
        <v>1.3134218720354951E-2</v>
      </c>
      <c r="T513" s="2">
        <f t="shared" si="221"/>
        <v>8.2153545514093748E-2</v>
      </c>
      <c r="U513" s="2">
        <f t="shared" si="222"/>
        <v>0.26796896573952489</v>
      </c>
      <c r="V513" s="2">
        <f t="shared" si="223"/>
        <v>0.16601793285424632</v>
      </c>
      <c r="W513" s="2">
        <f t="shared" si="224"/>
        <v>7.9128335430486016E-2</v>
      </c>
      <c r="X513" s="2">
        <f t="shared" si="225"/>
        <v>0.85287378537471892</v>
      </c>
      <c r="Y513" s="2">
        <f t="shared" si="226"/>
        <v>0.16841699272655417</v>
      </c>
      <c r="Z513" s="2">
        <f t="shared" si="227"/>
        <v>0.15934021539669971</v>
      </c>
    </row>
    <row r="514" spans="2:26" x14ac:dyDescent="0.35">
      <c r="B514" s="9"/>
      <c r="C514" s="2" t="str">
        <f t="shared" si="228"/>
        <v>Ukraine</v>
      </c>
      <c r="D514" s="2">
        <f t="shared" si="228"/>
        <v>4.4303797468354431E-2</v>
      </c>
      <c r="E514" s="2">
        <f t="shared" si="228"/>
        <v>0.3673088875077688</v>
      </c>
      <c r="F514" s="2">
        <f t="shared" si="228"/>
        <v>5.7970431944433277E-2</v>
      </c>
      <c r="G514" s="2">
        <f t="shared" si="228"/>
        <v>0.16273911838092597</v>
      </c>
      <c r="H514" s="2">
        <f t="shared" si="228"/>
        <v>0.755424063116371</v>
      </c>
      <c r="I514" s="2">
        <f t="shared" si="228"/>
        <v>4.5741324921135654E-2</v>
      </c>
      <c r="J514" s="2">
        <f t="shared" si="228"/>
        <v>2.6143229390373106E-2</v>
      </c>
      <c r="K514" s="3">
        <f t="shared" si="212"/>
        <v>0.75036309453992911</v>
      </c>
      <c r="L514" s="3">
        <f t="shared" si="213"/>
        <v>0.2687996538007304</v>
      </c>
      <c r="M514" s="2">
        <f t="shared" si="214"/>
        <v>0.37049457818843834</v>
      </c>
      <c r="N514" s="2">
        <f t="shared" si="215"/>
        <v>0.37044034297499451</v>
      </c>
      <c r="O514" s="2">
        <f t="shared" si="216"/>
        <v>0.36060848122772993</v>
      </c>
      <c r="P514" s="2">
        <f t="shared" si="217"/>
        <v>1.7716053437831884E-2</v>
      </c>
      <c r="Q514" s="2">
        <f t="shared" si="218"/>
        <v>0.57711013445520343</v>
      </c>
      <c r="R514" s="2">
        <f t="shared" si="219"/>
        <v>0.60435386725682028</v>
      </c>
      <c r="S514" s="2">
        <f t="shared" si="220"/>
        <v>1.3134218720354951E-2</v>
      </c>
      <c r="T514" s="2">
        <f t="shared" si="221"/>
        <v>7.742232700837634E-2</v>
      </c>
      <c r="U514" s="2">
        <f t="shared" si="222"/>
        <v>0.28038645596055539</v>
      </c>
      <c r="V514" s="2">
        <f t="shared" si="223"/>
        <v>0.1525119952405197</v>
      </c>
      <c r="W514" s="2">
        <f t="shared" si="224"/>
        <v>8.9579683299291016E-2</v>
      </c>
      <c r="X514" s="2">
        <f t="shared" si="225"/>
        <v>0.84069257009242548</v>
      </c>
      <c r="Y514" s="2">
        <f t="shared" si="226"/>
        <v>0.15308253425087684</v>
      </c>
      <c r="Z514" s="2">
        <f t="shared" si="227"/>
        <v>0.14269059214590887</v>
      </c>
    </row>
    <row r="515" spans="2:26" x14ac:dyDescent="0.35">
      <c r="B515" s="9"/>
      <c r="C515" s="2" t="str">
        <f t="shared" si="228"/>
        <v>United Arab Emirates</v>
      </c>
      <c r="D515" s="2">
        <f t="shared" si="228"/>
        <v>2.9211295034079845E-2</v>
      </c>
      <c r="E515" s="2">
        <f t="shared" si="228"/>
        <v>0.11497824735860784</v>
      </c>
      <c r="F515" s="2">
        <f t="shared" si="228"/>
        <v>0.458160156281403</v>
      </c>
      <c r="G515" s="2">
        <f t="shared" si="228"/>
        <v>0.15442195730523983</v>
      </c>
      <c r="H515" s="2">
        <f t="shared" si="228"/>
        <v>0.87573964497041423</v>
      </c>
      <c r="I515" s="2">
        <f t="shared" si="228"/>
        <v>0.11356466876971612</v>
      </c>
      <c r="J515" s="2">
        <f t="shared" si="228"/>
        <v>0.33186343288568182</v>
      </c>
      <c r="K515" s="3">
        <f t="shared" si="212"/>
        <v>0.8009880954046269</v>
      </c>
      <c r="L515" s="3">
        <f t="shared" si="213"/>
        <v>0.40729083066785865</v>
      </c>
      <c r="M515" s="2">
        <f t="shared" si="214"/>
        <v>0.37049457818843834</v>
      </c>
      <c r="N515" s="2">
        <f t="shared" si="215"/>
        <v>0.37044034297499451</v>
      </c>
      <c r="O515" s="2">
        <f t="shared" si="216"/>
        <v>0.36060848122772993</v>
      </c>
      <c r="P515" s="2">
        <f t="shared" si="217"/>
        <v>1.7716053437831884E-2</v>
      </c>
      <c r="Q515" s="2">
        <f t="shared" si="218"/>
        <v>0.57711013445520343</v>
      </c>
      <c r="R515" s="2">
        <f t="shared" si="219"/>
        <v>0.60435386725682028</v>
      </c>
      <c r="S515" s="2">
        <f t="shared" si="220"/>
        <v>1.3134218720354951E-2</v>
      </c>
      <c r="T515" s="2">
        <f t="shared" si="221"/>
        <v>7.1395948011589272E-2</v>
      </c>
      <c r="U515" s="2">
        <f t="shared" si="222"/>
        <v>0.25971042988531196</v>
      </c>
      <c r="V515" s="2">
        <f t="shared" si="223"/>
        <v>0.1907180153706301</v>
      </c>
      <c r="W515" s="2">
        <f t="shared" si="224"/>
        <v>9.7684967550034613E-2</v>
      </c>
      <c r="X515" s="2">
        <f t="shared" si="225"/>
        <v>0.84507345445217408</v>
      </c>
      <c r="Y515" s="2">
        <f t="shared" si="226"/>
        <v>0.14814280106573174</v>
      </c>
      <c r="Z515" s="2">
        <f t="shared" si="227"/>
        <v>0.1663371972383805</v>
      </c>
    </row>
    <row r="516" spans="2:26" x14ac:dyDescent="0.35">
      <c r="B516" s="9"/>
      <c r="C516" s="2" t="str">
        <f t="shared" si="228"/>
        <v>United Kingdom</v>
      </c>
      <c r="D516" s="2">
        <f t="shared" si="228"/>
        <v>1.2658227848101266E-2</v>
      </c>
      <c r="E516" s="2">
        <f t="shared" si="228"/>
        <v>0.48663766314481044</v>
      </c>
      <c r="F516" s="2">
        <f t="shared" si="228"/>
        <v>0.2861219863173381</v>
      </c>
      <c r="G516" s="2">
        <f t="shared" si="228"/>
        <v>5.3414656686073383E-2</v>
      </c>
      <c r="H516" s="2">
        <f t="shared" si="228"/>
        <v>0.95069033530571989</v>
      </c>
      <c r="I516" s="2">
        <f t="shared" si="228"/>
        <v>0.12145110410094638</v>
      </c>
      <c r="J516" s="2">
        <f t="shared" si="228"/>
        <v>0.369088184482051</v>
      </c>
      <c r="K516" s="3">
        <f t="shared" si="212"/>
        <v>0.8048799723623512</v>
      </c>
      <c r="L516" s="3">
        <f t="shared" si="213"/>
        <v>0.34493941801073158</v>
      </c>
      <c r="M516" s="2">
        <f t="shared" si="214"/>
        <v>0.37049457818843834</v>
      </c>
      <c r="N516" s="2">
        <f t="shared" si="215"/>
        <v>0.37044034297499451</v>
      </c>
      <c r="O516" s="2">
        <f t="shared" si="216"/>
        <v>0.36060848122772993</v>
      </c>
      <c r="P516" s="2">
        <f t="shared" si="217"/>
        <v>1.7716053437831884E-2</v>
      </c>
      <c r="Q516" s="2">
        <f t="shared" si="218"/>
        <v>0.57711013445520343</v>
      </c>
      <c r="R516" s="2">
        <f t="shared" si="219"/>
        <v>0.60435386725682028</v>
      </c>
      <c r="S516" s="2">
        <f t="shared" si="220"/>
        <v>1.3134218720354951E-2</v>
      </c>
      <c r="T516" s="2">
        <f t="shared" si="221"/>
        <v>6.4053732991153273E-2</v>
      </c>
      <c r="U516" s="2">
        <f t="shared" si="222"/>
        <v>0.28807633404274924</v>
      </c>
      <c r="V516" s="2">
        <f t="shared" si="223"/>
        <v>0.20264351173896861</v>
      </c>
      <c r="W516" s="2">
        <f t="shared" si="224"/>
        <v>9.2151178692039454E-2</v>
      </c>
      <c r="X516" s="2">
        <f t="shared" si="225"/>
        <v>0.85827556455886733</v>
      </c>
      <c r="Y516" s="2">
        <f t="shared" si="226"/>
        <v>0.14480633894513356</v>
      </c>
      <c r="Z516" s="2">
        <f t="shared" si="227"/>
        <v>0.19168107064383932</v>
      </c>
    </row>
    <row r="517" spans="2:26" x14ac:dyDescent="0.35">
      <c r="B517" s="9"/>
      <c r="C517" s="2" t="str">
        <f t="shared" si="228"/>
        <v>United States</v>
      </c>
      <c r="D517" s="2">
        <f t="shared" si="228"/>
        <v>2.2882181110029206E-2</v>
      </c>
      <c r="E517" s="2">
        <f t="shared" si="228"/>
        <v>1</v>
      </c>
      <c r="F517" s="2">
        <f t="shared" si="228"/>
        <v>0.39223898835124726</v>
      </c>
      <c r="G517" s="2">
        <f t="shared" si="228"/>
        <v>5.0180205156639866E-2</v>
      </c>
      <c r="H517" s="2">
        <f t="shared" si="228"/>
        <v>0.91913214990138081</v>
      </c>
      <c r="I517" s="2">
        <f t="shared" si="228"/>
        <v>0.12302839116719244</v>
      </c>
      <c r="J517" s="2">
        <f t="shared" si="228"/>
        <v>0.45976386144756559</v>
      </c>
      <c r="K517" s="3">
        <f t="shared" si="212"/>
        <v>1.0331338060624871</v>
      </c>
      <c r="L517" s="3">
        <f t="shared" si="213"/>
        <v>0.78885017330272633</v>
      </c>
      <c r="M517" s="2">
        <f t="shared" si="214"/>
        <v>0.37049457818843834</v>
      </c>
      <c r="N517" s="2">
        <f t="shared" si="215"/>
        <v>0.37044034297499451</v>
      </c>
      <c r="O517" s="2">
        <f t="shared" si="216"/>
        <v>0.36060848122772993</v>
      </c>
      <c r="P517" s="2">
        <f t="shared" si="217"/>
        <v>1.7716053437831884E-2</v>
      </c>
      <c r="Q517" s="2">
        <f t="shared" si="218"/>
        <v>0.57711013445520343</v>
      </c>
      <c r="R517" s="2">
        <f t="shared" si="219"/>
        <v>0.60435386725682028</v>
      </c>
      <c r="S517" s="2">
        <f t="shared" si="220"/>
        <v>1.3134218720354951E-2</v>
      </c>
      <c r="T517" s="2">
        <f t="shared" si="221"/>
        <v>5.8907289006012761E-2</v>
      </c>
      <c r="U517" s="2">
        <f t="shared" si="222"/>
        <v>0.37706679228740558</v>
      </c>
      <c r="V517" s="2">
        <f t="shared" si="223"/>
        <v>0.22634294631550345</v>
      </c>
      <c r="W517" s="2">
        <f t="shared" si="224"/>
        <v>8.6904807000114506E-2</v>
      </c>
      <c r="X517" s="2">
        <f t="shared" si="225"/>
        <v>0.8658826377266815</v>
      </c>
      <c r="Y517" s="2">
        <f t="shared" si="226"/>
        <v>0.14208409547289091</v>
      </c>
      <c r="Z517" s="2">
        <f t="shared" si="227"/>
        <v>0.2251914194943051</v>
      </c>
    </row>
    <row r="518" spans="2:26" x14ac:dyDescent="0.35">
      <c r="B518" s="9"/>
      <c r="C518" s="2" t="str">
        <f t="shared" ref="C518:J524" si="229">C345</f>
        <v>Uruguay</v>
      </c>
      <c r="D518" s="2">
        <f t="shared" si="229"/>
        <v>3.8948393378773122E-2</v>
      </c>
      <c r="E518" s="2">
        <f t="shared" si="229"/>
        <v>0.40646364201367302</v>
      </c>
      <c r="F518" s="2">
        <f t="shared" si="229"/>
        <v>0.13257390004099975</v>
      </c>
      <c r="G518" s="2">
        <f t="shared" si="229"/>
        <v>8.4280565566953167E-2</v>
      </c>
      <c r="H518" s="2">
        <f t="shared" si="229"/>
        <v>0.87376725838264313</v>
      </c>
      <c r="I518" s="2">
        <f t="shared" si="229"/>
        <v>0.14668769716088331</v>
      </c>
      <c r="J518" s="2">
        <f t="shared" si="229"/>
        <v>0.11137836573795684</v>
      </c>
      <c r="K518" s="3">
        <f t="shared" si="212"/>
        <v>0.68903326485581939</v>
      </c>
      <c r="L518" s="3">
        <f t="shared" si="213"/>
        <v>0.15198297459765964</v>
      </c>
      <c r="M518" s="2">
        <f t="shared" si="214"/>
        <v>0.37049457818843834</v>
      </c>
      <c r="N518" s="2">
        <f t="shared" si="215"/>
        <v>0.37044034297499451</v>
      </c>
      <c r="O518" s="2">
        <f t="shared" si="216"/>
        <v>0.36060848122772993</v>
      </c>
      <c r="P518" s="2">
        <f t="shared" si="217"/>
        <v>1.7716053437831884E-2</v>
      </c>
      <c r="Q518" s="2">
        <f t="shared" si="218"/>
        <v>0.57711013445520343</v>
      </c>
      <c r="R518" s="2">
        <f t="shared" si="219"/>
        <v>0.60435386725682028</v>
      </c>
      <c r="S518" s="2">
        <f t="shared" si="220"/>
        <v>1.3134218720354951E-2</v>
      </c>
      <c r="T518" s="2">
        <f t="shared" si="221"/>
        <v>5.6412427052607808E-2</v>
      </c>
      <c r="U518" s="2">
        <f t="shared" si="222"/>
        <v>0.380741398503189</v>
      </c>
      <c r="V518" s="2">
        <f t="shared" si="223"/>
        <v>0.21462181553119047</v>
      </c>
      <c r="W518" s="2">
        <f t="shared" si="224"/>
        <v>8.6576776820969342E-2</v>
      </c>
      <c r="X518" s="2">
        <f t="shared" si="225"/>
        <v>0.86686821530867675</v>
      </c>
      <c r="Y518" s="2">
        <f t="shared" si="226"/>
        <v>0.14265954568388997</v>
      </c>
      <c r="Z518" s="2">
        <f t="shared" si="227"/>
        <v>0.21096478777476158</v>
      </c>
    </row>
    <row r="519" spans="2:26" x14ac:dyDescent="0.35">
      <c r="B519" s="9"/>
      <c r="C519" s="2" t="str">
        <f t="shared" si="229"/>
        <v>Uzbekistan</v>
      </c>
      <c r="D519" s="2">
        <f t="shared" si="229"/>
        <v>0.16407010710808176</v>
      </c>
      <c r="E519" s="2">
        <f t="shared" si="229"/>
        <v>0.24860161591050339</v>
      </c>
      <c r="F519" s="2">
        <f t="shared" si="229"/>
        <v>2.9190214726145781E-2</v>
      </c>
      <c r="G519" s="2">
        <f t="shared" si="229"/>
        <v>0.19138711764162278</v>
      </c>
      <c r="H519" s="2">
        <f t="shared" si="229"/>
        <v>0.72386587771203148</v>
      </c>
      <c r="I519" s="2">
        <f t="shared" si="229"/>
        <v>0.18769716088328076</v>
      </c>
      <c r="J519" s="2">
        <f t="shared" si="229"/>
        <v>1.0966984508776451E-2</v>
      </c>
      <c r="K519" s="3">
        <f t="shared" si="212"/>
        <v>0.62657816721868842</v>
      </c>
      <c r="L519" s="3">
        <f t="shared" si="213"/>
        <v>0.36999778511608011</v>
      </c>
      <c r="M519" s="2">
        <f t="shared" si="214"/>
        <v>0.37049457818843834</v>
      </c>
      <c r="N519" s="2">
        <f t="shared" si="215"/>
        <v>0.37044034297499451</v>
      </c>
      <c r="O519" s="2">
        <f t="shared" si="216"/>
        <v>0.36060848122772993</v>
      </c>
      <c r="P519" s="2">
        <f t="shared" si="217"/>
        <v>1.7716053437831884E-2</v>
      </c>
      <c r="Q519" s="2">
        <f t="shared" si="218"/>
        <v>0.57711013445520343</v>
      </c>
      <c r="R519" s="2">
        <f t="shared" si="219"/>
        <v>0.60435386725682028</v>
      </c>
      <c r="S519" s="2">
        <f t="shared" si="220"/>
        <v>1.3134218720354951E-2</v>
      </c>
      <c r="T519" s="2">
        <f t="shared" si="221"/>
        <v>6.986963705954205E-2</v>
      </c>
      <c r="U519" s="2">
        <f t="shared" si="222"/>
        <v>0.36422392567910328</v>
      </c>
      <c r="V519" s="2">
        <f t="shared" si="223"/>
        <v>0.19144286543055988</v>
      </c>
      <c r="W519" s="2">
        <f t="shared" si="224"/>
        <v>9.9678069423551022E-2</v>
      </c>
      <c r="X519" s="2">
        <f t="shared" si="225"/>
        <v>0.84899292310909613</v>
      </c>
      <c r="Y519" s="2">
        <f t="shared" si="226"/>
        <v>0.14828924758381382</v>
      </c>
      <c r="Z519" s="2">
        <f t="shared" si="227"/>
        <v>0.18596506236651345</v>
      </c>
    </row>
    <row r="520" spans="2:26" x14ac:dyDescent="0.35">
      <c r="B520" s="9"/>
      <c r="C520" s="2" t="str">
        <f t="shared" si="229"/>
        <v>Vanuatu</v>
      </c>
      <c r="D520" s="2">
        <f t="shared" si="229"/>
        <v>0.12950340798442062</v>
      </c>
      <c r="E520" s="2">
        <f t="shared" si="229"/>
        <v>0.21379738968303294</v>
      </c>
      <c r="F520" s="2">
        <f t="shared" si="229"/>
        <v>1.8819689527377382E-2</v>
      </c>
      <c r="G520" s="2">
        <f t="shared" si="229"/>
        <v>6.31180112743739E-2</v>
      </c>
      <c r="H520" s="2">
        <f t="shared" si="229"/>
        <v>0.60946745562130178</v>
      </c>
      <c r="I520" s="2">
        <f t="shared" si="229"/>
        <v>0.37066246056782337</v>
      </c>
      <c r="J520" s="2">
        <f t="shared" si="229"/>
        <v>2.6143229390373106E-2</v>
      </c>
      <c r="K520" s="3">
        <f t="shared" si="212"/>
        <v>0.5072697300171265</v>
      </c>
      <c r="L520" s="3">
        <f t="shared" si="213"/>
        <v>0.43552846267632339</v>
      </c>
      <c r="M520" s="2">
        <f t="shared" si="214"/>
        <v>0.37049457818843834</v>
      </c>
      <c r="N520" s="2">
        <f t="shared" si="215"/>
        <v>0.37044034297499451</v>
      </c>
      <c r="O520" s="2">
        <f t="shared" si="216"/>
        <v>0.36060848122772993</v>
      </c>
      <c r="P520" s="2">
        <f t="shared" si="217"/>
        <v>1.7716053437831884E-2</v>
      </c>
      <c r="Q520" s="2">
        <f t="shared" si="218"/>
        <v>0.57711013445520343</v>
      </c>
      <c r="R520" s="2">
        <f t="shared" si="219"/>
        <v>0.60435386725682028</v>
      </c>
      <c r="S520" s="2">
        <f t="shared" si="220"/>
        <v>1.3134218720354951E-2</v>
      </c>
      <c r="T520" s="2">
        <f t="shared" si="221"/>
        <v>7.7323858425151867E-2</v>
      </c>
      <c r="U520" s="2">
        <f t="shared" si="222"/>
        <v>0.34542060867959451</v>
      </c>
      <c r="V520" s="2">
        <f t="shared" si="223"/>
        <v>0.16986496844266208</v>
      </c>
      <c r="W520" s="2">
        <f t="shared" si="224"/>
        <v>9.5108062154903888E-2</v>
      </c>
      <c r="X520" s="2">
        <f t="shared" si="225"/>
        <v>0.8190522396731218</v>
      </c>
      <c r="Y520" s="2">
        <f t="shared" si="226"/>
        <v>0.176085899206815</v>
      </c>
      <c r="Z520" s="2">
        <f t="shared" si="227"/>
        <v>0.16598733324449591</v>
      </c>
    </row>
    <row r="521" spans="2:26" x14ac:dyDescent="0.35">
      <c r="B521" s="9"/>
      <c r="C521" s="2" t="str">
        <f t="shared" si="229"/>
        <v>Venezuela</v>
      </c>
      <c r="D521" s="2">
        <f t="shared" si="229"/>
        <v>7.0593962999026302E-2</v>
      </c>
      <c r="E521" s="2">
        <f t="shared" si="229"/>
        <v>0.19266625233064016</v>
      </c>
      <c r="F521" s="2">
        <f t="shared" si="229"/>
        <v>0.12775039994854934</v>
      </c>
      <c r="G521" s="2">
        <f t="shared" si="229"/>
        <v>0.46308104611403755</v>
      </c>
      <c r="H521" s="2">
        <f t="shared" si="229"/>
        <v>0.85404339250493111</v>
      </c>
      <c r="I521" s="2">
        <f t="shared" si="229"/>
        <v>0.20820189274447953</v>
      </c>
      <c r="J521" s="2">
        <f t="shared" si="229"/>
        <v>0.12665005870056983</v>
      </c>
      <c r="K521" s="3">
        <f t="shared" si="212"/>
        <v>0.78780145421571179</v>
      </c>
      <c r="L521" s="3">
        <f t="shared" si="213"/>
        <v>0.40541358840721986</v>
      </c>
      <c r="M521" s="2">
        <f t="shared" si="214"/>
        <v>0.37049457818843834</v>
      </c>
      <c r="N521" s="2">
        <f t="shared" si="215"/>
        <v>0.37044034297499451</v>
      </c>
      <c r="O521" s="2">
        <f t="shared" si="216"/>
        <v>0.36060848122772993</v>
      </c>
      <c r="P521" s="2">
        <f t="shared" si="217"/>
        <v>1.7716053437831884E-2</v>
      </c>
      <c r="Q521" s="2">
        <f t="shared" si="218"/>
        <v>0.57711013445520343</v>
      </c>
      <c r="R521" s="2">
        <f t="shared" si="219"/>
        <v>0.60435386725682028</v>
      </c>
      <c r="S521" s="2">
        <f t="shared" si="220"/>
        <v>1.3134218720354951E-2</v>
      </c>
      <c r="T521" s="2">
        <f t="shared" si="221"/>
        <v>7.6482621496886172E-2</v>
      </c>
      <c r="U521" s="2">
        <f t="shared" si="222"/>
        <v>0.32632631413597524</v>
      </c>
      <c r="V521" s="2">
        <f t="shared" si="223"/>
        <v>0.164600647380898</v>
      </c>
      <c r="W521" s="2">
        <f t="shared" si="224"/>
        <v>0.1411046851497956</v>
      </c>
      <c r="X521" s="2">
        <f t="shared" si="225"/>
        <v>0.82342613377709795</v>
      </c>
      <c r="Y521" s="2">
        <f t="shared" si="226"/>
        <v>0.18010039839902306</v>
      </c>
      <c r="Z521" s="2">
        <f t="shared" si="227"/>
        <v>0.16107017392650516</v>
      </c>
    </row>
    <row r="522" spans="2:26" x14ac:dyDescent="0.35">
      <c r="B522" s="9"/>
      <c r="C522" s="2" t="str">
        <f t="shared" si="229"/>
        <v>Vietnam</v>
      </c>
      <c r="D522" s="2">
        <f t="shared" si="229"/>
        <v>0.10077896786757545</v>
      </c>
      <c r="E522" s="2">
        <f t="shared" si="229"/>
        <v>0.31261653200745804</v>
      </c>
      <c r="F522" s="2">
        <f t="shared" si="229"/>
        <v>3.1200006431333457E-2</v>
      </c>
      <c r="G522" s="2">
        <f t="shared" si="229"/>
        <v>0.15072544127160151</v>
      </c>
      <c r="H522" s="2">
        <f t="shared" si="229"/>
        <v>0.8086785009861932</v>
      </c>
      <c r="I522" s="2">
        <f t="shared" si="229"/>
        <v>0.12618296529968456</v>
      </c>
      <c r="J522" s="2">
        <f t="shared" si="229"/>
        <v>1.0298847941662134E-2</v>
      </c>
      <c r="K522" s="3">
        <f t="shared" si="212"/>
        <v>0.69611127218926105</v>
      </c>
      <c r="L522" s="3">
        <f t="shared" si="213"/>
        <v>0.2110050604399587</v>
      </c>
      <c r="M522" s="2">
        <f t="shared" si="214"/>
        <v>0.37049457818843834</v>
      </c>
      <c r="N522" s="2">
        <f t="shared" si="215"/>
        <v>0.37044034297499451</v>
      </c>
      <c r="O522" s="2">
        <f t="shared" si="216"/>
        <v>0.36060848122772993</v>
      </c>
      <c r="P522" s="2">
        <f t="shared" si="217"/>
        <v>1.7716053437831884E-2</v>
      </c>
      <c r="Q522" s="2">
        <f t="shared" si="218"/>
        <v>0.57711013445520343</v>
      </c>
      <c r="R522" s="2">
        <f t="shared" si="219"/>
        <v>0.60435386725682028</v>
      </c>
      <c r="S522" s="2">
        <f t="shared" si="220"/>
        <v>1.3134218720354951E-2</v>
      </c>
      <c r="T522" s="2">
        <f t="shared" si="221"/>
        <v>7.9519664793222339E-2</v>
      </c>
      <c r="U522" s="2">
        <f t="shared" si="222"/>
        <v>0.32461259136991061</v>
      </c>
      <c r="V522" s="2">
        <f t="shared" si="223"/>
        <v>0.14792556726220243</v>
      </c>
      <c r="W522" s="2">
        <f t="shared" si="224"/>
        <v>0.14230727966502132</v>
      </c>
      <c r="X522" s="2">
        <f t="shared" si="225"/>
        <v>0.82158267967823484</v>
      </c>
      <c r="Y522" s="2">
        <f t="shared" si="226"/>
        <v>0.17336071926160573</v>
      </c>
      <c r="Z522" s="2">
        <f t="shared" si="227"/>
        <v>0.14222375817839977</v>
      </c>
    </row>
    <row r="523" spans="2:26" x14ac:dyDescent="0.35">
      <c r="B523" s="9"/>
      <c r="C523" s="2" t="str">
        <f t="shared" si="229"/>
        <v>Yemen</v>
      </c>
      <c r="D523" s="2">
        <f t="shared" si="229"/>
        <v>0.26144109055501458</v>
      </c>
      <c r="E523" s="2">
        <f t="shared" si="229"/>
        <v>0.20944686140459912</v>
      </c>
      <c r="F523" s="2">
        <f t="shared" si="229"/>
        <v>3.1119614763125948E-2</v>
      </c>
      <c r="G523" s="2">
        <f t="shared" si="229"/>
        <v>0.25700027723870256</v>
      </c>
      <c r="H523" s="2">
        <f t="shared" si="229"/>
        <v>0.69822485207100593</v>
      </c>
      <c r="I523" s="2">
        <f t="shared" si="229"/>
        <v>0.55520504731861198</v>
      </c>
      <c r="J523" s="2">
        <f t="shared" si="229"/>
        <v>1.0298847941662134E-2</v>
      </c>
      <c r="K523" s="3">
        <f t="shared" si="212"/>
        <v>0.46981255603614086</v>
      </c>
      <c r="L523" s="3">
        <f t="shared" si="213"/>
        <v>0.5015805929096061</v>
      </c>
      <c r="M523" s="2">
        <f t="shared" si="214"/>
        <v>0.35686289223426038</v>
      </c>
      <c r="N523" s="2">
        <f t="shared" si="215"/>
        <v>0.35681543642249702</v>
      </c>
      <c r="O523" s="2">
        <f t="shared" si="216"/>
        <v>0.34171327874983859</v>
      </c>
      <c r="P523" s="2">
        <f t="shared" si="217"/>
        <v>1.9391498603493644E-2</v>
      </c>
      <c r="Q523" s="2">
        <f t="shared" si="218"/>
        <v>0.59224947415717877</v>
      </c>
      <c r="R523" s="2">
        <f t="shared" si="219"/>
        <v>0.5982102647645442</v>
      </c>
      <c r="S523" s="2">
        <f t="shared" si="220"/>
        <v>1.2779797373018348E-2</v>
      </c>
      <c r="T523" s="2">
        <f t="shared" si="221"/>
        <v>7.9519664793222339E-2</v>
      </c>
      <c r="U523" s="2">
        <f t="shared" si="222"/>
        <v>0.32461259136991061</v>
      </c>
      <c r="V523" s="2">
        <f t="shared" si="223"/>
        <v>0.14792556726220243</v>
      </c>
      <c r="W523" s="2">
        <f t="shared" si="224"/>
        <v>0.14230727966502132</v>
      </c>
      <c r="X523" s="2">
        <f t="shared" si="225"/>
        <v>0.82158267967823484</v>
      </c>
      <c r="Y523" s="2">
        <f t="shared" si="226"/>
        <v>0.17336071926160573</v>
      </c>
      <c r="Z523" s="2">
        <f t="shared" si="227"/>
        <v>0.14222375817839977</v>
      </c>
    </row>
    <row r="524" spans="2:26" x14ac:dyDescent="0.35">
      <c r="B524" s="10"/>
      <c r="C524" s="2" t="str">
        <f t="shared" si="229"/>
        <v>Zambia</v>
      </c>
      <c r="D524" s="2">
        <f t="shared" si="229"/>
        <v>0.39191820837390456</v>
      </c>
      <c r="E524" s="2">
        <f t="shared" si="229"/>
        <v>0.25357364822871348</v>
      </c>
      <c r="F524" s="2">
        <f t="shared" si="229"/>
        <v>2.1472614578225111E-2</v>
      </c>
      <c r="G524" s="2">
        <f t="shared" si="229"/>
        <v>0.16828389243138345</v>
      </c>
      <c r="H524" s="2">
        <f t="shared" si="229"/>
        <v>0.39250493096646943</v>
      </c>
      <c r="I524" s="2">
        <f t="shared" si="229"/>
        <v>0.67034700315457418</v>
      </c>
      <c r="J524" s="2">
        <f t="shared" si="229"/>
        <v>1.17305691569071E-2</v>
      </c>
      <c r="K524" s="3">
        <f t="shared" si="212"/>
        <v>0.42627862060844929</v>
      </c>
      <c r="L524" s="3">
        <f t="shared" si="213"/>
        <v>0.75328352452815361</v>
      </c>
      <c r="M524" s="2">
        <f t="shared" si="214"/>
        <v>0.36124480675171589</v>
      </c>
      <c r="N524" s="2">
        <f t="shared" si="215"/>
        <v>0.36120328291642295</v>
      </c>
      <c r="O524" s="2">
        <f t="shared" si="216"/>
        <v>0.33069582493469796</v>
      </c>
      <c r="P524" s="2">
        <f t="shared" si="217"/>
        <v>1.9651638100335076E-2</v>
      </c>
      <c r="Q524" s="2">
        <f t="shared" si="218"/>
        <v>0.56728140625834012</v>
      </c>
      <c r="R524" s="2">
        <f t="shared" si="219"/>
        <v>0.607227357063298</v>
      </c>
      <c r="S524" s="2">
        <f t="shared" si="220"/>
        <v>1.2648643846004441E-2</v>
      </c>
      <c r="T524" s="2">
        <f t="shared" si="221"/>
        <v>7.9519664793222339E-2</v>
      </c>
      <c r="U524" s="2">
        <f t="shared" si="222"/>
        <v>0.32461259136991061</v>
      </c>
      <c r="V524" s="2">
        <f t="shared" si="223"/>
        <v>0.14792556726220243</v>
      </c>
      <c r="W524" s="2">
        <f t="shared" si="224"/>
        <v>0.14230727966502132</v>
      </c>
      <c r="X524" s="2">
        <f t="shared" si="225"/>
        <v>0.82158267967823484</v>
      </c>
      <c r="Y524" s="2">
        <f t="shared" si="226"/>
        <v>0.17336071926160573</v>
      </c>
      <c r="Z524" s="2">
        <f t="shared" si="227"/>
        <v>0.14222375817839977</v>
      </c>
    </row>
    <row r="527" spans="2:26" x14ac:dyDescent="0.35">
      <c r="B527" t="s">
        <v>193</v>
      </c>
      <c r="C527">
        <f>0.5*C354</f>
        <v>6.25E-2</v>
      </c>
    </row>
    <row r="528" spans="2:26" x14ac:dyDescent="0.35">
      <c r="B528" s="7" t="s">
        <v>180</v>
      </c>
      <c r="C528" s="7" t="str">
        <f>C355</f>
        <v>country</v>
      </c>
      <c r="D528" s="7" t="str">
        <f t="shared" ref="D528:J528" si="230">D355</f>
        <v>child_mort</v>
      </c>
      <c r="E528" s="7" t="str">
        <f t="shared" si="230"/>
        <v>health</v>
      </c>
      <c r="F528" s="7" t="str">
        <f t="shared" si="230"/>
        <v>income</v>
      </c>
      <c r="G528" s="7" t="str">
        <f t="shared" si="230"/>
        <v>inflation</v>
      </c>
      <c r="H528" s="7" t="str">
        <f t="shared" si="230"/>
        <v>life_expec</v>
      </c>
      <c r="I528" s="7" t="str">
        <f t="shared" si="230"/>
        <v>total_fer</v>
      </c>
      <c r="J528" s="7" t="str">
        <f t="shared" si="230"/>
        <v>gdpp</v>
      </c>
      <c r="K528" s="7" t="s">
        <v>181</v>
      </c>
      <c r="L528" s="11" t="s">
        <v>182</v>
      </c>
      <c r="M528" s="7" t="s">
        <v>183</v>
      </c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2:26" x14ac:dyDescent="0.35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12"/>
      <c r="M529" s="1" t="s">
        <v>184</v>
      </c>
      <c r="N529" s="1" t="s">
        <v>185</v>
      </c>
      <c r="O529" s="1" t="s">
        <v>186</v>
      </c>
      <c r="P529" s="1" t="s">
        <v>187</v>
      </c>
      <c r="Q529" s="1" t="s">
        <v>195</v>
      </c>
      <c r="R529" s="1" t="s">
        <v>196</v>
      </c>
      <c r="S529" s="1" t="s">
        <v>197</v>
      </c>
      <c r="T529" s="1" t="s">
        <v>188</v>
      </c>
      <c r="U529" s="1" t="s">
        <v>189</v>
      </c>
      <c r="V529" s="1" t="s">
        <v>190</v>
      </c>
      <c r="W529" s="1" t="s">
        <v>191</v>
      </c>
      <c r="X529" s="1" t="s">
        <v>198</v>
      </c>
      <c r="Y529" s="1" t="s">
        <v>199</v>
      </c>
      <c r="Z529" s="1" t="s">
        <v>200</v>
      </c>
    </row>
    <row r="530" spans="2:26" x14ac:dyDescent="0.35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13"/>
      <c r="M530" s="4">
        <f>M524</f>
        <v>0.36124480675171589</v>
      </c>
      <c r="N530" s="4">
        <f t="shared" ref="N530:Z530" si="231">N524</f>
        <v>0.36120328291642295</v>
      </c>
      <c r="O530" s="4">
        <f t="shared" si="231"/>
        <v>0.33069582493469796</v>
      </c>
      <c r="P530" s="4">
        <f t="shared" si="231"/>
        <v>1.9651638100335076E-2</v>
      </c>
      <c r="Q530" s="4">
        <f t="shared" si="231"/>
        <v>0.56728140625834012</v>
      </c>
      <c r="R530" s="4">
        <f t="shared" si="231"/>
        <v>0.607227357063298</v>
      </c>
      <c r="S530" s="4">
        <f t="shared" si="231"/>
        <v>1.2648643846004441E-2</v>
      </c>
      <c r="T530" s="4">
        <f t="shared" si="231"/>
        <v>7.9519664793222339E-2</v>
      </c>
      <c r="U530" s="4">
        <f t="shared" si="231"/>
        <v>0.32461259136991061</v>
      </c>
      <c r="V530" s="4">
        <f t="shared" si="231"/>
        <v>0.14792556726220243</v>
      </c>
      <c r="W530" s="4">
        <f t="shared" si="231"/>
        <v>0.14230727966502132</v>
      </c>
      <c r="X530" s="4">
        <f t="shared" si="231"/>
        <v>0.82158267967823484</v>
      </c>
      <c r="Y530" s="4">
        <f t="shared" si="231"/>
        <v>0.17336071926160573</v>
      </c>
      <c r="Z530" s="4">
        <f t="shared" si="231"/>
        <v>0.14222375817839977</v>
      </c>
    </row>
    <row r="531" spans="2:26" x14ac:dyDescent="0.35">
      <c r="B531" s="8" t="s">
        <v>203</v>
      </c>
      <c r="C531" s="2" t="str">
        <f t="shared" ref="C531:J531" si="232">C358</f>
        <v>Afghanistan</v>
      </c>
      <c r="D531" s="2">
        <f t="shared" si="232"/>
        <v>0.42648490749756574</v>
      </c>
      <c r="E531" s="2">
        <f t="shared" si="232"/>
        <v>0.35860783095090115</v>
      </c>
      <c r="F531" s="2">
        <f t="shared" si="232"/>
        <v>8.0472059875714482E-3</v>
      </c>
      <c r="G531" s="2">
        <f t="shared" si="232"/>
        <v>0.12614360964790683</v>
      </c>
      <c r="H531" s="2">
        <f t="shared" si="232"/>
        <v>0.47534516765286</v>
      </c>
      <c r="I531" s="2">
        <f t="shared" si="232"/>
        <v>0.73659305993690849</v>
      </c>
      <c r="J531" s="2">
        <f t="shared" si="232"/>
        <v>3.0734282087258634E-3</v>
      </c>
      <c r="K531" s="3">
        <f>SQRT((M530-D531)^2+(N530-E531)^2+(O530-F531)^2+(P530-G531) ^2+(Q530-H531)^2+(R530-I531)^2+(S530-J531)^2)</f>
        <v>0.38076911669963237</v>
      </c>
      <c r="L531" s="3">
        <f>SQRT((T530-D531)^2+(U530-E531)^2+(V530-F531)^2+(W530-G531) ^2+(X530-H531)^2+(Y530-I531)^2+(Z530-J531) ^2)</f>
        <v>0.77320222114730264</v>
      </c>
      <c r="M531" s="2">
        <f>IF(K531&lt;L531,M530+$C$527*(D531-M530),M530)</f>
        <v>0.36532231304833152</v>
      </c>
      <c r="N531" s="2">
        <f>IF(K531&lt;L531,N530+$C$527*(D531-N530),N530)</f>
        <v>0.36528338445274439</v>
      </c>
      <c r="O531" s="2">
        <f>IF(K531&lt;L531,O530+$C$527*(E531-O530),O530)</f>
        <v>0.33244032531071066</v>
      </c>
      <c r="P531" s="2">
        <f>IF(K531&lt;L531,P530+$C$527*(F531-P530),P530)</f>
        <v>1.8926361093287349E-2</v>
      </c>
      <c r="Q531" s="2">
        <f>IF(K531&lt;L531,Q530+$C$527*(H531-Q530),Q530)</f>
        <v>0.56153539134549757</v>
      </c>
      <c r="R531" s="2">
        <f>IF(K531&lt;L531,R530+$C$527*(I531-R530),R530)</f>
        <v>0.61531271349289862</v>
      </c>
      <c r="S531" s="2">
        <f>IF(K531&lt;L531,S530+$C$527*(J531-S530),S530)</f>
        <v>1.2050192868674529E-2</v>
      </c>
      <c r="T531" s="2">
        <f>IF($K531&gt;$L531,(T530+($C$527*(D531-T530))),T530)</f>
        <v>7.9519664793222339E-2</v>
      </c>
      <c r="U531" s="2">
        <f t="shared" ref="U531:Z531" si="233">IF($K531&gt;$L531,U530+$C$527*(E531-U530),U530)</f>
        <v>0.32461259136991061</v>
      </c>
      <c r="V531" s="2">
        <f t="shared" si="233"/>
        <v>0.14792556726220243</v>
      </c>
      <c r="W531" s="2">
        <f t="shared" si="233"/>
        <v>0.14230727966502132</v>
      </c>
      <c r="X531" s="2">
        <f t="shared" si="233"/>
        <v>0.82158267967823484</v>
      </c>
      <c r="Y531" s="2">
        <f t="shared" si="233"/>
        <v>0.17336071926160573</v>
      </c>
      <c r="Z531" s="2">
        <f t="shared" si="233"/>
        <v>0.14222375817839977</v>
      </c>
    </row>
    <row r="532" spans="2:26" x14ac:dyDescent="0.35">
      <c r="B532" s="9"/>
      <c r="C532" s="2" t="str">
        <f t="shared" ref="C532:J532" si="234">C359</f>
        <v>Albania</v>
      </c>
      <c r="D532" s="2">
        <f t="shared" si="234"/>
        <v>6.815968841285297E-2</v>
      </c>
      <c r="E532" s="2">
        <f t="shared" si="234"/>
        <v>0.29459291485394656</v>
      </c>
      <c r="F532" s="2">
        <f t="shared" si="234"/>
        <v>7.4933073936217245E-2</v>
      </c>
      <c r="G532" s="2">
        <f t="shared" si="234"/>
        <v>8.0399223731632941E-2</v>
      </c>
      <c r="H532" s="2">
        <f t="shared" si="234"/>
        <v>0.87179487179487181</v>
      </c>
      <c r="I532" s="2">
        <f t="shared" si="234"/>
        <v>7.8864353312302835E-2</v>
      </c>
      <c r="J532" s="2">
        <f t="shared" si="234"/>
        <v>3.6833414464202199E-2</v>
      </c>
      <c r="K532" s="3">
        <f t="shared" ref="K532:K595" si="235">SQRT((M531-D532)^2+(N531-E532)^2+(O531-F532)^2+(P531-G532) ^2+(Q531-H532)^2+(R531-I532)^2+(S531-J532)^2)</f>
        <v>0.74029971075609868</v>
      </c>
      <c r="L532" s="3">
        <f t="shared" ref="L532:L595" si="236">SQRT((T531-D532)^2+(U531-E532)^2+(V531-F532)^2+(W531-G532) ^2+(X531-H532)^2+(Y531-I532)^2+(Z531-J532) ^2)</f>
        <v>0.18096600088375869</v>
      </c>
      <c r="M532" s="2">
        <f t="shared" ref="M532:M595" si="237">IF(K532&lt;L532,M531+$C$527*(D532-M531),M531)</f>
        <v>0.36532231304833152</v>
      </c>
      <c r="N532" s="2">
        <f t="shared" ref="N532:N595" si="238">IF(K532&lt;L532,N531+$C$527*(D532-N531),N531)</f>
        <v>0.36528338445274439</v>
      </c>
      <c r="O532" s="2">
        <f t="shared" ref="O532:O595" si="239">IF(K532&lt;L532,O531+$C$527*(E532-O531),O531)</f>
        <v>0.33244032531071066</v>
      </c>
      <c r="P532" s="2">
        <f t="shared" ref="P532:P595" si="240">IF(K532&lt;L532,P531+$C$527*(F532-P531),P531)</f>
        <v>1.8926361093287349E-2</v>
      </c>
      <c r="Q532" s="2">
        <f t="shared" ref="Q532:Q595" si="241">IF(K532&lt;L532,Q531+$C$527*(H532-Q531),Q531)</f>
        <v>0.56153539134549757</v>
      </c>
      <c r="R532" s="2">
        <f t="shared" ref="R532:R595" si="242">IF(K532&lt;L532,R531+$C$527*(I532-R531),R531)</f>
        <v>0.61531271349289862</v>
      </c>
      <c r="S532" s="2">
        <f t="shared" ref="S532:S595" si="243">IF(K532&lt;L532,S531+$C$527*(J532-S531),S531)</f>
        <v>1.2050192868674529E-2</v>
      </c>
      <c r="T532" s="2">
        <f t="shared" ref="T532:T595" si="244">IF($K532&gt;$L532,(T531+($C$527*(D532-T531))),T531)</f>
        <v>7.8809666269449255E-2</v>
      </c>
      <c r="U532" s="2">
        <f t="shared" ref="U532:U595" si="245">IF($K532&gt;$L532,U531+$C$527*(E532-U531),U531)</f>
        <v>0.32273636158766283</v>
      </c>
      <c r="V532" s="2">
        <f t="shared" ref="V532:V595" si="246">IF($K532&gt;$L532,V531+$C$527*(F532-V531),V531)</f>
        <v>0.14336353642932836</v>
      </c>
      <c r="W532" s="2">
        <f t="shared" ref="W532:W595" si="247">IF($K532&gt;$L532,W531+$C$527*(G532-W531),W531)</f>
        <v>0.13843802616918455</v>
      </c>
      <c r="X532" s="2">
        <f t="shared" ref="X532:X595" si="248">IF($K532&gt;$L532,X531+$C$527*(H532-X531),X531)</f>
        <v>0.82472094168552468</v>
      </c>
      <c r="Y532" s="2">
        <f t="shared" ref="Y532:Y595" si="249">IF($K532&gt;$L532,Y531+$C$527*(I532-Y531),Y531)</f>
        <v>0.16745469638977431</v>
      </c>
      <c r="Z532" s="2">
        <f t="shared" ref="Z532:Z595" si="250">IF($K532&gt;$L532,Z531+$C$527*(J532-Z531),Z531)</f>
        <v>0.13563686169626243</v>
      </c>
    </row>
    <row r="533" spans="2:26" x14ac:dyDescent="0.35">
      <c r="B533" s="9"/>
      <c r="C533" s="2" t="str">
        <f t="shared" ref="C533:J533" si="251">C360</f>
        <v>Algeria</v>
      </c>
      <c r="D533" s="2">
        <f t="shared" si="251"/>
        <v>0.12025316455696201</v>
      </c>
      <c r="E533" s="2">
        <f t="shared" si="251"/>
        <v>0.14667495338719702</v>
      </c>
      <c r="F533" s="2">
        <f t="shared" si="251"/>
        <v>9.8809399393846822E-2</v>
      </c>
      <c r="G533" s="2">
        <f t="shared" si="251"/>
        <v>0.18769060160798451</v>
      </c>
      <c r="H533" s="2">
        <f t="shared" si="251"/>
        <v>0.87573964497041423</v>
      </c>
      <c r="I533" s="2">
        <f t="shared" si="251"/>
        <v>0.27444794952681389</v>
      </c>
      <c r="J533" s="2">
        <f t="shared" si="251"/>
        <v>4.0364993461806449E-2</v>
      </c>
      <c r="K533" s="3">
        <f t="shared" si="235"/>
        <v>0.63767400789021755</v>
      </c>
      <c r="L533" s="3">
        <f t="shared" si="236"/>
        <v>0.24546540184060775</v>
      </c>
      <c r="M533" s="2">
        <f t="shared" si="237"/>
        <v>0.36532231304833152</v>
      </c>
      <c r="N533" s="2">
        <f t="shared" si="238"/>
        <v>0.36528338445274439</v>
      </c>
      <c r="O533" s="2">
        <f t="shared" si="239"/>
        <v>0.33244032531071066</v>
      </c>
      <c r="P533" s="2">
        <f t="shared" si="240"/>
        <v>1.8926361093287349E-2</v>
      </c>
      <c r="Q533" s="2">
        <f t="shared" si="241"/>
        <v>0.56153539134549757</v>
      </c>
      <c r="R533" s="2">
        <f t="shared" si="242"/>
        <v>0.61531271349289862</v>
      </c>
      <c r="S533" s="2">
        <f t="shared" si="243"/>
        <v>1.2050192868674529E-2</v>
      </c>
      <c r="T533" s="2">
        <f t="shared" si="244"/>
        <v>8.1399884912418799E-2</v>
      </c>
      <c r="U533" s="2">
        <f t="shared" si="245"/>
        <v>0.3117325235751337</v>
      </c>
      <c r="V533" s="2">
        <f t="shared" si="246"/>
        <v>0.14057890286461078</v>
      </c>
      <c r="W533" s="2">
        <f t="shared" si="247"/>
        <v>0.14151631213410953</v>
      </c>
      <c r="X533" s="2">
        <f t="shared" si="248"/>
        <v>0.82790961064083024</v>
      </c>
      <c r="Y533" s="2">
        <f t="shared" si="249"/>
        <v>0.17414177471083928</v>
      </c>
      <c r="Z533" s="2">
        <f t="shared" si="250"/>
        <v>0.12968236993160892</v>
      </c>
    </row>
    <row r="534" spans="2:26" x14ac:dyDescent="0.35">
      <c r="B534" s="9"/>
      <c r="C534" s="2" t="str">
        <f t="shared" ref="C534:J534" si="252">C361</f>
        <v>Angola</v>
      </c>
      <c r="D534" s="2">
        <f t="shared" si="252"/>
        <v>0.56669912366114894</v>
      </c>
      <c r="E534" s="2">
        <f t="shared" si="252"/>
        <v>6.463642013673089E-2</v>
      </c>
      <c r="F534" s="2">
        <f t="shared" si="252"/>
        <v>4.2535231648591937E-2</v>
      </c>
      <c r="G534" s="2">
        <f t="shared" si="252"/>
        <v>0.24591072913778764</v>
      </c>
      <c r="H534" s="2">
        <f t="shared" si="252"/>
        <v>0.55226824457593693</v>
      </c>
      <c r="I534" s="2">
        <f t="shared" si="252"/>
        <v>0.79022082018927442</v>
      </c>
      <c r="J534" s="2">
        <f t="shared" si="252"/>
        <v>3.1488321927287649E-2</v>
      </c>
      <c r="K534" s="3">
        <f t="shared" si="235"/>
        <v>0.54549486737409958</v>
      </c>
      <c r="L534" s="3">
        <f t="shared" si="236"/>
        <v>0.88445249463089126</v>
      </c>
      <c r="M534" s="2">
        <f t="shared" si="237"/>
        <v>0.37790836371163261</v>
      </c>
      <c r="N534" s="2">
        <f t="shared" si="238"/>
        <v>0.37787186815326967</v>
      </c>
      <c r="O534" s="2">
        <f t="shared" si="239"/>
        <v>0.31570258123733691</v>
      </c>
      <c r="P534" s="2">
        <f t="shared" si="240"/>
        <v>2.0401915502993886E-2</v>
      </c>
      <c r="Q534" s="2">
        <f t="shared" si="241"/>
        <v>0.56095619467239999</v>
      </c>
      <c r="R534" s="2">
        <f t="shared" si="242"/>
        <v>0.62624447016142215</v>
      </c>
      <c r="S534" s="2">
        <f t="shared" si="243"/>
        <v>1.3265075934837849E-2</v>
      </c>
      <c r="T534" s="2">
        <f t="shared" si="244"/>
        <v>8.1399884912418799E-2</v>
      </c>
      <c r="U534" s="2">
        <f t="shared" si="245"/>
        <v>0.3117325235751337</v>
      </c>
      <c r="V534" s="2">
        <f t="shared" si="246"/>
        <v>0.14057890286461078</v>
      </c>
      <c r="W534" s="2">
        <f t="shared" si="247"/>
        <v>0.14151631213410953</v>
      </c>
      <c r="X534" s="2">
        <f t="shared" si="248"/>
        <v>0.82790961064083024</v>
      </c>
      <c r="Y534" s="2">
        <f t="shared" si="249"/>
        <v>0.17414177471083928</v>
      </c>
      <c r="Z534" s="2">
        <f t="shared" si="250"/>
        <v>0.12968236993160892</v>
      </c>
    </row>
    <row r="535" spans="2:26" x14ac:dyDescent="0.35">
      <c r="B535" s="9"/>
      <c r="C535" s="2" t="str">
        <f t="shared" ref="C535:J535" si="253">C362</f>
        <v>Antigua and Barbuda</v>
      </c>
      <c r="D535" s="2">
        <f t="shared" si="253"/>
        <v>3.748782862706914E-2</v>
      </c>
      <c r="E535" s="2">
        <f t="shared" si="253"/>
        <v>0.26227470478558113</v>
      </c>
      <c r="F535" s="2">
        <f t="shared" si="253"/>
        <v>0.14865223368250113</v>
      </c>
      <c r="G535" s="2">
        <f t="shared" si="253"/>
        <v>5.2213288975140937E-2</v>
      </c>
      <c r="H535" s="2">
        <f t="shared" si="253"/>
        <v>0.88165680473372776</v>
      </c>
      <c r="I535" s="2">
        <f t="shared" si="253"/>
        <v>0.15457413249211358</v>
      </c>
      <c r="J535" s="2">
        <f t="shared" si="253"/>
        <v>0.11424180816844677</v>
      </c>
      <c r="K535" s="3">
        <f t="shared" si="235"/>
        <v>0.70262701070315947</v>
      </c>
      <c r="L535" s="3">
        <f t="shared" si="236"/>
        <v>0.12619277944825527</v>
      </c>
      <c r="M535" s="2">
        <f t="shared" si="237"/>
        <v>0.37790836371163261</v>
      </c>
      <c r="N535" s="2">
        <f t="shared" si="238"/>
        <v>0.37787186815326967</v>
      </c>
      <c r="O535" s="2">
        <f t="shared" si="239"/>
        <v>0.31570258123733691</v>
      </c>
      <c r="P535" s="2">
        <f t="shared" si="240"/>
        <v>2.0401915502993886E-2</v>
      </c>
      <c r="Q535" s="2">
        <f t="shared" si="241"/>
        <v>0.56095619467239999</v>
      </c>
      <c r="R535" s="2">
        <f t="shared" si="242"/>
        <v>0.62624447016142215</v>
      </c>
      <c r="S535" s="2">
        <f t="shared" si="243"/>
        <v>1.3265075934837849E-2</v>
      </c>
      <c r="T535" s="2">
        <f t="shared" si="244"/>
        <v>7.8655381394584445E-2</v>
      </c>
      <c r="U535" s="2">
        <f t="shared" si="245"/>
        <v>0.30864140990078665</v>
      </c>
      <c r="V535" s="2">
        <f t="shared" si="246"/>
        <v>0.14108348604072893</v>
      </c>
      <c r="W535" s="2">
        <f t="shared" si="247"/>
        <v>0.13593487318667399</v>
      </c>
      <c r="X535" s="2">
        <f t="shared" si="248"/>
        <v>0.83126881027163635</v>
      </c>
      <c r="Y535" s="2">
        <f t="shared" si="249"/>
        <v>0.17291879707216892</v>
      </c>
      <c r="Z535" s="2">
        <f t="shared" si="250"/>
        <v>0.12871733482141129</v>
      </c>
    </row>
    <row r="536" spans="2:26" x14ac:dyDescent="0.35">
      <c r="B536" s="9"/>
      <c r="C536" s="2" t="str">
        <f t="shared" ref="C536:J536" si="254">C363</f>
        <v>Argentina</v>
      </c>
      <c r="D536" s="2">
        <f t="shared" si="254"/>
        <v>5.7935735150925025E-2</v>
      </c>
      <c r="E536" s="2">
        <f t="shared" si="254"/>
        <v>0.39092604101926659</v>
      </c>
      <c r="F536" s="2">
        <f t="shared" si="254"/>
        <v>0.14543656695420087</v>
      </c>
      <c r="G536" s="2">
        <f t="shared" si="254"/>
        <v>0.23204879401164402</v>
      </c>
      <c r="H536" s="2">
        <f t="shared" si="254"/>
        <v>0.86193293885601574</v>
      </c>
      <c r="I536" s="2">
        <f t="shared" si="254"/>
        <v>0.19242902208201895</v>
      </c>
      <c r="J536" s="2">
        <f t="shared" si="254"/>
        <v>9.6106672775343849E-2</v>
      </c>
      <c r="K536" s="3">
        <f t="shared" si="235"/>
        <v>0.67969359637881854</v>
      </c>
      <c r="L536" s="3">
        <f t="shared" si="236"/>
        <v>0.13726358690276058</v>
      </c>
      <c r="M536" s="2">
        <f t="shared" si="237"/>
        <v>0.37790836371163261</v>
      </c>
      <c r="N536" s="2">
        <f t="shared" si="238"/>
        <v>0.37787186815326967</v>
      </c>
      <c r="O536" s="2">
        <f t="shared" si="239"/>
        <v>0.31570258123733691</v>
      </c>
      <c r="P536" s="2">
        <f t="shared" si="240"/>
        <v>2.0401915502993886E-2</v>
      </c>
      <c r="Q536" s="2">
        <f t="shared" si="241"/>
        <v>0.56095619467239999</v>
      </c>
      <c r="R536" s="2">
        <f t="shared" si="242"/>
        <v>0.62624447016142215</v>
      </c>
      <c r="S536" s="2">
        <f t="shared" si="243"/>
        <v>1.3265075934837849E-2</v>
      </c>
      <c r="T536" s="2">
        <f t="shared" si="244"/>
        <v>7.7360403504355732E-2</v>
      </c>
      <c r="U536" s="2">
        <f t="shared" si="245"/>
        <v>0.31378419934569163</v>
      </c>
      <c r="V536" s="2">
        <f t="shared" si="246"/>
        <v>0.14135555359782093</v>
      </c>
      <c r="W536" s="2">
        <f t="shared" si="247"/>
        <v>0.14194199323823462</v>
      </c>
      <c r="X536" s="2">
        <f t="shared" si="248"/>
        <v>0.83318531830816012</v>
      </c>
      <c r="Y536" s="2">
        <f t="shared" si="249"/>
        <v>0.17413818613528456</v>
      </c>
      <c r="Z536" s="2">
        <f t="shared" si="250"/>
        <v>0.12667916844353208</v>
      </c>
    </row>
    <row r="537" spans="2:26" x14ac:dyDescent="0.35">
      <c r="B537" s="9"/>
      <c r="C537" s="2" t="str">
        <f t="shared" ref="C537:J537" si="255">C364</f>
        <v>Armenia</v>
      </c>
      <c r="D537" s="2">
        <f t="shared" si="255"/>
        <v>7.5462512171372939E-2</v>
      </c>
      <c r="E537" s="2">
        <f t="shared" si="255"/>
        <v>0.16096954630205099</v>
      </c>
      <c r="F537" s="2">
        <f t="shared" si="255"/>
        <v>4.8966565105192497E-2</v>
      </c>
      <c r="G537" s="2">
        <f t="shared" si="255"/>
        <v>0.11071065520746698</v>
      </c>
      <c r="H537" s="2">
        <f t="shared" si="255"/>
        <v>0.81262327416173563</v>
      </c>
      <c r="I537" s="2">
        <f t="shared" si="255"/>
        <v>8.5173501577287078E-2</v>
      </c>
      <c r="J537" s="2">
        <f t="shared" si="255"/>
        <v>2.8529431415781386E-2</v>
      </c>
      <c r="K537" s="3">
        <f t="shared" si="235"/>
        <v>0.75772751936229321</v>
      </c>
      <c r="L537" s="3">
        <f t="shared" si="236"/>
        <v>0.22547267125495121</v>
      </c>
      <c r="M537" s="2">
        <f t="shared" si="237"/>
        <v>0.37790836371163261</v>
      </c>
      <c r="N537" s="2">
        <f t="shared" si="238"/>
        <v>0.37787186815326967</v>
      </c>
      <c r="O537" s="2">
        <f t="shared" si="239"/>
        <v>0.31570258123733691</v>
      </c>
      <c r="P537" s="2">
        <f t="shared" si="240"/>
        <v>2.0401915502993886E-2</v>
      </c>
      <c r="Q537" s="2">
        <f t="shared" si="241"/>
        <v>0.56095619467239999</v>
      </c>
      <c r="R537" s="2">
        <f t="shared" si="242"/>
        <v>0.62624447016142215</v>
      </c>
      <c r="S537" s="2">
        <f t="shared" si="243"/>
        <v>1.3265075934837849E-2</v>
      </c>
      <c r="T537" s="2">
        <f t="shared" si="244"/>
        <v>7.7241785296044307E-2</v>
      </c>
      <c r="U537" s="2">
        <f t="shared" si="245"/>
        <v>0.30423328353046408</v>
      </c>
      <c r="V537" s="2">
        <f t="shared" si="246"/>
        <v>0.13558124181703166</v>
      </c>
      <c r="W537" s="2">
        <f t="shared" si="247"/>
        <v>0.13999003461131163</v>
      </c>
      <c r="X537" s="2">
        <f t="shared" si="248"/>
        <v>0.83190019054900854</v>
      </c>
      <c r="Y537" s="2">
        <f t="shared" si="249"/>
        <v>0.16857789335040971</v>
      </c>
      <c r="Z537" s="2">
        <f t="shared" si="250"/>
        <v>0.12054480987929767</v>
      </c>
    </row>
    <row r="538" spans="2:26" x14ac:dyDescent="0.35">
      <c r="B538" s="9"/>
      <c r="C538" s="2" t="str">
        <f t="shared" ref="C538:J538" si="256">C365</f>
        <v>Australia</v>
      </c>
      <c r="D538" s="2">
        <f t="shared" si="256"/>
        <v>1.0710808179162607E-2</v>
      </c>
      <c r="E538" s="2">
        <f t="shared" si="256"/>
        <v>0.43008079552517092</v>
      </c>
      <c r="F538" s="2">
        <f t="shared" si="256"/>
        <v>0.32792565378524169</v>
      </c>
      <c r="G538" s="2">
        <f t="shared" si="256"/>
        <v>4.9625727751594129E-2</v>
      </c>
      <c r="H538" s="2">
        <f t="shared" si="256"/>
        <v>0.98422090729783041</v>
      </c>
      <c r="I538" s="2">
        <f t="shared" si="256"/>
        <v>0.12302839116719244</v>
      </c>
      <c r="J538" s="2">
        <f t="shared" si="256"/>
        <v>0.49317068980328149</v>
      </c>
      <c r="K538" s="3">
        <f t="shared" si="235"/>
        <v>0.89512685633147071</v>
      </c>
      <c r="L538" s="3">
        <f t="shared" si="236"/>
        <v>0.47911632434113072</v>
      </c>
      <c r="M538" s="2">
        <f t="shared" si="237"/>
        <v>0.37790836371163261</v>
      </c>
      <c r="N538" s="2">
        <f t="shared" si="238"/>
        <v>0.37787186815326967</v>
      </c>
      <c r="O538" s="2">
        <f t="shared" si="239"/>
        <v>0.31570258123733691</v>
      </c>
      <c r="P538" s="2">
        <f t="shared" si="240"/>
        <v>2.0401915502993886E-2</v>
      </c>
      <c r="Q538" s="2">
        <f t="shared" si="241"/>
        <v>0.56095619467239999</v>
      </c>
      <c r="R538" s="2">
        <f t="shared" si="242"/>
        <v>0.62624447016142215</v>
      </c>
      <c r="S538" s="2">
        <f t="shared" si="243"/>
        <v>1.3265075934837849E-2</v>
      </c>
      <c r="T538" s="2">
        <f t="shared" si="244"/>
        <v>7.3083599226239207E-2</v>
      </c>
      <c r="U538" s="2">
        <f t="shared" si="245"/>
        <v>0.31209875303013324</v>
      </c>
      <c r="V538" s="2">
        <f t="shared" si="246"/>
        <v>0.14760276756504478</v>
      </c>
      <c r="W538" s="2">
        <f t="shared" si="247"/>
        <v>0.13434226543257929</v>
      </c>
      <c r="X538" s="2">
        <f t="shared" si="248"/>
        <v>0.8414202353458099</v>
      </c>
      <c r="Y538" s="2">
        <f t="shared" si="249"/>
        <v>0.16573104946395864</v>
      </c>
      <c r="Z538" s="2">
        <f t="shared" si="250"/>
        <v>0.14383392737454664</v>
      </c>
    </row>
    <row r="539" spans="2:26" x14ac:dyDescent="0.35">
      <c r="B539" s="9"/>
      <c r="C539" s="2" t="str">
        <f t="shared" ref="C539:J539" si="257">C366</f>
        <v>Austria</v>
      </c>
      <c r="D539" s="2">
        <f t="shared" si="257"/>
        <v>8.276533592989287E-3</v>
      </c>
      <c r="E539" s="2">
        <f t="shared" si="257"/>
        <v>0.5711622125543816</v>
      </c>
      <c r="F539" s="2">
        <f t="shared" si="257"/>
        <v>0.34239615406259294</v>
      </c>
      <c r="G539" s="2">
        <f t="shared" si="257"/>
        <v>4.697347749745865E-2</v>
      </c>
      <c r="H539" s="2">
        <f t="shared" si="257"/>
        <v>0.95463510848126243</v>
      </c>
      <c r="I539" s="2">
        <f t="shared" si="257"/>
        <v>4.5741324921135654E-2</v>
      </c>
      <c r="J539" s="2">
        <f t="shared" si="257"/>
        <v>0.4454466492951159</v>
      </c>
      <c r="K539" s="3">
        <f t="shared" si="235"/>
        <v>0.92420524937717008</v>
      </c>
      <c r="L539" s="3">
        <f t="shared" si="236"/>
        <v>0.48484737378310433</v>
      </c>
      <c r="M539" s="2">
        <f t="shared" si="237"/>
        <v>0.37790836371163261</v>
      </c>
      <c r="N539" s="2">
        <f t="shared" si="238"/>
        <v>0.37787186815326967</v>
      </c>
      <c r="O539" s="2">
        <f t="shared" si="239"/>
        <v>0.31570258123733691</v>
      </c>
      <c r="P539" s="2">
        <f t="shared" si="240"/>
        <v>2.0401915502993886E-2</v>
      </c>
      <c r="Q539" s="2">
        <f t="shared" si="241"/>
        <v>0.56095619467239999</v>
      </c>
      <c r="R539" s="2">
        <f t="shared" si="242"/>
        <v>0.62624447016142215</v>
      </c>
      <c r="S539" s="2">
        <f t="shared" si="243"/>
        <v>1.3265075934837849E-2</v>
      </c>
      <c r="T539" s="2">
        <f t="shared" si="244"/>
        <v>6.9033157624161082E-2</v>
      </c>
      <c r="U539" s="2">
        <f t="shared" si="245"/>
        <v>0.32829021925039875</v>
      </c>
      <c r="V539" s="2">
        <f t="shared" si="246"/>
        <v>0.15977735422114153</v>
      </c>
      <c r="W539" s="2">
        <f t="shared" si="247"/>
        <v>0.12888171618663424</v>
      </c>
      <c r="X539" s="2">
        <f t="shared" si="248"/>
        <v>0.84849616491677571</v>
      </c>
      <c r="Y539" s="2">
        <f t="shared" si="249"/>
        <v>0.1582316916800322</v>
      </c>
      <c r="Z539" s="2">
        <f t="shared" si="250"/>
        <v>0.16268472249458221</v>
      </c>
    </row>
    <row r="540" spans="2:26" x14ac:dyDescent="0.35">
      <c r="B540" s="9"/>
      <c r="C540" s="2" t="str">
        <f t="shared" ref="C540:J540" si="258">C367</f>
        <v>Azerbaijan</v>
      </c>
      <c r="D540" s="2">
        <f t="shared" si="258"/>
        <v>0.17818889970788704</v>
      </c>
      <c r="E540" s="2">
        <f t="shared" si="258"/>
        <v>0.25295214418893724</v>
      </c>
      <c r="F540" s="2">
        <f t="shared" si="258"/>
        <v>0.12373081653817398</v>
      </c>
      <c r="G540" s="2">
        <f t="shared" si="258"/>
        <v>0.1664356344145643</v>
      </c>
      <c r="H540" s="2">
        <f t="shared" si="258"/>
        <v>0.72978303747534512</v>
      </c>
      <c r="I540" s="2">
        <f t="shared" si="258"/>
        <v>0.12145110410094638</v>
      </c>
      <c r="J540" s="2">
        <f t="shared" si="258"/>
        <v>5.353682864206015E-2</v>
      </c>
      <c r="K540" s="3">
        <f t="shared" si="235"/>
        <v>0.63135763761414199</v>
      </c>
      <c r="L540" s="3">
        <f t="shared" si="236"/>
        <v>0.21831017433698441</v>
      </c>
      <c r="M540" s="2">
        <f t="shared" si="237"/>
        <v>0.37790836371163261</v>
      </c>
      <c r="N540" s="2">
        <f t="shared" si="238"/>
        <v>0.37787186815326967</v>
      </c>
      <c r="O540" s="2">
        <f t="shared" si="239"/>
        <v>0.31570258123733691</v>
      </c>
      <c r="P540" s="2">
        <f t="shared" si="240"/>
        <v>2.0401915502993886E-2</v>
      </c>
      <c r="Q540" s="2">
        <f t="shared" si="241"/>
        <v>0.56095619467239999</v>
      </c>
      <c r="R540" s="2">
        <f t="shared" si="242"/>
        <v>0.62624447016142215</v>
      </c>
      <c r="S540" s="2">
        <f t="shared" si="243"/>
        <v>1.3265075934837849E-2</v>
      </c>
      <c r="T540" s="2">
        <f t="shared" si="244"/>
        <v>7.5855391504393951E-2</v>
      </c>
      <c r="U540" s="2">
        <f t="shared" si="245"/>
        <v>0.32358158955905741</v>
      </c>
      <c r="V540" s="2">
        <f t="shared" si="246"/>
        <v>0.15752444561595605</v>
      </c>
      <c r="W540" s="2">
        <f t="shared" si="247"/>
        <v>0.13122883607587987</v>
      </c>
      <c r="X540" s="2">
        <f t="shared" si="248"/>
        <v>0.84107659445168625</v>
      </c>
      <c r="Y540" s="2">
        <f t="shared" si="249"/>
        <v>0.15593290495633935</v>
      </c>
      <c r="Z540" s="2">
        <f t="shared" si="250"/>
        <v>0.15586297912879959</v>
      </c>
    </row>
    <row r="541" spans="2:26" x14ac:dyDescent="0.35">
      <c r="B541" s="9"/>
      <c r="C541" s="2" t="str">
        <f t="shared" ref="C541:J541" si="259">C368</f>
        <v>Bahamas</v>
      </c>
      <c r="D541" s="2">
        <f t="shared" si="259"/>
        <v>5.4527750730282376E-2</v>
      </c>
      <c r="E541" s="2">
        <f t="shared" si="259"/>
        <v>0.3778744561839652</v>
      </c>
      <c r="F541" s="2">
        <f t="shared" si="259"/>
        <v>0.17920106760135379</v>
      </c>
      <c r="G541" s="2">
        <f t="shared" si="259"/>
        <v>3.5274004250993439E-2</v>
      </c>
      <c r="H541" s="2">
        <f t="shared" si="259"/>
        <v>0.8224852071005917</v>
      </c>
      <c r="I541" s="2">
        <f t="shared" si="259"/>
        <v>0.11198738170347006</v>
      </c>
      <c r="J541" s="2">
        <f t="shared" si="259"/>
        <v>0.26504977617425002</v>
      </c>
      <c r="K541" s="3">
        <f t="shared" si="235"/>
        <v>0.72088984994456706</v>
      </c>
      <c r="L541" s="3">
        <f t="shared" si="236"/>
        <v>0.16516172276054442</v>
      </c>
      <c r="M541" s="2">
        <f t="shared" si="237"/>
        <v>0.37790836371163261</v>
      </c>
      <c r="N541" s="2">
        <f t="shared" si="238"/>
        <v>0.37787186815326967</v>
      </c>
      <c r="O541" s="2">
        <f t="shared" si="239"/>
        <v>0.31570258123733691</v>
      </c>
      <c r="P541" s="2">
        <f t="shared" si="240"/>
        <v>2.0401915502993886E-2</v>
      </c>
      <c r="Q541" s="2">
        <f t="shared" si="241"/>
        <v>0.56095619467239999</v>
      </c>
      <c r="R541" s="2">
        <f t="shared" si="242"/>
        <v>0.62624447016142215</v>
      </c>
      <c r="S541" s="2">
        <f t="shared" si="243"/>
        <v>1.3265075934837849E-2</v>
      </c>
      <c r="T541" s="2">
        <f t="shared" si="244"/>
        <v>7.4522413956011974E-2</v>
      </c>
      <c r="U541" s="2">
        <f t="shared" si="245"/>
        <v>0.32697489372311417</v>
      </c>
      <c r="V541" s="2">
        <f t="shared" si="246"/>
        <v>0.1588792344900434</v>
      </c>
      <c r="W541" s="2">
        <f t="shared" si="247"/>
        <v>0.12523165908682446</v>
      </c>
      <c r="X541" s="2">
        <f t="shared" si="248"/>
        <v>0.83991463274224287</v>
      </c>
      <c r="Y541" s="2">
        <f t="shared" si="249"/>
        <v>0.15318630975303502</v>
      </c>
      <c r="Z541" s="2">
        <f t="shared" si="250"/>
        <v>0.16268715394414024</v>
      </c>
    </row>
    <row r="542" spans="2:26" x14ac:dyDescent="0.35">
      <c r="B542" s="9"/>
      <c r="C542" s="2" t="str">
        <f t="shared" ref="C542:J542" si="260">C369</f>
        <v>Bahrain</v>
      </c>
      <c r="D542" s="2">
        <f t="shared" si="260"/>
        <v>2.9211295034079845E-2</v>
      </c>
      <c r="E542" s="2">
        <f t="shared" si="260"/>
        <v>0.19639527656929767</v>
      </c>
      <c r="F542" s="2">
        <f t="shared" si="260"/>
        <v>0.32551390373901651</v>
      </c>
      <c r="G542" s="2">
        <f t="shared" si="260"/>
        <v>0.10766102947971538</v>
      </c>
      <c r="H542" s="2">
        <f t="shared" si="260"/>
        <v>0.86587771203155828</v>
      </c>
      <c r="I542" s="2">
        <f t="shared" si="260"/>
        <v>0.15930599369085177</v>
      </c>
      <c r="J542" s="2">
        <f t="shared" si="260"/>
        <v>0.19537267703232827</v>
      </c>
      <c r="K542" s="3">
        <f t="shared" si="235"/>
        <v>0.71162185530887101</v>
      </c>
      <c r="L542" s="3">
        <f t="shared" si="236"/>
        <v>0.22126872660123068</v>
      </c>
      <c r="M542" s="2">
        <f t="shared" si="237"/>
        <v>0.37790836371163261</v>
      </c>
      <c r="N542" s="2">
        <f t="shared" si="238"/>
        <v>0.37787186815326967</v>
      </c>
      <c r="O542" s="2">
        <f t="shared" si="239"/>
        <v>0.31570258123733691</v>
      </c>
      <c r="P542" s="2">
        <f t="shared" si="240"/>
        <v>2.0401915502993886E-2</v>
      </c>
      <c r="Q542" s="2">
        <f t="shared" si="241"/>
        <v>0.56095619467239999</v>
      </c>
      <c r="R542" s="2">
        <f t="shared" si="242"/>
        <v>0.62624447016142215</v>
      </c>
      <c r="S542" s="2">
        <f t="shared" si="243"/>
        <v>1.3265075934837849E-2</v>
      </c>
      <c r="T542" s="2">
        <f t="shared" si="244"/>
        <v>7.1690469023391212E-2</v>
      </c>
      <c r="U542" s="2">
        <f t="shared" si="245"/>
        <v>0.31881366765100061</v>
      </c>
      <c r="V542" s="2">
        <f t="shared" si="246"/>
        <v>0.16929390131810423</v>
      </c>
      <c r="W542" s="2">
        <f t="shared" si="247"/>
        <v>0.12413349473638015</v>
      </c>
      <c r="X542" s="2">
        <f t="shared" si="248"/>
        <v>0.84153732519782509</v>
      </c>
      <c r="Y542" s="2">
        <f t="shared" si="249"/>
        <v>0.15356878999914855</v>
      </c>
      <c r="Z542" s="2">
        <f t="shared" si="250"/>
        <v>0.164729999137152</v>
      </c>
    </row>
    <row r="543" spans="2:26" x14ac:dyDescent="0.35">
      <c r="B543" s="9"/>
      <c r="C543" s="2" t="str">
        <f t="shared" ref="C543:J543" si="261">C370</f>
        <v>Bangladesh</v>
      </c>
      <c r="D543" s="2">
        <f t="shared" si="261"/>
        <v>0.22784810126582278</v>
      </c>
      <c r="E543" s="2">
        <f t="shared" si="261"/>
        <v>0.10627719080174021</v>
      </c>
      <c r="F543" s="2">
        <f t="shared" si="261"/>
        <v>1.4719714448794528E-2</v>
      </c>
      <c r="G543" s="2">
        <f t="shared" si="261"/>
        <v>0.10488864245448665</v>
      </c>
      <c r="H543" s="2">
        <f t="shared" si="261"/>
        <v>0.755424063116371</v>
      </c>
      <c r="I543" s="2">
        <f t="shared" si="261"/>
        <v>0.18611987381703474</v>
      </c>
      <c r="J543" s="2">
        <f t="shared" si="261"/>
        <v>5.0301138695606528E-3</v>
      </c>
      <c r="K543" s="3">
        <f t="shared" si="235"/>
        <v>0.65238460360961947</v>
      </c>
      <c r="L543" s="3">
        <f t="shared" si="236"/>
        <v>0.35749073275153437</v>
      </c>
      <c r="M543" s="2">
        <f t="shared" si="237"/>
        <v>0.37790836371163261</v>
      </c>
      <c r="N543" s="2">
        <f t="shared" si="238"/>
        <v>0.37787186815326967</v>
      </c>
      <c r="O543" s="2">
        <f t="shared" si="239"/>
        <v>0.31570258123733691</v>
      </c>
      <c r="P543" s="2">
        <f t="shared" si="240"/>
        <v>2.0401915502993886E-2</v>
      </c>
      <c r="Q543" s="2">
        <f t="shared" si="241"/>
        <v>0.56095619467239999</v>
      </c>
      <c r="R543" s="2">
        <f t="shared" si="242"/>
        <v>0.62624447016142215</v>
      </c>
      <c r="S543" s="2">
        <f t="shared" si="243"/>
        <v>1.3265075934837849E-2</v>
      </c>
      <c r="T543" s="2">
        <f t="shared" si="244"/>
        <v>8.1450321038543189E-2</v>
      </c>
      <c r="U543" s="2">
        <f t="shared" si="245"/>
        <v>0.30553013784792182</v>
      </c>
      <c r="V543" s="2">
        <f t="shared" si="246"/>
        <v>0.15963301463877239</v>
      </c>
      <c r="W543" s="2">
        <f t="shared" si="247"/>
        <v>0.1229306914687618</v>
      </c>
      <c r="X543" s="2">
        <f t="shared" si="248"/>
        <v>0.83615524631773419</v>
      </c>
      <c r="Y543" s="2">
        <f t="shared" si="249"/>
        <v>0.15560323273776644</v>
      </c>
      <c r="Z543" s="2">
        <f t="shared" si="250"/>
        <v>0.15474875630792753</v>
      </c>
    </row>
    <row r="544" spans="2:26" x14ac:dyDescent="0.35">
      <c r="B544" s="9"/>
      <c r="C544" s="2" t="str">
        <f t="shared" ref="C544:J544" si="262">C371</f>
        <v>Barbados</v>
      </c>
      <c r="D544" s="2">
        <f t="shared" si="262"/>
        <v>5.6475170399221029E-2</v>
      </c>
      <c r="E544" s="2">
        <f t="shared" si="262"/>
        <v>0.38284648850217529</v>
      </c>
      <c r="F544" s="2">
        <f t="shared" si="262"/>
        <v>0.11810339976364849</v>
      </c>
      <c r="G544" s="2">
        <f t="shared" si="262"/>
        <v>4.18722853710378E-2</v>
      </c>
      <c r="H544" s="2">
        <f t="shared" si="262"/>
        <v>0.87968441814595666</v>
      </c>
      <c r="I544" s="2">
        <f t="shared" si="262"/>
        <v>9.9369085173501598E-2</v>
      </c>
      <c r="J544" s="2">
        <f t="shared" si="262"/>
        <v>0.15051207895465263</v>
      </c>
      <c r="K544" s="3">
        <f t="shared" si="235"/>
        <v>0.73544037793329797</v>
      </c>
      <c r="L544" s="3">
        <f t="shared" si="236"/>
        <v>0.1413215055327891</v>
      </c>
      <c r="M544" s="2">
        <f t="shared" si="237"/>
        <v>0.37790836371163261</v>
      </c>
      <c r="N544" s="2">
        <f t="shared" si="238"/>
        <v>0.37787186815326967</v>
      </c>
      <c r="O544" s="2">
        <f t="shared" si="239"/>
        <v>0.31570258123733691</v>
      </c>
      <c r="P544" s="2">
        <f t="shared" si="240"/>
        <v>2.0401915502993886E-2</v>
      </c>
      <c r="Q544" s="2">
        <f t="shared" si="241"/>
        <v>0.56095619467239999</v>
      </c>
      <c r="R544" s="2">
        <f t="shared" si="242"/>
        <v>0.62624447016142215</v>
      </c>
      <c r="S544" s="2">
        <f t="shared" si="243"/>
        <v>1.3265075934837849E-2</v>
      </c>
      <c r="T544" s="2">
        <f t="shared" si="244"/>
        <v>7.9889374123585558E-2</v>
      </c>
      <c r="U544" s="2">
        <f t="shared" si="245"/>
        <v>0.31036240976381269</v>
      </c>
      <c r="V544" s="2">
        <f t="shared" si="246"/>
        <v>0.15703741370907714</v>
      </c>
      <c r="W544" s="2">
        <f t="shared" si="247"/>
        <v>0.11786454108765405</v>
      </c>
      <c r="X544" s="2">
        <f t="shared" si="248"/>
        <v>0.83887581955699808</v>
      </c>
      <c r="Y544" s="2">
        <f t="shared" si="249"/>
        <v>0.1520885985149999</v>
      </c>
      <c r="Z544" s="2">
        <f t="shared" si="250"/>
        <v>0.15448396397334785</v>
      </c>
    </row>
    <row r="545" spans="2:26" x14ac:dyDescent="0.35">
      <c r="B545" s="9"/>
      <c r="C545" s="2" t="str">
        <f t="shared" ref="C545:J545" si="263">C372</f>
        <v>Belarus</v>
      </c>
      <c r="D545" s="2">
        <f t="shared" si="263"/>
        <v>1.4118792599805257E-2</v>
      </c>
      <c r="E545" s="2">
        <f t="shared" si="263"/>
        <v>0.23617153511497826</v>
      </c>
      <c r="F545" s="2">
        <f t="shared" si="263"/>
        <v>0.12533864990232413</v>
      </c>
      <c r="G545" s="2">
        <f t="shared" si="263"/>
        <v>0.17844931152388874</v>
      </c>
      <c r="H545" s="2">
        <f t="shared" si="263"/>
        <v>0.755424063116371</v>
      </c>
      <c r="I545" s="2">
        <f t="shared" si="263"/>
        <v>5.3627760252365944E-2</v>
      </c>
      <c r="J545" s="2">
        <f t="shared" si="263"/>
        <v>5.5350342181370443E-2</v>
      </c>
      <c r="K545" s="3">
        <f t="shared" si="235"/>
        <v>0.76231099961528326</v>
      </c>
      <c r="L545" s="3">
        <f t="shared" si="236"/>
        <v>0.20246379578784943</v>
      </c>
      <c r="M545" s="2">
        <f t="shared" si="237"/>
        <v>0.37790836371163261</v>
      </c>
      <c r="N545" s="2">
        <f t="shared" si="238"/>
        <v>0.37787186815326967</v>
      </c>
      <c r="O545" s="2">
        <f t="shared" si="239"/>
        <v>0.31570258123733691</v>
      </c>
      <c r="P545" s="2">
        <f t="shared" si="240"/>
        <v>2.0401915502993886E-2</v>
      </c>
      <c r="Q545" s="2">
        <f t="shared" si="241"/>
        <v>0.56095619467239999</v>
      </c>
      <c r="R545" s="2">
        <f t="shared" si="242"/>
        <v>0.62624447016142215</v>
      </c>
      <c r="S545" s="2">
        <f t="shared" si="243"/>
        <v>1.3265075934837849E-2</v>
      </c>
      <c r="T545" s="2">
        <f t="shared" si="244"/>
        <v>7.5778712778349286E-2</v>
      </c>
      <c r="U545" s="2">
        <f t="shared" si="245"/>
        <v>0.30572548009826056</v>
      </c>
      <c r="V545" s="2">
        <f t="shared" si="246"/>
        <v>0.15505624097115508</v>
      </c>
      <c r="W545" s="2">
        <f t="shared" si="247"/>
        <v>0.12165108923991873</v>
      </c>
      <c r="X545" s="2">
        <f t="shared" si="248"/>
        <v>0.83366008477945885</v>
      </c>
      <c r="Y545" s="2">
        <f t="shared" si="249"/>
        <v>0.14593479612358529</v>
      </c>
      <c r="Z545" s="2">
        <f t="shared" si="250"/>
        <v>0.14828811261134925</v>
      </c>
    </row>
    <row r="546" spans="2:26" x14ac:dyDescent="0.35">
      <c r="B546" s="9"/>
      <c r="C546" s="2" t="str">
        <f t="shared" ref="C546:J546" si="264">C373</f>
        <v>Belgium</v>
      </c>
      <c r="D546" s="2">
        <f t="shared" si="264"/>
        <v>9.2502434274586171E-3</v>
      </c>
      <c r="E546" s="2">
        <f t="shared" si="264"/>
        <v>0.55251709136109373</v>
      </c>
      <c r="F546" s="2">
        <f t="shared" si="264"/>
        <v>0.32551390373901651</v>
      </c>
      <c r="G546" s="2">
        <f t="shared" si="264"/>
        <v>5.6279456612143057E-2</v>
      </c>
      <c r="H546" s="2">
        <f t="shared" si="264"/>
        <v>0.94477317554240636</v>
      </c>
      <c r="I546" s="2">
        <f t="shared" si="264"/>
        <v>0.11198738170347006</v>
      </c>
      <c r="J546" s="2">
        <f t="shared" si="264"/>
        <v>0.42158462904103311</v>
      </c>
      <c r="K546" s="3">
        <f t="shared" si="235"/>
        <v>0.8638830412320303</v>
      </c>
      <c r="L546" s="3">
        <f t="shared" si="236"/>
        <v>0.43226257477358265</v>
      </c>
      <c r="M546" s="2">
        <f t="shared" si="237"/>
        <v>0.37790836371163261</v>
      </c>
      <c r="N546" s="2">
        <f t="shared" si="238"/>
        <v>0.37787186815326967</v>
      </c>
      <c r="O546" s="2">
        <f t="shared" si="239"/>
        <v>0.31570258123733691</v>
      </c>
      <c r="P546" s="2">
        <f t="shared" si="240"/>
        <v>2.0401915502993886E-2</v>
      </c>
      <c r="Q546" s="2">
        <f t="shared" si="241"/>
        <v>0.56095619467239999</v>
      </c>
      <c r="R546" s="2">
        <f t="shared" si="242"/>
        <v>0.62624447016142215</v>
      </c>
      <c r="S546" s="2">
        <f t="shared" si="243"/>
        <v>1.3265075934837849E-2</v>
      </c>
      <c r="T546" s="2">
        <f t="shared" si="244"/>
        <v>7.1620683443918615E-2</v>
      </c>
      <c r="U546" s="2">
        <f t="shared" si="245"/>
        <v>0.32114995580218764</v>
      </c>
      <c r="V546" s="2">
        <f t="shared" si="246"/>
        <v>0.16570984489414642</v>
      </c>
      <c r="W546" s="2">
        <f t="shared" si="247"/>
        <v>0.11756536220068275</v>
      </c>
      <c r="X546" s="2">
        <f t="shared" si="248"/>
        <v>0.84060465295214304</v>
      </c>
      <c r="Y546" s="2">
        <f t="shared" si="249"/>
        <v>0.14381308272232809</v>
      </c>
      <c r="Z546" s="2">
        <f t="shared" si="250"/>
        <v>0.16536914488820448</v>
      </c>
    </row>
    <row r="547" spans="2:26" x14ac:dyDescent="0.35">
      <c r="B547" s="9"/>
      <c r="C547" s="2" t="str">
        <f t="shared" ref="C547:J547" si="265">C374</f>
        <v>Belize</v>
      </c>
      <c r="D547" s="2">
        <f t="shared" si="265"/>
        <v>7.8870496592015574E-2</v>
      </c>
      <c r="E547" s="2">
        <f t="shared" si="265"/>
        <v>0.21068986948415167</v>
      </c>
      <c r="F547" s="2">
        <f t="shared" si="265"/>
        <v>5.8452781953678319E-2</v>
      </c>
      <c r="G547" s="2">
        <f t="shared" si="265"/>
        <v>4.9440901949912207E-2</v>
      </c>
      <c r="H547" s="2">
        <f t="shared" si="265"/>
        <v>0.77514792899408302</v>
      </c>
      <c r="I547" s="2">
        <f t="shared" si="265"/>
        <v>0.24605678233438488</v>
      </c>
      <c r="J547" s="2">
        <f t="shared" si="265"/>
        <v>3.9219616489610476E-2</v>
      </c>
      <c r="K547" s="3">
        <f t="shared" si="235"/>
        <v>0.61277124917721637</v>
      </c>
      <c r="L547" s="3">
        <f t="shared" si="236"/>
        <v>0.24300426011083526</v>
      </c>
      <c r="M547" s="2">
        <f t="shared" si="237"/>
        <v>0.37790836371163261</v>
      </c>
      <c r="N547" s="2">
        <f t="shared" si="238"/>
        <v>0.37787186815326967</v>
      </c>
      <c r="O547" s="2">
        <f t="shared" si="239"/>
        <v>0.31570258123733691</v>
      </c>
      <c r="P547" s="2">
        <f t="shared" si="240"/>
        <v>2.0401915502993886E-2</v>
      </c>
      <c r="Q547" s="2">
        <f t="shared" si="241"/>
        <v>0.56095619467239999</v>
      </c>
      <c r="R547" s="2">
        <f t="shared" si="242"/>
        <v>0.62624447016142215</v>
      </c>
      <c r="S547" s="2">
        <f t="shared" si="243"/>
        <v>1.3265075934837849E-2</v>
      </c>
      <c r="T547" s="2">
        <f t="shared" si="244"/>
        <v>7.2073796765674672E-2</v>
      </c>
      <c r="U547" s="2">
        <f t="shared" si="245"/>
        <v>0.31424620040731038</v>
      </c>
      <c r="V547" s="2">
        <f t="shared" si="246"/>
        <v>0.15900627846036716</v>
      </c>
      <c r="W547" s="2">
        <f t="shared" si="247"/>
        <v>0.1133075834350096</v>
      </c>
      <c r="X547" s="2">
        <f t="shared" si="248"/>
        <v>0.83651360770476424</v>
      </c>
      <c r="Y547" s="2">
        <f t="shared" si="249"/>
        <v>0.15020331394808165</v>
      </c>
      <c r="Z547" s="2">
        <f t="shared" si="250"/>
        <v>0.15748479936329235</v>
      </c>
    </row>
    <row r="548" spans="2:26" x14ac:dyDescent="0.35">
      <c r="B548" s="9"/>
      <c r="C548" s="2" t="str">
        <f t="shared" ref="C548:J548" si="266">C375</f>
        <v>Benin</v>
      </c>
      <c r="D548" s="2">
        <f t="shared" si="266"/>
        <v>0.52775073028237585</v>
      </c>
      <c r="E548" s="2">
        <f t="shared" si="266"/>
        <v>0.14232442510876317</v>
      </c>
      <c r="F548" s="2">
        <f t="shared" si="266"/>
        <v>9.7354310199290941E-3</v>
      </c>
      <c r="G548" s="2">
        <f t="shared" si="266"/>
        <v>4.7084372978467792E-2</v>
      </c>
      <c r="H548" s="2">
        <f t="shared" si="266"/>
        <v>0.58579881656804733</v>
      </c>
      <c r="I548" s="2">
        <f t="shared" si="266"/>
        <v>0.66403785488959011</v>
      </c>
      <c r="J548" s="2">
        <f t="shared" si="266"/>
        <v>5.0301138695606528E-3</v>
      </c>
      <c r="K548" s="3">
        <f t="shared" si="235"/>
        <v>0.4175841157006529</v>
      </c>
      <c r="L548" s="3">
        <f t="shared" si="236"/>
        <v>0.78357650369829057</v>
      </c>
      <c r="M548" s="2">
        <f t="shared" si="237"/>
        <v>0.38727351162230406</v>
      </c>
      <c r="N548" s="2">
        <f t="shared" si="238"/>
        <v>0.3872392970363388</v>
      </c>
      <c r="O548" s="2">
        <f t="shared" si="239"/>
        <v>0.30486644647930106</v>
      </c>
      <c r="P548" s="2">
        <f t="shared" si="240"/>
        <v>1.9735260222802337E-2</v>
      </c>
      <c r="Q548" s="2">
        <f t="shared" si="241"/>
        <v>0.56250885854087795</v>
      </c>
      <c r="R548" s="2">
        <f t="shared" si="242"/>
        <v>0.62860655670693266</v>
      </c>
      <c r="S548" s="2">
        <f t="shared" si="243"/>
        <v>1.2750390805758025E-2</v>
      </c>
      <c r="T548" s="2">
        <f t="shared" si="244"/>
        <v>7.2073796765674672E-2</v>
      </c>
      <c r="U548" s="2">
        <f t="shared" si="245"/>
        <v>0.31424620040731038</v>
      </c>
      <c r="V548" s="2">
        <f t="shared" si="246"/>
        <v>0.15900627846036716</v>
      </c>
      <c r="W548" s="2">
        <f t="shared" si="247"/>
        <v>0.1133075834350096</v>
      </c>
      <c r="X548" s="2">
        <f t="shared" si="248"/>
        <v>0.83651360770476424</v>
      </c>
      <c r="Y548" s="2">
        <f t="shared" si="249"/>
        <v>0.15020331394808165</v>
      </c>
      <c r="Z548" s="2">
        <f t="shared" si="250"/>
        <v>0.15748479936329235</v>
      </c>
    </row>
    <row r="549" spans="2:26" x14ac:dyDescent="0.35">
      <c r="B549" s="9"/>
      <c r="C549" s="2" t="str">
        <f t="shared" ref="C549:J549" si="267">C376</f>
        <v>Bhutan</v>
      </c>
      <c r="D549" s="2">
        <f t="shared" si="267"/>
        <v>0.19522882181110029</v>
      </c>
      <c r="E549" s="2">
        <f t="shared" si="267"/>
        <v>0.21068986948415167</v>
      </c>
      <c r="F549" s="2">
        <f t="shared" si="267"/>
        <v>4.67155983953823E-2</v>
      </c>
      <c r="G549" s="2">
        <f t="shared" si="267"/>
        <v>9.4261158857776542E-2</v>
      </c>
      <c r="H549" s="2">
        <f t="shared" si="267"/>
        <v>0.78895463510848118</v>
      </c>
      <c r="I549" s="2">
        <f t="shared" si="267"/>
        <v>0.194006309148265</v>
      </c>
      <c r="J549" s="2">
        <f t="shared" si="267"/>
        <v>1.8602830990082943E-2</v>
      </c>
      <c r="K549" s="3">
        <f t="shared" si="235"/>
        <v>0.61679506251830085</v>
      </c>
      <c r="L549" s="3">
        <f t="shared" si="236"/>
        <v>0.2496633661332347</v>
      </c>
      <c r="M549" s="2">
        <f t="shared" si="237"/>
        <v>0.38727351162230406</v>
      </c>
      <c r="N549" s="2">
        <f t="shared" si="238"/>
        <v>0.3872392970363388</v>
      </c>
      <c r="O549" s="2">
        <f t="shared" si="239"/>
        <v>0.30486644647930106</v>
      </c>
      <c r="P549" s="2">
        <f t="shared" si="240"/>
        <v>1.9735260222802337E-2</v>
      </c>
      <c r="Q549" s="2">
        <f t="shared" si="241"/>
        <v>0.56250885854087795</v>
      </c>
      <c r="R549" s="2">
        <f t="shared" si="242"/>
        <v>0.62860655670693266</v>
      </c>
      <c r="S549" s="2">
        <f t="shared" si="243"/>
        <v>1.2750390805758025E-2</v>
      </c>
      <c r="T549" s="2">
        <f t="shared" si="244"/>
        <v>7.9770985831013774E-2</v>
      </c>
      <c r="U549" s="2">
        <f t="shared" si="245"/>
        <v>0.30777392972461298</v>
      </c>
      <c r="V549" s="2">
        <f t="shared" si="246"/>
        <v>0.1519881109563056</v>
      </c>
      <c r="W549" s="2">
        <f t="shared" si="247"/>
        <v>0.11211718189893254</v>
      </c>
      <c r="X549" s="2">
        <f t="shared" si="248"/>
        <v>0.83354117191749655</v>
      </c>
      <c r="Y549" s="2">
        <f t="shared" si="249"/>
        <v>0.15294100114809311</v>
      </c>
      <c r="Z549" s="2">
        <f t="shared" si="250"/>
        <v>0.14880467633996677</v>
      </c>
    </row>
    <row r="550" spans="2:26" x14ac:dyDescent="0.35">
      <c r="B550" s="9"/>
      <c r="C550" s="2" t="str">
        <f t="shared" ref="C550:J550" si="268">C377</f>
        <v>Bolivia</v>
      </c>
      <c r="D550" s="2">
        <f t="shared" si="268"/>
        <v>0.21421616358325218</v>
      </c>
      <c r="E550" s="2">
        <f t="shared" si="268"/>
        <v>0.18831572405220634</v>
      </c>
      <c r="F550" s="2">
        <f t="shared" si="268"/>
        <v>3.8596039906424101E-2</v>
      </c>
      <c r="G550" s="2">
        <f t="shared" si="268"/>
        <v>0.12004435819240365</v>
      </c>
      <c r="H550" s="2">
        <f t="shared" si="268"/>
        <v>0.77909270216962512</v>
      </c>
      <c r="I550" s="2">
        <f t="shared" si="268"/>
        <v>0.32334384858044168</v>
      </c>
      <c r="J550" s="2">
        <f t="shared" si="268"/>
        <v>1.6693869369756319E-2</v>
      </c>
      <c r="K550" s="3">
        <f t="shared" si="235"/>
        <v>0.53906466353114701</v>
      </c>
      <c r="L550" s="3">
        <f t="shared" si="236"/>
        <v>0.30776842302862795</v>
      </c>
      <c r="M550" s="2">
        <f t="shared" si="237"/>
        <v>0.38727351162230406</v>
      </c>
      <c r="N550" s="2">
        <f t="shared" si="238"/>
        <v>0.3872392970363388</v>
      </c>
      <c r="O550" s="2">
        <f t="shared" si="239"/>
        <v>0.30486644647930106</v>
      </c>
      <c r="P550" s="2">
        <f t="shared" si="240"/>
        <v>1.9735260222802337E-2</v>
      </c>
      <c r="Q550" s="2">
        <f t="shared" si="241"/>
        <v>0.56250885854087795</v>
      </c>
      <c r="R550" s="2">
        <f t="shared" si="242"/>
        <v>0.62860655670693266</v>
      </c>
      <c r="S550" s="2">
        <f t="shared" si="243"/>
        <v>1.2750390805758025E-2</v>
      </c>
      <c r="T550" s="2">
        <f t="shared" si="244"/>
        <v>8.8173809440528675E-2</v>
      </c>
      <c r="U550" s="2">
        <f t="shared" si="245"/>
        <v>0.30030779187008755</v>
      </c>
      <c r="V550" s="2">
        <f t="shared" si="246"/>
        <v>0.14490110651568799</v>
      </c>
      <c r="W550" s="2">
        <f t="shared" si="247"/>
        <v>0.11261263041727448</v>
      </c>
      <c r="X550" s="2">
        <f t="shared" si="248"/>
        <v>0.83013814255825458</v>
      </c>
      <c r="Y550" s="2">
        <f t="shared" si="249"/>
        <v>0.16359117911261489</v>
      </c>
      <c r="Z550" s="2">
        <f t="shared" si="250"/>
        <v>0.14054775090432861</v>
      </c>
    </row>
    <row r="551" spans="2:26" x14ac:dyDescent="0.35">
      <c r="B551" s="9"/>
      <c r="C551" s="2" t="str">
        <f t="shared" ref="C551:J551" si="269">C378</f>
        <v>Bosnia and Herzegovina</v>
      </c>
      <c r="D551" s="2">
        <f t="shared" si="269"/>
        <v>2.093476144109056E-2</v>
      </c>
      <c r="E551" s="2">
        <f t="shared" si="269"/>
        <v>0.57737725295214415</v>
      </c>
      <c r="F551" s="2">
        <f t="shared" si="269"/>
        <v>7.32448489038596E-2</v>
      </c>
      <c r="G551" s="2">
        <f t="shared" si="269"/>
        <v>5.18436373717771E-2</v>
      </c>
      <c r="H551" s="2">
        <f t="shared" si="269"/>
        <v>0.88165680473372776</v>
      </c>
      <c r="I551" s="2">
        <f t="shared" si="269"/>
        <v>2.5236593059936932E-2</v>
      </c>
      <c r="J551" s="2">
        <f t="shared" si="269"/>
        <v>4.1796714677051421E-2</v>
      </c>
      <c r="K551" s="3">
        <f t="shared" si="235"/>
        <v>0.8317394111328632</v>
      </c>
      <c r="L551" s="3">
        <f t="shared" si="236"/>
        <v>0.34880366511977462</v>
      </c>
      <c r="M551" s="2">
        <f t="shared" si="237"/>
        <v>0.38727351162230406</v>
      </c>
      <c r="N551" s="2">
        <f t="shared" si="238"/>
        <v>0.3872392970363388</v>
      </c>
      <c r="O551" s="2">
        <f t="shared" si="239"/>
        <v>0.30486644647930106</v>
      </c>
      <c r="P551" s="2">
        <f t="shared" si="240"/>
        <v>1.9735260222802337E-2</v>
      </c>
      <c r="Q551" s="2">
        <f t="shared" si="241"/>
        <v>0.56250885854087795</v>
      </c>
      <c r="R551" s="2">
        <f t="shared" si="242"/>
        <v>0.62860655670693266</v>
      </c>
      <c r="S551" s="2">
        <f t="shared" si="243"/>
        <v>1.2750390805758025E-2</v>
      </c>
      <c r="T551" s="2">
        <f t="shared" si="244"/>
        <v>8.3971368940563798E-2</v>
      </c>
      <c r="U551" s="2">
        <f t="shared" si="245"/>
        <v>0.31762463318771611</v>
      </c>
      <c r="V551" s="2">
        <f t="shared" si="246"/>
        <v>0.14042259041494873</v>
      </c>
      <c r="W551" s="2">
        <f t="shared" si="247"/>
        <v>0.1088145683519309</v>
      </c>
      <c r="X551" s="2">
        <f t="shared" si="248"/>
        <v>0.83335805894422166</v>
      </c>
      <c r="Y551" s="2">
        <f t="shared" si="249"/>
        <v>0.15494401748432252</v>
      </c>
      <c r="Z551" s="2">
        <f t="shared" si="250"/>
        <v>0.13437581114012379</v>
      </c>
    </row>
    <row r="552" spans="2:26" x14ac:dyDescent="0.35">
      <c r="B552" s="9"/>
      <c r="C552" s="2" t="str">
        <f t="shared" ref="C552:J552" si="270">C379</f>
        <v>Botswana</v>
      </c>
      <c r="D552" s="2">
        <f t="shared" si="270"/>
        <v>0.24294060370009735</v>
      </c>
      <c r="E552" s="2">
        <f t="shared" si="270"/>
        <v>0.4033561218147918</v>
      </c>
      <c r="F552" s="2">
        <f t="shared" si="270"/>
        <v>0.1020250661221471</v>
      </c>
      <c r="G552" s="2">
        <f t="shared" si="270"/>
        <v>0.12133813880417706</v>
      </c>
      <c r="H552" s="2">
        <f t="shared" si="270"/>
        <v>0.49309664694280081</v>
      </c>
      <c r="I552" s="2">
        <f t="shared" si="270"/>
        <v>0.27287066246056785</v>
      </c>
      <c r="J552" s="2">
        <f t="shared" si="270"/>
        <v>5.840468077389304E-2</v>
      </c>
      <c r="K552" s="3">
        <f t="shared" si="235"/>
        <v>0.45388314205104424</v>
      </c>
      <c r="L552" s="3">
        <f t="shared" si="236"/>
        <v>0.41195685474647908</v>
      </c>
      <c r="M552" s="2">
        <f t="shared" si="237"/>
        <v>0.38727351162230406</v>
      </c>
      <c r="N552" s="2">
        <f t="shared" si="238"/>
        <v>0.3872392970363388</v>
      </c>
      <c r="O552" s="2">
        <f t="shared" si="239"/>
        <v>0.30486644647930106</v>
      </c>
      <c r="P552" s="2">
        <f t="shared" si="240"/>
        <v>1.9735260222802337E-2</v>
      </c>
      <c r="Q552" s="2">
        <f t="shared" si="241"/>
        <v>0.56250885854087795</v>
      </c>
      <c r="R552" s="2">
        <f t="shared" si="242"/>
        <v>0.62860655670693266</v>
      </c>
      <c r="S552" s="2">
        <f t="shared" si="243"/>
        <v>1.2750390805758025E-2</v>
      </c>
      <c r="T552" s="2">
        <f t="shared" si="244"/>
        <v>9.3906946113034642E-2</v>
      </c>
      <c r="U552" s="2">
        <f t="shared" si="245"/>
        <v>0.32298285122690834</v>
      </c>
      <c r="V552" s="2">
        <f t="shared" si="246"/>
        <v>0.13802274514664864</v>
      </c>
      <c r="W552" s="2">
        <f t="shared" si="247"/>
        <v>0.10959729150519629</v>
      </c>
      <c r="X552" s="2">
        <f t="shared" si="248"/>
        <v>0.81209172069413282</v>
      </c>
      <c r="Y552" s="2">
        <f t="shared" si="249"/>
        <v>0.16231443279533786</v>
      </c>
      <c r="Z552" s="2">
        <f t="shared" si="250"/>
        <v>0.12962761549223437</v>
      </c>
    </row>
    <row r="553" spans="2:26" x14ac:dyDescent="0.35">
      <c r="B553" s="9"/>
      <c r="C553" s="2" t="str">
        <f t="shared" ref="C553:J553" si="271">C380</f>
        <v>Brazil</v>
      </c>
      <c r="D553" s="2">
        <f t="shared" si="271"/>
        <v>8.373904576436221E-2</v>
      </c>
      <c r="E553" s="2">
        <f t="shared" si="271"/>
        <v>0.44748290863890611</v>
      </c>
      <c r="F553" s="2">
        <f t="shared" si="271"/>
        <v>0.11167206630704794</v>
      </c>
      <c r="G553" s="2">
        <f t="shared" si="271"/>
        <v>0.11662508086128826</v>
      </c>
      <c r="H553" s="2">
        <f t="shared" si="271"/>
        <v>0.83037475345167666</v>
      </c>
      <c r="I553" s="2">
        <f t="shared" si="271"/>
        <v>0.10252365930599372</v>
      </c>
      <c r="J553" s="2">
        <f t="shared" si="271"/>
        <v>0.10469700006681365</v>
      </c>
      <c r="K553" s="3">
        <f t="shared" si="235"/>
        <v>0.70671330971251789</v>
      </c>
      <c r="L553" s="3">
        <f t="shared" si="236"/>
        <v>0.14449269897953446</v>
      </c>
      <c r="M553" s="2">
        <f t="shared" si="237"/>
        <v>0.38727351162230406</v>
      </c>
      <c r="N553" s="2">
        <f t="shared" si="238"/>
        <v>0.3872392970363388</v>
      </c>
      <c r="O553" s="2">
        <f t="shared" si="239"/>
        <v>0.30486644647930106</v>
      </c>
      <c r="P553" s="2">
        <f t="shared" si="240"/>
        <v>1.9735260222802337E-2</v>
      </c>
      <c r="Q553" s="2">
        <f t="shared" si="241"/>
        <v>0.56250885854087795</v>
      </c>
      <c r="R553" s="2">
        <f t="shared" si="242"/>
        <v>0.62860655670693266</v>
      </c>
      <c r="S553" s="2">
        <f t="shared" si="243"/>
        <v>1.2750390805758025E-2</v>
      </c>
      <c r="T553" s="2">
        <f t="shared" si="244"/>
        <v>9.3271452341242622E-2</v>
      </c>
      <c r="U553" s="2">
        <f t="shared" si="245"/>
        <v>0.33076410481515822</v>
      </c>
      <c r="V553" s="2">
        <f t="shared" si="246"/>
        <v>0.13637582771917359</v>
      </c>
      <c r="W553" s="2">
        <f t="shared" si="247"/>
        <v>0.11003652833995203</v>
      </c>
      <c r="X553" s="2">
        <f t="shared" si="248"/>
        <v>0.81323441024147936</v>
      </c>
      <c r="Y553" s="2">
        <f t="shared" si="249"/>
        <v>0.15857750945225385</v>
      </c>
      <c r="Z553" s="2">
        <f t="shared" si="250"/>
        <v>0.12806945202814557</v>
      </c>
    </row>
    <row r="554" spans="2:26" x14ac:dyDescent="0.35">
      <c r="B554" s="9"/>
      <c r="C554" s="2" t="str">
        <f t="shared" ref="C554:J554" si="272">C381</f>
        <v>Brunei</v>
      </c>
      <c r="D554" s="2">
        <f t="shared" si="272"/>
        <v>3.8461538461538464E-2</v>
      </c>
      <c r="E554" s="2">
        <f t="shared" si="272"/>
        <v>6.4014916096954616E-2</v>
      </c>
      <c r="F554" s="2">
        <f t="shared" si="272"/>
        <v>0.64306099315866905</v>
      </c>
      <c r="G554" s="2">
        <f t="shared" si="272"/>
        <v>0.19323537565844193</v>
      </c>
      <c r="H554" s="2">
        <f t="shared" si="272"/>
        <v>0.8875739644970414</v>
      </c>
      <c r="I554" s="2">
        <f t="shared" si="272"/>
        <v>0.10883280757097795</v>
      </c>
      <c r="J554" s="2">
        <f t="shared" si="272"/>
        <v>0.33472687531617179</v>
      </c>
      <c r="K554" s="3">
        <f t="shared" si="235"/>
        <v>0.92202091326206981</v>
      </c>
      <c r="L554" s="3">
        <f t="shared" si="236"/>
        <v>0.62331320915340294</v>
      </c>
      <c r="M554" s="2">
        <f t="shared" si="237"/>
        <v>0.38727351162230406</v>
      </c>
      <c r="N554" s="2">
        <f t="shared" si="238"/>
        <v>0.3872392970363388</v>
      </c>
      <c r="O554" s="2">
        <f t="shared" si="239"/>
        <v>0.30486644647930106</v>
      </c>
      <c r="P554" s="2">
        <f t="shared" si="240"/>
        <v>1.9735260222802337E-2</v>
      </c>
      <c r="Q554" s="2">
        <f t="shared" si="241"/>
        <v>0.56250885854087795</v>
      </c>
      <c r="R554" s="2">
        <f t="shared" si="242"/>
        <v>0.62860655670693266</v>
      </c>
      <c r="S554" s="2">
        <f t="shared" si="243"/>
        <v>1.2750390805758025E-2</v>
      </c>
      <c r="T554" s="2">
        <f t="shared" si="244"/>
        <v>8.9845832723761107E-2</v>
      </c>
      <c r="U554" s="2">
        <f t="shared" si="245"/>
        <v>0.31409228052027049</v>
      </c>
      <c r="V554" s="2">
        <f t="shared" si="246"/>
        <v>0.16804365055914205</v>
      </c>
      <c r="W554" s="2">
        <f t="shared" si="247"/>
        <v>0.11523645629735765</v>
      </c>
      <c r="X554" s="2">
        <f t="shared" si="248"/>
        <v>0.81788063238245201</v>
      </c>
      <c r="Y554" s="2">
        <f t="shared" si="249"/>
        <v>0.15546846558467411</v>
      </c>
      <c r="Z554" s="2">
        <f t="shared" si="250"/>
        <v>0.14098554098364721</v>
      </c>
    </row>
    <row r="555" spans="2:26" x14ac:dyDescent="0.35">
      <c r="B555" s="9"/>
      <c r="C555" s="2" t="str">
        <f t="shared" ref="C555:J555" si="273">C382</f>
        <v>Bulgaria</v>
      </c>
      <c r="D555" s="2">
        <f t="shared" si="273"/>
        <v>3.9922103213242459E-2</v>
      </c>
      <c r="E555" s="2">
        <f t="shared" si="273"/>
        <v>0.31448104412678685</v>
      </c>
      <c r="F555" s="2">
        <f t="shared" si="273"/>
        <v>0.11810339976364849</v>
      </c>
      <c r="G555" s="2">
        <f t="shared" si="273"/>
        <v>4.9163663247389341E-2</v>
      </c>
      <c r="H555" s="2">
        <f t="shared" si="273"/>
        <v>0.82445759368836302</v>
      </c>
      <c r="I555" s="2">
        <f t="shared" si="273"/>
        <v>6.6246056782334417E-2</v>
      </c>
      <c r="J555" s="2">
        <f t="shared" si="273"/>
        <v>6.308163674369327E-2</v>
      </c>
      <c r="K555" s="3">
        <f t="shared" si="235"/>
        <v>0.74100805451207874</v>
      </c>
      <c r="L555" s="3">
        <f t="shared" si="236"/>
        <v>0.15305255791609987</v>
      </c>
      <c r="M555" s="2">
        <f t="shared" si="237"/>
        <v>0.38727351162230406</v>
      </c>
      <c r="N555" s="2">
        <f t="shared" si="238"/>
        <v>0.3872392970363388</v>
      </c>
      <c r="O555" s="2">
        <f t="shared" si="239"/>
        <v>0.30486644647930106</v>
      </c>
      <c r="P555" s="2">
        <f t="shared" si="240"/>
        <v>1.9735260222802337E-2</v>
      </c>
      <c r="Q555" s="2">
        <f t="shared" si="241"/>
        <v>0.56250885854087795</v>
      </c>
      <c r="R555" s="2">
        <f t="shared" si="242"/>
        <v>0.62860655670693266</v>
      </c>
      <c r="S555" s="2">
        <f t="shared" si="243"/>
        <v>1.2750390805758025E-2</v>
      </c>
      <c r="T555" s="2">
        <f t="shared" si="244"/>
        <v>8.6725599629353695E-2</v>
      </c>
      <c r="U555" s="2">
        <f t="shared" si="245"/>
        <v>0.31411657824567779</v>
      </c>
      <c r="V555" s="2">
        <f t="shared" si="246"/>
        <v>0.16492238488442371</v>
      </c>
      <c r="W555" s="2">
        <f t="shared" si="247"/>
        <v>0.11110690673173464</v>
      </c>
      <c r="X555" s="2">
        <f t="shared" si="248"/>
        <v>0.81829169246407141</v>
      </c>
      <c r="Y555" s="2">
        <f t="shared" si="249"/>
        <v>0.14989206503452787</v>
      </c>
      <c r="Z555" s="2">
        <f t="shared" si="250"/>
        <v>0.13611654696865008</v>
      </c>
    </row>
    <row r="556" spans="2:26" x14ac:dyDescent="0.35">
      <c r="B556" s="9"/>
      <c r="C556" s="2" t="str">
        <f t="shared" ref="C556:J556" si="274">C383</f>
        <v>Burkina Faso</v>
      </c>
      <c r="D556" s="2">
        <f t="shared" si="274"/>
        <v>0.55209347614410909</v>
      </c>
      <c r="E556" s="2">
        <f t="shared" si="274"/>
        <v>0.30640149160969543</v>
      </c>
      <c r="F556" s="2">
        <f t="shared" si="274"/>
        <v>6.6001559598363223E-3</v>
      </c>
      <c r="G556" s="2">
        <f t="shared" si="274"/>
        <v>0.10183901672673505</v>
      </c>
      <c r="H556" s="2">
        <f t="shared" si="274"/>
        <v>0.50887573964497035</v>
      </c>
      <c r="I556" s="2">
        <f t="shared" si="274"/>
        <v>0.74447949526813895</v>
      </c>
      <c r="J556" s="2">
        <f t="shared" si="274"/>
        <v>3.283413986961792E-3</v>
      </c>
      <c r="K556" s="3">
        <f t="shared" si="235"/>
        <v>0.38183353881876725</v>
      </c>
      <c r="L556" s="3">
        <f t="shared" si="236"/>
        <v>0.84184065610953951</v>
      </c>
      <c r="M556" s="2">
        <f t="shared" si="237"/>
        <v>0.39757475940491688</v>
      </c>
      <c r="N556" s="2">
        <f t="shared" si="238"/>
        <v>0.39754268323057446</v>
      </c>
      <c r="O556" s="2">
        <f t="shared" si="239"/>
        <v>0.30496238679995069</v>
      </c>
      <c r="P556" s="2">
        <f t="shared" si="240"/>
        <v>1.8914316206366962E-2</v>
      </c>
      <c r="Q556" s="2">
        <f t="shared" si="241"/>
        <v>0.55915678860988371</v>
      </c>
      <c r="R556" s="2">
        <f t="shared" si="242"/>
        <v>0.6358486153670081</v>
      </c>
      <c r="S556" s="2">
        <f t="shared" si="243"/>
        <v>1.215870475458326E-2</v>
      </c>
      <c r="T556" s="2">
        <f t="shared" si="244"/>
        <v>8.6725599629353695E-2</v>
      </c>
      <c r="U556" s="2">
        <f t="shared" si="245"/>
        <v>0.31411657824567779</v>
      </c>
      <c r="V556" s="2">
        <f t="shared" si="246"/>
        <v>0.16492238488442371</v>
      </c>
      <c r="W556" s="2">
        <f t="shared" si="247"/>
        <v>0.11110690673173464</v>
      </c>
      <c r="X556" s="2">
        <f t="shared" si="248"/>
        <v>0.81829169246407141</v>
      </c>
      <c r="Y556" s="2">
        <f t="shared" si="249"/>
        <v>0.14989206503452787</v>
      </c>
      <c r="Z556" s="2">
        <f t="shared" si="250"/>
        <v>0.13611654696865008</v>
      </c>
    </row>
    <row r="557" spans="2:26" x14ac:dyDescent="0.35">
      <c r="B557" s="9"/>
      <c r="C557" s="2" t="str">
        <f t="shared" ref="C557:J557" si="275">C384</f>
        <v>Burundi</v>
      </c>
      <c r="D557" s="2">
        <f t="shared" si="275"/>
        <v>0.44303797468354428</v>
      </c>
      <c r="E557" s="2">
        <f t="shared" si="275"/>
        <v>0.60845245494095712</v>
      </c>
      <c r="F557" s="2">
        <f t="shared" si="275"/>
        <v>1.2460708572163582E-3</v>
      </c>
      <c r="G557" s="2">
        <f t="shared" si="275"/>
        <v>0.15257369928842068</v>
      </c>
      <c r="H557" s="2">
        <f t="shared" si="275"/>
        <v>0.50493096646942803</v>
      </c>
      <c r="I557" s="2">
        <f t="shared" si="275"/>
        <v>0.80599369085173489</v>
      </c>
      <c r="J557" s="2">
        <f t="shared" si="275"/>
        <v>0</v>
      </c>
      <c r="K557" s="3">
        <f t="shared" si="235"/>
        <v>0.43439139908833296</v>
      </c>
      <c r="L557" s="3">
        <f t="shared" si="236"/>
        <v>0.88842194363925409</v>
      </c>
      <c r="M557" s="2">
        <f t="shared" si="237"/>
        <v>0.4004162103598311</v>
      </c>
      <c r="N557" s="2">
        <f t="shared" si="238"/>
        <v>0.40038613894638508</v>
      </c>
      <c r="O557" s="2">
        <f t="shared" si="239"/>
        <v>0.32393051605876361</v>
      </c>
      <c r="P557" s="2">
        <f t="shared" si="240"/>
        <v>1.7810050872045048E-2</v>
      </c>
      <c r="Q557" s="2">
        <f t="shared" si="241"/>
        <v>0.55576767472610522</v>
      </c>
      <c r="R557" s="2">
        <f t="shared" si="242"/>
        <v>0.64648268258480357</v>
      </c>
      <c r="S557" s="2">
        <f t="shared" si="243"/>
        <v>1.1398785707421807E-2</v>
      </c>
      <c r="T557" s="2">
        <f t="shared" si="244"/>
        <v>8.6725599629353695E-2</v>
      </c>
      <c r="U557" s="2">
        <f t="shared" si="245"/>
        <v>0.31411657824567779</v>
      </c>
      <c r="V557" s="2">
        <f t="shared" si="246"/>
        <v>0.16492238488442371</v>
      </c>
      <c r="W557" s="2">
        <f t="shared" si="247"/>
        <v>0.11110690673173464</v>
      </c>
      <c r="X557" s="2">
        <f t="shared" si="248"/>
        <v>0.81829169246407141</v>
      </c>
      <c r="Y557" s="2">
        <f t="shared" si="249"/>
        <v>0.14989206503452787</v>
      </c>
      <c r="Z557" s="2">
        <f t="shared" si="250"/>
        <v>0.13611654696865008</v>
      </c>
    </row>
    <row r="558" spans="2:26" x14ac:dyDescent="0.35">
      <c r="B558" s="9"/>
      <c r="C558" s="2" t="str">
        <f t="shared" ref="C558:J558" si="276">C385</f>
        <v>Cambodia</v>
      </c>
      <c r="D558" s="2">
        <f t="shared" si="276"/>
        <v>0.20350535540408957</v>
      </c>
      <c r="E558" s="2">
        <f t="shared" si="276"/>
        <v>0.24052206339341203</v>
      </c>
      <c r="F558" s="2">
        <f t="shared" si="276"/>
        <v>1.5362847794454583E-2</v>
      </c>
      <c r="G558" s="2">
        <f t="shared" si="276"/>
        <v>6.7738656316421772E-2</v>
      </c>
      <c r="H558" s="2">
        <f t="shared" si="276"/>
        <v>0.67061143984220895</v>
      </c>
      <c r="I558" s="2">
        <f t="shared" si="276"/>
        <v>0.27287066246056785</v>
      </c>
      <c r="J558" s="2">
        <f t="shared" si="276"/>
        <v>5.2973684964063798E-3</v>
      </c>
      <c r="K558" s="3">
        <f t="shared" si="235"/>
        <v>0.56111455002596278</v>
      </c>
      <c r="L558" s="3">
        <f t="shared" si="236"/>
        <v>0.31200861229985993</v>
      </c>
      <c r="M558" s="2">
        <f t="shared" si="237"/>
        <v>0.4004162103598311</v>
      </c>
      <c r="N558" s="2">
        <f t="shared" si="238"/>
        <v>0.40038613894638508</v>
      </c>
      <c r="O558" s="2">
        <f t="shared" si="239"/>
        <v>0.32393051605876361</v>
      </c>
      <c r="P558" s="2">
        <f t="shared" si="240"/>
        <v>1.7810050872045048E-2</v>
      </c>
      <c r="Q558" s="2">
        <f t="shared" si="241"/>
        <v>0.55576767472610522</v>
      </c>
      <c r="R558" s="2">
        <f t="shared" si="242"/>
        <v>0.64648268258480357</v>
      </c>
      <c r="S558" s="2">
        <f t="shared" si="243"/>
        <v>1.1398785707421807E-2</v>
      </c>
      <c r="T558" s="2">
        <f t="shared" si="244"/>
        <v>9.4024334365274687E-2</v>
      </c>
      <c r="U558" s="2">
        <f t="shared" si="245"/>
        <v>0.30951692106741119</v>
      </c>
      <c r="V558" s="2">
        <f t="shared" si="246"/>
        <v>0.15557491381630065</v>
      </c>
      <c r="W558" s="2">
        <f t="shared" si="247"/>
        <v>0.10839639108077759</v>
      </c>
      <c r="X558" s="2">
        <f t="shared" si="248"/>
        <v>0.80906167667520501</v>
      </c>
      <c r="Y558" s="2">
        <f t="shared" si="249"/>
        <v>0.15757822737365537</v>
      </c>
      <c r="Z558" s="2">
        <f t="shared" si="250"/>
        <v>0.12794034831413484</v>
      </c>
    </row>
    <row r="559" spans="2:26" x14ac:dyDescent="0.35">
      <c r="B559" s="9"/>
      <c r="C559" s="2" t="str">
        <f t="shared" ref="C559:J559" si="277">C386</f>
        <v>Cameroon</v>
      </c>
      <c r="D559" s="2">
        <f t="shared" si="277"/>
        <v>0.51314508276533599</v>
      </c>
      <c r="E559" s="2">
        <f t="shared" si="277"/>
        <v>0.20633934120571784</v>
      </c>
      <c r="F559" s="2">
        <f t="shared" si="277"/>
        <v>1.6488331149359679E-2</v>
      </c>
      <c r="G559" s="2">
        <f t="shared" si="277"/>
        <v>5.6556695314665929E-2</v>
      </c>
      <c r="H559" s="2">
        <f t="shared" si="277"/>
        <v>0.49704142011834318</v>
      </c>
      <c r="I559" s="2">
        <f t="shared" si="277"/>
        <v>0.6246056782334386</v>
      </c>
      <c r="J559" s="2">
        <f t="shared" si="277"/>
        <v>1.0298847941662134E-2</v>
      </c>
      <c r="K559" s="3">
        <f t="shared" si="235"/>
        <v>0.38770161731335212</v>
      </c>
      <c r="L559" s="3">
        <f t="shared" si="236"/>
        <v>0.73324692241353329</v>
      </c>
      <c r="M559" s="2">
        <f t="shared" si="237"/>
        <v>0.40746176488517516</v>
      </c>
      <c r="N559" s="2">
        <f t="shared" si="238"/>
        <v>0.40743357293506954</v>
      </c>
      <c r="O559" s="2">
        <f t="shared" si="239"/>
        <v>0.31658106763044824</v>
      </c>
      <c r="P559" s="2">
        <f t="shared" si="240"/>
        <v>1.7727443389377213E-2</v>
      </c>
      <c r="Q559" s="2">
        <f t="shared" si="241"/>
        <v>0.55209728381312007</v>
      </c>
      <c r="R559" s="2">
        <f t="shared" si="242"/>
        <v>0.64511536981284323</v>
      </c>
      <c r="S559" s="2">
        <f t="shared" si="243"/>
        <v>1.1330039597061827E-2</v>
      </c>
      <c r="T559" s="2">
        <f t="shared" si="244"/>
        <v>9.4024334365274687E-2</v>
      </c>
      <c r="U559" s="2">
        <f t="shared" si="245"/>
        <v>0.30951692106741119</v>
      </c>
      <c r="V559" s="2">
        <f t="shared" si="246"/>
        <v>0.15557491381630065</v>
      </c>
      <c r="W559" s="2">
        <f t="shared" si="247"/>
        <v>0.10839639108077759</v>
      </c>
      <c r="X559" s="2">
        <f t="shared" si="248"/>
        <v>0.80906167667520501</v>
      </c>
      <c r="Y559" s="2">
        <f t="shared" si="249"/>
        <v>0.15757822737365537</v>
      </c>
      <c r="Z559" s="2">
        <f t="shared" si="250"/>
        <v>0.12794034831413484</v>
      </c>
    </row>
    <row r="560" spans="2:26" x14ac:dyDescent="0.35">
      <c r="B560" s="9"/>
      <c r="C560" s="2" t="str">
        <f t="shared" ref="C560:J560" si="278">C387</f>
        <v>Canada</v>
      </c>
      <c r="D560" s="2">
        <f t="shared" si="278"/>
        <v>1.4605647517039919E-2</v>
      </c>
      <c r="E560" s="2">
        <f t="shared" si="278"/>
        <v>0.58980733374766936</v>
      </c>
      <c r="F560" s="2">
        <f t="shared" si="278"/>
        <v>0.32229823701071619</v>
      </c>
      <c r="G560" s="2">
        <f t="shared" si="278"/>
        <v>6.5428333795397836E-2</v>
      </c>
      <c r="H560" s="2">
        <f t="shared" si="278"/>
        <v>0.97041420118343191</v>
      </c>
      <c r="I560" s="2">
        <f t="shared" si="278"/>
        <v>7.5709779179810727E-2</v>
      </c>
      <c r="J560" s="2">
        <f t="shared" si="278"/>
        <v>0.45021905334593249</v>
      </c>
      <c r="K560" s="3">
        <f t="shared" si="235"/>
        <v>0.93900985881382348</v>
      </c>
      <c r="L560" s="3">
        <f t="shared" si="236"/>
        <v>0.50111237002977216</v>
      </c>
      <c r="M560" s="2">
        <f t="shared" si="237"/>
        <v>0.40746176488517516</v>
      </c>
      <c r="N560" s="2">
        <f t="shared" si="238"/>
        <v>0.40743357293506954</v>
      </c>
      <c r="O560" s="2">
        <f t="shared" si="239"/>
        <v>0.31658106763044824</v>
      </c>
      <c r="P560" s="2">
        <f t="shared" si="240"/>
        <v>1.7727443389377213E-2</v>
      </c>
      <c r="Q560" s="2">
        <f t="shared" si="241"/>
        <v>0.55209728381312007</v>
      </c>
      <c r="R560" s="2">
        <f t="shared" si="242"/>
        <v>0.64511536981284323</v>
      </c>
      <c r="S560" s="2">
        <f t="shared" si="243"/>
        <v>1.1330039597061827E-2</v>
      </c>
      <c r="T560" s="2">
        <f t="shared" si="244"/>
        <v>8.9060666437260017E-2</v>
      </c>
      <c r="U560" s="2">
        <f t="shared" si="245"/>
        <v>0.32703507185992731</v>
      </c>
      <c r="V560" s="2">
        <f t="shared" si="246"/>
        <v>0.16599512151595161</v>
      </c>
      <c r="W560" s="2">
        <f t="shared" si="247"/>
        <v>0.10571088750044136</v>
      </c>
      <c r="X560" s="2">
        <f t="shared" si="248"/>
        <v>0.81914620945696914</v>
      </c>
      <c r="Y560" s="2">
        <f t="shared" si="249"/>
        <v>0.15246144936154007</v>
      </c>
      <c r="Z560" s="2">
        <f t="shared" si="250"/>
        <v>0.14808276737862219</v>
      </c>
    </row>
    <row r="561" spans="2:26" x14ac:dyDescent="0.35">
      <c r="B561" s="9"/>
      <c r="C561" s="2" t="str">
        <f t="shared" ref="C561:J561" si="279">C388</f>
        <v>Cape Verde</v>
      </c>
      <c r="D561" s="2">
        <f t="shared" si="279"/>
        <v>0.11635832521908471</v>
      </c>
      <c r="E561" s="2">
        <f t="shared" si="279"/>
        <v>0.14170292106898694</v>
      </c>
      <c r="F561" s="2">
        <f t="shared" si="279"/>
        <v>4.1972489971139393E-2</v>
      </c>
      <c r="G561" s="2">
        <f t="shared" si="279"/>
        <v>4.3572682746511417E-2</v>
      </c>
      <c r="H561" s="2">
        <f t="shared" si="279"/>
        <v>0.79684418145956615</v>
      </c>
      <c r="I561" s="2">
        <f t="shared" si="279"/>
        <v>0.23974763406940064</v>
      </c>
      <c r="J561" s="2">
        <f t="shared" si="279"/>
        <v>2.9388464144928367E-2</v>
      </c>
      <c r="K561" s="3">
        <f t="shared" si="235"/>
        <v>0.67526438602563288</v>
      </c>
      <c r="L561" s="3">
        <f t="shared" si="236"/>
        <v>0.27665959956395897</v>
      </c>
      <c r="M561" s="2">
        <f t="shared" si="237"/>
        <v>0.40746176488517516</v>
      </c>
      <c r="N561" s="2">
        <f t="shared" si="238"/>
        <v>0.40743357293506954</v>
      </c>
      <c r="O561" s="2">
        <f t="shared" si="239"/>
        <v>0.31658106763044824</v>
      </c>
      <c r="P561" s="2">
        <f t="shared" si="240"/>
        <v>1.7727443389377213E-2</v>
      </c>
      <c r="Q561" s="2">
        <f t="shared" si="241"/>
        <v>0.55209728381312007</v>
      </c>
      <c r="R561" s="2">
        <f t="shared" si="242"/>
        <v>0.64511536981284323</v>
      </c>
      <c r="S561" s="2">
        <f t="shared" si="243"/>
        <v>1.1330039597061827E-2</v>
      </c>
      <c r="T561" s="2">
        <f t="shared" si="244"/>
        <v>9.0766770111124065E-2</v>
      </c>
      <c r="U561" s="2">
        <f t="shared" si="245"/>
        <v>0.31545181243549353</v>
      </c>
      <c r="V561" s="2">
        <f t="shared" si="246"/>
        <v>0.15824370704440086</v>
      </c>
      <c r="W561" s="2">
        <f t="shared" si="247"/>
        <v>0.10182724970332074</v>
      </c>
      <c r="X561" s="2">
        <f t="shared" si="248"/>
        <v>0.81775233270713144</v>
      </c>
      <c r="Y561" s="2">
        <f t="shared" si="249"/>
        <v>0.15791683590578137</v>
      </c>
      <c r="Z561" s="2">
        <f t="shared" si="250"/>
        <v>0.14066437342651633</v>
      </c>
    </row>
    <row r="562" spans="2:26" x14ac:dyDescent="0.35">
      <c r="B562" s="9"/>
      <c r="C562" s="2" t="str">
        <f t="shared" ref="C562:J562" si="280">C389</f>
        <v>Central African Republic</v>
      </c>
      <c r="D562" s="2">
        <f t="shared" si="280"/>
        <v>0.71275559883154815</v>
      </c>
      <c r="E562" s="2">
        <f t="shared" si="280"/>
        <v>0.1348663766314481</v>
      </c>
      <c r="F562" s="2">
        <f t="shared" si="280"/>
        <v>2.2429275429894447E-3</v>
      </c>
      <c r="G562" s="2">
        <f t="shared" si="280"/>
        <v>5.7480824323075504E-2</v>
      </c>
      <c r="H562" s="2">
        <f t="shared" si="280"/>
        <v>0.30374753451676528</v>
      </c>
      <c r="I562" s="2">
        <f t="shared" si="280"/>
        <v>0.64037854889589918</v>
      </c>
      <c r="J562" s="2">
        <f t="shared" si="280"/>
        <v>2.0521337418511203E-3</v>
      </c>
      <c r="K562" s="3">
        <f t="shared" si="235"/>
        <v>0.57417080571970458</v>
      </c>
      <c r="L562" s="3">
        <f t="shared" si="236"/>
        <v>0.98079949091599372</v>
      </c>
      <c r="M562" s="2">
        <f t="shared" si="237"/>
        <v>0.42654262950682348</v>
      </c>
      <c r="N562" s="2">
        <f t="shared" si="238"/>
        <v>0.42651619955359943</v>
      </c>
      <c r="O562" s="2">
        <f t="shared" si="239"/>
        <v>0.30522389944301076</v>
      </c>
      <c r="P562" s="2">
        <f t="shared" si="240"/>
        <v>1.6759661148977978E-2</v>
      </c>
      <c r="Q562" s="2">
        <f t="shared" si="241"/>
        <v>0.53657542448209794</v>
      </c>
      <c r="R562" s="2">
        <f t="shared" si="242"/>
        <v>0.6448193185055342</v>
      </c>
      <c r="S562" s="2">
        <f t="shared" si="243"/>
        <v>1.0750170481111158E-2</v>
      </c>
      <c r="T562" s="2">
        <f t="shared" si="244"/>
        <v>9.0766770111124065E-2</v>
      </c>
      <c r="U562" s="2">
        <f t="shared" si="245"/>
        <v>0.31545181243549353</v>
      </c>
      <c r="V562" s="2">
        <f t="shared" si="246"/>
        <v>0.15824370704440086</v>
      </c>
      <c r="W562" s="2">
        <f t="shared" si="247"/>
        <v>0.10182724970332074</v>
      </c>
      <c r="X562" s="2">
        <f t="shared" si="248"/>
        <v>0.81775233270713144</v>
      </c>
      <c r="Y562" s="2">
        <f t="shared" si="249"/>
        <v>0.15791683590578137</v>
      </c>
      <c r="Z562" s="2">
        <f t="shared" si="250"/>
        <v>0.14066437342651633</v>
      </c>
    </row>
    <row r="563" spans="2:26" x14ac:dyDescent="0.35">
      <c r="B563" s="9"/>
      <c r="C563" s="2" t="str">
        <f t="shared" ref="C563:J563" si="281">C390</f>
        <v>Chad</v>
      </c>
      <c r="D563" s="2">
        <f t="shared" si="281"/>
        <v>0.71762414800389485</v>
      </c>
      <c r="E563" s="2">
        <f t="shared" si="281"/>
        <v>0.16904909881914235</v>
      </c>
      <c r="F563" s="2">
        <f t="shared" si="281"/>
        <v>1.0619739370211672E-2</v>
      </c>
      <c r="G563" s="2">
        <f t="shared" si="281"/>
        <v>9.7957674891414839E-2</v>
      </c>
      <c r="H563" s="2">
        <f t="shared" si="281"/>
        <v>0.48126232741617359</v>
      </c>
      <c r="I563" s="2">
        <f t="shared" si="281"/>
        <v>0.85804416403785488</v>
      </c>
      <c r="J563" s="2">
        <f t="shared" si="281"/>
        <v>6.3568421956876559E-3</v>
      </c>
      <c r="K563" s="3">
        <f t="shared" si="235"/>
        <v>0.54124501081470877</v>
      </c>
      <c r="L563" s="3">
        <f t="shared" si="236"/>
        <v>1.0284133645656843</v>
      </c>
      <c r="M563" s="2">
        <f t="shared" si="237"/>
        <v>0.44473522441289043</v>
      </c>
      <c r="N563" s="2">
        <f t="shared" si="238"/>
        <v>0.44471044633174289</v>
      </c>
      <c r="O563" s="2">
        <f t="shared" si="239"/>
        <v>0.296712974404019</v>
      </c>
      <c r="P563" s="2">
        <f t="shared" si="240"/>
        <v>1.6375916037805083E-2</v>
      </c>
      <c r="Q563" s="2">
        <f t="shared" si="241"/>
        <v>0.53311835591547763</v>
      </c>
      <c r="R563" s="2">
        <f t="shared" si="242"/>
        <v>0.6581458713513042</v>
      </c>
      <c r="S563" s="2">
        <f t="shared" si="243"/>
        <v>1.0475587463272189E-2</v>
      </c>
      <c r="T563" s="2">
        <f t="shared" si="244"/>
        <v>9.0766770111124065E-2</v>
      </c>
      <c r="U563" s="2">
        <f t="shared" si="245"/>
        <v>0.31545181243549353</v>
      </c>
      <c r="V563" s="2">
        <f t="shared" si="246"/>
        <v>0.15824370704440086</v>
      </c>
      <c r="W563" s="2">
        <f t="shared" si="247"/>
        <v>0.10182724970332074</v>
      </c>
      <c r="X563" s="2">
        <f t="shared" si="248"/>
        <v>0.81775233270713144</v>
      </c>
      <c r="Y563" s="2">
        <f t="shared" si="249"/>
        <v>0.15791683590578137</v>
      </c>
      <c r="Z563" s="2">
        <f t="shared" si="250"/>
        <v>0.14066437342651633</v>
      </c>
    </row>
    <row r="564" spans="2:26" x14ac:dyDescent="0.35">
      <c r="B564" s="9"/>
      <c r="C564" s="2" t="str">
        <f t="shared" ref="C564:J564" si="282">C391</f>
        <v>Chile</v>
      </c>
      <c r="D564" s="2">
        <f t="shared" si="282"/>
        <v>2.9698149951314506E-2</v>
      </c>
      <c r="E564" s="2">
        <f t="shared" si="282"/>
        <v>0.38222498446239905</v>
      </c>
      <c r="F564" s="2">
        <f t="shared" si="282"/>
        <v>0.15106398372872634</v>
      </c>
      <c r="G564" s="2">
        <f t="shared" si="282"/>
        <v>0.12170779040754091</v>
      </c>
      <c r="H564" s="2">
        <f t="shared" si="282"/>
        <v>0.92702169625246544</v>
      </c>
      <c r="I564" s="2">
        <f t="shared" si="282"/>
        <v>0.11514195583596215</v>
      </c>
      <c r="J564" s="2">
        <f t="shared" si="282"/>
        <v>0.12092317383958996</v>
      </c>
      <c r="K564" s="3">
        <f t="shared" si="235"/>
        <v>0.81895079308564434</v>
      </c>
      <c r="L564" s="3">
        <f t="shared" si="236"/>
        <v>0.15097687350074601</v>
      </c>
      <c r="M564" s="2">
        <f t="shared" si="237"/>
        <v>0.44473522441289043</v>
      </c>
      <c r="N564" s="2">
        <f t="shared" si="238"/>
        <v>0.44471044633174289</v>
      </c>
      <c r="O564" s="2">
        <f t="shared" si="239"/>
        <v>0.296712974404019</v>
      </c>
      <c r="P564" s="2">
        <f t="shared" si="240"/>
        <v>1.6375916037805083E-2</v>
      </c>
      <c r="Q564" s="2">
        <f t="shared" si="241"/>
        <v>0.53311835591547763</v>
      </c>
      <c r="R564" s="2">
        <f t="shared" si="242"/>
        <v>0.6581458713513042</v>
      </c>
      <c r="S564" s="2">
        <f t="shared" si="243"/>
        <v>1.0475587463272189E-2</v>
      </c>
      <c r="T564" s="2">
        <f t="shared" si="244"/>
        <v>8.6949981351135963E-2</v>
      </c>
      <c r="U564" s="2">
        <f t="shared" si="245"/>
        <v>0.3196251356871751</v>
      </c>
      <c r="V564" s="2">
        <f t="shared" si="246"/>
        <v>0.15779497433717121</v>
      </c>
      <c r="W564" s="2">
        <f t="shared" si="247"/>
        <v>0.10306978349733451</v>
      </c>
      <c r="X564" s="2">
        <f t="shared" si="248"/>
        <v>0.82458166792871479</v>
      </c>
      <c r="Y564" s="2">
        <f t="shared" si="249"/>
        <v>0.15524340590141766</v>
      </c>
      <c r="Z564" s="2">
        <f t="shared" si="250"/>
        <v>0.13943054845233344</v>
      </c>
    </row>
    <row r="565" spans="2:26" x14ac:dyDescent="0.35">
      <c r="B565" s="9"/>
      <c r="C565" s="2" t="str">
        <f t="shared" ref="C565:J565" si="283">C392</f>
        <v>China</v>
      </c>
      <c r="D565" s="2">
        <f t="shared" si="283"/>
        <v>6.3777994157740991E-2</v>
      </c>
      <c r="E565" s="2">
        <f t="shared" si="283"/>
        <v>0.20261031696706031</v>
      </c>
      <c r="F565" s="2">
        <f t="shared" si="283"/>
        <v>7.1717407207916972E-2</v>
      </c>
      <c r="G565" s="2">
        <f t="shared" si="283"/>
        <v>0.10304038443766751</v>
      </c>
      <c r="H565" s="2">
        <f t="shared" si="283"/>
        <v>0.83826429980276129</v>
      </c>
      <c r="I565" s="2">
        <f t="shared" si="283"/>
        <v>6.9400630914826525E-2</v>
      </c>
      <c r="J565" s="2">
        <f t="shared" si="283"/>
        <v>4.1319474271969761E-2</v>
      </c>
      <c r="K565" s="3">
        <f t="shared" si="235"/>
        <v>0.83818910147050485</v>
      </c>
      <c r="L565" s="3">
        <f t="shared" si="236"/>
        <v>0.19702978588785042</v>
      </c>
      <c r="M565" s="2">
        <f t="shared" si="237"/>
        <v>0.44473522441289043</v>
      </c>
      <c r="N565" s="2">
        <f t="shared" si="238"/>
        <v>0.44471044633174289</v>
      </c>
      <c r="O565" s="2">
        <f t="shared" si="239"/>
        <v>0.296712974404019</v>
      </c>
      <c r="P565" s="2">
        <f t="shared" si="240"/>
        <v>1.6375916037805083E-2</v>
      </c>
      <c r="Q565" s="2">
        <f t="shared" si="241"/>
        <v>0.53311835591547763</v>
      </c>
      <c r="R565" s="2">
        <f t="shared" si="242"/>
        <v>0.6581458713513042</v>
      </c>
      <c r="S565" s="2">
        <f t="shared" si="243"/>
        <v>1.0475587463272189E-2</v>
      </c>
      <c r="T565" s="2">
        <f t="shared" si="244"/>
        <v>8.550173215154877E-2</v>
      </c>
      <c r="U565" s="2">
        <f t="shared" si="245"/>
        <v>0.31231170951716791</v>
      </c>
      <c r="V565" s="2">
        <f t="shared" si="246"/>
        <v>0.15241512639159283</v>
      </c>
      <c r="W565" s="2">
        <f t="shared" si="247"/>
        <v>0.10306794605610532</v>
      </c>
      <c r="X565" s="2">
        <f t="shared" si="248"/>
        <v>0.82543683242084265</v>
      </c>
      <c r="Y565" s="2">
        <f t="shared" si="249"/>
        <v>0.14987823246475571</v>
      </c>
      <c r="Z565" s="2">
        <f t="shared" si="250"/>
        <v>0.13329860631606072</v>
      </c>
    </row>
    <row r="566" spans="2:26" x14ac:dyDescent="0.35">
      <c r="B566" s="9"/>
      <c r="C566" s="2" t="str">
        <f t="shared" ref="C566:J566" si="284">C393</f>
        <v>Colombia</v>
      </c>
      <c r="D566" s="2">
        <f t="shared" si="284"/>
        <v>7.7896786757546244E-2</v>
      </c>
      <c r="E566" s="2">
        <f t="shared" si="284"/>
        <v>0.35922933499067738</v>
      </c>
      <c r="F566" s="2">
        <f t="shared" si="284"/>
        <v>8.2731065752345428E-2</v>
      </c>
      <c r="G566" s="2">
        <f t="shared" si="284"/>
        <v>7.4577210978652622E-2</v>
      </c>
      <c r="H566" s="2">
        <f t="shared" si="284"/>
        <v>0.87376725838264313</v>
      </c>
      <c r="I566" s="2">
        <f t="shared" si="284"/>
        <v>0.13564668769716087</v>
      </c>
      <c r="J566" s="2">
        <f t="shared" si="284"/>
        <v>5.7450199963729728E-2</v>
      </c>
      <c r="K566" s="3">
        <f t="shared" si="235"/>
        <v>0.76309029189960276</v>
      </c>
      <c r="L566" s="3">
        <f t="shared" si="236"/>
        <v>0.12735005596094423</v>
      </c>
      <c r="M566" s="2">
        <f t="shared" si="237"/>
        <v>0.44473522441289043</v>
      </c>
      <c r="N566" s="2">
        <f t="shared" si="238"/>
        <v>0.44471044633174289</v>
      </c>
      <c r="O566" s="2">
        <f t="shared" si="239"/>
        <v>0.296712974404019</v>
      </c>
      <c r="P566" s="2">
        <f t="shared" si="240"/>
        <v>1.6375916037805083E-2</v>
      </c>
      <c r="Q566" s="2">
        <f t="shared" si="241"/>
        <v>0.53311835591547763</v>
      </c>
      <c r="R566" s="2">
        <f t="shared" si="242"/>
        <v>0.6581458713513042</v>
      </c>
      <c r="S566" s="2">
        <f t="shared" si="243"/>
        <v>1.0475587463272189E-2</v>
      </c>
      <c r="T566" s="2">
        <f t="shared" si="244"/>
        <v>8.5026423064423609E-2</v>
      </c>
      <c r="U566" s="2">
        <f t="shared" si="245"/>
        <v>0.31524406110926223</v>
      </c>
      <c r="V566" s="2">
        <f t="shared" si="246"/>
        <v>0.14805987260163986</v>
      </c>
      <c r="W566" s="2">
        <f t="shared" si="247"/>
        <v>0.10128727511376454</v>
      </c>
      <c r="X566" s="2">
        <f t="shared" si="248"/>
        <v>0.82845748404345521</v>
      </c>
      <c r="Y566" s="2">
        <f t="shared" si="249"/>
        <v>0.14898876091678104</v>
      </c>
      <c r="Z566" s="2">
        <f t="shared" si="250"/>
        <v>0.12855808091904003</v>
      </c>
    </row>
    <row r="567" spans="2:26" x14ac:dyDescent="0.35">
      <c r="B567" s="9"/>
      <c r="C567" s="2" t="str">
        <f t="shared" ref="C567:J567" si="285">C394</f>
        <v>Comoros</v>
      </c>
      <c r="D567" s="2">
        <f t="shared" si="285"/>
        <v>0.41674780915287246</v>
      </c>
      <c r="E567" s="2">
        <f t="shared" si="285"/>
        <v>0.1678060907395898</v>
      </c>
      <c r="F567" s="2">
        <f t="shared" si="285"/>
        <v>6.439372623421309E-3</v>
      </c>
      <c r="G567" s="2">
        <f t="shared" si="285"/>
        <v>7.466962387949358E-2</v>
      </c>
      <c r="H567" s="2">
        <f t="shared" si="285"/>
        <v>0.66666666666666685</v>
      </c>
      <c r="I567" s="2">
        <f t="shared" si="285"/>
        <v>0.56782334384858046</v>
      </c>
      <c r="J567" s="2">
        <f t="shared" si="285"/>
        <v>5.1351067586786169E-3</v>
      </c>
      <c r="K567" s="3">
        <f t="shared" si="235"/>
        <v>0.43719339980904104</v>
      </c>
      <c r="L567" s="3">
        <f t="shared" si="236"/>
        <v>0.60776130632360348</v>
      </c>
      <c r="M567" s="2">
        <f t="shared" si="237"/>
        <v>0.44298601095913931</v>
      </c>
      <c r="N567" s="2">
        <f t="shared" si="238"/>
        <v>0.44296278150806351</v>
      </c>
      <c r="O567" s="2">
        <f t="shared" si="239"/>
        <v>0.28865629417499217</v>
      </c>
      <c r="P567" s="2">
        <f t="shared" si="240"/>
        <v>1.5754882074406097E-2</v>
      </c>
      <c r="Q567" s="2">
        <f t="shared" si="241"/>
        <v>0.54146512533742697</v>
      </c>
      <c r="R567" s="2">
        <f t="shared" si="242"/>
        <v>0.65250071338238391</v>
      </c>
      <c r="S567" s="2">
        <f t="shared" si="243"/>
        <v>1.014180741923509E-2</v>
      </c>
      <c r="T567" s="2">
        <f t="shared" si="244"/>
        <v>8.5026423064423609E-2</v>
      </c>
      <c r="U567" s="2">
        <f t="shared" si="245"/>
        <v>0.31524406110926223</v>
      </c>
      <c r="V567" s="2">
        <f t="shared" si="246"/>
        <v>0.14805987260163986</v>
      </c>
      <c r="W567" s="2">
        <f t="shared" si="247"/>
        <v>0.10128727511376454</v>
      </c>
      <c r="X567" s="2">
        <f t="shared" si="248"/>
        <v>0.82845748404345521</v>
      </c>
      <c r="Y567" s="2">
        <f t="shared" si="249"/>
        <v>0.14898876091678104</v>
      </c>
      <c r="Z567" s="2">
        <f t="shared" si="250"/>
        <v>0.12855808091904003</v>
      </c>
    </row>
    <row r="568" spans="2:26" x14ac:dyDescent="0.35">
      <c r="B568" s="9"/>
      <c r="C568" s="2" t="str">
        <f t="shared" ref="C568:J568" si="286">C395</f>
        <v>Congo, Dem. Rep.</v>
      </c>
      <c r="D568" s="2">
        <f t="shared" si="286"/>
        <v>0.55209347614410909</v>
      </c>
      <c r="E568" s="2">
        <f t="shared" si="286"/>
        <v>0.37911746426351767</v>
      </c>
      <c r="F568" s="2">
        <f t="shared" si="286"/>
        <v>0</v>
      </c>
      <c r="G568" s="2">
        <f t="shared" si="286"/>
        <v>0.23112466500323448</v>
      </c>
      <c r="H568" s="2">
        <f t="shared" si="286"/>
        <v>0.50098619329388561</v>
      </c>
      <c r="I568" s="2">
        <f t="shared" si="286"/>
        <v>0.85015772870662476</v>
      </c>
      <c r="J568" s="2">
        <f t="shared" si="286"/>
        <v>9.8311523446821102E-4</v>
      </c>
      <c r="K568" s="3">
        <f t="shared" si="235"/>
        <v>0.43183096733282633</v>
      </c>
      <c r="L568" s="3">
        <f t="shared" si="236"/>
        <v>0.93603507248246609</v>
      </c>
      <c r="M568" s="2">
        <f t="shared" si="237"/>
        <v>0.4498052275331999</v>
      </c>
      <c r="N568" s="2">
        <f t="shared" si="238"/>
        <v>0.44978344992281638</v>
      </c>
      <c r="O568" s="2">
        <f t="shared" si="239"/>
        <v>0.29431011730552503</v>
      </c>
      <c r="P568" s="2">
        <f t="shared" si="240"/>
        <v>1.4770201944755717E-2</v>
      </c>
      <c r="Q568" s="2">
        <f t="shared" si="241"/>
        <v>0.53893519208470564</v>
      </c>
      <c r="R568" s="2">
        <f t="shared" si="242"/>
        <v>0.66485427684014897</v>
      </c>
      <c r="S568" s="2">
        <f t="shared" si="243"/>
        <v>9.5693891576871595E-3</v>
      </c>
      <c r="T568" s="2">
        <f t="shared" si="244"/>
        <v>8.5026423064423609E-2</v>
      </c>
      <c r="U568" s="2">
        <f t="shared" si="245"/>
        <v>0.31524406110926223</v>
      </c>
      <c r="V568" s="2">
        <f t="shared" si="246"/>
        <v>0.14805987260163986</v>
      </c>
      <c r="W568" s="2">
        <f t="shared" si="247"/>
        <v>0.10128727511376454</v>
      </c>
      <c r="X568" s="2">
        <f t="shared" si="248"/>
        <v>0.82845748404345521</v>
      </c>
      <c r="Y568" s="2">
        <f t="shared" si="249"/>
        <v>0.14898876091678104</v>
      </c>
      <c r="Z568" s="2">
        <f t="shared" si="250"/>
        <v>0.12855808091904003</v>
      </c>
    </row>
    <row r="569" spans="2:26" x14ac:dyDescent="0.35">
      <c r="B569" s="9"/>
      <c r="C569" s="2" t="str">
        <f t="shared" ref="C569:J569" si="287">C396</f>
        <v>Congo, Rep.</v>
      </c>
      <c r="D569" s="2">
        <f t="shared" si="287"/>
        <v>0.29844206426484904</v>
      </c>
      <c r="E569" s="2">
        <f t="shared" si="287"/>
        <v>4.0397762585456798E-2</v>
      </c>
      <c r="F569" s="2">
        <f t="shared" si="287"/>
        <v>3.6827423205858946E-2</v>
      </c>
      <c r="G569" s="2">
        <f t="shared" si="287"/>
        <v>0.2302005359948249</v>
      </c>
      <c r="H569" s="2">
        <f t="shared" si="287"/>
        <v>0.55818540433925046</v>
      </c>
      <c r="I569" s="2">
        <f t="shared" si="287"/>
        <v>0.59936908517350163</v>
      </c>
      <c r="J569" s="2">
        <f t="shared" si="287"/>
        <v>2.394792352699749E-2</v>
      </c>
      <c r="K569" s="3">
        <f t="shared" si="235"/>
        <v>0.55505012208907978</v>
      </c>
      <c r="L569" s="3">
        <f t="shared" si="236"/>
        <v>0.6609922306091135</v>
      </c>
      <c r="M569" s="2">
        <f t="shared" si="237"/>
        <v>0.44034502982892798</v>
      </c>
      <c r="N569" s="2">
        <f t="shared" si="238"/>
        <v>0.44032461331919343</v>
      </c>
      <c r="O569" s="2">
        <f t="shared" si="239"/>
        <v>0.27844059513552077</v>
      </c>
      <c r="P569" s="2">
        <f t="shared" si="240"/>
        <v>1.6148778273574669E-2</v>
      </c>
      <c r="Q569" s="2">
        <f t="shared" si="241"/>
        <v>0.54013833035061465</v>
      </c>
      <c r="R569" s="2">
        <f t="shared" si="242"/>
        <v>0.66076145236098349</v>
      </c>
      <c r="S569" s="2">
        <f t="shared" si="243"/>
        <v>1.0468047555769055E-2</v>
      </c>
      <c r="T569" s="2">
        <f t="shared" si="244"/>
        <v>8.5026423064423609E-2</v>
      </c>
      <c r="U569" s="2">
        <f t="shared" si="245"/>
        <v>0.31524406110926223</v>
      </c>
      <c r="V569" s="2">
        <f t="shared" si="246"/>
        <v>0.14805987260163986</v>
      </c>
      <c r="W569" s="2">
        <f t="shared" si="247"/>
        <v>0.10128727511376454</v>
      </c>
      <c r="X569" s="2">
        <f t="shared" si="248"/>
        <v>0.82845748404345521</v>
      </c>
      <c r="Y569" s="2">
        <f t="shared" si="249"/>
        <v>0.14898876091678104</v>
      </c>
      <c r="Z569" s="2">
        <f t="shared" si="250"/>
        <v>0.12855808091904003</v>
      </c>
    </row>
    <row r="570" spans="2:26" x14ac:dyDescent="0.35">
      <c r="B570" s="9"/>
      <c r="C570" s="2" t="str">
        <f t="shared" ref="C570:J570" si="288">C397</f>
        <v>Costa Rica</v>
      </c>
      <c r="D570" s="2">
        <f t="shared" si="288"/>
        <v>3.7000973709834468E-2</v>
      </c>
      <c r="E570" s="2">
        <f t="shared" si="288"/>
        <v>0.56494717215661905</v>
      </c>
      <c r="F570" s="2">
        <f t="shared" si="288"/>
        <v>9.9613316075921887E-2</v>
      </c>
      <c r="G570" s="2">
        <f t="shared" si="288"/>
        <v>9.9621107106552087E-2</v>
      </c>
      <c r="H570" s="2">
        <f t="shared" si="288"/>
        <v>0.95266272189349133</v>
      </c>
      <c r="I570" s="2">
        <f t="shared" si="288"/>
        <v>0.12145110410094638</v>
      </c>
      <c r="J570" s="2">
        <f t="shared" si="288"/>
        <v>7.6062575761914303E-2</v>
      </c>
      <c r="K570" s="3">
        <f t="shared" si="235"/>
        <v>0.82613479692070857</v>
      </c>
      <c r="L570" s="3">
        <f t="shared" si="236"/>
        <v>0.29317055466308206</v>
      </c>
      <c r="M570" s="2">
        <f t="shared" si="237"/>
        <v>0.44034502982892798</v>
      </c>
      <c r="N570" s="2">
        <f t="shared" si="238"/>
        <v>0.44032461331919343</v>
      </c>
      <c r="O570" s="2">
        <f t="shared" si="239"/>
        <v>0.27844059513552077</v>
      </c>
      <c r="P570" s="2">
        <f t="shared" si="240"/>
        <v>1.6148778273574669E-2</v>
      </c>
      <c r="Q570" s="2">
        <f t="shared" si="241"/>
        <v>0.54013833035061465</v>
      </c>
      <c r="R570" s="2">
        <f t="shared" si="242"/>
        <v>0.66076145236098349</v>
      </c>
      <c r="S570" s="2">
        <f t="shared" si="243"/>
        <v>1.0468047555769055E-2</v>
      </c>
      <c r="T570" s="2">
        <f t="shared" si="244"/>
        <v>8.2024832479761792E-2</v>
      </c>
      <c r="U570" s="2">
        <f t="shared" si="245"/>
        <v>0.33085050554972201</v>
      </c>
      <c r="V570" s="2">
        <f t="shared" si="246"/>
        <v>0.14503196281878247</v>
      </c>
      <c r="W570" s="2">
        <f t="shared" si="247"/>
        <v>0.10118313961331375</v>
      </c>
      <c r="X570" s="2">
        <f t="shared" si="248"/>
        <v>0.83622031140908248</v>
      </c>
      <c r="Y570" s="2">
        <f t="shared" si="249"/>
        <v>0.14726765736579137</v>
      </c>
      <c r="Z570" s="2">
        <f t="shared" si="250"/>
        <v>0.12527711184671966</v>
      </c>
    </row>
    <row r="571" spans="2:26" x14ac:dyDescent="0.35">
      <c r="B571" s="9"/>
      <c r="C571" s="2" t="str">
        <f t="shared" ref="C571:J571" si="289">C398</f>
        <v>Cote d'Ivoire</v>
      </c>
      <c r="D571" s="2">
        <f t="shared" si="289"/>
        <v>0.52775073028237585</v>
      </c>
      <c r="E571" s="2">
        <f t="shared" si="289"/>
        <v>0.21690490988191422</v>
      </c>
      <c r="F571" s="2">
        <f t="shared" si="289"/>
        <v>1.67295061539822E-2</v>
      </c>
      <c r="G571" s="2">
        <f t="shared" si="289"/>
        <v>8.871638480731911E-2</v>
      </c>
      <c r="H571" s="2">
        <f t="shared" si="289"/>
        <v>0.4773175542406311</v>
      </c>
      <c r="I571" s="2">
        <f t="shared" si="289"/>
        <v>0.64984227129337524</v>
      </c>
      <c r="J571" s="2">
        <f t="shared" si="289"/>
        <v>9.439815212515152E-3</v>
      </c>
      <c r="K571" s="3">
        <f t="shared" si="235"/>
        <v>0.3679423972005651</v>
      </c>
      <c r="L571" s="3">
        <f t="shared" si="236"/>
        <v>0.78935595650172341</v>
      </c>
      <c r="M571" s="2">
        <f t="shared" si="237"/>
        <v>0.44580788610726846</v>
      </c>
      <c r="N571" s="2">
        <f t="shared" si="238"/>
        <v>0.4457887456293923</v>
      </c>
      <c r="O571" s="2">
        <f t="shared" si="239"/>
        <v>0.27459461480717035</v>
      </c>
      <c r="P571" s="2">
        <f t="shared" si="240"/>
        <v>1.6185073766100139E-2</v>
      </c>
      <c r="Q571" s="2">
        <f t="shared" si="241"/>
        <v>0.53621203184374067</v>
      </c>
      <c r="R571" s="2">
        <f t="shared" si="242"/>
        <v>0.66007900354425797</v>
      </c>
      <c r="S571" s="2">
        <f t="shared" si="243"/>
        <v>1.0403783034315685E-2</v>
      </c>
      <c r="T571" s="2">
        <f t="shared" si="244"/>
        <v>8.2024832479761792E-2</v>
      </c>
      <c r="U571" s="2">
        <f t="shared" si="245"/>
        <v>0.33085050554972201</v>
      </c>
      <c r="V571" s="2">
        <f t="shared" si="246"/>
        <v>0.14503196281878247</v>
      </c>
      <c r="W571" s="2">
        <f t="shared" si="247"/>
        <v>0.10118313961331375</v>
      </c>
      <c r="X571" s="2">
        <f t="shared" si="248"/>
        <v>0.83622031140908248</v>
      </c>
      <c r="Y571" s="2">
        <f t="shared" si="249"/>
        <v>0.14726765736579137</v>
      </c>
      <c r="Z571" s="2">
        <f t="shared" si="250"/>
        <v>0.12527711184671966</v>
      </c>
    </row>
    <row r="572" spans="2:26" x14ac:dyDescent="0.35">
      <c r="B572" s="9"/>
      <c r="C572" s="2" t="str">
        <f t="shared" ref="C572:J572" si="290">C399</f>
        <v>Croatia</v>
      </c>
      <c r="D572" s="2">
        <f t="shared" si="290"/>
        <v>1.4118792599805257E-2</v>
      </c>
      <c r="E572" s="2">
        <f t="shared" si="290"/>
        <v>0.36979490366687379</v>
      </c>
      <c r="F572" s="2">
        <f t="shared" si="290"/>
        <v>0.15669140050325184</v>
      </c>
      <c r="G572" s="2">
        <f t="shared" si="290"/>
        <v>4.6492930413085665E-2</v>
      </c>
      <c r="H572" s="2">
        <f t="shared" si="290"/>
        <v>0.87179487179487181</v>
      </c>
      <c r="I572" s="2">
        <f t="shared" si="290"/>
        <v>6.3091482649842295E-2</v>
      </c>
      <c r="J572" s="2">
        <f t="shared" si="290"/>
        <v>0.12665005870056983</v>
      </c>
      <c r="K572" s="3">
        <f t="shared" si="235"/>
        <v>0.83034535632280804</v>
      </c>
      <c r="L572" s="3">
        <f t="shared" si="236"/>
        <v>0.13269484008763813</v>
      </c>
      <c r="M572" s="2">
        <f t="shared" si="237"/>
        <v>0.44580788610726846</v>
      </c>
      <c r="N572" s="2">
        <f t="shared" si="238"/>
        <v>0.4457887456293923</v>
      </c>
      <c r="O572" s="2">
        <f t="shared" si="239"/>
        <v>0.27459461480717035</v>
      </c>
      <c r="P572" s="2">
        <f t="shared" si="240"/>
        <v>1.6185073766100139E-2</v>
      </c>
      <c r="Q572" s="2">
        <f t="shared" si="241"/>
        <v>0.53621203184374067</v>
      </c>
      <c r="R572" s="2">
        <f t="shared" si="242"/>
        <v>0.66007900354425797</v>
      </c>
      <c r="S572" s="2">
        <f t="shared" si="243"/>
        <v>1.0403783034315685E-2</v>
      </c>
      <c r="T572" s="2">
        <f t="shared" si="244"/>
        <v>7.7780704987264512E-2</v>
      </c>
      <c r="U572" s="2">
        <f t="shared" si="245"/>
        <v>0.33328453043204398</v>
      </c>
      <c r="V572" s="2">
        <f t="shared" si="246"/>
        <v>0.14576067767406181</v>
      </c>
      <c r="W572" s="2">
        <f t="shared" si="247"/>
        <v>9.7765001538299492E-2</v>
      </c>
      <c r="X572" s="2">
        <f t="shared" si="248"/>
        <v>0.83844372143319434</v>
      </c>
      <c r="Y572" s="2">
        <f t="shared" si="249"/>
        <v>0.14200664644604455</v>
      </c>
      <c r="Z572" s="2">
        <f t="shared" si="250"/>
        <v>0.12536292102508531</v>
      </c>
    </row>
    <row r="573" spans="2:26" x14ac:dyDescent="0.35">
      <c r="B573" s="9"/>
      <c r="C573" s="2" t="str">
        <f t="shared" ref="C573:J573" si="291">C400</f>
        <v>Cyprus</v>
      </c>
      <c r="D573" s="2">
        <f t="shared" si="291"/>
        <v>4.8685491723466402E-3</v>
      </c>
      <c r="E573" s="2">
        <f t="shared" si="291"/>
        <v>0.25854568054692356</v>
      </c>
      <c r="F573" s="2">
        <f t="shared" si="291"/>
        <v>0.26763190262961145</v>
      </c>
      <c r="G573" s="2">
        <f t="shared" si="291"/>
        <v>5.7480824323075504E-2</v>
      </c>
      <c r="H573" s="2">
        <f t="shared" si="291"/>
        <v>0.94280078895463526</v>
      </c>
      <c r="I573" s="2">
        <f t="shared" si="291"/>
        <v>4.2586750788643539E-2</v>
      </c>
      <c r="J573" s="2">
        <f t="shared" si="291"/>
        <v>0.29177523885882273</v>
      </c>
      <c r="K573" s="3">
        <f t="shared" si="235"/>
        <v>0.92575497753347558</v>
      </c>
      <c r="L573" s="3">
        <f t="shared" si="236"/>
        <v>0.27540018386849907</v>
      </c>
      <c r="M573" s="2">
        <f t="shared" si="237"/>
        <v>0.44580788610726846</v>
      </c>
      <c r="N573" s="2">
        <f t="shared" si="238"/>
        <v>0.4457887456293923</v>
      </c>
      <c r="O573" s="2">
        <f t="shared" si="239"/>
        <v>0.27459461480717035</v>
      </c>
      <c r="P573" s="2">
        <f t="shared" si="240"/>
        <v>1.6185073766100139E-2</v>
      </c>
      <c r="Q573" s="2">
        <f t="shared" si="241"/>
        <v>0.53621203184374067</v>
      </c>
      <c r="R573" s="2">
        <f t="shared" si="242"/>
        <v>0.66007900354425797</v>
      </c>
      <c r="S573" s="2">
        <f t="shared" si="243"/>
        <v>1.0403783034315685E-2</v>
      </c>
      <c r="T573" s="2">
        <f t="shared" si="244"/>
        <v>7.3223695248832141E-2</v>
      </c>
      <c r="U573" s="2">
        <f t="shared" si="245"/>
        <v>0.32861335231422395</v>
      </c>
      <c r="V573" s="2">
        <f t="shared" si="246"/>
        <v>0.15337762923378367</v>
      </c>
      <c r="W573" s="2">
        <f t="shared" si="247"/>
        <v>9.524724046234799E-2</v>
      </c>
      <c r="X573" s="2">
        <f t="shared" si="248"/>
        <v>0.84496603815328442</v>
      </c>
      <c r="Y573" s="2">
        <f t="shared" si="249"/>
        <v>0.135792902967457</v>
      </c>
      <c r="Z573" s="2">
        <f t="shared" si="250"/>
        <v>0.13576369088969389</v>
      </c>
    </row>
    <row r="574" spans="2:26" x14ac:dyDescent="0.35">
      <c r="B574" s="9"/>
      <c r="C574" s="2" t="str">
        <f t="shared" ref="C574:J574" si="292">C401</f>
        <v>Czech Republic</v>
      </c>
      <c r="D574" s="2">
        <f t="shared" si="292"/>
        <v>3.8948393378773114E-3</v>
      </c>
      <c r="E574" s="2">
        <f t="shared" si="292"/>
        <v>0.37725295214418897</v>
      </c>
      <c r="F574" s="2">
        <f t="shared" si="292"/>
        <v>0.22261256843340757</v>
      </c>
      <c r="G574" s="2">
        <f t="shared" si="292"/>
        <v>2.569078643378616E-2</v>
      </c>
      <c r="H574" s="2">
        <f t="shared" si="292"/>
        <v>0.89546351084812625</v>
      </c>
      <c r="I574" s="2">
        <f t="shared" si="292"/>
        <v>5.6782334384858059E-2</v>
      </c>
      <c r="J574" s="2">
        <f t="shared" si="292"/>
        <v>0.18678234974085847</v>
      </c>
      <c r="K574" s="3">
        <f t="shared" si="235"/>
        <v>0.8525929172772293</v>
      </c>
      <c r="L574" s="3">
        <f t="shared" si="236"/>
        <v>0.16792690756346199</v>
      </c>
      <c r="M574" s="2">
        <f t="shared" si="237"/>
        <v>0.44580788610726846</v>
      </c>
      <c r="N574" s="2">
        <f t="shared" si="238"/>
        <v>0.4457887456293923</v>
      </c>
      <c r="O574" s="2">
        <f t="shared" si="239"/>
        <v>0.27459461480717035</v>
      </c>
      <c r="P574" s="2">
        <f t="shared" si="240"/>
        <v>1.6185073766100139E-2</v>
      </c>
      <c r="Q574" s="2">
        <f t="shared" si="241"/>
        <v>0.53621203184374067</v>
      </c>
      <c r="R574" s="2">
        <f t="shared" si="242"/>
        <v>0.66007900354425797</v>
      </c>
      <c r="S574" s="2">
        <f t="shared" si="243"/>
        <v>1.0403783034315685E-2</v>
      </c>
      <c r="T574" s="2">
        <f t="shared" si="244"/>
        <v>6.8890641754397464E-2</v>
      </c>
      <c r="U574" s="2">
        <f t="shared" si="245"/>
        <v>0.33165332730359676</v>
      </c>
      <c r="V574" s="2">
        <f t="shared" si="246"/>
        <v>0.15770481293376018</v>
      </c>
      <c r="W574" s="2">
        <f t="shared" si="247"/>
        <v>9.0899962085562877E-2</v>
      </c>
      <c r="X574" s="2">
        <f t="shared" si="248"/>
        <v>0.84812213019671201</v>
      </c>
      <c r="Y574" s="2">
        <f t="shared" si="249"/>
        <v>0.13085474243104456</v>
      </c>
      <c r="Z574" s="2">
        <f t="shared" si="250"/>
        <v>0.13895235706789169</v>
      </c>
    </row>
    <row r="575" spans="2:26" x14ac:dyDescent="0.35">
      <c r="B575" s="9"/>
      <c r="C575" s="2" t="str">
        <f t="shared" ref="C575:J575" si="293">C402</f>
        <v>Denmark</v>
      </c>
      <c r="D575" s="2">
        <f t="shared" si="293"/>
        <v>7.3028237585199586E-3</v>
      </c>
      <c r="E575" s="2">
        <f t="shared" si="293"/>
        <v>0.59602237414543191</v>
      </c>
      <c r="F575" s="2">
        <f t="shared" si="293"/>
        <v>0.34882748751919351</v>
      </c>
      <c r="G575" s="2">
        <f t="shared" si="293"/>
        <v>6.8662785324831346E-2</v>
      </c>
      <c r="H575" s="2">
        <f t="shared" si="293"/>
        <v>0.9349112426035503</v>
      </c>
      <c r="I575" s="2">
        <f t="shared" si="293"/>
        <v>0.11356466876971612</v>
      </c>
      <c r="J575" s="2">
        <f t="shared" si="293"/>
        <v>0.55139401922324349</v>
      </c>
      <c r="K575" s="3">
        <f t="shared" si="235"/>
        <v>0.98662590522973959</v>
      </c>
      <c r="L575" s="3">
        <f t="shared" si="236"/>
        <v>0.5372577057479786</v>
      </c>
      <c r="M575" s="2">
        <f t="shared" si="237"/>
        <v>0.44580788610726846</v>
      </c>
      <c r="N575" s="2">
        <f t="shared" si="238"/>
        <v>0.4457887456293923</v>
      </c>
      <c r="O575" s="2">
        <f t="shared" si="239"/>
        <v>0.27459461480717035</v>
      </c>
      <c r="P575" s="2">
        <f t="shared" si="240"/>
        <v>1.6185073766100139E-2</v>
      </c>
      <c r="Q575" s="2">
        <f t="shared" si="241"/>
        <v>0.53621203184374067</v>
      </c>
      <c r="R575" s="2">
        <f t="shared" si="242"/>
        <v>0.66007900354425797</v>
      </c>
      <c r="S575" s="2">
        <f t="shared" si="243"/>
        <v>1.0403783034315685E-2</v>
      </c>
      <c r="T575" s="2">
        <f t="shared" si="244"/>
        <v>6.5041403129655118E-2</v>
      </c>
      <c r="U575" s="2">
        <f t="shared" si="245"/>
        <v>0.34817639273121148</v>
      </c>
      <c r="V575" s="2">
        <f t="shared" si="246"/>
        <v>0.16964998009534976</v>
      </c>
      <c r="W575" s="2">
        <f t="shared" si="247"/>
        <v>8.9510138538017162E-2</v>
      </c>
      <c r="X575" s="2">
        <f t="shared" si="248"/>
        <v>0.85354644972213944</v>
      </c>
      <c r="Y575" s="2">
        <f t="shared" si="249"/>
        <v>0.12977411282721152</v>
      </c>
      <c r="Z575" s="2">
        <f t="shared" si="250"/>
        <v>0.16472996095260117</v>
      </c>
    </row>
    <row r="576" spans="2:26" x14ac:dyDescent="0.35">
      <c r="B576" s="9"/>
      <c r="C576" s="2" t="str">
        <f t="shared" ref="C576:J576" si="294">C403</f>
        <v>Dominican Republic</v>
      </c>
      <c r="D576" s="2">
        <f t="shared" si="294"/>
        <v>0.15481986368062314</v>
      </c>
      <c r="E576" s="2">
        <f t="shared" si="294"/>
        <v>0.27408328154133005</v>
      </c>
      <c r="F576" s="2">
        <f t="shared" si="294"/>
        <v>8.4338899116495572E-2</v>
      </c>
      <c r="G576" s="2">
        <f t="shared" si="294"/>
        <v>8.9178449311523897E-2</v>
      </c>
      <c r="H576" s="2">
        <f t="shared" si="294"/>
        <v>0.83826429980276129</v>
      </c>
      <c r="I576" s="2">
        <f t="shared" si="294"/>
        <v>0.22870662460567825</v>
      </c>
      <c r="J576" s="2">
        <f t="shared" si="294"/>
        <v>4.9814353482423239E-2</v>
      </c>
      <c r="K576" s="3">
        <f t="shared" si="235"/>
        <v>0.65920631123595563</v>
      </c>
      <c r="L576" s="3">
        <f t="shared" si="236"/>
        <v>0.20989243553167003</v>
      </c>
      <c r="M576" s="2">
        <f t="shared" si="237"/>
        <v>0.44580788610726846</v>
      </c>
      <c r="N576" s="2">
        <f t="shared" si="238"/>
        <v>0.4457887456293923</v>
      </c>
      <c r="O576" s="2">
        <f t="shared" si="239"/>
        <v>0.27459461480717035</v>
      </c>
      <c r="P576" s="2">
        <f t="shared" si="240"/>
        <v>1.6185073766100139E-2</v>
      </c>
      <c r="Q576" s="2">
        <f t="shared" si="241"/>
        <v>0.53621203184374067</v>
      </c>
      <c r="R576" s="2">
        <f t="shared" si="242"/>
        <v>0.66007900354425797</v>
      </c>
      <c r="S576" s="2">
        <f t="shared" si="243"/>
        <v>1.0403783034315685E-2</v>
      </c>
      <c r="T576" s="2">
        <f t="shared" si="244"/>
        <v>7.0652556914090614E-2</v>
      </c>
      <c r="U576" s="2">
        <f t="shared" si="245"/>
        <v>0.34354557328184387</v>
      </c>
      <c r="V576" s="2">
        <f t="shared" si="246"/>
        <v>0.16431803753417137</v>
      </c>
      <c r="W576" s="2">
        <f t="shared" si="247"/>
        <v>8.9489407961361331E-2</v>
      </c>
      <c r="X576" s="2">
        <f t="shared" si="248"/>
        <v>0.85259131535217836</v>
      </c>
      <c r="Y576" s="2">
        <f t="shared" si="249"/>
        <v>0.13595739481336569</v>
      </c>
      <c r="Z576" s="2">
        <f t="shared" si="250"/>
        <v>0.15754773548571505</v>
      </c>
    </row>
    <row r="577" spans="2:26" x14ac:dyDescent="0.35">
      <c r="B577" s="9"/>
      <c r="C577" s="2" t="str">
        <f t="shared" ref="C577:J577" si="295">C404</f>
        <v>Ecuador</v>
      </c>
      <c r="D577" s="2">
        <f t="shared" si="295"/>
        <v>0.10954235637779941</v>
      </c>
      <c r="E577" s="2">
        <f t="shared" si="295"/>
        <v>0.3884400248601616</v>
      </c>
      <c r="F577" s="2">
        <f t="shared" si="295"/>
        <v>7.0270357180181847E-2</v>
      </c>
      <c r="G577" s="2">
        <f t="shared" si="295"/>
        <v>0.10793826818223824</v>
      </c>
      <c r="H577" s="2">
        <f t="shared" si="295"/>
        <v>0.87968441814595666</v>
      </c>
      <c r="I577" s="2">
        <f t="shared" si="295"/>
        <v>0.23817034700315462</v>
      </c>
      <c r="J577" s="2">
        <f t="shared" si="295"/>
        <v>4.2273955082133073E-2</v>
      </c>
      <c r="K577" s="3">
        <f t="shared" si="235"/>
        <v>0.68082768427944229</v>
      </c>
      <c r="L577" s="3">
        <f t="shared" si="236"/>
        <v>0.19282848122396387</v>
      </c>
      <c r="M577" s="2">
        <f t="shared" si="237"/>
        <v>0.44580788610726846</v>
      </c>
      <c r="N577" s="2">
        <f t="shared" si="238"/>
        <v>0.4457887456293923</v>
      </c>
      <c r="O577" s="2">
        <f t="shared" si="239"/>
        <v>0.27459461480717035</v>
      </c>
      <c r="P577" s="2">
        <f t="shared" si="240"/>
        <v>1.6185073766100139E-2</v>
      </c>
      <c r="Q577" s="2">
        <f t="shared" si="241"/>
        <v>0.53621203184374067</v>
      </c>
      <c r="R577" s="2">
        <f t="shared" si="242"/>
        <v>0.66007900354425797</v>
      </c>
      <c r="S577" s="2">
        <f t="shared" si="243"/>
        <v>1.0403783034315685E-2</v>
      </c>
      <c r="T577" s="2">
        <f t="shared" si="244"/>
        <v>7.308316938057241E-2</v>
      </c>
      <c r="U577" s="2">
        <f t="shared" si="245"/>
        <v>0.34635147650548875</v>
      </c>
      <c r="V577" s="2">
        <f t="shared" si="246"/>
        <v>0.15844005751204704</v>
      </c>
      <c r="W577" s="2">
        <f t="shared" si="247"/>
        <v>9.0642461725166143E-2</v>
      </c>
      <c r="X577" s="2">
        <f t="shared" si="248"/>
        <v>0.85428463427678947</v>
      </c>
      <c r="Y577" s="2">
        <f t="shared" si="249"/>
        <v>0.1423457043252275</v>
      </c>
      <c r="Z577" s="2">
        <f t="shared" si="250"/>
        <v>0.15034312421049117</v>
      </c>
    </row>
    <row r="578" spans="2:26" x14ac:dyDescent="0.35">
      <c r="B578" s="9"/>
      <c r="C578" s="2" t="str">
        <f t="shared" ref="C578:J578" si="296">C405</f>
        <v>Egypt</v>
      </c>
      <c r="D578" s="2">
        <f t="shared" si="296"/>
        <v>0.12901655306718599</v>
      </c>
      <c r="E578" s="2">
        <f t="shared" si="296"/>
        <v>0.17712865133623371</v>
      </c>
      <c r="F578" s="2">
        <f t="shared" si="296"/>
        <v>7.4370332258764701E-2</v>
      </c>
      <c r="G578" s="2">
        <f t="shared" si="296"/>
        <v>0.13224286110341002</v>
      </c>
      <c r="H578" s="2">
        <f t="shared" si="296"/>
        <v>0.75739644970414199</v>
      </c>
      <c r="I578" s="2">
        <f t="shared" si="296"/>
        <v>0.32176656151419558</v>
      </c>
      <c r="J578" s="2">
        <f t="shared" si="296"/>
        <v>2.2611650392768853E-2</v>
      </c>
      <c r="K578" s="3">
        <f t="shared" si="235"/>
        <v>0.62419632764107791</v>
      </c>
      <c r="L578" s="3">
        <f t="shared" si="236"/>
        <v>0.31377972147566346</v>
      </c>
      <c r="M578" s="2">
        <f t="shared" si="237"/>
        <v>0.44580788610726846</v>
      </c>
      <c r="N578" s="2">
        <f t="shared" si="238"/>
        <v>0.4457887456293923</v>
      </c>
      <c r="O578" s="2">
        <f t="shared" si="239"/>
        <v>0.27459461480717035</v>
      </c>
      <c r="P578" s="2">
        <f t="shared" si="240"/>
        <v>1.6185073766100139E-2</v>
      </c>
      <c r="Q578" s="2">
        <f t="shared" si="241"/>
        <v>0.53621203184374067</v>
      </c>
      <c r="R578" s="2">
        <f t="shared" si="242"/>
        <v>0.66007900354425797</v>
      </c>
      <c r="S578" s="2">
        <f t="shared" si="243"/>
        <v>1.0403783034315685E-2</v>
      </c>
      <c r="T578" s="2">
        <f t="shared" si="244"/>
        <v>7.657900586098576E-2</v>
      </c>
      <c r="U578" s="2">
        <f t="shared" si="245"/>
        <v>0.33577504993241031</v>
      </c>
      <c r="V578" s="2">
        <f t="shared" si="246"/>
        <v>0.1531856996837169</v>
      </c>
      <c r="W578" s="2">
        <f t="shared" si="247"/>
        <v>9.3242486686306386E-2</v>
      </c>
      <c r="X578" s="2">
        <f t="shared" si="248"/>
        <v>0.84822912274099904</v>
      </c>
      <c r="Y578" s="2">
        <f t="shared" si="249"/>
        <v>0.15355950789953801</v>
      </c>
      <c r="Z578" s="2">
        <f t="shared" si="250"/>
        <v>0.14235990709688354</v>
      </c>
    </row>
    <row r="579" spans="2:26" x14ac:dyDescent="0.35">
      <c r="B579" s="9"/>
      <c r="C579" s="2" t="str">
        <f t="shared" ref="C579:J579" si="297">C406</f>
        <v>El Salvador</v>
      </c>
      <c r="D579" s="2">
        <f t="shared" si="297"/>
        <v>8.081791626095422E-2</v>
      </c>
      <c r="E579" s="2">
        <f t="shared" si="297"/>
        <v>0.31696706028589183</v>
      </c>
      <c r="F579" s="2">
        <f t="shared" si="297"/>
        <v>5.3790065197642914E-2</v>
      </c>
      <c r="G579" s="2">
        <f t="shared" si="297"/>
        <v>6.3395249976896773E-2</v>
      </c>
      <c r="H579" s="2">
        <f t="shared" si="297"/>
        <v>0.82840236686390523</v>
      </c>
      <c r="I579" s="2">
        <f t="shared" si="297"/>
        <v>0.17665615141955837</v>
      </c>
      <c r="J579" s="2">
        <f t="shared" si="297"/>
        <v>2.633412555240577E-2</v>
      </c>
      <c r="K579" s="3">
        <f t="shared" si="235"/>
        <v>0.72119538005840889</v>
      </c>
      <c r="L579" s="3">
        <f t="shared" si="236"/>
        <v>0.15978296437200964</v>
      </c>
      <c r="M579" s="2">
        <f t="shared" si="237"/>
        <v>0.44580788610726846</v>
      </c>
      <c r="N579" s="2">
        <f t="shared" si="238"/>
        <v>0.4457887456293923</v>
      </c>
      <c r="O579" s="2">
        <f t="shared" si="239"/>
        <v>0.27459461480717035</v>
      </c>
      <c r="P579" s="2">
        <f t="shared" si="240"/>
        <v>1.6185073766100139E-2</v>
      </c>
      <c r="Q579" s="2">
        <f t="shared" si="241"/>
        <v>0.53621203184374067</v>
      </c>
      <c r="R579" s="2">
        <f t="shared" si="242"/>
        <v>0.66007900354425797</v>
      </c>
      <c r="S579" s="2">
        <f t="shared" si="243"/>
        <v>1.0403783034315685E-2</v>
      </c>
      <c r="T579" s="2">
        <f t="shared" si="244"/>
        <v>7.6843937760983791E-2</v>
      </c>
      <c r="U579" s="2">
        <f t="shared" si="245"/>
        <v>0.33459955057950291</v>
      </c>
      <c r="V579" s="2">
        <f t="shared" si="246"/>
        <v>0.14697347252833728</v>
      </c>
      <c r="W579" s="2">
        <f t="shared" si="247"/>
        <v>9.1377034391968287E-2</v>
      </c>
      <c r="X579" s="2">
        <f t="shared" si="248"/>
        <v>0.84698995049868064</v>
      </c>
      <c r="Y579" s="2">
        <f t="shared" si="249"/>
        <v>0.15500304811953927</v>
      </c>
      <c r="Z579" s="2">
        <f t="shared" si="250"/>
        <v>0.13510829575035369</v>
      </c>
    </row>
    <row r="580" spans="2:26" x14ac:dyDescent="0.35">
      <c r="B580" s="9"/>
      <c r="C580" s="2" t="str">
        <f t="shared" ref="C580:J580" si="298">C407</f>
        <v>Equatorial Guinea</v>
      </c>
      <c r="D580" s="2">
        <f t="shared" si="298"/>
        <v>0.52775073028237585</v>
      </c>
      <c r="E580" s="2">
        <f t="shared" si="298"/>
        <v>0.16594157862026104</v>
      </c>
      <c r="F580" s="2">
        <f t="shared" si="298"/>
        <v>0.26602406926546135</v>
      </c>
      <c r="G580" s="2">
        <f t="shared" si="298"/>
        <v>0.269013954348027</v>
      </c>
      <c r="H580" s="2">
        <f t="shared" si="298"/>
        <v>0.56804733727810652</v>
      </c>
      <c r="I580" s="2">
        <f t="shared" si="298"/>
        <v>0.64037854889589918</v>
      </c>
      <c r="J580" s="2">
        <f t="shared" si="298"/>
        <v>0.16101136786644904</v>
      </c>
      <c r="K580" s="3">
        <f t="shared" si="235"/>
        <v>0.41606394087466281</v>
      </c>
      <c r="L580" s="3">
        <f t="shared" si="236"/>
        <v>0.76912917922254853</v>
      </c>
      <c r="M580" s="2">
        <f t="shared" si="237"/>
        <v>0.45092931386821267</v>
      </c>
      <c r="N580" s="2">
        <f t="shared" si="238"/>
        <v>0.45091136967020379</v>
      </c>
      <c r="O580" s="2">
        <f t="shared" si="239"/>
        <v>0.26780380004548854</v>
      </c>
      <c r="P580" s="2">
        <f t="shared" si="240"/>
        <v>3.1800010984810216E-2</v>
      </c>
      <c r="Q580" s="2">
        <f t="shared" si="241"/>
        <v>0.53820173843338859</v>
      </c>
      <c r="R580" s="2">
        <f t="shared" si="242"/>
        <v>0.65884772512873557</v>
      </c>
      <c r="S580" s="2">
        <f t="shared" si="243"/>
        <v>1.9816757086324022E-2</v>
      </c>
      <c r="T580" s="2">
        <f t="shared" si="244"/>
        <v>7.6843937760983791E-2</v>
      </c>
      <c r="U580" s="2">
        <f t="shared" si="245"/>
        <v>0.33459955057950291</v>
      </c>
      <c r="V580" s="2">
        <f t="shared" si="246"/>
        <v>0.14697347252833728</v>
      </c>
      <c r="W580" s="2">
        <f t="shared" si="247"/>
        <v>9.1377034391968287E-2</v>
      </c>
      <c r="X580" s="2">
        <f t="shared" si="248"/>
        <v>0.84698995049868064</v>
      </c>
      <c r="Y580" s="2">
        <f t="shared" si="249"/>
        <v>0.15500304811953927</v>
      </c>
      <c r="Z580" s="2">
        <f t="shared" si="250"/>
        <v>0.13510829575035369</v>
      </c>
    </row>
    <row r="581" spans="2:26" x14ac:dyDescent="0.35">
      <c r="B581" s="9"/>
      <c r="C581" s="2" t="str">
        <f t="shared" ref="C581:J581" si="299">C408</f>
        <v>Eritrea</v>
      </c>
      <c r="D581" s="2">
        <f t="shared" si="299"/>
        <v>0.25608568646543328</v>
      </c>
      <c r="E581" s="2">
        <f t="shared" si="299"/>
        <v>5.2827843380981981E-2</v>
      </c>
      <c r="F581" s="2">
        <f t="shared" si="299"/>
        <v>6.5197642916288157E-3</v>
      </c>
      <c r="G581" s="2">
        <f t="shared" si="299"/>
        <v>0.14610479622955364</v>
      </c>
      <c r="H581" s="2">
        <f t="shared" si="299"/>
        <v>0.58382642998027623</v>
      </c>
      <c r="I581" s="2">
        <f t="shared" si="299"/>
        <v>0.5457413249211357</v>
      </c>
      <c r="J581" s="2">
        <f t="shared" si="299"/>
        <v>2.3957468335099124E-3</v>
      </c>
      <c r="K581" s="3">
        <f t="shared" si="235"/>
        <v>0.54124636364312417</v>
      </c>
      <c r="L581" s="3">
        <f t="shared" si="236"/>
        <v>0.6113831300084418</v>
      </c>
      <c r="M581" s="2">
        <f t="shared" si="237"/>
        <v>0.43875158715553897</v>
      </c>
      <c r="N581" s="2">
        <f t="shared" si="238"/>
        <v>0.43873476446990561</v>
      </c>
      <c r="O581" s="2">
        <f t="shared" si="239"/>
        <v>0.25436780275395687</v>
      </c>
      <c r="P581" s="2">
        <f t="shared" si="240"/>
        <v>3.0219995566486378E-2</v>
      </c>
      <c r="Q581" s="2">
        <f t="shared" si="241"/>
        <v>0.54105328165506905</v>
      </c>
      <c r="R581" s="2">
        <f t="shared" si="242"/>
        <v>0.65177857511576054</v>
      </c>
      <c r="S581" s="2">
        <f t="shared" si="243"/>
        <v>1.8727943945523139E-2</v>
      </c>
      <c r="T581" s="2">
        <f t="shared" si="244"/>
        <v>7.6843937760983791E-2</v>
      </c>
      <c r="U581" s="2">
        <f t="shared" si="245"/>
        <v>0.33459955057950291</v>
      </c>
      <c r="V581" s="2">
        <f t="shared" si="246"/>
        <v>0.14697347252833728</v>
      </c>
      <c r="W581" s="2">
        <f t="shared" si="247"/>
        <v>9.1377034391968287E-2</v>
      </c>
      <c r="X581" s="2">
        <f t="shared" si="248"/>
        <v>0.84698995049868064</v>
      </c>
      <c r="Y581" s="2">
        <f t="shared" si="249"/>
        <v>0.15500304811953927</v>
      </c>
      <c r="Z581" s="2">
        <f t="shared" si="250"/>
        <v>0.13510829575035369</v>
      </c>
    </row>
    <row r="582" spans="2:26" x14ac:dyDescent="0.35">
      <c r="B582" s="9"/>
      <c r="C582" s="2" t="str">
        <f t="shared" ref="C582:J582" si="300">C409</f>
        <v>Estonia</v>
      </c>
      <c r="D582" s="2">
        <f t="shared" si="300"/>
        <v>9.2502434274586171E-3</v>
      </c>
      <c r="E582" s="2">
        <f t="shared" si="300"/>
        <v>0.26227470478558113</v>
      </c>
      <c r="F582" s="2">
        <f t="shared" si="300"/>
        <v>0.17759323423720366</v>
      </c>
      <c r="G582" s="2">
        <f t="shared" si="300"/>
        <v>5.498567600036966E-2</v>
      </c>
      <c r="H582" s="2">
        <f t="shared" si="300"/>
        <v>0.86587771203155828</v>
      </c>
      <c r="I582" s="2">
        <f t="shared" si="300"/>
        <v>8.9905362776025247E-2</v>
      </c>
      <c r="J582" s="2">
        <f t="shared" si="300"/>
        <v>0.13714934761236625</v>
      </c>
      <c r="K582" s="3">
        <f t="shared" si="235"/>
        <v>0.81077325830784419</v>
      </c>
      <c r="L582" s="3">
        <f t="shared" si="236"/>
        <v>0.12907483748187165</v>
      </c>
      <c r="M582" s="2">
        <f t="shared" si="237"/>
        <v>0.43875158715553897</v>
      </c>
      <c r="N582" s="2">
        <f t="shared" si="238"/>
        <v>0.43873476446990561</v>
      </c>
      <c r="O582" s="2">
        <f t="shared" si="239"/>
        <v>0.25436780275395687</v>
      </c>
      <c r="P582" s="2">
        <f t="shared" si="240"/>
        <v>3.0219995566486378E-2</v>
      </c>
      <c r="Q582" s="2">
        <f t="shared" si="241"/>
        <v>0.54105328165506905</v>
      </c>
      <c r="R582" s="2">
        <f t="shared" si="242"/>
        <v>0.65177857511576054</v>
      </c>
      <c r="S582" s="2">
        <f t="shared" si="243"/>
        <v>1.8727943945523139E-2</v>
      </c>
      <c r="T582" s="2">
        <f t="shared" si="244"/>
        <v>7.261933186513847E-2</v>
      </c>
      <c r="U582" s="2">
        <f t="shared" si="245"/>
        <v>0.33007924771738278</v>
      </c>
      <c r="V582" s="2">
        <f t="shared" si="246"/>
        <v>0.14888720763514143</v>
      </c>
      <c r="W582" s="2">
        <f t="shared" si="247"/>
        <v>8.9102574492493369E-2</v>
      </c>
      <c r="X582" s="2">
        <f t="shared" si="248"/>
        <v>0.84817043559448546</v>
      </c>
      <c r="Y582" s="2">
        <f t="shared" si="249"/>
        <v>0.15093444278556964</v>
      </c>
      <c r="Z582" s="2">
        <f t="shared" si="250"/>
        <v>0.13523586149172948</v>
      </c>
    </row>
    <row r="583" spans="2:26" x14ac:dyDescent="0.35">
      <c r="B583" s="9"/>
      <c r="C583" s="2" t="str">
        <f t="shared" ref="C583:J583" si="301">C410</f>
        <v>Fiji</v>
      </c>
      <c r="D583" s="2">
        <f t="shared" si="301"/>
        <v>0.10467380720545277</v>
      </c>
      <c r="E583" s="2">
        <f t="shared" si="301"/>
        <v>0.18955873213175886</v>
      </c>
      <c r="F583" s="2">
        <f t="shared" si="301"/>
        <v>5.4192023538680453E-2</v>
      </c>
      <c r="G583" s="2">
        <f t="shared" si="301"/>
        <v>7.7996488309768061E-2</v>
      </c>
      <c r="H583" s="2">
        <f t="shared" si="301"/>
        <v>0.65483234714003946</v>
      </c>
      <c r="I583" s="2">
        <f t="shared" si="301"/>
        <v>0.23974763406940064</v>
      </c>
      <c r="J583" s="2">
        <f t="shared" si="301"/>
        <v>3.2633698899483629E-2</v>
      </c>
      <c r="K583" s="3">
        <f t="shared" si="235"/>
        <v>0.63163132928510834</v>
      </c>
      <c r="L583" s="3">
        <f t="shared" si="236"/>
        <v>0.2926749577483464</v>
      </c>
      <c r="M583" s="2">
        <f t="shared" si="237"/>
        <v>0.43875158715553897</v>
      </c>
      <c r="N583" s="2">
        <f t="shared" si="238"/>
        <v>0.43873476446990561</v>
      </c>
      <c r="O583" s="2">
        <f t="shared" si="239"/>
        <v>0.25436780275395687</v>
      </c>
      <c r="P583" s="2">
        <f t="shared" si="240"/>
        <v>3.0219995566486378E-2</v>
      </c>
      <c r="Q583" s="2">
        <f t="shared" si="241"/>
        <v>0.54105328165506905</v>
      </c>
      <c r="R583" s="2">
        <f t="shared" si="242"/>
        <v>0.65177857511576054</v>
      </c>
      <c r="S583" s="2">
        <f t="shared" si="243"/>
        <v>1.8727943945523139E-2</v>
      </c>
      <c r="T583" s="2">
        <f t="shared" si="244"/>
        <v>7.4622736573908111E-2</v>
      </c>
      <c r="U583" s="2">
        <f t="shared" si="245"/>
        <v>0.32129671549328132</v>
      </c>
      <c r="V583" s="2">
        <f t="shared" si="246"/>
        <v>0.14296875862911262</v>
      </c>
      <c r="W583" s="2">
        <f t="shared" si="247"/>
        <v>8.8408444106073042E-2</v>
      </c>
      <c r="X583" s="2">
        <f t="shared" si="248"/>
        <v>0.83608680506608257</v>
      </c>
      <c r="Y583" s="2">
        <f t="shared" si="249"/>
        <v>0.15648526724080908</v>
      </c>
      <c r="Z583" s="2">
        <f t="shared" si="250"/>
        <v>0.1288232263297141</v>
      </c>
    </row>
    <row r="584" spans="2:26" x14ac:dyDescent="0.35">
      <c r="B584" s="9"/>
      <c r="C584" s="2" t="str">
        <f t="shared" ref="C584:J584" si="302">C411</f>
        <v>Finland</v>
      </c>
      <c r="D584" s="2">
        <f t="shared" si="302"/>
        <v>1.9474196689386557E-3</v>
      </c>
      <c r="E584" s="2">
        <f t="shared" si="302"/>
        <v>0.44375388440024854</v>
      </c>
      <c r="F584" s="2">
        <f t="shared" si="302"/>
        <v>0.3150629868720406</v>
      </c>
      <c r="G584" s="2">
        <f t="shared" si="302"/>
        <v>4.2149524073560672E-2</v>
      </c>
      <c r="H584" s="2">
        <f t="shared" si="302"/>
        <v>0.94477317554240636</v>
      </c>
      <c r="I584" s="2">
        <f t="shared" si="302"/>
        <v>0.11356466876971612</v>
      </c>
      <c r="J584" s="2">
        <f t="shared" si="302"/>
        <v>0.43876528362397271</v>
      </c>
      <c r="K584" s="3">
        <f t="shared" si="235"/>
        <v>0.90760377905388157</v>
      </c>
      <c r="L584" s="3">
        <f t="shared" si="236"/>
        <v>0.40218497580252993</v>
      </c>
      <c r="M584" s="2">
        <f t="shared" si="237"/>
        <v>0.43875158715553897</v>
      </c>
      <c r="N584" s="2">
        <f t="shared" si="238"/>
        <v>0.43873476446990561</v>
      </c>
      <c r="O584" s="2">
        <f t="shared" si="239"/>
        <v>0.25436780275395687</v>
      </c>
      <c r="P584" s="2">
        <f t="shared" si="240"/>
        <v>3.0219995566486378E-2</v>
      </c>
      <c r="Q584" s="2">
        <f t="shared" si="241"/>
        <v>0.54105328165506905</v>
      </c>
      <c r="R584" s="2">
        <f t="shared" si="242"/>
        <v>0.65177857511576054</v>
      </c>
      <c r="S584" s="2">
        <f t="shared" si="243"/>
        <v>1.8727943945523139E-2</v>
      </c>
      <c r="T584" s="2">
        <f t="shared" si="244"/>
        <v>7.0080529267347522E-2</v>
      </c>
      <c r="U584" s="2">
        <f t="shared" si="245"/>
        <v>0.32895028854996677</v>
      </c>
      <c r="V584" s="2">
        <f t="shared" si="246"/>
        <v>0.15372464789429563</v>
      </c>
      <c r="W584" s="2">
        <f t="shared" si="247"/>
        <v>8.5517261604041023E-2</v>
      </c>
      <c r="X584" s="2">
        <f t="shared" si="248"/>
        <v>0.84287970322085282</v>
      </c>
      <c r="Y584" s="2">
        <f t="shared" si="249"/>
        <v>0.15380272983636578</v>
      </c>
      <c r="Z584" s="2">
        <f t="shared" si="250"/>
        <v>0.14819460491060527</v>
      </c>
    </row>
    <row r="585" spans="2:26" x14ac:dyDescent="0.35">
      <c r="B585" s="9"/>
      <c r="C585" s="2" t="str">
        <f t="shared" ref="C585:J585" si="303">C412</f>
        <v>France</v>
      </c>
      <c r="D585" s="2">
        <f t="shared" si="303"/>
        <v>7.7896786757546254E-3</v>
      </c>
      <c r="E585" s="2">
        <f t="shared" si="303"/>
        <v>0.62709757613424488</v>
      </c>
      <c r="F585" s="2">
        <f t="shared" si="303"/>
        <v>0.29174940309186354</v>
      </c>
      <c r="G585" s="2">
        <f t="shared" si="303"/>
        <v>4.860918584234359E-2</v>
      </c>
      <c r="H585" s="2">
        <f t="shared" si="303"/>
        <v>0.97238658777120335</v>
      </c>
      <c r="I585" s="2">
        <f t="shared" si="303"/>
        <v>0.13880126182965299</v>
      </c>
      <c r="J585" s="2">
        <f t="shared" si="303"/>
        <v>0.38531435825482729</v>
      </c>
      <c r="K585" s="3">
        <f t="shared" si="235"/>
        <v>0.89806681589340498</v>
      </c>
      <c r="L585" s="3">
        <f t="shared" si="236"/>
        <v>0.43174975261068199</v>
      </c>
      <c r="M585" s="2">
        <f t="shared" si="237"/>
        <v>0.43875158715553897</v>
      </c>
      <c r="N585" s="2">
        <f t="shared" si="238"/>
        <v>0.43873476446990561</v>
      </c>
      <c r="O585" s="2">
        <f t="shared" si="239"/>
        <v>0.25436780275395687</v>
      </c>
      <c r="P585" s="2">
        <f t="shared" si="240"/>
        <v>3.0219995566486378E-2</v>
      </c>
      <c r="Q585" s="2">
        <f t="shared" si="241"/>
        <v>0.54105328165506905</v>
      </c>
      <c r="R585" s="2">
        <f t="shared" si="242"/>
        <v>0.65177857511576054</v>
      </c>
      <c r="S585" s="2">
        <f t="shared" si="243"/>
        <v>1.8727943945523139E-2</v>
      </c>
      <c r="T585" s="2">
        <f t="shared" si="244"/>
        <v>6.6187351105372966E-2</v>
      </c>
      <c r="U585" s="2">
        <f t="shared" si="245"/>
        <v>0.34758449402398417</v>
      </c>
      <c r="V585" s="2">
        <f t="shared" si="246"/>
        <v>0.16235119509414361</v>
      </c>
      <c r="W585" s="2">
        <f t="shared" si="247"/>
        <v>8.3210506868934928E-2</v>
      </c>
      <c r="X585" s="2">
        <f t="shared" si="248"/>
        <v>0.85097388350524972</v>
      </c>
      <c r="Y585" s="2">
        <f t="shared" si="249"/>
        <v>0.15286513808594623</v>
      </c>
      <c r="Z585" s="2">
        <f t="shared" si="250"/>
        <v>0.16301458949461914</v>
      </c>
    </row>
    <row r="586" spans="2:26" x14ac:dyDescent="0.35">
      <c r="B586" s="9"/>
      <c r="C586" s="2" t="str">
        <f t="shared" ref="C586:J586" si="304">C413</f>
        <v>Gabon</v>
      </c>
      <c r="D586" s="2">
        <f t="shared" si="304"/>
        <v>0.29746835443037972</v>
      </c>
      <c r="E586" s="2">
        <f t="shared" si="304"/>
        <v>0.10503418272218769</v>
      </c>
      <c r="F586" s="2">
        <f t="shared" si="304"/>
        <v>0.11890731644572357</v>
      </c>
      <c r="G586" s="2">
        <f t="shared" si="304"/>
        <v>0.19231124665003238</v>
      </c>
      <c r="H586" s="2">
        <f t="shared" si="304"/>
        <v>0.60749506903353057</v>
      </c>
      <c r="I586" s="2">
        <f t="shared" si="304"/>
        <v>0.46214511041009465</v>
      </c>
      <c r="J586" s="2">
        <f t="shared" si="304"/>
        <v>8.1312220217812523E-2</v>
      </c>
      <c r="K586" s="3">
        <f t="shared" si="235"/>
        <v>0.46928914415270151</v>
      </c>
      <c r="L586" s="3">
        <f t="shared" si="236"/>
        <v>0.53639836833014798</v>
      </c>
      <c r="M586" s="2">
        <f t="shared" si="237"/>
        <v>0.42992138511021649</v>
      </c>
      <c r="N586" s="2">
        <f t="shared" si="238"/>
        <v>0.42990561384243525</v>
      </c>
      <c r="O586" s="2">
        <f t="shared" si="239"/>
        <v>0.24503445150197128</v>
      </c>
      <c r="P586" s="2">
        <f t="shared" si="240"/>
        <v>3.5762953121438706E-2</v>
      </c>
      <c r="Q586" s="2">
        <f t="shared" si="241"/>
        <v>0.54520589336622294</v>
      </c>
      <c r="R586" s="2">
        <f t="shared" si="242"/>
        <v>0.63992648357165638</v>
      </c>
      <c r="S586" s="2">
        <f t="shared" si="243"/>
        <v>2.2639461212541227E-2</v>
      </c>
      <c r="T586" s="2">
        <f t="shared" si="244"/>
        <v>6.6187351105372966E-2</v>
      </c>
      <c r="U586" s="2">
        <f t="shared" si="245"/>
        <v>0.34758449402398417</v>
      </c>
      <c r="V586" s="2">
        <f t="shared" si="246"/>
        <v>0.16235119509414361</v>
      </c>
      <c r="W586" s="2">
        <f t="shared" si="247"/>
        <v>8.3210506868934928E-2</v>
      </c>
      <c r="X586" s="2">
        <f t="shared" si="248"/>
        <v>0.85097388350524972</v>
      </c>
      <c r="Y586" s="2">
        <f t="shared" si="249"/>
        <v>0.15286513808594623</v>
      </c>
      <c r="Z586" s="2">
        <f t="shared" si="250"/>
        <v>0.16301458949461914</v>
      </c>
    </row>
    <row r="587" spans="2:26" x14ac:dyDescent="0.35">
      <c r="B587" s="9"/>
      <c r="C587" s="2" t="str">
        <f t="shared" ref="C587:J587" si="305">C414</f>
        <v>Gambia</v>
      </c>
      <c r="D587" s="2">
        <f t="shared" si="305"/>
        <v>0.37828627069133397</v>
      </c>
      <c r="E587" s="2">
        <f t="shared" si="305"/>
        <v>0.24114356743318835</v>
      </c>
      <c r="F587" s="2">
        <f t="shared" si="305"/>
        <v>8.4491643286089824E-3</v>
      </c>
      <c r="G587" s="2">
        <f t="shared" si="305"/>
        <v>7.8643378615654749E-2</v>
      </c>
      <c r="H587" s="2">
        <f t="shared" si="305"/>
        <v>0.65877712031558189</v>
      </c>
      <c r="I587" s="2">
        <f t="shared" si="305"/>
        <v>0.71924290220820197</v>
      </c>
      <c r="J587" s="2">
        <f t="shared" si="305"/>
        <v>3.1593314816405617E-3</v>
      </c>
      <c r="K587" s="3">
        <f t="shared" si="235"/>
        <v>0.34011412424885906</v>
      </c>
      <c r="L587" s="3">
        <f t="shared" si="236"/>
        <v>0.71813590021776219</v>
      </c>
      <c r="M587" s="2">
        <f t="shared" si="237"/>
        <v>0.42669419045903634</v>
      </c>
      <c r="N587" s="2">
        <f t="shared" si="238"/>
        <v>0.42667940489549144</v>
      </c>
      <c r="O587" s="2">
        <f t="shared" si="239"/>
        <v>0.24479127124767236</v>
      </c>
      <c r="P587" s="2">
        <f t="shared" si="240"/>
        <v>3.4055841321886847E-2</v>
      </c>
      <c r="Q587" s="2">
        <f t="shared" si="241"/>
        <v>0.55230409505055789</v>
      </c>
      <c r="R587" s="2">
        <f t="shared" si="242"/>
        <v>0.64488375973644052</v>
      </c>
      <c r="S587" s="2">
        <f t="shared" si="243"/>
        <v>2.1421953104359934E-2</v>
      </c>
      <c r="T587" s="2">
        <f t="shared" si="244"/>
        <v>6.6187351105372966E-2</v>
      </c>
      <c r="U587" s="2">
        <f t="shared" si="245"/>
        <v>0.34758449402398417</v>
      </c>
      <c r="V587" s="2">
        <f t="shared" si="246"/>
        <v>0.16235119509414361</v>
      </c>
      <c r="W587" s="2">
        <f t="shared" si="247"/>
        <v>8.3210506868934928E-2</v>
      </c>
      <c r="X587" s="2">
        <f t="shared" si="248"/>
        <v>0.85097388350524972</v>
      </c>
      <c r="Y587" s="2">
        <f t="shared" si="249"/>
        <v>0.15286513808594623</v>
      </c>
      <c r="Z587" s="2">
        <f t="shared" si="250"/>
        <v>0.16301458949461914</v>
      </c>
    </row>
    <row r="588" spans="2:26" x14ac:dyDescent="0.35">
      <c r="B588" s="9"/>
      <c r="C588" s="2" t="str">
        <f t="shared" ref="C588:J588" si="306">C415</f>
        <v>Georgia</v>
      </c>
      <c r="D588" s="2">
        <f t="shared" si="306"/>
        <v>6.7672833495618312E-2</v>
      </c>
      <c r="E588" s="2">
        <f t="shared" si="306"/>
        <v>0.51522684897451831</v>
      </c>
      <c r="F588" s="2">
        <f t="shared" si="306"/>
        <v>4.9207740109815018E-2</v>
      </c>
      <c r="G588" s="2">
        <f t="shared" si="306"/>
        <v>0.11791886147306166</v>
      </c>
      <c r="H588" s="2">
        <f t="shared" si="306"/>
        <v>0.80276134122287968</v>
      </c>
      <c r="I588" s="2">
        <f t="shared" si="306"/>
        <v>0.12145110410094638</v>
      </c>
      <c r="J588" s="2">
        <f t="shared" si="306"/>
        <v>2.6047781309356775E-2</v>
      </c>
      <c r="K588" s="3">
        <f t="shared" si="235"/>
        <v>0.72024640494933601</v>
      </c>
      <c r="L588" s="3">
        <f t="shared" si="236"/>
        <v>0.25334457646732383</v>
      </c>
      <c r="M588" s="2">
        <f t="shared" si="237"/>
        <v>0.42669419045903634</v>
      </c>
      <c r="N588" s="2">
        <f t="shared" si="238"/>
        <v>0.42667940489549144</v>
      </c>
      <c r="O588" s="2">
        <f t="shared" si="239"/>
        <v>0.24479127124767236</v>
      </c>
      <c r="P588" s="2">
        <f t="shared" si="240"/>
        <v>3.4055841321886847E-2</v>
      </c>
      <c r="Q588" s="2">
        <f t="shared" si="241"/>
        <v>0.55230409505055789</v>
      </c>
      <c r="R588" s="2">
        <f t="shared" si="242"/>
        <v>0.64488375973644052</v>
      </c>
      <c r="S588" s="2">
        <f t="shared" si="243"/>
        <v>2.1421953104359934E-2</v>
      </c>
      <c r="T588" s="2">
        <f t="shared" si="244"/>
        <v>6.6280193754763295E-2</v>
      </c>
      <c r="U588" s="2">
        <f t="shared" si="245"/>
        <v>0.35806214120839253</v>
      </c>
      <c r="V588" s="2">
        <f t="shared" si="246"/>
        <v>0.15527972915762309</v>
      </c>
      <c r="W588" s="2">
        <f t="shared" si="247"/>
        <v>8.5379779031692846E-2</v>
      </c>
      <c r="X588" s="2">
        <f t="shared" si="248"/>
        <v>0.84796059961260162</v>
      </c>
      <c r="Y588" s="2">
        <f t="shared" si="249"/>
        <v>0.15090176096188374</v>
      </c>
      <c r="Z588" s="2">
        <f t="shared" si="250"/>
        <v>0.15445416398304024</v>
      </c>
    </row>
    <row r="589" spans="2:26" x14ac:dyDescent="0.35">
      <c r="B589" s="9"/>
      <c r="C589" s="2" t="str">
        <f t="shared" ref="C589:J589" si="307">C416</f>
        <v>Germany</v>
      </c>
      <c r="D589" s="2">
        <f t="shared" si="307"/>
        <v>7.7896786757546254E-3</v>
      </c>
      <c r="E589" s="2">
        <f t="shared" si="307"/>
        <v>0.60845245494095712</v>
      </c>
      <c r="F589" s="2">
        <f t="shared" si="307"/>
        <v>0.31988648696449101</v>
      </c>
      <c r="G589" s="2">
        <f t="shared" si="307"/>
        <v>4.591072913778764E-2</v>
      </c>
      <c r="H589" s="2">
        <f t="shared" si="307"/>
        <v>0.94674556213017746</v>
      </c>
      <c r="I589" s="2">
        <f t="shared" si="307"/>
        <v>3.7854889589905363E-2</v>
      </c>
      <c r="J589" s="2">
        <f t="shared" si="307"/>
        <v>0.39676812797678701</v>
      </c>
      <c r="K589" s="3">
        <f t="shared" si="235"/>
        <v>0.93768605227899615</v>
      </c>
      <c r="L589" s="3">
        <f t="shared" si="236"/>
        <v>0.41955185766895442</v>
      </c>
      <c r="M589" s="2">
        <f t="shared" si="237"/>
        <v>0.42669419045903634</v>
      </c>
      <c r="N589" s="2">
        <f t="shared" si="238"/>
        <v>0.42667940489549144</v>
      </c>
      <c r="O589" s="2">
        <f t="shared" si="239"/>
        <v>0.24479127124767236</v>
      </c>
      <c r="P589" s="2">
        <f t="shared" si="240"/>
        <v>3.4055841321886847E-2</v>
      </c>
      <c r="Q589" s="2">
        <f t="shared" si="241"/>
        <v>0.55230409505055789</v>
      </c>
      <c r="R589" s="2">
        <f t="shared" si="242"/>
        <v>0.64488375973644052</v>
      </c>
      <c r="S589" s="2">
        <f t="shared" si="243"/>
        <v>2.1421953104359934E-2</v>
      </c>
      <c r="T589" s="2">
        <f t="shared" si="244"/>
        <v>6.262453656232525E-2</v>
      </c>
      <c r="U589" s="2">
        <f t="shared" si="245"/>
        <v>0.37371153581667782</v>
      </c>
      <c r="V589" s="2">
        <f t="shared" si="246"/>
        <v>0.16556765152055233</v>
      </c>
      <c r="W589" s="2">
        <f t="shared" si="247"/>
        <v>8.291296341332377E-2</v>
      </c>
      <c r="X589" s="2">
        <f t="shared" si="248"/>
        <v>0.85413465976995007</v>
      </c>
      <c r="Y589" s="2">
        <f t="shared" si="249"/>
        <v>0.14383633150113509</v>
      </c>
      <c r="Z589" s="2">
        <f t="shared" si="250"/>
        <v>0.16959878673264941</v>
      </c>
    </row>
    <row r="590" spans="2:26" x14ac:dyDescent="0.35">
      <c r="B590" s="9"/>
      <c r="C590" s="2" t="str">
        <f t="shared" ref="C590:J590" si="308">C417</f>
        <v>Ghana</v>
      </c>
      <c r="D590" s="2">
        <f t="shared" si="308"/>
        <v>0.35102239532619284</v>
      </c>
      <c r="E590" s="2">
        <f t="shared" si="308"/>
        <v>0.21193287756370416</v>
      </c>
      <c r="F590" s="2">
        <f t="shared" si="308"/>
        <v>1.9703997877659959E-2</v>
      </c>
      <c r="G590" s="2">
        <f t="shared" si="308"/>
        <v>0.19231124665003238</v>
      </c>
      <c r="H590" s="2">
        <f t="shared" si="308"/>
        <v>0.59368836291913218</v>
      </c>
      <c r="I590" s="2">
        <f t="shared" si="308"/>
        <v>0.49211356466876965</v>
      </c>
      <c r="J590" s="2">
        <f t="shared" si="308"/>
        <v>1.0298847941662134E-2</v>
      </c>
      <c r="K590" s="3">
        <f t="shared" si="235"/>
        <v>0.39080232743025467</v>
      </c>
      <c r="L590" s="3">
        <f t="shared" si="236"/>
        <v>0.59757478546197762</v>
      </c>
      <c r="M590" s="2">
        <f t="shared" si="237"/>
        <v>0.4219647032632336</v>
      </c>
      <c r="N590" s="2">
        <f t="shared" si="238"/>
        <v>0.42195084179741027</v>
      </c>
      <c r="O590" s="2">
        <f t="shared" si="239"/>
        <v>0.24273762164242435</v>
      </c>
      <c r="P590" s="2">
        <f t="shared" si="240"/>
        <v>3.3158851106622665E-2</v>
      </c>
      <c r="Q590" s="2">
        <f t="shared" si="241"/>
        <v>0.55489061179234378</v>
      </c>
      <c r="R590" s="2">
        <f t="shared" si="242"/>
        <v>0.6353356225447111</v>
      </c>
      <c r="S590" s="2">
        <f t="shared" si="243"/>
        <v>2.0726759031691321E-2</v>
      </c>
      <c r="T590" s="2">
        <f t="shared" si="244"/>
        <v>6.262453656232525E-2</v>
      </c>
      <c r="U590" s="2">
        <f t="shared" si="245"/>
        <v>0.37371153581667782</v>
      </c>
      <c r="V590" s="2">
        <f t="shared" si="246"/>
        <v>0.16556765152055233</v>
      </c>
      <c r="W590" s="2">
        <f t="shared" si="247"/>
        <v>8.291296341332377E-2</v>
      </c>
      <c r="X590" s="2">
        <f t="shared" si="248"/>
        <v>0.85413465976995007</v>
      </c>
      <c r="Y590" s="2">
        <f t="shared" si="249"/>
        <v>0.14383633150113509</v>
      </c>
      <c r="Z590" s="2">
        <f t="shared" si="250"/>
        <v>0.16959878673264941</v>
      </c>
    </row>
    <row r="591" spans="2:26" x14ac:dyDescent="0.35">
      <c r="B591" s="9"/>
      <c r="C591" s="2" t="str">
        <f t="shared" ref="C591:J591" si="309">C418</f>
        <v>Greece</v>
      </c>
      <c r="D591" s="2">
        <f t="shared" si="309"/>
        <v>6.3291139240506319E-3</v>
      </c>
      <c r="E591" s="2">
        <f t="shared" si="309"/>
        <v>0.52765692977004353</v>
      </c>
      <c r="F591" s="2">
        <f t="shared" si="309"/>
        <v>0.22582823516170783</v>
      </c>
      <c r="G591" s="2">
        <f t="shared" si="309"/>
        <v>4.5125219480639502E-2</v>
      </c>
      <c r="H591" s="2">
        <f t="shared" si="309"/>
        <v>0.95266272189349133</v>
      </c>
      <c r="I591" s="2">
        <f t="shared" si="309"/>
        <v>5.2050473186119883E-2</v>
      </c>
      <c r="J591" s="2">
        <f t="shared" si="309"/>
        <v>0.25455048726245361</v>
      </c>
      <c r="K591" s="3">
        <f t="shared" si="235"/>
        <v>0.85876282779551638</v>
      </c>
      <c r="L591" s="3">
        <f t="shared" si="236"/>
        <v>0.23932577106764691</v>
      </c>
      <c r="M591" s="2">
        <f t="shared" si="237"/>
        <v>0.4219647032632336</v>
      </c>
      <c r="N591" s="2">
        <f t="shared" si="238"/>
        <v>0.42195084179741027</v>
      </c>
      <c r="O591" s="2">
        <f t="shared" si="239"/>
        <v>0.24273762164242435</v>
      </c>
      <c r="P591" s="2">
        <f t="shared" si="240"/>
        <v>3.3158851106622665E-2</v>
      </c>
      <c r="Q591" s="2">
        <f t="shared" si="241"/>
        <v>0.55489061179234378</v>
      </c>
      <c r="R591" s="2">
        <f t="shared" si="242"/>
        <v>0.6353356225447111</v>
      </c>
      <c r="S591" s="2">
        <f t="shared" si="243"/>
        <v>2.0726759031691321E-2</v>
      </c>
      <c r="T591" s="2">
        <f t="shared" si="244"/>
        <v>5.9106072647433089E-2</v>
      </c>
      <c r="U591" s="2">
        <f t="shared" si="245"/>
        <v>0.3833331229387632</v>
      </c>
      <c r="V591" s="2">
        <f t="shared" si="246"/>
        <v>0.16933393799812455</v>
      </c>
      <c r="W591" s="2">
        <f t="shared" si="247"/>
        <v>8.0551229417530998E-2</v>
      </c>
      <c r="X591" s="2">
        <f t="shared" si="248"/>
        <v>0.86029266365267143</v>
      </c>
      <c r="Y591" s="2">
        <f t="shared" si="249"/>
        <v>0.13809971535644663</v>
      </c>
      <c r="Z591" s="2">
        <f t="shared" si="250"/>
        <v>0.17490826801576217</v>
      </c>
    </row>
    <row r="592" spans="2:26" x14ac:dyDescent="0.35">
      <c r="B592" s="9"/>
      <c r="C592" s="2" t="str">
        <f t="shared" ref="C592:J592" si="310">C419</f>
        <v>Grenada</v>
      </c>
      <c r="D592" s="2">
        <f t="shared" si="310"/>
        <v>5.842259006815969E-2</v>
      </c>
      <c r="E592" s="2">
        <f t="shared" si="310"/>
        <v>0.25170913610938478</v>
      </c>
      <c r="F592" s="2">
        <f t="shared" si="310"/>
        <v>8.5142815798570637E-2</v>
      </c>
      <c r="G592" s="2">
        <f t="shared" si="310"/>
        <v>4.3341650494409016E-2</v>
      </c>
      <c r="H592" s="2">
        <f t="shared" si="310"/>
        <v>0.77317554240631159</v>
      </c>
      <c r="I592" s="2">
        <f t="shared" si="310"/>
        <v>0.17192429022082023</v>
      </c>
      <c r="J592" s="2">
        <f t="shared" si="310"/>
        <v>6.8140385037558815E-2</v>
      </c>
      <c r="K592" s="3">
        <f t="shared" si="235"/>
        <v>0.67136528391376826</v>
      </c>
      <c r="L592" s="3">
        <f t="shared" si="236"/>
        <v>0.21431498872642743</v>
      </c>
      <c r="M592" s="2">
        <f t="shared" si="237"/>
        <v>0.4219647032632336</v>
      </c>
      <c r="N592" s="2">
        <f t="shared" si="238"/>
        <v>0.42195084179741027</v>
      </c>
      <c r="O592" s="2">
        <f t="shared" si="239"/>
        <v>0.24273762164242435</v>
      </c>
      <c r="P592" s="2">
        <f t="shared" si="240"/>
        <v>3.3158851106622665E-2</v>
      </c>
      <c r="Q592" s="2">
        <f t="shared" si="241"/>
        <v>0.55489061179234378</v>
      </c>
      <c r="R592" s="2">
        <f t="shared" si="242"/>
        <v>0.6353356225447111</v>
      </c>
      <c r="S592" s="2">
        <f t="shared" si="243"/>
        <v>2.0726759031691321E-2</v>
      </c>
      <c r="T592" s="2">
        <f t="shared" si="244"/>
        <v>5.90633549862285E-2</v>
      </c>
      <c r="U592" s="2">
        <f t="shared" si="245"/>
        <v>0.37510662376192705</v>
      </c>
      <c r="V592" s="2">
        <f t="shared" si="246"/>
        <v>0.16407199286065244</v>
      </c>
      <c r="W592" s="2">
        <f t="shared" si="247"/>
        <v>7.8225630734835877E-2</v>
      </c>
      <c r="X592" s="2">
        <f t="shared" si="248"/>
        <v>0.85484784357477395</v>
      </c>
      <c r="Y592" s="2">
        <f t="shared" si="249"/>
        <v>0.14021375128546998</v>
      </c>
      <c r="Z592" s="2">
        <f t="shared" si="250"/>
        <v>0.16823527532962446</v>
      </c>
    </row>
    <row r="593" spans="2:26" x14ac:dyDescent="0.35">
      <c r="B593" s="9"/>
      <c r="C593" s="2" t="str">
        <f t="shared" ref="C593:J593" si="311">C420</f>
        <v>Guatemala</v>
      </c>
      <c r="D593" s="2">
        <f t="shared" si="311"/>
        <v>0.15968841285296981</v>
      </c>
      <c r="E593" s="2">
        <f t="shared" si="311"/>
        <v>0.31323803604723427</v>
      </c>
      <c r="F593" s="2">
        <f t="shared" si="311"/>
        <v>4.9046956773400006E-2</v>
      </c>
      <c r="G593" s="2">
        <f t="shared" si="311"/>
        <v>8.6406062286295174E-2</v>
      </c>
      <c r="H593" s="2">
        <f t="shared" si="311"/>
        <v>0.77317554240631159</v>
      </c>
      <c r="I593" s="2">
        <f t="shared" si="311"/>
        <v>0.35173501577287064</v>
      </c>
      <c r="J593" s="2">
        <f t="shared" si="311"/>
        <v>2.4806956256144472E-2</v>
      </c>
      <c r="K593" s="3">
        <f t="shared" si="235"/>
        <v>0.49905203025852235</v>
      </c>
      <c r="L593" s="3">
        <f t="shared" si="236"/>
        <v>0.31501443716833427</v>
      </c>
      <c r="M593" s="2">
        <f t="shared" si="237"/>
        <v>0.4219647032632336</v>
      </c>
      <c r="N593" s="2">
        <f t="shared" si="238"/>
        <v>0.42195084179741027</v>
      </c>
      <c r="O593" s="2">
        <f t="shared" si="239"/>
        <v>0.24273762164242435</v>
      </c>
      <c r="P593" s="2">
        <f t="shared" si="240"/>
        <v>3.3158851106622665E-2</v>
      </c>
      <c r="Q593" s="2">
        <f t="shared" si="241"/>
        <v>0.55489061179234378</v>
      </c>
      <c r="R593" s="2">
        <f t="shared" si="242"/>
        <v>0.6353356225447111</v>
      </c>
      <c r="S593" s="2">
        <f t="shared" si="243"/>
        <v>2.0726759031691321E-2</v>
      </c>
      <c r="T593" s="2">
        <f t="shared" si="244"/>
        <v>6.5352421102899835E-2</v>
      </c>
      <c r="U593" s="2">
        <f t="shared" si="245"/>
        <v>0.37123983702975877</v>
      </c>
      <c r="V593" s="2">
        <f t="shared" si="246"/>
        <v>0.15688292810519916</v>
      </c>
      <c r="W593" s="2">
        <f t="shared" si="247"/>
        <v>7.8736907706802084E-2</v>
      </c>
      <c r="X593" s="2">
        <f t="shared" si="248"/>
        <v>0.84974332475174508</v>
      </c>
      <c r="Y593" s="2">
        <f t="shared" si="249"/>
        <v>0.15343383031593252</v>
      </c>
      <c r="Z593" s="2">
        <f t="shared" si="250"/>
        <v>0.15927100538753197</v>
      </c>
    </row>
    <row r="594" spans="2:26" x14ac:dyDescent="0.35">
      <c r="B594" s="9"/>
      <c r="C594" s="2" t="str">
        <f t="shared" ref="C594:J594" si="312">C421</f>
        <v>Guinea</v>
      </c>
      <c r="D594" s="2">
        <f t="shared" si="312"/>
        <v>0.51801363193768257</v>
      </c>
      <c r="E594" s="2">
        <f t="shared" si="312"/>
        <v>0.19390926041019266</v>
      </c>
      <c r="F594" s="2">
        <f t="shared" si="312"/>
        <v>4.6707559228561556E-3</v>
      </c>
      <c r="G594" s="2">
        <f t="shared" si="312"/>
        <v>0.18769060160798451</v>
      </c>
      <c r="H594" s="2">
        <f t="shared" si="312"/>
        <v>0.51084812623274167</v>
      </c>
      <c r="I594" s="2">
        <f t="shared" si="312"/>
        <v>0.66088328075709768</v>
      </c>
      <c r="J594" s="2">
        <f t="shared" si="312"/>
        <v>3.9801849783810093E-3</v>
      </c>
      <c r="K594" s="3">
        <f t="shared" si="235"/>
        <v>0.38033817205820153</v>
      </c>
      <c r="L594" s="3">
        <f t="shared" si="236"/>
        <v>0.81722573210187266</v>
      </c>
      <c r="M594" s="2">
        <f t="shared" si="237"/>
        <v>0.42796776130538666</v>
      </c>
      <c r="N594" s="2">
        <f t="shared" si="238"/>
        <v>0.42795476618117728</v>
      </c>
      <c r="O594" s="2">
        <f t="shared" si="239"/>
        <v>0.23968584906540988</v>
      </c>
      <c r="P594" s="2">
        <f t="shared" si="240"/>
        <v>3.1378345157637259E-2</v>
      </c>
      <c r="Q594" s="2">
        <f t="shared" si="241"/>
        <v>0.55213795644486863</v>
      </c>
      <c r="R594" s="2">
        <f t="shared" si="242"/>
        <v>0.6369323511829853</v>
      </c>
      <c r="S594" s="2">
        <f t="shared" si="243"/>
        <v>1.9680098153359426E-2</v>
      </c>
      <c r="T594" s="2">
        <f t="shared" si="244"/>
        <v>6.5352421102899835E-2</v>
      </c>
      <c r="U594" s="2">
        <f t="shared" si="245"/>
        <v>0.37123983702975877</v>
      </c>
      <c r="V594" s="2">
        <f t="shared" si="246"/>
        <v>0.15688292810519916</v>
      </c>
      <c r="W594" s="2">
        <f t="shared" si="247"/>
        <v>7.8736907706802084E-2</v>
      </c>
      <c r="X594" s="2">
        <f t="shared" si="248"/>
        <v>0.84974332475174508</v>
      </c>
      <c r="Y594" s="2">
        <f t="shared" si="249"/>
        <v>0.15343383031593252</v>
      </c>
      <c r="Z594" s="2">
        <f t="shared" si="250"/>
        <v>0.15927100538753197</v>
      </c>
    </row>
    <row r="595" spans="2:26" x14ac:dyDescent="0.35">
      <c r="B595" s="9"/>
      <c r="C595" s="2" t="str">
        <f t="shared" ref="C595:J595" si="313">C422</f>
        <v>Guinea-Bissau</v>
      </c>
      <c r="D595" s="2">
        <f t="shared" si="313"/>
        <v>0.54235637779941581</v>
      </c>
      <c r="E595" s="2">
        <f t="shared" si="313"/>
        <v>0.41578620261031696</v>
      </c>
      <c r="F595" s="2">
        <f t="shared" si="313"/>
        <v>6.2785892870062948E-3</v>
      </c>
      <c r="G595" s="2">
        <f t="shared" si="313"/>
        <v>6.635246280380741E-2</v>
      </c>
      <c r="H595" s="2">
        <f t="shared" si="313"/>
        <v>0.46351084812623278</v>
      </c>
      <c r="I595" s="2">
        <f t="shared" si="313"/>
        <v>0.6151419558359621</v>
      </c>
      <c r="J595" s="2">
        <f t="shared" si="313"/>
        <v>3.016159360116065E-3</v>
      </c>
      <c r="K595" s="3">
        <f t="shared" si="235"/>
        <v>0.2784640728345314</v>
      </c>
      <c r="L595" s="3">
        <f t="shared" si="236"/>
        <v>0.79944836657256135</v>
      </c>
      <c r="M595" s="2">
        <f t="shared" si="237"/>
        <v>0.43511704983626348</v>
      </c>
      <c r="N595" s="2">
        <f t="shared" si="238"/>
        <v>0.4351048669073172</v>
      </c>
      <c r="O595" s="2">
        <f t="shared" si="239"/>
        <v>0.2506921211619666</v>
      </c>
      <c r="P595" s="2">
        <f t="shared" si="240"/>
        <v>2.9809610415722824E-2</v>
      </c>
      <c r="Q595" s="2">
        <f t="shared" si="241"/>
        <v>0.54659876217495384</v>
      </c>
      <c r="R595" s="2">
        <f t="shared" si="242"/>
        <v>0.63557045147379632</v>
      </c>
      <c r="S595" s="2">
        <f t="shared" si="243"/>
        <v>1.8638601978781717E-2</v>
      </c>
      <c r="T595" s="2">
        <f t="shared" si="244"/>
        <v>6.5352421102899835E-2</v>
      </c>
      <c r="U595" s="2">
        <f t="shared" si="245"/>
        <v>0.37123983702975877</v>
      </c>
      <c r="V595" s="2">
        <f t="shared" si="246"/>
        <v>0.15688292810519916</v>
      </c>
      <c r="W595" s="2">
        <f t="shared" si="247"/>
        <v>7.8736907706802084E-2</v>
      </c>
      <c r="X595" s="2">
        <f t="shared" si="248"/>
        <v>0.84974332475174508</v>
      </c>
      <c r="Y595" s="2">
        <f t="shared" si="249"/>
        <v>0.15343383031593252</v>
      </c>
      <c r="Z595" s="2">
        <f t="shared" si="250"/>
        <v>0.15927100538753197</v>
      </c>
    </row>
    <row r="596" spans="2:26" x14ac:dyDescent="0.35">
      <c r="B596" s="9"/>
      <c r="C596" s="2" t="str">
        <f t="shared" ref="C596:J596" si="314">C423</f>
        <v>Guyana</v>
      </c>
      <c r="D596" s="2">
        <f t="shared" si="314"/>
        <v>0.17039922103213243</v>
      </c>
      <c r="E596" s="2">
        <f t="shared" si="314"/>
        <v>0.2218769422001243</v>
      </c>
      <c r="F596" s="2">
        <f t="shared" si="314"/>
        <v>4.2052881639346895E-2</v>
      </c>
      <c r="G596" s="2">
        <f t="shared" si="314"/>
        <v>9.1858423435911676E-2</v>
      </c>
      <c r="H596" s="2">
        <f t="shared" si="314"/>
        <v>0.65877712031558189</v>
      </c>
      <c r="I596" s="2">
        <f t="shared" si="314"/>
        <v>0.23659305993690852</v>
      </c>
      <c r="J596" s="2">
        <f t="shared" si="314"/>
        <v>2.6811365957487426E-2</v>
      </c>
      <c r="K596" s="3">
        <f t="shared" ref="K596:K659" si="315">SQRT((M595-D596)^2+(N595-E596)^2+(O595-F596)^2+(P595-G596) ^2+(Q595-H596)^2+(R595-I596)^2+(S595-J596)^2)</f>
        <v>0.57858085112735869</v>
      </c>
      <c r="L596" s="3">
        <f t="shared" ref="L596:L659" si="316">SQRT((T595-D596)^2+(U595-E596)^2+(V595-F596)^2+(W595-G596) ^2+(X595-H596)^2+(Y595-I596)^2+(Z595-J596) ^2)</f>
        <v>0.32807213087899711</v>
      </c>
      <c r="M596" s="2">
        <f t="shared" ref="M596:M659" si="317">IF(K596&lt;L596,M595+$C$527*(D596-M595),M595)</f>
        <v>0.43511704983626348</v>
      </c>
      <c r="N596" s="2">
        <f t="shared" ref="N596:N659" si="318">IF(K596&lt;L596,N595+$C$527*(D596-N595),N595)</f>
        <v>0.4351048669073172</v>
      </c>
      <c r="O596" s="2">
        <f t="shared" ref="O596:O659" si="319">IF(K596&lt;L596,O595+$C$527*(E596-O595),O595)</f>
        <v>0.2506921211619666</v>
      </c>
      <c r="P596" s="2">
        <f t="shared" ref="P596:P659" si="320">IF(K596&lt;L596,P595+$C$527*(F596-P595),P595)</f>
        <v>2.9809610415722824E-2</v>
      </c>
      <c r="Q596" s="2">
        <f t="shared" ref="Q596:Q659" si="321">IF(K596&lt;L596,Q595+$C$527*(H596-Q595),Q595)</f>
        <v>0.54659876217495384</v>
      </c>
      <c r="R596" s="2">
        <f t="shared" ref="R596:R659" si="322">IF(K596&lt;L596,R595+$C$527*(I596-R595),R595)</f>
        <v>0.63557045147379632</v>
      </c>
      <c r="S596" s="2">
        <f t="shared" ref="S596:S659" si="323">IF(K596&lt;L596,S595+$C$527*(J596-S595),S595)</f>
        <v>1.8638601978781717E-2</v>
      </c>
      <c r="T596" s="2">
        <f t="shared" ref="T596:T659" si="324">IF($K596&gt;$L596,(T595+($C$527*(D596-T595))),T595)</f>
        <v>7.1917846098476873E-2</v>
      </c>
      <c r="U596" s="2">
        <f t="shared" ref="U596:U659" si="325">IF($K596&gt;$L596,U595+$C$527*(E596-U595),U595)</f>
        <v>0.36190465610290662</v>
      </c>
      <c r="V596" s="2">
        <f t="shared" ref="V596:V659" si="326">IF($K596&gt;$L596,V595+$C$527*(F596-V595),V595)</f>
        <v>0.14970605020108341</v>
      </c>
      <c r="W596" s="2">
        <f t="shared" ref="W596:W659" si="327">IF($K596&gt;$L596,W595+$C$527*(G596-W595),W595)</f>
        <v>7.9557002439871433E-2</v>
      </c>
      <c r="X596" s="2">
        <f t="shared" ref="X596:X659" si="328">IF($K596&gt;$L596,X595+$C$527*(H596-X595),X595)</f>
        <v>0.83780793697448486</v>
      </c>
      <c r="Y596" s="2">
        <f t="shared" ref="Y596:Y659" si="329">IF($K596&gt;$L596,Y595+$C$527*(I596-Y595),Y595)</f>
        <v>0.15863128216724354</v>
      </c>
      <c r="Z596" s="2">
        <f t="shared" ref="Z596:Z659" si="330">IF($K596&gt;$L596,Z595+$C$527*(J596-Z595),Z595)</f>
        <v>0.1509922779231542</v>
      </c>
    </row>
    <row r="597" spans="2:26" x14ac:dyDescent="0.35">
      <c r="B597" s="9"/>
      <c r="C597" s="2" t="str">
        <f t="shared" ref="C597:J597" si="331">C424</f>
        <v>Haiti</v>
      </c>
      <c r="D597" s="2">
        <f t="shared" si="331"/>
        <v>1</v>
      </c>
      <c r="E597" s="2">
        <f t="shared" si="331"/>
        <v>0.31696706028589183</v>
      </c>
      <c r="F597" s="2">
        <f t="shared" si="331"/>
        <v>7.1628976372888715E-3</v>
      </c>
      <c r="G597" s="2">
        <f t="shared" si="331"/>
        <v>8.9270862212364854E-2</v>
      </c>
      <c r="H597" s="2">
        <f t="shared" si="331"/>
        <v>0</v>
      </c>
      <c r="I597" s="2">
        <f t="shared" si="331"/>
        <v>0.34384858044164041</v>
      </c>
      <c r="J597" s="2">
        <f t="shared" si="331"/>
        <v>4.1138122918038733E-3</v>
      </c>
      <c r="K597" s="3">
        <f t="shared" si="315"/>
        <v>0.88316150181034747</v>
      </c>
      <c r="L597" s="3">
        <f t="shared" si="316"/>
        <v>1.2812375469937407</v>
      </c>
      <c r="M597" s="2">
        <f t="shared" si="317"/>
        <v>0.47042223422149698</v>
      </c>
      <c r="N597" s="2">
        <f t="shared" si="318"/>
        <v>0.47041081272560986</v>
      </c>
      <c r="O597" s="2">
        <f t="shared" si="319"/>
        <v>0.25483430485721192</v>
      </c>
      <c r="P597" s="2">
        <f t="shared" si="320"/>
        <v>2.8394190867070703E-2</v>
      </c>
      <c r="Q597" s="2">
        <f t="shared" si="321"/>
        <v>0.51243633953901924</v>
      </c>
      <c r="R597" s="2">
        <f t="shared" si="322"/>
        <v>0.61733783453428659</v>
      </c>
      <c r="S597" s="2">
        <f t="shared" si="323"/>
        <v>1.7730802623345601E-2</v>
      </c>
      <c r="T597" s="2">
        <f t="shared" si="324"/>
        <v>7.1917846098476873E-2</v>
      </c>
      <c r="U597" s="2">
        <f t="shared" si="325"/>
        <v>0.36190465610290662</v>
      </c>
      <c r="V597" s="2">
        <f t="shared" si="326"/>
        <v>0.14970605020108341</v>
      </c>
      <c r="W597" s="2">
        <f t="shared" si="327"/>
        <v>7.9557002439871433E-2</v>
      </c>
      <c r="X597" s="2">
        <f t="shared" si="328"/>
        <v>0.83780793697448486</v>
      </c>
      <c r="Y597" s="2">
        <f t="shared" si="329"/>
        <v>0.15863128216724354</v>
      </c>
      <c r="Z597" s="2">
        <f t="shared" si="330"/>
        <v>0.1509922779231542</v>
      </c>
    </row>
    <row r="598" spans="2:26" x14ac:dyDescent="0.35">
      <c r="B598" s="9"/>
      <c r="C598" s="2" t="str">
        <f t="shared" ref="C598:J598" si="332">C425</f>
        <v>Hungary</v>
      </c>
      <c r="D598" s="2">
        <f t="shared" si="332"/>
        <v>1.6553067185978577E-2</v>
      </c>
      <c r="E598" s="2">
        <f t="shared" si="332"/>
        <v>0.34307022995649472</v>
      </c>
      <c r="F598" s="2">
        <f t="shared" si="332"/>
        <v>0.17437756750890337</v>
      </c>
      <c r="G598" s="2">
        <f t="shared" si="332"/>
        <v>6.0438037149986142E-2</v>
      </c>
      <c r="H598" s="2">
        <f t="shared" si="332"/>
        <v>0.83629191321499019</v>
      </c>
      <c r="I598" s="2">
        <f t="shared" si="332"/>
        <v>1.5772870662460581E-2</v>
      </c>
      <c r="J598" s="2">
        <f t="shared" si="332"/>
        <v>0.12283213545991657</v>
      </c>
      <c r="K598" s="3">
        <f t="shared" si="315"/>
        <v>0.84114331002389731</v>
      </c>
      <c r="L598" s="3">
        <f t="shared" si="316"/>
        <v>0.15999384563657271</v>
      </c>
      <c r="M598" s="2">
        <f t="shared" si="317"/>
        <v>0.47042223422149698</v>
      </c>
      <c r="N598" s="2">
        <f t="shared" si="318"/>
        <v>0.47041081272560986</v>
      </c>
      <c r="O598" s="2">
        <f t="shared" si="319"/>
        <v>0.25483430485721192</v>
      </c>
      <c r="P598" s="2">
        <f t="shared" si="320"/>
        <v>2.8394190867070703E-2</v>
      </c>
      <c r="Q598" s="2">
        <f t="shared" si="321"/>
        <v>0.51243633953901924</v>
      </c>
      <c r="R598" s="2">
        <f t="shared" si="322"/>
        <v>0.61733783453428659</v>
      </c>
      <c r="S598" s="2">
        <f t="shared" si="323"/>
        <v>1.7730802623345601E-2</v>
      </c>
      <c r="T598" s="2">
        <f t="shared" si="324"/>
        <v>6.8457547416445733E-2</v>
      </c>
      <c r="U598" s="2">
        <f t="shared" si="325"/>
        <v>0.3607275044687559</v>
      </c>
      <c r="V598" s="2">
        <f t="shared" si="326"/>
        <v>0.15124802003282214</v>
      </c>
      <c r="W598" s="2">
        <f t="shared" si="327"/>
        <v>7.83620671092536E-2</v>
      </c>
      <c r="X598" s="2">
        <f t="shared" si="328"/>
        <v>0.83771318548951645</v>
      </c>
      <c r="Y598" s="2">
        <f t="shared" si="329"/>
        <v>0.1497026314481946</v>
      </c>
      <c r="Z598" s="2">
        <f t="shared" si="330"/>
        <v>0.14923226901920184</v>
      </c>
    </row>
    <row r="599" spans="2:26" x14ac:dyDescent="0.35">
      <c r="B599" s="9"/>
      <c r="C599" s="2" t="str">
        <f t="shared" ref="C599:J599" si="333">C426</f>
        <v>Iceland</v>
      </c>
      <c r="D599" s="2">
        <f t="shared" si="333"/>
        <v>0</v>
      </c>
      <c r="E599" s="2">
        <f t="shared" si="333"/>
        <v>0.47172156619018024</v>
      </c>
      <c r="F599" s="2">
        <f t="shared" si="333"/>
        <v>0.30702382005128986</v>
      </c>
      <c r="G599" s="2">
        <f t="shared" si="333"/>
        <v>8.9455688014046769E-2</v>
      </c>
      <c r="H599" s="2">
        <f t="shared" si="333"/>
        <v>0.98422090729783041</v>
      </c>
      <c r="I599" s="2">
        <f t="shared" si="333"/>
        <v>0.16561514195583601</v>
      </c>
      <c r="J599" s="2">
        <f t="shared" si="333"/>
        <v>0.39772260878695032</v>
      </c>
      <c r="K599" s="3">
        <f t="shared" si="315"/>
        <v>0.89374430939267258</v>
      </c>
      <c r="L599" s="3">
        <f t="shared" si="316"/>
        <v>0.3533559895203085</v>
      </c>
      <c r="M599" s="2">
        <f t="shared" si="317"/>
        <v>0.47042223422149698</v>
      </c>
      <c r="N599" s="2">
        <f t="shared" si="318"/>
        <v>0.47041081272560986</v>
      </c>
      <c r="O599" s="2">
        <f t="shared" si="319"/>
        <v>0.25483430485721192</v>
      </c>
      <c r="P599" s="2">
        <f t="shared" si="320"/>
        <v>2.8394190867070703E-2</v>
      </c>
      <c r="Q599" s="2">
        <f t="shared" si="321"/>
        <v>0.51243633953901924</v>
      </c>
      <c r="R599" s="2">
        <f t="shared" si="322"/>
        <v>0.61733783453428659</v>
      </c>
      <c r="S599" s="2">
        <f t="shared" si="323"/>
        <v>1.7730802623345601E-2</v>
      </c>
      <c r="T599" s="2">
        <f t="shared" si="324"/>
        <v>6.4178950702917875E-2</v>
      </c>
      <c r="U599" s="2">
        <f t="shared" si="325"/>
        <v>0.36766463332634491</v>
      </c>
      <c r="V599" s="2">
        <f t="shared" si="326"/>
        <v>0.16098400753397638</v>
      </c>
      <c r="W599" s="2">
        <f t="shared" si="327"/>
        <v>7.9055418415803172E-2</v>
      </c>
      <c r="X599" s="2">
        <f t="shared" si="328"/>
        <v>0.84686991810253609</v>
      </c>
      <c r="Y599" s="2">
        <f t="shared" si="329"/>
        <v>0.15069716335492217</v>
      </c>
      <c r="Z599" s="2">
        <f t="shared" si="330"/>
        <v>0.16476291525468612</v>
      </c>
    </row>
    <row r="600" spans="2:26" x14ac:dyDescent="0.35">
      <c r="B600" s="9"/>
      <c r="C600" s="2" t="str">
        <f t="shared" ref="C600:J600" si="334">C427</f>
        <v>India</v>
      </c>
      <c r="D600" s="2">
        <f t="shared" si="334"/>
        <v>0.2736124634858812</v>
      </c>
      <c r="E600" s="2">
        <f t="shared" si="334"/>
        <v>0.13921690490988189</v>
      </c>
      <c r="F600" s="2">
        <f t="shared" si="334"/>
        <v>3.0556873085673401E-2</v>
      </c>
      <c r="G600" s="2">
        <f t="shared" si="334"/>
        <v>0.12189261620922283</v>
      </c>
      <c r="H600" s="2">
        <f t="shared" si="334"/>
        <v>0.67258382642998038</v>
      </c>
      <c r="I600" s="2">
        <f t="shared" si="334"/>
        <v>0.22870662460567825</v>
      </c>
      <c r="J600" s="2">
        <f t="shared" si="334"/>
        <v>1.0680640265727457E-2</v>
      </c>
      <c r="K600" s="3">
        <f t="shared" si="315"/>
        <v>0.61983623002539234</v>
      </c>
      <c r="L600" s="3">
        <f t="shared" si="316"/>
        <v>0.41844890855556399</v>
      </c>
      <c r="M600" s="2">
        <f t="shared" si="317"/>
        <v>0.47042223422149698</v>
      </c>
      <c r="N600" s="2">
        <f t="shared" si="318"/>
        <v>0.47041081272560986</v>
      </c>
      <c r="O600" s="2">
        <f t="shared" si="319"/>
        <v>0.25483430485721192</v>
      </c>
      <c r="P600" s="2">
        <f t="shared" si="320"/>
        <v>2.8394190867070703E-2</v>
      </c>
      <c r="Q600" s="2">
        <f t="shared" si="321"/>
        <v>0.51243633953901924</v>
      </c>
      <c r="R600" s="2">
        <f t="shared" si="322"/>
        <v>0.61733783453428659</v>
      </c>
      <c r="S600" s="2">
        <f t="shared" si="323"/>
        <v>1.7730802623345601E-2</v>
      </c>
      <c r="T600" s="2">
        <f t="shared" si="324"/>
        <v>7.7268545251853088E-2</v>
      </c>
      <c r="U600" s="2">
        <f t="shared" si="325"/>
        <v>0.35338665030031596</v>
      </c>
      <c r="V600" s="2">
        <f t="shared" si="326"/>
        <v>0.15283231163095745</v>
      </c>
      <c r="W600" s="2">
        <f t="shared" si="327"/>
        <v>8.1732743277891901E-2</v>
      </c>
      <c r="X600" s="2">
        <f t="shared" si="328"/>
        <v>0.83597703737300133</v>
      </c>
      <c r="Y600" s="2">
        <f t="shared" si="329"/>
        <v>0.15557275468309442</v>
      </c>
      <c r="Z600" s="2">
        <f t="shared" si="330"/>
        <v>0.15513277306787621</v>
      </c>
    </row>
    <row r="601" spans="2:26" x14ac:dyDescent="0.35">
      <c r="B601" s="9"/>
      <c r="C601" s="2" t="str">
        <f t="shared" ref="C601:J601" si="335">C428</f>
        <v>Indonesia</v>
      </c>
      <c r="D601" s="2">
        <f t="shared" si="335"/>
        <v>0.14946445959104185</v>
      </c>
      <c r="E601" s="2">
        <f t="shared" si="335"/>
        <v>4.9720323182100672E-2</v>
      </c>
      <c r="F601" s="2">
        <f t="shared" si="335"/>
        <v>6.2874323705091203E-2</v>
      </c>
      <c r="G601" s="2">
        <f t="shared" si="335"/>
        <v>0.18029756954070791</v>
      </c>
      <c r="H601" s="2">
        <f t="shared" si="335"/>
        <v>0.74556213017751494</v>
      </c>
      <c r="I601" s="2">
        <f t="shared" si="335"/>
        <v>0.20977917981072558</v>
      </c>
      <c r="J601" s="2">
        <f t="shared" si="335"/>
        <v>2.7479502524601743E-2</v>
      </c>
      <c r="K601" s="3">
        <f t="shared" si="315"/>
        <v>0.74864169023315008</v>
      </c>
      <c r="L601" s="3">
        <f t="shared" si="316"/>
        <v>0.3776790996193834</v>
      </c>
      <c r="M601" s="2">
        <f t="shared" si="317"/>
        <v>0.47042223422149698</v>
      </c>
      <c r="N601" s="2">
        <f t="shared" si="318"/>
        <v>0.47041081272560986</v>
      </c>
      <c r="O601" s="2">
        <f t="shared" si="319"/>
        <v>0.25483430485721192</v>
      </c>
      <c r="P601" s="2">
        <f t="shared" si="320"/>
        <v>2.8394190867070703E-2</v>
      </c>
      <c r="Q601" s="2">
        <f t="shared" si="321"/>
        <v>0.51243633953901924</v>
      </c>
      <c r="R601" s="2">
        <f t="shared" si="322"/>
        <v>0.61733783453428659</v>
      </c>
      <c r="S601" s="2">
        <f t="shared" si="323"/>
        <v>1.7730802623345601E-2</v>
      </c>
      <c r="T601" s="2">
        <f t="shared" si="324"/>
        <v>8.1780789898052389E-2</v>
      </c>
      <c r="U601" s="2">
        <f t="shared" si="325"/>
        <v>0.33440750485542753</v>
      </c>
      <c r="V601" s="2">
        <f t="shared" si="326"/>
        <v>0.14720993738559082</v>
      </c>
      <c r="W601" s="2">
        <f t="shared" si="327"/>
        <v>8.7893044919317903E-2</v>
      </c>
      <c r="X601" s="2">
        <f t="shared" si="328"/>
        <v>0.83032610567328347</v>
      </c>
      <c r="Y601" s="2">
        <f t="shared" si="329"/>
        <v>0.15896065625357136</v>
      </c>
      <c r="Z601" s="2">
        <f t="shared" si="330"/>
        <v>0.14715444365892155</v>
      </c>
    </row>
    <row r="602" spans="2:26" x14ac:dyDescent="0.35">
      <c r="B602" s="9"/>
      <c r="C602" s="2" t="str">
        <f t="shared" ref="C602:J602" si="336">C429</f>
        <v>Iran</v>
      </c>
      <c r="D602" s="2">
        <f t="shared" si="336"/>
        <v>8.1304771178188892E-2</v>
      </c>
      <c r="E602" s="2">
        <f t="shared" si="336"/>
        <v>0.23555003107520198</v>
      </c>
      <c r="F602" s="2">
        <f t="shared" si="336"/>
        <v>0.13498565008722496</v>
      </c>
      <c r="G602" s="2">
        <f t="shared" si="336"/>
        <v>0.18584234359116533</v>
      </c>
      <c r="H602" s="2">
        <f t="shared" si="336"/>
        <v>0.83629191321499019</v>
      </c>
      <c r="I602" s="2">
        <f t="shared" si="336"/>
        <v>9.6214511041009476E-2</v>
      </c>
      <c r="J602" s="2">
        <f t="shared" si="336"/>
        <v>6.0122746232187003E-2</v>
      </c>
      <c r="K602" s="3">
        <f t="shared" si="315"/>
        <v>0.78992065134525524</v>
      </c>
      <c r="L602" s="3">
        <f t="shared" si="316"/>
        <v>0.17624900278279215</v>
      </c>
      <c r="M602" s="2">
        <f t="shared" si="317"/>
        <v>0.47042223422149698</v>
      </c>
      <c r="N602" s="2">
        <f t="shared" si="318"/>
        <v>0.47041081272560986</v>
      </c>
      <c r="O602" s="2">
        <f t="shared" si="319"/>
        <v>0.25483430485721192</v>
      </c>
      <c r="P602" s="2">
        <f t="shared" si="320"/>
        <v>2.8394190867070703E-2</v>
      </c>
      <c r="Q602" s="2">
        <f t="shared" si="321"/>
        <v>0.51243633953901924</v>
      </c>
      <c r="R602" s="2">
        <f t="shared" si="322"/>
        <v>0.61733783453428659</v>
      </c>
      <c r="S602" s="2">
        <f t="shared" si="323"/>
        <v>1.7730802623345601E-2</v>
      </c>
      <c r="T602" s="2">
        <f t="shared" si="324"/>
        <v>8.1751038728060915E-2</v>
      </c>
      <c r="U602" s="2">
        <f t="shared" si="325"/>
        <v>0.32822891274416344</v>
      </c>
      <c r="V602" s="2">
        <f t="shared" si="326"/>
        <v>0.14644591942944296</v>
      </c>
      <c r="W602" s="2">
        <f t="shared" si="327"/>
        <v>9.4014876086308374E-2</v>
      </c>
      <c r="X602" s="2">
        <f t="shared" si="328"/>
        <v>0.8306989686446401</v>
      </c>
      <c r="Y602" s="2">
        <f t="shared" si="329"/>
        <v>0.15503902217778626</v>
      </c>
      <c r="Z602" s="2">
        <f t="shared" si="330"/>
        <v>0.14171496256975064</v>
      </c>
    </row>
    <row r="603" spans="2:26" x14ac:dyDescent="0.35">
      <c r="B603" s="9"/>
      <c r="C603" s="2" t="str">
        <f t="shared" ref="C603:J603" si="337">C430</f>
        <v>Iraq</v>
      </c>
      <c r="D603" s="2">
        <f t="shared" si="337"/>
        <v>0.16699123661148976</v>
      </c>
      <c r="E603" s="2">
        <f t="shared" si="337"/>
        <v>0.41019266625233064</v>
      </c>
      <c r="F603" s="2">
        <f t="shared" si="337"/>
        <v>9.7201566029696679E-2</v>
      </c>
      <c r="G603" s="2">
        <f t="shared" si="337"/>
        <v>0.19231124665003238</v>
      </c>
      <c r="H603" s="2">
        <f t="shared" si="337"/>
        <v>0.6923076923076924</v>
      </c>
      <c r="I603" s="2">
        <f t="shared" si="337"/>
        <v>0.53785488958990535</v>
      </c>
      <c r="J603" s="2">
        <f t="shared" si="337"/>
        <v>4.0746785785871778E-2</v>
      </c>
      <c r="K603" s="3">
        <f t="shared" si="315"/>
        <v>0.43198895190375114</v>
      </c>
      <c r="L603" s="3">
        <f t="shared" si="316"/>
        <v>0.44940609415520494</v>
      </c>
      <c r="M603" s="2">
        <f t="shared" si="317"/>
        <v>0.45145779687087151</v>
      </c>
      <c r="N603" s="2">
        <f t="shared" si="318"/>
        <v>0.45144708921847737</v>
      </c>
      <c r="O603" s="2">
        <f t="shared" si="319"/>
        <v>0.26454420244440685</v>
      </c>
      <c r="P603" s="2">
        <f t="shared" si="320"/>
        <v>3.2694651814734826E-2</v>
      </c>
      <c r="Q603" s="2">
        <f t="shared" si="321"/>
        <v>0.52367829908706132</v>
      </c>
      <c r="R603" s="2">
        <f t="shared" si="322"/>
        <v>0.61237015047526278</v>
      </c>
      <c r="S603" s="2">
        <f t="shared" si="323"/>
        <v>1.9169301571003487E-2</v>
      </c>
      <c r="T603" s="2">
        <f t="shared" si="324"/>
        <v>8.1751038728060915E-2</v>
      </c>
      <c r="U603" s="2">
        <f t="shared" si="325"/>
        <v>0.32822891274416344</v>
      </c>
      <c r="V603" s="2">
        <f t="shared" si="326"/>
        <v>0.14644591942944296</v>
      </c>
      <c r="W603" s="2">
        <f t="shared" si="327"/>
        <v>9.4014876086308374E-2</v>
      </c>
      <c r="X603" s="2">
        <f t="shared" si="328"/>
        <v>0.8306989686446401</v>
      </c>
      <c r="Y603" s="2">
        <f t="shared" si="329"/>
        <v>0.15503902217778626</v>
      </c>
      <c r="Z603" s="2">
        <f t="shared" si="330"/>
        <v>0.14171496256975064</v>
      </c>
    </row>
    <row r="604" spans="2:26" x14ac:dyDescent="0.35">
      <c r="B604" s="9"/>
      <c r="C604" s="2" t="str">
        <f t="shared" ref="C604:J604" si="338">C431</f>
        <v>Ireland</v>
      </c>
      <c r="D604" s="2">
        <f t="shared" si="338"/>
        <v>7.7896786757546254E-3</v>
      </c>
      <c r="E604" s="2">
        <f t="shared" si="338"/>
        <v>0.45866998135487874</v>
      </c>
      <c r="F604" s="2">
        <f t="shared" si="338"/>
        <v>0.36249407111446968</v>
      </c>
      <c r="G604" s="2">
        <f t="shared" si="338"/>
        <v>9.1488771832547808E-3</v>
      </c>
      <c r="H604" s="2">
        <f t="shared" si="338"/>
        <v>0.95266272189349133</v>
      </c>
      <c r="I604" s="2">
        <f t="shared" si="338"/>
        <v>0.14195583596214509</v>
      </c>
      <c r="J604" s="2">
        <f t="shared" si="338"/>
        <v>0.46262730387805551</v>
      </c>
      <c r="K604" s="3">
        <f t="shared" si="315"/>
        <v>0.89945228426452006</v>
      </c>
      <c r="L604" s="3">
        <f t="shared" si="316"/>
        <v>0.44090277210457568</v>
      </c>
      <c r="M604" s="2">
        <f t="shared" si="317"/>
        <v>0.45145779687087151</v>
      </c>
      <c r="N604" s="2">
        <f t="shared" si="318"/>
        <v>0.45144708921847737</v>
      </c>
      <c r="O604" s="2">
        <f t="shared" si="319"/>
        <v>0.26454420244440685</v>
      </c>
      <c r="P604" s="2">
        <f t="shared" si="320"/>
        <v>3.2694651814734826E-2</v>
      </c>
      <c r="Q604" s="2">
        <f t="shared" si="321"/>
        <v>0.52367829908706132</v>
      </c>
      <c r="R604" s="2">
        <f t="shared" si="322"/>
        <v>0.61237015047526278</v>
      </c>
      <c r="S604" s="2">
        <f t="shared" si="323"/>
        <v>1.9169301571003487E-2</v>
      </c>
      <c r="T604" s="2">
        <f t="shared" si="324"/>
        <v>7.7128453724791768E-2</v>
      </c>
      <c r="U604" s="2">
        <f t="shared" si="325"/>
        <v>0.33638147953233316</v>
      </c>
      <c r="V604" s="2">
        <f t="shared" si="326"/>
        <v>0.15994892890975712</v>
      </c>
      <c r="W604" s="2">
        <f t="shared" si="327"/>
        <v>8.8710751154867526E-2</v>
      </c>
      <c r="X604" s="2">
        <f t="shared" si="328"/>
        <v>0.83832170322269328</v>
      </c>
      <c r="Y604" s="2">
        <f t="shared" si="329"/>
        <v>0.15422132303930869</v>
      </c>
      <c r="Z604" s="2">
        <f t="shared" si="330"/>
        <v>0.1617719839015197</v>
      </c>
    </row>
    <row r="605" spans="2:26" x14ac:dyDescent="0.35">
      <c r="B605" s="9"/>
      <c r="C605" s="2" t="str">
        <f t="shared" ref="C605:J605" si="339">C432</f>
        <v>Israel</v>
      </c>
      <c r="D605" s="2">
        <f t="shared" si="339"/>
        <v>9.7370983446932787E-3</v>
      </c>
      <c r="E605" s="2">
        <f t="shared" si="339"/>
        <v>0.36171535114978248</v>
      </c>
      <c r="F605" s="2">
        <f t="shared" si="339"/>
        <v>0.23306348530038346</v>
      </c>
      <c r="G605" s="2">
        <f t="shared" si="339"/>
        <v>5.5262914702892532E-2</v>
      </c>
      <c r="H605" s="2">
        <f t="shared" si="339"/>
        <v>0.97238658777120335</v>
      </c>
      <c r="I605" s="2">
        <f t="shared" si="339"/>
        <v>0.29652996845425866</v>
      </c>
      <c r="J605" s="2">
        <f t="shared" si="339"/>
        <v>0.28986627723849612</v>
      </c>
      <c r="K605" s="3">
        <f t="shared" si="315"/>
        <v>0.76094699152662015</v>
      </c>
      <c r="L605" s="3">
        <f t="shared" si="316"/>
        <v>0.25745133086654443</v>
      </c>
      <c r="M605" s="2">
        <f t="shared" si="317"/>
        <v>0.45145779687087151</v>
      </c>
      <c r="N605" s="2">
        <f t="shared" si="318"/>
        <v>0.45144708921847737</v>
      </c>
      <c r="O605" s="2">
        <f t="shared" si="319"/>
        <v>0.26454420244440685</v>
      </c>
      <c r="P605" s="2">
        <f t="shared" si="320"/>
        <v>3.2694651814734826E-2</v>
      </c>
      <c r="Q605" s="2">
        <f t="shared" si="321"/>
        <v>0.52367829908706132</v>
      </c>
      <c r="R605" s="2">
        <f t="shared" si="322"/>
        <v>0.61237015047526278</v>
      </c>
      <c r="S605" s="2">
        <f t="shared" si="323"/>
        <v>1.9169301571003487E-2</v>
      </c>
      <c r="T605" s="2">
        <f t="shared" si="324"/>
        <v>7.2916494013535615E-2</v>
      </c>
      <c r="U605" s="2">
        <f t="shared" si="325"/>
        <v>0.33796484650842373</v>
      </c>
      <c r="V605" s="2">
        <f t="shared" si="326"/>
        <v>0.16451858868417127</v>
      </c>
      <c r="W605" s="2">
        <f t="shared" si="327"/>
        <v>8.6620261376619087E-2</v>
      </c>
      <c r="X605" s="2">
        <f t="shared" si="328"/>
        <v>0.84670075850697513</v>
      </c>
      <c r="Y605" s="2">
        <f t="shared" si="329"/>
        <v>0.16311561337774305</v>
      </c>
      <c r="Z605" s="2">
        <f t="shared" si="330"/>
        <v>0.16977787723508073</v>
      </c>
    </row>
    <row r="606" spans="2:26" x14ac:dyDescent="0.35">
      <c r="B606" s="9"/>
      <c r="C606" s="2" t="str">
        <f t="shared" ref="C606:J606" si="340">C433</f>
        <v>Italy</v>
      </c>
      <c r="D606" s="2">
        <f t="shared" si="340"/>
        <v>6.8159688412852961E-3</v>
      </c>
      <c r="E606" s="2">
        <f t="shared" si="340"/>
        <v>0.47980111870727155</v>
      </c>
      <c r="F606" s="2">
        <f t="shared" si="340"/>
        <v>0.2861219863173381</v>
      </c>
      <c r="G606" s="2">
        <f t="shared" si="340"/>
        <v>4.1853802790869608E-2</v>
      </c>
      <c r="H606" s="2">
        <f t="shared" si="340"/>
        <v>0.97830374753451688</v>
      </c>
      <c r="I606" s="2">
        <f t="shared" si="340"/>
        <v>4.8895899053627769E-2</v>
      </c>
      <c r="J606" s="2">
        <f t="shared" si="340"/>
        <v>0.33949927936698832</v>
      </c>
      <c r="K606" s="3">
        <f t="shared" si="315"/>
        <v>0.9087676392187457</v>
      </c>
      <c r="L606" s="3">
        <f t="shared" si="316"/>
        <v>0.31693701877887209</v>
      </c>
      <c r="M606" s="2">
        <f t="shared" si="317"/>
        <v>0.45145779687087151</v>
      </c>
      <c r="N606" s="2">
        <f t="shared" si="318"/>
        <v>0.45144708921847737</v>
      </c>
      <c r="O606" s="2">
        <f t="shared" si="319"/>
        <v>0.26454420244440685</v>
      </c>
      <c r="P606" s="2">
        <f t="shared" si="320"/>
        <v>3.2694651814734826E-2</v>
      </c>
      <c r="Q606" s="2">
        <f t="shared" si="321"/>
        <v>0.52367829908706132</v>
      </c>
      <c r="R606" s="2">
        <f t="shared" si="322"/>
        <v>0.61237015047526278</v>
      </c>
      <c r="S606" s="2">
        <f t="shared" si="323"/>
        <v>1.9169301571003487E-2</v>
      </c>
      <c r="T606" s="2">
        <f t="shared" si="324"/>
        <v>6.8785211190269965E-2</v>
      </c>
      <c r="U606" s="2">
        <f t="shared" si="325"/>
        <v>0.34682961352085173</v>
      </c>
      <c r="V606" s="2">
        <f t="shared" si="326"/>
        <v>0.17211880103624419</v>
      </c>
      <c r="W606" s="2">
        <f t="shared" si="327"/>
        <v>8.3822357715009746E-2</v>
      </c>
      <c r="X606" s="2">
        <f t="shared" si="328"/>
        <v>0.85492594532119648</v>
      </c>
      <c r="Y606" s="2">
        <f t="shared" si="329"/>
        <v>0.15597688123248585</v>
      </c>
      <c r="Z606" s="2">
        <f t="shared" si="330"/>
        <v>0.18038546486832496</v>
      </c>
    </row>
    <row r="607" spans="2:26" x14ac:dyDescent="0.35">
      <c r="B607" s="9"/>
      <c r="C607" s="2" t="str">
        <f t="shared" ref="C607:J607" si="341">C434</f>
        <v>Jamaica</v>
      </c>
      <c r="D607" s="2">
        <f t="shared" si="341"/>
        <v>7.5462512171372939E-2</v>
      </c>
      <c r="E607" s="2">
        <f t="shared" si="341"/>
        <v>0.18645121193287753</v>
      </c>
      <c r="F607" s="2">
        <f t="shared" si="341"/>
        <v>5.9417481972168402E-2</v>
      </c>
      <c r="G607" s="2">
        <f t="shared" si="341"/>
        <v>0.12956288697902227</v>
      </c>
      <c r="H607" s="2">
        <f t="shared" si="341"/>
        <v>0.84023668639053262</v>
      </c>
      <c r="I607" s="2">
        <f t="shared" si="341"/>
        <v>0.16088328075709779</v>
      </c>
      <c r="J607" s="2">
        <f t="shared" si="341"/>
        <v>4.2464851244165734E-2</v>
      </c>
      <c r="K607" s="3">
        <f t="shared" si="315"/>
        <v>0.75342417286998287</v>
      </c>
      <c r="L607" s="3">
        <f t="shared" si="316"/>
        <v>0.24458443148968451</v>
      </c>
      <c r="M607" s="2">
        <f t="shared" si="317"/>
        <v>0.45145779687087151</v>
      </c>
      <c r="N607" s="2">
        <f t="shared" si="318"/>
        <v>0.45144708921847737</v>
      </c>
      <c r="O607" s="2">
        <f t="shared" si="319"/>
        <v>0.26454420244440685</v>
      </c>
      <c r="P607" s="2">
        <f t="shared" si="320"/>
        <v>3.2694651814734826E-2</v>
      </c>
      <c r="Q607" s="2">
        <f t="shared" si="321"/>
        <v>0.52367829908706132</v>
      </c>
      <c r="R607" s="2">
        <f t="shared" si="322"/>
        <v>0.61237015047526278</v>
      </c>
      <c r="S607" s="2">
        <f t="shared" si="323"/>
        <v>1.9169301571003487E-2</v>
      </c>
      <c r="T607" s="2">
        <f t="shared" si="324"/>
        <v>6.9202542501588901E-2</v>
      </c>
      <c r="U607" s="2">
        <f t="shared" si="325"/>
        <v>0.33680596342160335</v>
      </c>
      <c r="V607" s="2">
        <f t="shared" si="326"/>
        <v>0.16507496859473944</v>
      </c>
      <c r="W607" s="2">
        <f t="shared" si="327"/>
        <v>8.6681140794010528E-2</v>
      </c>
      <c r="X607" s="2">
        <f t="shared" si="328"/>
        <v>0.85400786663802997</v>
      </c>
      <c r="Y607" s="2">
        <f t="shared" si="329"/>
        <v>0.15628353120277411</v>
      </c>
      <c r="Z607" s="2">
        <f t="shared" si="330"/>
        <v>0.17176542651681501</v>
      </c>
    </row>
    <row r="608" spans="2:26" x14ac:dyDescent="0.35">
      <c r="B608" s="9"/>
      <c r="C608" s="2" t="str">
        <f t="shared" ref="C608:J608" si="342">C435</f>
        <v>Japan</v>
      </c>
      <c r="D608" s="2">
        <f t="shared" si="342"/>
        <v>2.9211295034079847E-3</v>
      </c>
      <c r="E608" s="2">
        <f t="shared" si="342"/>
        <v>0.47731510254816656</v>
      </c>
      <c r="F608" s="2">
        <f t="shared" si="342"/>
        <v>0.28290631958903778</v>
      </c>
      <c r="G608" s="2">
        <f t="shared" si="342"/>
        <v>2.1347380094261161E-2</v>
      </c>
      <c r="H608" s="2">
        <f t="shared" si="342"/>
        <v>1</v>
      </c>
      <c r="I608" s="2">
        <f t="shared" si="342"/>
        <v>3.7854889589905363E-2</v>
      </c>
      <c r="J608" s="2">
        <f t="shared" si="342"/>
        <v>0.42253910985119641</v>
      </c>
      <c r="K608" s="3">
        <f t="shared" si="315"/>
        <v>0.96019663298255309</v>
      </c>
      <c r="L608" s="3">
        <f t="shared" si="316"/>
        <v>0.37485364859152448</v>
      </c>
      <c r="M608" s="2">
        <f t="shared" si="317"/>
        <v>0.45145779687087151</v>
      </c>
      <c r="N608" s="2">
        <f t="shared" si="318"/>
        <v>0.45144708921847737</v>
      </c>
      <c r="O608" s="2">
        <f t="shared" si="319"/>
        <v>0.26454420244440685</v>
      </c>
      <c r="P608" s="2">
        <f t="shared" si="320"/>
        <v>3.2694651814734826E-2</v>
      </c>
      <c r="Q608" s="2">
        <f t="shared" si="321"/>
        <v>0.52367829908706132</v>
      </c>
      <c r="R608" s="2">
        <f t="shared" si="322"/>
        <v>0.61237015047526278</v>
      </c>
      <c r="S608" s="2">
        <f t="shared" si="323"/>
        <v>1.9169301571003487E-2</v>
      </c>
      <c r="T608" s="2">
        <f t="shared" si="324"/>
        <v>6.5059954189202601E-2</v>
      </c>
      <c r="U608" s="2">
        <f t="shared" si="325"/>
        <v>0.34558778461701356</v>
      </c>
      <c r="V608" s="2">
        <f t="shared" si="326"/>
        <v>0.17243942803188309</v>
      </c>
      <c r="W608" s="2">
        <f t="shared" si="327"/>
        <v>8.2597780750276198E-2</v>
      </c>
      <c r="X608" s="2">
        <f t="shared" si="328"/>
        <v>0.86313237497315309</v>
      </c>
      <c r="Y608" s="2">
        <f t="shared" si="329"/>
        <v>0.14888174110196981</v>
      </c>
      <c r="Z608" s="2">
        <f t="shared" si="330"/>
        <v>0.18743878172521383</v>
      </c>
    </row>
    <row r="609" spans="2:26" x14ac:dyDescent="0.35">
      <c r="B609" s="9"/>
      <c r="C609" s="2" t="str">
        <f t="shared" ref="C609:J609" si="343">C436</f>
        <v>Jordan</v>
      </c>
      <c r="D609" s="2">
        <f t="shared" si="343"/>
        <v>9.0068159688412849E-2</v>
      </c>
      <c r="E609" s="2">
        <f t="shared" si="343"/>
        <v>0.38719701678060897</v>
      </c>
      <c r="F609" s="2">
        <f t="shared" si="343"/>
        <v>7.1235057198671931E-2</v>
      </c>
      <c r="G609" s="2">
        <f t="shared" si="343"/>
        <v>0.11680990666297016</v>
      </c>
      <c r="H609" s="2">
        <f t="shared" si="343"/>
        <v>0.86193293885601574</v>
      </c>
      <c r="I609" s="2">
        <f t="shared" si="343"/>
        <v>0.39589905362776029</v>
      </c>
      <c r="J609" s="2">
        <f t="shared" si="343"/>
        <v>3.2920043142532621E-2</v>
      </c>
      <c r="K609" s="3">
        <f t="shared" si="315"/>
        <v>0.58364318157099504</v>
      </c>
      <c r="L609" s="3">
        <f t="shared" si="316"/>
        <v>0.31410916046239878</v>
      </c>
      <c r="M609" s="2">
        <f t="shared" si="317"/>
        <v>0.45145779687087151</v>
      </c>
      <c r="N609" s="2">
        <f t="shared" si="318"/>
        <v>0.45144708921847737</v>
      </c>
      <c r="O609" s="2">
        <f t="shared" si="319"/>
        <v>0.26454420244440685</v>
      </c>
      <c r="P609" s="2">
        <f t="shared" si="320"/>
        <v>3.2694651814734826E-2</v>
      </c>
      <c r="Q609" s="2">
        <f t="shared" si="321"/>
        <v>0.52367829908706132</v>
      </c>
      <c r="R609" s="2">
        <f t="shared" si="322"/>
        <v>0.61237015047526278</v>
      </c>
      <c r="S609" s="2">
        <f t="shared" si="323"/>
        <v>1.9169301571003487E-2</v>
      </c>
      <c r="T609" s="2">
        <f t="shared" si="324"/>
        <v>6.6622967032903241E-2</v>
      </c>
      <c r="U609" s="2">
        <f t="shared" si="325"/>
        <v>0.34818836162723826</v>
      </c>
      <c r="V609" s="2">
        <f t="shared" si="326"/>
        <v>0.16611415485480738</v>
      </c>
      <c r="W609" s="2">
        <f t="shared" si="327"/>
        <v>8.473603861981957E-2</v>
      </c>
      <c r="X609" s="2">
        <f t="shared" si="328"/>
        <v>0.86305741021583204</v>
      </c>
      <c r="Y609" s="2">
        <f t="shared" si="329"/>
        <v>0.16432032313483172</v>
      </c>
      <c r="Z609" s="2">
        <f t="shared" si="330"/>
        <v>0.17778136056379626</v>
      </c>
    </row>
    <row r="610" spans="2:26" x14ac:dyDescent="0.35">
      <c r="B610" s="9"/>
      <c r="C610" s="2" t="str">
        <f t="shared" ref="C610:J610" si="344">C437</f>
        <v>Kazakhstan</v>
      </c>
      <c r="D610" s="2">
        <f t="shared" si="344"/>
        <v>9.2015579357351496E-2</v>
      </c>
      <c r="E610" s="2">
        <f t="shared" si="344"/>
        <v>0.15413300186451212</v>
      </c>
      <c r="F610" s="2">
        <f t="shared" si="344"/>
        <v>0.15669140050325184</v>
      </c>
      <c r="G610" s="2">
        <f t="shared" si="344"/>
        <v>0.21911098789391001</v>
      </c>
      <c r="H610" s="2">
        <f t="shared" si="344"/>
        <v>0.71597633136094685</v>
      </c>
      <c r="I610" s="2">
        <f t="shared" si="344"/>
        <v>0.22870662460567825</v>
      </c>
      <c r="J610" s="2">
        <f t="shared" si="344"/>
        <v>8.4366558810335113E-2</v>
      </c>
      <c r="K610" s="3">
        <f t="shared" si="315"/>
        <v>0.67261026468863916</v>
      </c>
      <c r="L610" s="3">
        <f t="shared" si="316"/>
        <v>0.30158323472324366</v>
      </c>
      <c r="M610" s="2">
        <f t="shared" si="317"/>
        <v>0.45145779687087151</v>
      </c>
      <c r="N610" s="2">
        <f t="shared" si="318"/>
        <v>0.45144708921847737</v>
      </c>
      <c r="O610" s="2">
        <f t="shared" si="319"/>
        <v>0.26454420244440685</v>
      </c>
      <c r="P610" s="2">
        <f t="shared" si="320"/>
        <v>3.2694651814734826E-2</v>
      </c>
      <c r="Q610" s="2">
        <f t="shared" si="321"/>
        <v>0.52367829908706132</v>
      </c>
      <c r="R610" s="2">
        <f t="shared" si="322"/>
        <v>0.61237015047526278</v>
      </c>
      <c r="S610" s="2">
        <f t="shared" si="323"/>
        <v>1.9169301571003487E-2</v>
      </c>
      <c r="T610" s="2">
        <f t="shared" si="324"/>
        <v>6.8210005303181262E-2</v>
      </c>
      <c r="U610" s="2">
        <f t="shared" si="325"/>
        <v>0.33605990164206789</v>
      </c>
      <c r="V610" s="2">
        <f t="shared" si="326"/>
        <v>0.16552523270783515</v>
      </c>
      <c r="W610" s="2">
        <f t="shared" si="327"/>
        <v>9.3134472949450223E-2</v>
      </c>
      <c r="X610" s="2">
        <f t="shared" si="328"/>
        <v>0.85386484278740171</v>
      </c>
      <c r="Y610" s="2">
        <f t="shared" si="329"/>
        <v>0.16834446697675962</v>
      </c>
      <c r="Z610" s="2">
        <f t="shared" si="330"/>
        <v>0.17194293545420494</v>
      </c>
    </row>
    <row r="611" spans="2:26" x14ac:dyDescent="0.35">
      <c r="B611" s="9"/>
      <c r="C611" s="2" t="str">
        <f t="shared" ref="C611:J611" si="345">C438</f>
        <v>Kenya</v>
      </c>
      <c r="D611" s="2">
        <f t="shared" si="345"/>
        <v>0.29016553067185979</v>
      </c>
      <c r="E611" s="2">
        <f t="shared" si="345"/>
        <v>0.18272218769422002</v>
      </c>
      <c r="F611" s="2">
        <f t="shared" si="345"/>
        <v>1.5041281121624554E-2</v>
      </c>
      <c r="G611" s="2">
        <f t="shared" si="345"/>
        <v>5.8220127529803163E-2</v>
      </c>
      <c r="H611" s="2">
        <f t="shared" si="345"/>
        <v>0.60552268244575935</v>
      </c>
      <c r="I611" s="2">
        <f t="shared" si="345"/>
        <v>0.50788643533123035</v>
      </c>
      <c r="J611" s="2">
        <f t="shared" si="345"/>
        <v>7.0249787628019738E-3</v>
      </c>
      <c r="K611" s="3">
        <f t="shared" si="315"/>
        <v>0.422959052259261</v>
      </c>
      <c r="L611" s="3">
        <f t="shared" si="316"/>
        <v>0.54845387251615918</v>
      </c>
      <c r="M611" s="2">
        <f t="shared" si="317"/>
        <v>0.44137703023343328</v>
      </c>
      <c r="N611" s="2">
        <f t="shared" si="318"/>
        <v>0.44136699180931377</v>
      </c>
      <c r="O611" s="2">
        <f t="shared" si="319"/>
        <v>0.25943032652252018</v>
      </c>
      <c r="P611" s="2">
        <f t="shared" si="320"/>
        <v>3.1591316146415437E-2</v>
      </c>
      <c r="Q611" s="2">
        <f t="shared" si="321"/>
        <v>0.52879357304697994</v>
      </c>
      <c r="R611" s="2">
        <f t="shared" si="322"/>
        <v>0.60583991827876071</v>
      </c>
      <c r="S611" s="2">
        <f t="shared" si="323"/>
        <v>1.8410281395490894E-2</v>
      </c>
      <c r="T611" s="2">
        <f t="shared" si="324"/>
        <v>6.8210005303181262E-2</v>
      </c>
      <c r="U611" s="2">
        <f t="shared" si="325"/>
        <v>0.33605990164206789</v>
      </c>
      <c r="V611" s="2">
        <f t="shared" si="326"/>
        <v>0.16552523270783515</v>
      </c>
      <c r="W611" s="2">
        <f t="shared" si="327"/>
        <v>9.3134472949450223E-2</v>
      </c>
      <c r="X611" s="2">
        <f t="shared" si="328"/>
        <v>0.85386484278740171</v>
      </c>
      <c r="Y611" s="2">
        <f t="shared" si="329"/>
        <v>0.16834446697675962</v>
      </c>
      <c r="Z611" s="2">
        <f t="shared" si="330"/>
        <v>0.17194293545420494</v>
      </c>
    </row>
    <row r="612" spans="2:26" x14ac:dyDescent="0.35">
      <c r="B612" s="9"/>
      <c r="C612" s="2" t="str">
        <f t="shared" ref="C612:J612" si="346">C439</f>
        <v>Kiribati</v>
      </c>
      <c r="D612" s="2">
        <f t="shared" si="346"/>
        <v>0.29259980525803309</v>
      </c>
      <c r="E612" s="2">
        <f t="shared" si="346"/>
        <v>0.58980733374766936</v>
      </c>
      <c r="F612" s="2">
        <f t="shared" si="346"/>
        <v>9.0119060060615316E-3</v>
      </c>
      <c r="G612" s="2">
        <f t="shared" si="346"/>
        <v>5.2952592181868596E-2</v>
      </c>
      <c r="H612" s="2">
        <f t="shared" si="346"/>
        <v>0.56410256410256421</v>
      </c>
      <c r="I612" s="2">
        <f t="shared" si="346"/>
        <v>0.4242902208201893</v>
      </c>
      <c r="J612" s="2">
        <f t="shared" si="346"/>
        <v>1.2016913399956093E-2</v>
      </c>
      <c r="K612" s="3">
        <f t="shared" si="315"/>
        <v>0.37627487277915062</v>
      </c>
      <c r="L612" s="3">
        <f t="shared" si="316"/>
        <v>0.56204651603799538</v>
      </c>
      <c r="M612" s="2">
        <f t="shared" si="317"/>
        <v>0.43207845367247077</v>
      </c>
      <c r="N612" s="2">
        <f t="shared" si="318"/>
        <v>0.43206904264985874</v>
      </c>
      <c r="O612" s="2">
        <f t="shared" si="319"/>
        <v>0.28007888947409199</v>
      </c>
      <c r="P612" s="2">
        <f t="shared" si="320"/>
        <v>3.0180103012643317E-2</v>
      </c>
      <c r="Q612" s="2">
        <f t="shared" si="321"/>
        <v>0.53100038498795399</v>
      </c>
      <c r="R612" s="2">
        <f t="shared" si="322"/>
        <v>0.59449306218760001</v>
      </c>
      <c r="S612" s="2">
        <f t="shared" si="323"/>
        <v>1.8010695895769969E-2</v>
      </c>
      <c r="T612" s="2">
        <f t="shared" si="324"/>
        <v>6.8210005303181262E-2</v>
      </c>
      <c r="U612" s="2">
        <f t="shared" si="325"/>
        <v>0.33605990164206789</v>
      </c>
      <c r="V612" s="2">
        <f t="shared" si="326"/>
        <v>0.16552523270783515</v>
      </c>
      <c r="W612" s="2">
        <f t="shared" si="327"/>
        <v>9.3134472949450223E-2</v>
      </c>
      <c r="X612" s="2">
        <f t="shared" si="328"/>
        <v>0.85386484278740171</v>
      </c>
      <c r="Y612" s="2">
        <f t="shared" si="329"/>
        <v>0.16834446697675962</v>
      </c>
      <c r="Z612" s="2">
        <f t="shared" si="330"/>
        <v>0.17194293545420494</v>
      </c>
    </row>
    <row r="613" spans="2:26" x14ac:dyDescent="0.35">
      <c r="B613" s="9"/>
      <c r="C613" s="2" t="str">
        <f t="shared" ref="C613:J613" si="347">C440</f>
        <v>Kuwait</v>
      </c>
      <c r="D613" s="2">
        <f t="shared" si="347"/>
        <v>3.9922103213242459E-2</v>
      </c>
      <c r="E613" s="2">
        <f t="shared" si="347"/>
        <v>5.0963331261653193E-2</v>
      </c>
      <c r="F613" s="2">
        <f t="shared" si="347"/>
        <v>0.59964949232661524</v>
      </c>
      <c r="G613" s="2">
        <f t="shared" si="347"/>
        <v>0.14240828019591537</v>
      </c>
      <c r="H613" s="2">
        <f t="shared" si="347"/>
        <v>0.90927021696252475</v>
      </c>
      <c r="I613" s="2">
        <f t="shared" si="347"/>
        <v>0.16719242902208203</v>
      </c>
      <c r="J613" s="2">
        <f t="shared" si="347"/>
        <v>0.36527026124139772</v>
      </c>
      <c r="K613" s="3">
        <f t="shared" si="315"/>
        <v>0.92736821329468333</v>
      </c>
      <c r="L613" s="3">
        <f t="shared" si="316"/>
        <v>0.55983799289830471</v>
      </c>
      <c r="M613" s="2">
        <f t="shared" si="317"/>
        <v>0.43207845367247077</v>
      </c>
      <c r="N613" s="2">
        <f t="shared" si="318"/>
        <v>0.43206904264985874</v>
      </c>
      <c r="O613" s="2">
        <f t="shared" si="319"/>
        <v>0.28007888947409199</v>
      </c>
      <c r="P613" s="2">
        <f t="shared" si="320"/>
        <v>3.0180103012643317E-2</v>
      </c>
      <c r="Q613" s="2">
        <f t="shared" si="321"/>
        <v>0.53100038498795399</v>
      </c>
      <c r="R613" s="2">
        <f t="shared" si="322"/>
        <v>0.59449306218760001</v>
      </c>
      <c r="S613" s="2">
        <f t="shared" si="323"/>
        <v>1.8010695895769969E-2</v>
      </c>
      <c r="T613" s="2">
        <f t="shared" si="324"/>
        <v>6.6442011422560093E-2</v>
      </c>
      <c r="U613" s="2">
        <f t="shared" si="325"/>
        <v>0.318241365993292</v>
      </c>
      <c r="V613" s="2">
        <f t="shared" si="326"/>
        <v>0.19265799893400889</v>
      </c>
      <c r="W613" s="2">
        <f t="shared" si="327"/>
        <v>9.6214085902354293E-2</v>
      </c>
      <c r="X613" s="2">
        <f t="shared" si="328"/>
        <v>0.85732767867334692</v>
      </c>
      <c r="Y613" s="2">
        <f t="shared" si="329"/>
        <v>0.16827246460459228</v>
      </c>
      <c r="Z613" s="2">
        <f t="shared" si="330"/>
        <v>0.18402589331590449</v>
      </c>
    </row>
    <row r="614" spans="2:26" x14ac:dyDescent="0.35">
      <c r="B614" s="9"/>
      <c r="C614" s="2" t="str">
        <f t="shared" ref="C614:J614" si="348">C441</f>
        <v>Kyrgyz Republic</v>
      </c>
      <c r="D614" s="2">
        <f t="shared" si="348"/>
        <v>0.1314508276533593</v>
      </c>
      <c r="E614" s="2">
        <f t="shared" si="348"/>
        <v>0.27159726538222495</v>
      </c>
      <c r="F614" s="2">
        <f t="shared" si="348"/>
        <v>1.7533422836057272E-2</v>
      </c>
      <c r="G614" s="2">
        <f t="shared" si="348"/>
        <v>0.13131873209500047</v>
      </c>
      <c r="H614" s="2">
        <f t="shared" si="348"/>
        <v>0.71794871794871795</v>
      </c>
      <c r="I614" s="2">
        <f t="shared" si="348"/>
        <v>0.3075709779179811</v>
      </c>
      <c r="J614" s="2">
        <f t="shared" si="348"/>
        <v>6.194580457959893E-3</v>
      </c>
      <c r="K614" s="3">
        <f t="shared" si="315"/>
        <v>0.55919664465430441</v>
      </c>
      <c r="L614" s="3">
        <f t="shared" si="316"/>
        <v>0.3297837442690611</v>
      </c>
      <c r="M614" s="2">
        <f t="shared" si="317"/>
        <v>0.43207845367247077</v>
      </c>
      <c r="N614" s="2">
        <f t="shared" si="318"/>
        <v>0.43206904264985874</v>
      </c>
      <c r="O614" s="2">
        <f t="shared" si="319"/>
        <v>0.28007888947409199</v>
      </c>
      <c r="P614" s="2">
        <f t="shared" si="320"/>
        <v>3.0180103012643317E-2</v>
      </c>
      <c r="Q614" s="2">
        <f t="shared" si="321"/>
        <v>0.53100038498795399</v>
      </c>
      <c r="R614" s="2">
        <f t="shared" si="322"/>
        <v>0.59449306218760001</v>
      </c>
      <c r="S614" s="2">
        <f t="shared" si="323"/>
        <v>1.8010695895769969E-2</v>
      </c>
      <c r="T614" s="2">
        <f t="shared" si="324"/>
        <v>7.0505062436985039E-2</v>
      </c>
      <c r="U614" s="2">
        <f t="shared" si="325"/>
        <v>0.31532610970510033</v>
      </c>
      <c r="V614" s="2">
        <f t="shared" si="326"/>
        <v>0.18171271292788693</v>
      </c>
      <c r="W614" s="2">
        <f t="shared" si="327"/>
        <v>9.8408126289394673E-2</v>
      </c>
      <c r="X614" s="2">
        <f t="shared" si="328"/>
        <v>0.84861649362805758</v>
      </c>
      <c r="Y614" s="2">
        <f t="shared" si="329"/>
        <v>0.17697862168667908</v>
      </c>
      <c r="Z614" s="2">
        <f t="shared" si="330"/>
        <v>0.17291143626228295</v>
      </c>
    </row>
    <row r="615" spans="2:26" x14ac:dyDescent="0.35">
      <c r="B615" s="9"/>
      <c r="C615" s="2" t="str">
        <f t="shared" ref="C615:J615" si="349">C442</f>
        <v>Lao</v>
      </c>
      <c r="D615" s="2">
        <f t="shared" si="349"/>
        <v>0.37147030185004876</v>
      </c>
      <c r="E615" s="2">
        <f t="shared" si="349"/>
        <v>0.16532007458048475</v>
      </c>
      <c r="F615" s="2">
        <f t="shared" si="349"/>
        <v>2.71000313527506E-2</v>
      </c>
      <c r="G615" s="2">
        <f t="shared" si="349"/>
        <v>0.12392570002772388</v>
      </c>
      <c r="H615" s="2">
        <f t="shared" si="349"/>
        <v>0.62524654832347137</v>
      </c>
      <c r="I615" s="2">
        <f t="shared" si="349"/>
        <v>0.31545741324921134</v>
      </c>
      <c r="J615" s="2">
        <f t="shared" si="349"/>
        <v>8.6762305643845027E-3</v>
      </c>
      <c r="K615" s="3">
        <f t="shared" si="315"/>
        <v>0.48419548177823063</v>
      </c>
      <c r="L615" s="3">
        <f t="shared" si="316"/>
        <v>0.48340647983942026</v>
      </c>
      <c r="M615" s="2">
        <f t="shared" si="317"/>
        <v>0.43207845367247077</v>
      </c>
      <c r="N615" s="2">
        <f t="shared" si="318"/>
        <v>0.43206904264985874</v>
      </c>
      <c r="O615" s="2">
        <f t="shared" si="319"/>
        <v>0.28007888947409199</v>
      </c>
      <c r="P615" s="2">
        <f t="shared" si="320"/>
        <v>3.0180103012643317E-2</v>
      </c>
      <c r="Q615" s="2">
        <f t="shared" si="321"/>
        <v>0.53100038498795399</v>
      </c>
      <c r="R615" s="2">
        <f t="shared" si="322"/>
        <v>0.59449306218760001</v>
      </c>
      <c r="S615" s="2">
        <f t="shared" si="323"/>
        <v>1.8010695895769969E-2</v>
      </c>
      <c r="T615" s="2">
        <f t="shared" si="324"/>
        <v>8.9315389900301523E-2</v>
      </c>
      <c r="U615" s="2">
        <f t="shared" si="325"/>
        <v>0.30595073250981186</v>
      </c>
      <c r="V615" s="2">
        <f t="shared" si="326"/>
        <v>0.1720494203294409</v>
      </c>
      <c r="W615" s="2">
        <f t="shared" si="327"/>
        <v>0.10000297464804025</v>
      </c>
      <c r="X615" s="2">
        <f t="shared" si="328"/>
        <v>0.83465587204652092</v>
      </c>
      <c r="Y615" s="2">
        <f t="shared" si="329"/>
        <v>0.18563354615933733</v>
      </c>
      <c r="Z615" s="2">
        <f t="shared" si="330"/>
        <v>0.1626467359061643</v>
      </c>
    </row>
    <row r="616" spans="2:26" x14ac:dyDescent="0.35">
      <c r="B616" s="9"/>
      <c r="C616" s="2" t="str">
        <f t="shared" ref="C616:J616" si="350">C443</f>
        <v>Latvia</v>
      </c>
      <c r="D616" s="2">
        <f t="shared" si="350"/>
        <v>2.5316455696202528E-2</v>
      </c>
      <c r="E616" s="2">
        <f t="shared" si="350"/>
        <v>0.30267246737103787</v>
      </c>
      <c r="F616" s="2">
        <f t="shared" si="350"/>
        <v>0.14222090022590059</v>
      </c>
      <c r="G616" s="2">
        <f t="shared" si="350"/>
        <v>3.1401903705757322E-2</v>
      </c>
      <c r="H616" s="2">
        <f t="shared" si="350"/>
        <v>0.8086785009861932</v>
      </c>
      <c r="I616" s="2">
        <f t="shared" si="350"/>
        <v>3.3123028391167222E-2</v>
      </c>
      <c r="J616" s="2">
        <f t="shared" si="350"/>
        <v>0.10565148087697697</v>
      </c>
      <c r="K616" s="3">
        <f t="shared" si="315"/>
        <v>0.77532410824704989</v>
      </c>
      <c r="L616" s="3">
        <f t="shared" si="316"/>
        <v>0.19205519800447871</v>
      </c>
      <c r="M616" s="2">
        <f t="shared" si="317"/>
        <v>0.43207845367247077</v>
      </c>
      <c r="N616" s="2">
        <f t="shared" si="318"/>
        <v>0.43206904264985874</v>
      </c>
      <c r="O616" s="2">
        <f t="shared" si="319"/>
        <v>0.28007888947409199</v>
      </c>
      <c r="P616" s="2">
        <f t="shared" si="320"/>
        <v>3.0180103012643317E-2</v>
      </c>
      <c r="Q616" s="2">
        <f t="shared" si="321"/>
        <v>0.53100038498795399</v>
      </c>
      <c r="R616" s="2">
        <f t="shared" si="322"/>
        <v>0.59449306218760001</v>
      </c>
      <c r="S616" s="2">
        <f t="shared" si="323"/>
        <v>1.8010695895769969E-2</v>
      </c>
      <c r="T616" s="2">
        <f t="shared" si="324"/>
        <v>8.5315456512545337E-2</v>
      </c>
      <c r="U616" s="2">
        <f t="shared" si="325"/>
        <v>0.30574584093863849</v>
      </c>
      <c r="V616" s="2">
        <f t="shared" si="326"/>
        <v>0.17018513782296962</v>
      </c>
      <c r="W616" s="2">
        <f t="shared" si="327"/>
        <v>9.5715407714147577E-2</v>
      </c>
      <c r="X616" s="2">
        <f t="shared" si="328"/>
        <v>0.8330322863552504</v>
      </c>
      <c r="Y616" s="2">
        <f t="shared" si="329"/>
        <v>0.1761016387988267</v>
      </c>
      <c r="Z616" s="2">
        <f t="shared" si="330"/>
        <v>0.1590845324668401</v>
      </c>
    </row>
    <row r="617" spans="2:26" x14ac:dyDescent="0.35">
      <c r="B617" s="9"/>
      <c r="C617" s="2" t="str">
        <f t="shared" ref="C617:J617" si="351">C444</f>
        <v>Lebanon</v>
      </c>
      <c r="D617" s="2">
        <f t="shared" si="351"/>
        <v>3.748782862706914E-2</v>
      </c>
      <c r="E617" s="2">
        <f t="shared" si="351"/>
        <v>0.32442510876320702</v>
      </c>
      <c r="F617" s="2">
        <f t="shared" si="351"/>
        <v>0.12614256658439918</v>
      </c>
      <c r="G617" s="2">
        <f t="shared" si="351"/>
        <v>4.1105258294057853E-2</v>
      </c>
      <c r="H617" s="2">
        <f t="shared" si="351"/>
        <v>0.94082840236686394</v>
      </c>
      <c r="I617" s="2">
        <f t="shared" si="351"/>
        <v>7.2555205047318647E-2</v>
      </c>
      <c r="J617" s="2">
        <f t="shared" si="351"/>
        <v>8.2362149108992158E-2</v>
      </c>
      <c r="K617" s="3">
        <f t="shared" si="315"/>
        <v>0.79726028903652779</v>
      </c>
      <c r="L617" s="3">
        <f t="shared" si="316"/>
        <v>0.18917347650914462</v>
      </c>
      <c r="M617" s="2">
        <f t="shared" si="317"/>
        <v>0.43207845367247077</v>
      </c>
      <c r="N617" s="2">
        <f t="shared" si="318"/>
        <v>0.43206904264985874</v>
      </c>
      <c r="O617" s="2">
        <f t="shared" si="319"/>
        <v>0.28007888947409199</v>
      </c>
      <c r="P617" s="2">
        <f t="shared" si="320"/>
        <v>3.0180103012643317E-2</v>
      </c>
      <c r="Q617" s="2">
        <f t="shared" si="321"/>
        <v>0.53100038498795399</v>
      </c>
      <c r="R617" s="2">
        <f t="shared" si="322"/>
        <v>0.59449306218760001</v>
      </c>
      <c r="S617" s="2">
        <f t="shared" si="323"/>
        <v>1.8010695895769969E-2</v>
      </c>
      <c r="T617" s="2">
        <f t="shared" si="324"/>
        <v>8.232622976970308E-2</v>
      </c>
      <c r="U617" s="2">
        <f t="shared" si="325"/>
        <v>0.30691329517767402</v>
      </c>
      <c r="V617" s="2">
        <f t="shared" si="326"/>
        <v>0.16743247712055898</v>
      </c>
      <c r="W617" s="2">
        <f t="shared" si="327"/>
        <v>9.2302273375391972E-2</v>
      </c>
      <c r="X617" s="2">
        <f t="shared" si="328"/>
        <v>0.83976954360597622</v>
      </c>
      <c r="Y617" s="2">
        <f t="shared" si="329"/>
        <v>0.16962998668935744</v>
      </c>
      <c r="Z617" s="2">
        <f t="shared" si="330"/>
        <v>0.1542893835069746</v>
      </c>
    </row>
    <row r="618" spans="2:26" x14ac:dyDescent="0.35">
      <c r="B618" s="9"/>
      <c r="C618" s="2" t="str">
        <f t="shared" ref="C618:J618" si="352">C445</f>
        <v>Lesotho</v>
      </c>
      <c r="D618" s="2">
        <f t="shared" si="352"/>
        <v>0.47273612463485887</v>
      </c>
      <c r="E618" s="2">
        <f t="shared" si="352"/>
        <v>0.57737725295214415</v>
      </c>
      <c r="F618" s="2">
        <f t="shared" si="352"/>
        <v>1.4237364439549484E-2</v>
      </c>
      <c r="G618" s="2">
        <f t="shared" si="352"/>
        <v>7.7257185103040388E-2</v>
      </c>
      <c r="H618" s="2">
        <f t="shared" si="352"/>
        <v>0.28402366863905326</v>
      </c>
      <c r="I618" s="2">
        <f t="shared" si="352"/>
        <v>0.33911671924290221</v>
      </c>
      <c r="J618" s="2">
        <f t="shared" si="352"/>
        <v>8.962574807433496E-3</v>
      </c>
      <c r="K618" s="3">
        <f t="shared" si="315"/>
        <v>0.47111774932568479</v>
      </c>
      <c r="L618" s="3">
        <f t="shared" si="316"/>
        <v>0.77972100592156879</v>
      </c>
      <c r="M618" s="2">
        <f t="shared" si="317"/>
        <v>0.43461955810762004</v>
      </c>
      <c r="N618" s="2">
        <f t="shared" si="318"/>
        <v>0.43461073527392124</v>
      </c>
      <c r="O618" s="2">
        <f t="shared" si="319"/>
        <v>0.29866003719147027</v>
      </c>
      <c r="P618" s="2">
        <f t="shared" si="320"/>
        <v>2.9183681851824954E-2</v>
      </c>
      <c r="Q618" s="2">
        <f t="shared" si="321"/>
        <v>0.51556434021614772</v>
      </c>
      <c r="R618" s="2">
        <f t="shared" si="322"/>
        <v>0.57853204075355635</v>
      </c>
      <c r="S618" s="2">
        <f t="shared" si="323"/>
        <v>1.7445188327748939E-2</v>
      </c>
      <c r="T618" s="2">
        <f t="shared" si="324"/>
        <v>8.232622976970308E-2</v>
      </c>
      <c r="U618" s="2">
        <f t="shared" si="325"/>
        <v>0.30691329517767402</v>
      </c>
      <c r="V618" s="2">
        <f t="shared" si="326"/>
        <v>0.16743247712055898</v>
      </c>
      <c r="W618" s="2">
        <f t="shared" si="327"/>
        <v>9.2302273375391972E-2</v>
      </c>
      <c r="X618" s="2">
        <f t="shared" si="328"/>
        <v>0.83976954360597622</v>
      </c>
      <c r="Y618" s="2">
        <f t="shared" si="329"/>
        <v>0.16962998668935744</v>
      </c>
      <c r="Z618" s="2">
        <f t="shared" si="330"/>
        <v>0.1542893835069746</v>
      </c>
    </row>
    <row r="619" spans="2:26" x14ac:dyDescent="0.35">
      <c r="B619" s="9"/>
      <c r="C619" s="2" t="str">
        <f t="shared" ref="C619:J619" si="353">C446</f>
        <v>Liberia</v>
      </c>
      <c r="D619" s="2">
        <f t="shared" si="353"/>
        <v>0.42210321324245376</v>
      </c>
      <c r="E619" s="2">
        <f t="shared" si="353"/>
        <v>0.62088253573648233</v>
      </c>
      <c r="F619" s="2">
        <f t="shared" si="353"/>
        <v>7.3156418068831346E-4</v>
      </c>
      <c r="G619" s="2">
        <f t="shared" si="353"/>
        <v>8.9455688014046769E-2</v>
      </c>
      <c r="H619" s="2">
        <f t="shared" si="353"/>
        <v>0.56607495069033531</v>
      </c>
      <c r="I619" s="2">
        <f t="shared" si="353"/>
        <v>0.61041009463722395</v>
      </c>
      <c r="J619" s="2">
        <f t="shared" si="353"/>
        <v>9.1630157775677917E-4</v>
      </c>
      <c r="K619" s="3">
        <f t="shared" si="315"/>
        <v>0.36206169153996703</v>
      </c>
      <c r="L619" s="3">
        <f t="shared" si="316"/>
        <v>0.73112346149770102</v>
      </c>
      <c r="M619" s="2">
        <f t="shared" si="317"/>
        <v>0.43383728655354714</v>
      </c>
      <c r="N619" s="2">
        <f t="shared" si="318"/>
        <v>0.43382901514695454</v>
      </c>
      <c r="O619" s="2">
        <f t="shared" si="319"/>
        <v>0.31879894335053355</v>
      </c>
      <c r="P619" s="2">
        <f t="shared" si="320"/>
        <v>2.7405424497378914E-2</v>
      </c>
      <c r="Q619" s="2">
        <f t="shared" si="321"/>
        <v>0.51872125337078445</v>
      </c>
      <c r="R619" s="2">
        <f t="shared" si="322"/>
        <v>0.58052441912128561</v>
      </c>
      <c r="S619" s="2">
        <f t="shared" si="323"/>
        <v>1.641213290587443E-2</v>
      </c>
      <c r="T619" s="2">
        <f t="shared" si="324"/>
        <v>8.232622976970308E-2</v>
      </c>
      <c r="U619" s="2">
        <f t="shared" si="325"/>
        <v>0.30691329517767402</v>
      </c>
      <c r="V619" s="2">
        <f t="shared" si="326"/>
        <v>0.16743247712055898</v>
      </c>
      <c r="W619" s="2">
        <f t="shared" si="327"/>
        <v>9.2302273375391972E-2</v>
      </c>
      <c r="X619" s="2">
        <f t="shared" si="328"/>
        <v>0.83976954360597622</v>
      </c>
      <c r="Y619" s="2">
        <f t="shared" si="329"/>
        <v>0.16962998668935744</v>
      </c>
      <c r="Z619" s="2">
        <f t="shared" si="330"/>
        <v>0.1542893835069746</v>
      </c>
    </row>
    <row r="620" spans="2:26" x14ac:dyDescent="0.35">
      <c r="B620" s="9"/>
      <c r="C620" s="2" t="str">
        <f t="shared" ref="C620:J620" si="354">C447</f>
        <v>Libya</v>
      </c>
      <c r="D620" s="2">
        <f t="shared" si="354"/>
        <v>6.815968841285297E-2</v>
      </c>
      <c r="E620" s="2">
        <f t="shared" si="354"/>
        <v>0.12865133623368552</v>
      </c>
      <c r="F620" s="2">
        <f t="shared" si="354"/>
        <v>0.23306348530038346</v>
      </c>
      <c r="G620" s="2">
        <f t="shared" si="354"/>
        <v>0.17013215044820257</v>
      </c>
      <c r="H620" s="2">
        <f t="shared" si="354"/>
        <v>0.86785009861932927</v>
      </c>
      <c r="I620" s="2">
        <f t="shared" si="354"/>
        <v>0.1987381703470032</v>
      </c>
      <c r="J620" s="2">
        <f t="shared" si="354"/>
        <v>0.11328732735828347</v>
      </c>
      <c r="K620" s="3">
        <f t="shared" si="315"/>
        <v>0.72911693314204451</v>
      </c>
      <c r="L620" s="3">
        <f t="shared" si="316"/>
        <v>0.21368179247319644</v>
      </c>
      <c r="M620" s="2">
        <f t="shared" si="317"/>
        <v>0.43383728655354714</v>
      </c>
      <c r="N620" s="2">
        <f t="shared" si="318"/>
        <v>0.43382901514695454</v>
      </c>
      <c r="O620" s="2">
        <f t="shared" si="319"/>
        <v>0.31879894335053355</v>
      </c>
      <c r="P620" s="2">
        <f t="shared" si="320"/>
        <v>2.7405424497378914E-2</v>
      </c>
      <c r="Q620" s="2">
        <f t="shared" si="321"/>
        <v>0.51872125337078445</v>
      </c>
      <c r="R620" s="2">
        <f t="shared" si="322"/>
        <v>0.58052441912128561</v>
      </c>
      <c r="S620" s="2">
        <f t="shared" si="323"/>
        <v>1.641213290587443E-2</v>
      </c>
      <c r="T620" s="2">
        <f t="shared" si="324"/>
        <v>8.1440820934899946E-2</v>
      </c>
      <c r="U620" s="2">
        <f t="shared" si="325"/>
        <v>0.29577192274367475</v>
      </c>
      <c r="V620" s="2">
        <f t="shared" si="326"/>
        <v>0.17153441513179801</v>
      </c>
      <c r="W620" s="2">
        <f t="shared" si="327"/>
        <v>9.716664069244263E-2</v>
      </c>
      <c r="X620" s="2">
        <f t="shared" si="328"/>
        <v>0.84152457829431082</v>
      </c>
      <c r="Y620" s="2">
        <f t="shared" si="329"/>
        <v>0.17144924816796031</v>
      </c>
      <c r="Z620" s="2">
        <f t="shared" si="330"/>
        <v>0.1517267549976814</v>
      </c>
    </row>
    <row r="621" spans="2:26" x14ac:dyDescent="0.35">
      <c r="B621" s="9"/>
      <c r="C621" s="2" t="str">
        <f t="shared" ref="C621:J621" si="355">C448</f>
        <v>Lithuania</v>
      </c>
      <c r="D621" s="2">
        <f t="shared" si="355"/>
        <v>1.7039922103213239E-2</v>
      </c>
      <c r="E621" s="2">
        <f t="shared" si="355"/>
        <v>0.32504661280298325</v>
      </c>
      <c r="F621" s="2">
        <f t="shared" si="355"/>
        <v>0.16473056732400254</v>
      </c>
      <c r="G621" s="2">
        <f t="shared" si="355"/>
        <v>6.0900101654190929E-2</v>
      </c>
      <c r="H621" s="2">
        <f t="shared" si="355"/>
        <v>0.81065088757396464</v>
      </c>
      <c r="I621" s="2">
        <f t="shared" si="355"/>
        <v>5.5205047318612005E-2</v>
      </c>
      <c r="J621" s="2">
        <f t="shared" si="355"/>
        <v>0.11233284654812015</v>
      </c>
      <c r="K621" s="3">
        <f t="shared" si="315"/>
        <v>0.76210022240159314</v>
      </c>
      <c r="L621" s="3">
        <f t="shared" si="316"/>
        <v>0.14961222035627314</v>
      </c>
      <c r="M621" s="2">
        <f t="shared" si="317"/>
        <v>0.43383728655354714</v>
      </c>
      <c r="N621" s="2">
        <f t="shared" si="318"/>
        <v>0.43382901514695454</v>
      </c>
      <c r="O621" s="2">
        <f t="shared" si="319"/>
        <v>0.31879894335053355</v>
      </c>
      <c r="P621" s="2">
        <f t="shared" si="320"/>
        <v>2.7405424497378914E-2</v>
      </c>
      <c r="Q621" s="2">
        <f t="shared" si="321"/>
        <v>0.51872125337078445</v>
      </c>
      <c r="R621" s="2">
        <f t="shared" si="322"/>
        <v>0.58052441912128561</v>
      </c>
      <c r="S621" s="2">
        <f t="shared" si="323"/>
        <v>1.641213290587443E-2</v>
      </c>
      <c r="T621" s="2">
        <f t="shared" si="324"/>
        <v>7.7415764757919531E-2</v>
      </c>
      <c r="U621" s="2">
        <f t="shared" si="325"/>
        <v>0.29760159087238153</v>
      </c>
      <c r="V621" s="2">
        <f t="shared" si="326"/>
        <v>0.17110917464381079</v>
      </c>
      <c r="W621" s="2">
        <f t="shared" si="327"/>
        <v>9.4899982002551897E-2</v>
      </c>
      <c r="X621" s="2">
        <f t="shared" si="328"/>
        <v>0.83959497262428917</v>
      </c>
      <c r="Y621" s="2">
        <f t="shared" si="329"/>
        <v>0.16418398561487604</v>
      </c>
      <c r="Z621" s="2">
        <f t="shared" si="330"/>
        <v>0.14926463571958382</v>
      </c>
    </row>
    <row r="622" spans="2:26" x14ac:dyDescent="0.35">
      <c r="B622" s="9"/>
      <c r="C622" s="2" t="str">
        <f t="shared" ref="C622:J622" si="356">C449</f>
        <v>Luxembourg</v>
      </c>
      <c r="D622" s="2">
        <f t="shared" si="356"/>
        <v>9.7370983446932677E-4</v>
      </c>
      <c r="E622" s="2">
        <f t="shared" si="356"/>
        <v>0.37041640770665002</v>
      </c>
      <c r="F622" s="2">
        <f t="shared" si="356"/>
        <v>0.73229574486900173</v>
      </c>
      <c r="G622" s="2">
        <f t="shared" si="356"/>
        <v>7.2359301358469644E-2</v>
      </c>
      <c r="H622" s="2">
        <f t="shared" si="356"/>
        <v>0.97041420118343191</v>
      </c>
      <c r="I622" s="2">
        <f t="shared" si="356"/>
        <v>7.5709779179810727E-2</v>
      </c>
      <c r="J622" s="2">
        <f t="shared" si="356"/>
        <v>1</v>
      </c>
      <c r="K622" s="3">
        <f t="shared" si="315"/>
        <v>1.3381711111965271</v>
      </c>
      <c r="L622" s="3">
        <f t="shared" si="316"/>
        <v>1.0369550858156757</v>
      </c>
      <c r="M622" s="2">
        <f t="shared" si="317"/>
        <v>0.43383728655354714</v>
      </c>
      <c r="N622" s="2">
        <f t="shared" si="318"/>
        <v>0.43382901514695454</v>
      </c>
      <c r="O622" s="2">
        <f t="shared" si="319"/>
        <v>0.31879894335053355</v>
      </c>
      <c r="P622" s="2">
        <f t="shared" si="320"/>
        <v>2.7405424497378914E-2</v>
      </c>
      <c r="Q622" s="2">
        <f t="shared" si="321"/>
        <v>0.51872125337078445</v>
      </c>
      <c r="R622" s="2">
        <f t="shared" si="322"/>
        <v>0.58052441912128561</v>
      </c>
      <c r="S622" s="2">
        <f t="shared" si="323"/>
        <v>1.641213290587443E-2</v>
      </c>
      <c r="T622" s="2">
        <f t="shared" si="324"/>
        <v>7.2638136325203898E-2</v>
      </c>
      <c r="U622" s="2">
        <f t="shared" si="325"/>
        <v>0.30215251692452333</v>
      </c>
      <c r="V622" s="2">
        <f t="shared" si="326"/>
        <v>0.20618333528288521</v>
      </c>
      <c r="W622" s="2">
        <f t="shared" si="327"/>
        <v>9.3491189462296759E-2</v>
      </c>
      <c r="X622" s="2">
        <f t="shared" si="328"/>
        <v>0.84777117440923555</v>
      </c>
      <c r="Y622" s="2">
        <f t="shared" si="329"/>
        <v>0.15865434771268447</v>
      </c>
      <c r="Z622" s="2">
        <f t="shared" si="330"/>
        <v>0.20243559598710983</v>
      </c>
    </row>
    <row r="623" spans="2:26" x14ac:dyDescent="0.35">
      <c r="B623" s="9"/>
      <c r="C623" s="2" t="str">
        <f t="shared" ref="C623:J623" si="357">C450</f>
        <v>Macedonia, FYR</v>
      </c>
      <c r="D623" s="2">
        <f t="shared" si="357"/>
        <v>3.7974683544303799E-2</v>
      </c>
      <c r="E623" s="2">
        <f t="shared" si="357"/>
        <v>0.32815413300186447</v>
      </c>
      <c r="F623" s="2">
        <f t="shared" si="357"/>
        <v>8.675064916272078E-2</v>
      </c>
      <c r="G623" s="2">
        <f t="shared" si="357"/>
        <v>5.7758063025598376E-2</v>
      </c>
      <c r="H623" s="2">
        <f t="shared" si="357"/>
        <v>0.82642998027613412</v>
      </c>
      <c r="I623" s="2">
        <f t="shared" si="357"/>
        <v>5.0473186119873829E-2</v>
      </c>
      <c r="J623" s="2">
        <f t="shared" si="357"/>
        <v>4.11285781099371E-2</v>
      </c>
      <c r="K623" s="3">
        <f t="shared" si="315"/>
        <v>0.77388109394291604</v>
      </c>
      <c r="L623" s="3">
        <f t="shared" si="316"/>
        <v>0.23579064049102749</v>
      </c>
      <c r="M623" s="2">
        <f t="shared" si="317"/>
        <v>0.43383728655354714</v>
      </c>
      <c r="N623" s="2">
        <f t="shared" si="318"/>
        <v>0.43382901514695454</v>
      </c>
      <c r="O623" s="2">
        <f t="shared" si="319"/>
        <v>0.31879894335053355</v>
      </c>
      <c r="P623" s="2">
        <f t="shared" si="320"/>
        <v>2.7405424497378914E-2</v>
      </c>
      <c r="Q623" s="2">
        <f t="shared" si="321"/>
        <v>0.51872125337078445</v>
      </c>
      <c r="R623" s="2">
        <f t="shared" si="322"/>
        <v>0.58052441912128561</v>
      </c>
      <c r="S623" s="2">
        <f t="shared" si="323"/>
        <v>1.641213290587443E-2</v>
      </c>
      <c r="T623" s="2">
        <f t="shared" si="324"/>
        <v>7.0471670526397648E-2</v>
      </c>
      <c r="U623" s="2">
        <f t="shared" si="325"/>
        <v>0.30377761792935715</v>
      </c>
      <c r="V623" s="2">
        <f t="shared" si="326"/>
        <v>0.19871879240037493</v>
      </c>
      <c r="W623" s="2">
        <f t="shared" si="327"/>
        <v>9.1257869060003105E-2</v>
      </c>
      <c r="X623" s="2">
        <f t="shared" si="328"/>
        <v>0.84643734977591667</v>
      </c>
      <c r="Y623" s="2">
        <f t="shared" si="329"/>
        <v>0.15189302511313379</v>
      </c>
      <c r="Z623" s="2">
        <f t="shared" si="330"/>
        <v>0.19235390736978653</v>
      </c>
    </row>
    <row r="624" spans="2:26" x14ac:dyDescent="0.35">
      <c r="B624" s="9"/>
      <c r="C624" s="2" t="str">
        <f t="shared" ref="C624:J624" si="358">C451</f>
        <v>Madagascar</v>
      </c>
      <c r="D624" s="2">
        <f t="shared" si="358"/>
        <v>0.29016553067185979</v>
      </c>
      <c r="E624" s="2">
        <f t="shared" si="358"/>
        <v>0.12181479179614667</v>
      </c>
      <c r="F624" s="2">
        <f t="shared" si="358"/>
        <v>6.2785892870062948E-3</v>
      </c>
      <c r="G624" s="2">
        <f t="shared" si="358"/>
        <v>0.12013677109324462</v>
      </c>
      <c r="H624" s="2">
        <f t="shared" si="358"/>
        <v>0.56607495069033531</v>
      </c>
      <c r="I624" s="2">
        <f t="shared" si="358"/>
        <v>0.54416403785488954</v>
      </c>
      <c r="J624" s="2">
        <f t="shared" si="358"/>
        <v>1.7371550744972272E-3</v>
      </c>
      <c r="K624" s="3">
        <f t="shared" si="315"/>
        <v>0.47753777683742543</v>
      </c>
      <c r="L624" s="3">
        <f t="shared" si="316"/>
        <v>0.62294257644748297</v>
      </c>
      <c r="M624" s="2">
        <f t="shared" si="317"/>
        <v>0.42485780181094168</v>
      </c>
      <c r="N624" s="2">
        <f t="shared" si="318"/>
        <v>0.42485004736726112</v>
      </c>
      <c r="O624" s="2">
        <f t="shared" si="319"/>
        <v>0.3064874338783844</v>
      </c>
      <c r="P624" s="2">
        <f t="shared" si="320"/>
        <v>2.6084997296730625E-2</v>
      </c>
      <c r="Q624" s="2">
        <f t="shared" si="321"/>
        <v>0.52168085945325637</v>
      </c>
      <c r="R624" s="2">
        <f t="shared" si="322"/>
        <v>0.57825189529213583</v>
      </c>
      <c r="S624" s="2">
        <f t="shared" si="323"/>
        <v>1.5494946791413356E-2</v>
      </c>
      <c r="T624" s="2">
        <f t="shared" si="324"/>
        <v>7.0471670526397648E-2</v>
      </c>
      <c r="U624" s="2">
        <f t="shared" si="325"/>
        <v>0.30377761792935715</v>
      </c>
      <c r="V624" s="2">
        <f t="shared" si="326"/>
        <v>0.19871879240037493</v>
      </c>
      <c r="W624" s="2">
        <f t="shared" si="327"/>
        <v>9.1257869060003105E-2</v>
      </c>
      <c r="X624" s="2">
        <f t="shared" si="328"/>
        <v>0.84643734977591667</v>
      </c>
      <c r="Y624" s="2">
        <f t="shared" si="329"/>
        <v>0.15189302511313379</v>
      </c>
      <c r="Z624" s="2">
        <f t="shared" si="330"/>
        <v>0.19235390736978653</v>
      </c>
    </row>
    <row r="625" spans="2:26" x14ac:dyDescent="0.35">
      <c r="B625" s="9"/>
      <c r="C625" s="2" t="str">
        <f t="shared" ref="C625:J625" si="359">C452</f>
        <v>Malawi</v>
      </c>
      <c r="D625" s="2">
        <f t="shared" si="359"/>
        <v>0.42794547224926971</v>
      </c>
      <c r="E625" s="2">
        <f t="shared" si="359"/>
        <v>0.29707893101305155</v>
      </c>
      <c r="F625" s="2">
        <f t="shared" si="359"/>
        <v>3.3844892315360434E-3</v>
      </c>
      <c r="G625" s="2">
        <f t="shared" si="359"/>
        <v>0.15072544127160151</v>
      </c>
      <c r="H625" s="2">
        <f t="shared" si="359"/>
        <v>0.41420118343195272</v>
      </c>
      <c r="I625" s="2">
        <f t="shared" si="359"/>
        <v>0.65615141955835965</v>
      </c>
      <c r="J625" s="2">
        <f t="shared" si="359"/>
        <v>2.1762162471723506E-3</v>
      </c>
      <c r="K625" s="3">
        <f t="shared" si="315"/>
        <v>0.37621700178598855</v>
      </c>
      <c r="L625" s="3">
        <f t="shared" si="316"/>
        <v>0.80423656938038812</v>
      </c>
      <c r="M625" s="2">
        <f t="shared" si="317"/>
        <v>0.42505078121333717</v>
      </c>
      <c r="N625" s="2">
        <f t="shared" si="318"/>
        <v>0.42504351142238667</v>
      </c>
      <c r="O625" s="2">
        <f t="shared" si="319"/>
        <v>0.30589940244930108</v>
      </c>
      <c r="P625" s="2">
        <f t="shared" si="320"/>
        <v>2.4666215542655964E-2</v>
      </c>
      <c r="Q625" s="2">
        <f t="shared" si="321"/>
        <v>0.51496337970192485</v>
      </c>
      <c r="R625" s="2">
        <f t="shared" si="322"/>
        <v>0.58312061555877481</v>
      </c>
      <c r="S625" s="2">
        <f t="shared" si="323"/>
        <v>1.4662526132398292E-2</v>
      </c>
      <c r="T625" s="2">
        <f t="shared" si="324"/>
        <v>7.0471670526397648E-2</v>
      </c>
      <c r="U625" s="2">
        <f t="shared" si="325"/>
        <v>0.30377761792935715</v>
      </c>
      <c r="V625" s="2">
        <f t="shared" si="326"/>
        <v>0.19871879240037493</v>
      </c>
      <c r="W625" s="2">
        <f t="shared" si="327"/>
        <v>9.1257869060003105E-2</v>
      </c>
      <c r="X625" s="2">
        <f t="shared" si="328"/>
        <v>0.84643734977591667</v>
      </c>
      <c r="Y625" s="2">
        <f t="shared" si="329"/>
        <v>0.15189302511313379</v>
      </c>
      <c r="Z625" s="2">
        <f t="shared" si="330"/>
        <v>0.19235390736978653</v>
      </c>
    </row>
    <row r="626" spans="2:26" x14ac:dyDescent="0.35">
      <c r="B626" s="9"/>
      <c r="C626" s="2" t="str">
        <f t="shared" ref="C626:J626" si="360">C453</f>
        <v>Malaysia</v>
      </c>
      <c r="D626" s="2">
        <f t="shared" si="360"/>
        <v>2.58033106134372E-2</v>
      </c>
      <c r="E626" s="2">
        <f t="shared" si="360"/>
        <v>0.16034804226227467</v>
      </c>
      <c r="F626" s="2">
        <f t="shared" si="360"/>
        <v>0.16473056732400254</v>
      </c>
      <c r="G626" s="2">
        <f t="shared" si="360"/>
        <v>0.10609001016541911</v>
      </c>
      <c r="H626" s="2">
        <f t="shared" si="360"/>
        <v>0.83629191321499019</v>
      </c>
      <c r="I626" s="2">
        <f t="shared" si="360"/>
        <v>0.15772870662460567</v>
      </c>
      <c r="J626" s="2">
        <f t="shared" si="360"/>
        <v>8.4366558810335113E-2</v>
      </c>
      <c r="K626" s="3">
        <f t="shared" si="315"/>
        <v>0.73830187817964665</v>
      </c>
      <c r="L626" s="3">
        <f t="shared" si="316"/>
        <v>0.1890522412392453</v>
      </c>
      <c r="M626" s="2">
        <f t="shared" si="317"/>
        <v>0.42505078121333717</v>
      </c>
      <c r="N626" s="2">
        <f t="shared" si="318"/>
        <v>0.42504351142238667</v>
      </c>
      <c r="O626" s="2">
        <f t="shared" si="319"/>
        <v>0.30589940244930108</v>
      </c>
      <c r="P626" s="2">
        <f t="shared" si="320"/>
        <v>2.4666215542655964E-2</v>
      </c>
      <c r="Q626" s="2">
        <f t="shared" si="321"/>
        <v>0.51496337970192485</v>
      </c>
      <c r="R626" s="2">
        <f t="shared" si="322"/>
        <v>0.58312061555877481</v>
      </c>
      <c r="S626" s="2">
        <f t="shared" si="323"/>
        <v>1.4662526132398292E-2</v>
      </c>
      <c r="T626" s="2">
        <f t="shared" si="324"/>
        <v>6.7679898031837618E-2</v>
      </c>
      <c r="U626" s="2">
        <f t="shared" si="325"/>
        <v>0.29481326945016451</v>
      </c>
      <c r="V626" s="2">
        <f t="shared" si="326"/>
        <v>0.19659452833310165</v>
      </c>
      <c r="W626" s="2">
        <f t="shared" si="327"/>
        <v>9.2184877879091603E-2</v>
      </c>
      <c r="X626" s="2">
        <f t="shared" si="328"/>
        <v>0.84580325999085881</v>
      </c>
      <c r="Y626" s="2">
        <f t="shared" si="329"/>
        <v>0.15225775520760079</v>
      </c>
      <c r="Z626" s="2">
        <f t="shared" si="330"/>
        <v>0.1856046980848208</v>
      </c>
    </row>
    <row r="627" spans="2:26" x14ac:dyDescent="0.35">
      <c r="B627" s="9"/>
      <c r="C627" s="2" t="str">
        <f t="shared" ref="C627:J627" si="361">C454</f>
        <v>Maldives</v>
      </c>
      <c r="D627" s="2">
        <f t="shared" si="361"/>
        <v>5.1606621226874386E-2</v>
      </c>
      <c r="E627" s="2">
        <f t="shared" si="361"/>
        <v>0.28091982597886883</v>
      </c>
      <c r="F627" s="2">
        <f t="shared" si="361"/>
        <v>7.9515399024045141E-2</v>
      </c>
      <c r="G627" s="2">
        <f t="shared" si="361"/>
        <v>6.5520746696238794E-2</v>
      </c>
      <c r="H627" s="2">
        <f t="shared" si="361"/>
        <v>0.90335305719921122</v>
      </c>
      <c r="I627" s="2">
        <f t="shared" si="361"/>
        <v>0.17034700315457416</v>
      </c>
      <c r="J627" s="2">
        <f t="shared" si="361"/>
        <v>6.5563286850117877E-2</v>
      </c>
      <c r="K627" s="3">
        <f t="shared" si="315"/>
        <v>0.73278269028528797</v>
      </c>
      <c r="L627" s="3">
        <f t="shared" si="316"/>
        <v>0.18143598560228025</v>
      </c>
      <c r="M627" s="2">
        <f t="shared" si="317"/>
        <v>0.42505078121333717</v>
      </c>
      <c r="N627" s="2">
        <f t="shared" si="318"/>
        <v>0.42504351142238667</v>
      </c>
      <c r="O627" s="2">
        <f t="shared" si="319"/>
        <v>0.30589940244930108</v>
      </c>
      <c r="P627" s="2">
        <f t="shared" si="320"/>
        <v>2.4666215542655964E-2</v>
      </c>
      <c r="Q627" s="2">
        <f t="shared" si="321"/>
        <v>0.51496337970192485</v>
      </c>
      <c r="R627" s="2">
        <f t="shared" si="322"/>
        <v>0.58312061555877481</v>
      </c>
      <c r="S627" s="2">
        <f t="shared" si="323"/>
        <v>1.4662526132398292E-2</v>
      </c>
      <c r="T627" s="2">
        <f t="shared" si="324"/>
        <v>6.667531823152742E-2</v>
      </c>
      <c r="U627" s="2">
        <f t="shared" si="325"/>
        <v>0.29394492923320853</v>
      </c>
      <c r="V627" s="2">
        <f t="shared" si="326"/>
        <v>0.18927708275128563</v>
      </c>
      <c r="W627" s="2">
        <f t="shared" si="327"/>
        <v>9.0518369680163302E-2</v>
      </c>
      <c r="X627" s="2">
        <f t="shared" si="328"/>
        <v>0.84940012231638085</v>
      </c>
      <c r="Y627" s="2">
        <f t="shared" si="329"/>
        <v>0.15338833320428663</v>
      </c>
      <c r="Z627" s="2">
        <f t="shared" si="330"/>
        <v>0.17810210988265188</v>
      </c>
    </row>
    <row r="628" spans="2:26" x14ac:dyDescent="0.35">
      <c r="B628" s="9"/>
      <c r="C628" s="2" t="str">
        <f t="shared" ref="C628:J628" si="362">C455</f>
        <v>Mali</v>
      </c>
      <c r="D628" s="2">
        <f t="shared" si="362"/>
        <v>0.65433300876338851</v>
      </c>
      <c r="E628" s="2">
        <f t="shared" si="362"/>
        <v>0.19701678060907399</v>
      </c>
      <c r="F628" s="2">
        <f t="shared" si="362"/>
        <v>1.013738936096663E-2</v>
      </c>
      <c r="G628" s="2">
        <f t="shared" si="362"/>
        <v>7.9290268921541451E-2</v>
      </c>
      <c r="H628" s="2">
        <f t="shared" si="362"/>
        <v>0.54043392504930965</v>
      </c>
      <c r="I628" s="2">
        <f t="shared" si="362"/>
        <v>0.8517350157728707</v>
      </c>
      <c r="J628" s="2">
        <f t="shared" si="362"/>
        <v>4.5528734644789967E-3</v>
      </c>
      <c r="K628" s="3">
        <f t="shared" si="315"/>
        <v>0.51761968199544106</v>
      </c>
      <c r="L628" s="3">
        <f t="shared" si="316"/>
        <v>1.0001106262814721</v>
      </c>
      <c r="M628" s="2">
        <f t="shared" si="317"/>
        <v>0.43938092043521537</v>
      </c>
      <c r="N628" s="2">
        <f t="shared" si="318"/>
        <v>0.43937410500619928</v>
      </c>
      <c r="O628" s="2">
        <f t="shared" si="319"/>
        <v>0.29909423858428691</v>
      </c>
      <c r="P628" s="2">
        <f t="shared" si="320"/>
        <v>2.3758163906300381E-2</v>
      </c>
      <c r="Q628" s="2">
        <f t="shared" si="321"/>
        <v>0.51655528878613644</v>
      </c>
      <c r="R628" s="2">
        <f t="shared" si="322"/>
        <v>0.59990901557215581</v>
      </c>
      <c r="S628" s="2">
        <f t="shared" si="323"/>
        <v>1.4030672840653336E-2</v>
      </c>
      <c r="T628" s="2">
        <f t="shared" si="324"/>
        <v>6.667531823152742E-2</v>
      </c>
      <c r="U628" s="2">
        <f t="shared" si="325"/>
        <v>0.29394492923320853</v>
      </c>
      <c r="V628" s="2">
        <f t="shared" si="326"/>
        <v>0.18927708275128563</v>
      </c>
      <c r="W628" s="2">
        <f t="shared" si="327"/>
        <v>9.0518369680163302E-2</v>
      </c>
      <c r="X628" s="2">
        <f t="shared" si="328"/>
        <v>0.84940012231638085</v>
      </c>
      <c r="Y628" s="2">
        <f t="shared" si="329"/>
        <v>0.15338833320428663</v>
      </c>
      <c r="Z628" s="2">
        <f t="shared" si="330"/>
        <v>0.17810210988265188</v>
      </c>
    </row>
    <row r="629" spans="2:26" x14ac:dyDescent="0.35">
      <c r="B629" s="9"/>
      <c r="C629" s="2" t="str">
        <f t="shared" ref="C629:J629" si="363">C456</f>
        <v>Malta</v>
      </c>
      <c r="D629" s="2">
        <f t="shared" si="363"/>
        <v>2.0447906523855888E-2</v>
      </c>
      <c r="E629" s="2">
        <f t="shared" si="363"/>
        <v>0.42510876320696084</v>
      </c>
      <c r="F629" s="2">
        <f t="shared" si="363"/>
        <v>0.22261256843340757</v>
      </c>
      <c r="G629" s="2">
        <f t="shared" si="363"/>
        <v>7.429997227612975E-2</v>
      </c>
      <c r="H629" s="2">
        <f t="shared" si="363"/>
        <v>0.95069033530571989</v>
      </c>
      <c r="I629" s="2">
        <f t="shared" si="363"/>
        <v>3.3123028391167222E-2</v>
      </c>
      <c r="J629" s="2">
        <f t="shared" si="363"/>
        <v>0.19919060027298152</v>
      </c>
      <c r="K629" s="3">
        <f t="shared" si="315"/>
        <v>0.85329718327901372</v>
      </c>
      <c r="L629" s="3">
        <f t="shared" si="316"/>
        <v>0.21420408766422724</v>
      </c>
      <c r="M629" s="2">
        <f t="shared" si="317"/>
        <v>0.43938092043521537</v>
      </c>
      <c r="N629" s="2">
        <f t="shared" si="318"/>
        <v>0.43937410500619928</v>
      </c>
      <c r="O629" s="2">
        <f t="shared" si="319"/>
        <v>0.29909423858428691</v>
      </c>
      <c r="P629" s="2">
        <f t="shared" si="320"/>
        <v>2.3758163906300381E-2</v>
      </c>
      <c r="Q629" s="2">
        <f t="shared" si="321"/>
        <v>0.51655528878613644</v>
      </c>
      <c r="R629" s="2">
        <f t="shared" si="322"/>
        <v>0.59990901557215581</v>
      </c>
      <c r="S629" s="2">
        <f t="shared" si="323"/>
        <v>1.4030672840653336E-2</v>
      </c>
      <c r="T629" s="2">
        <f t="shared" si="324"/>
        <v>6.3786104999797949E-2</v>
      </c>
      <c r="U629" s="2">
        <f t="shared" si="325"/>
        <v>0.30214266885656804</v>
      </c>
      <c r="V629" s="2">
        <f t="shared" si="326"/>
        <v>0.19136055060641824</v>
      </c>
      <c r="W629" s="2">
        <f t="shared" si="327"/>
        <v>8.9504719842411207E-2</v>
      </c>
      <c r="X629" s="2">
        <f t="shared" si="328"/>
        <v>0.85573076062821452</v>
      </c>
      <c r="Y629" s="2">
        <f t="shared" si="329"/>
        <v>0.14587175165346666</v>
      </c>
      <c r="Z629" s="2">
        <f t="shared" si="330"/>
        <v>0.17942014053204747</v>
      </c>
    </row>
    <row r="630" spans="2:26" x14ac:dyDescent="0.35">
      <c r="B630" s="9"/>
      <c r="C630" s="2" t="str">
        <f t="shared" ref="C630:J630" si="364">C457</f>
        <v>Mauritania</v>
      </c>
      <c r="D630" s="2">
        <f t="shared" si="364"/>
        <v>0.46153846153846156</v>
      </c>
      <c r="E630" s="2">
        <f t="shared" si="364"/>
        <v>0.16159105034182722</v>
      </c>
      <c r="F630" s="2">
        <f t="shared" si="364"/>
        <v>2.1794181251055141E-2</v>
      </c>
      <c r="G630" s="2">
        <f t="shared" si="364"/>
        <v>0.21356621384345256</v>
      </c>
      <c r="H630" s="2">
        <f t="shared" si="364"/>
        <v>0.71203155818540442</v>
      </c>
      <c r="I630" s="2">
        <f t="shared" si="364"/>
        <v>0.60410094637223988</v>
      </c>
      <c r="J630" s="2">
        <f t="shared" si="364"/>
        <v>9.2489190504824893E-3</v>
      </c>
      <c r="K630" s="3">
        <f t="shared" si="315"/>
        <v>0.47835991581210829</v>
      </c>
      <c r="L630" s="3">
        <f t="shared" si="316"/>
        <v>0.6940370327332297</v>
      </c>
      <c r="M630" s="2">
        <f t="shared" si="317"/>
        <v>0.44076576675416823</v>
      </c>
      <c r="N630" s="2">
        <f t="shared" si="318"/>
        <v>0.44075937728946568</v>
      </c>
      <c r="O630" s="2">
        <f t="shared" si="319"/>
        <v>0.29050028931913319</v>
      </c>
      <c r="P630" s="2">
        <f t="shared" si="320"/>
        <v>2.3635414990347554E-2</v>
      </c>
      <c r="Q630" s="2">
        <f t="shared" si="321"/>
        <v>0.52877255562359071</v>
      </c>
      <c r="R630" s="2">
        <f t="shared" si="322"/>
        <v>0.6001710112471611</v>
      </c>
      <c r="S630" s="2">
        <f t="shared" si="323"/>
        <v>1.3731813228767658E-2</v>
      </c>
      <c r="T630" s="2">
        <f t="shared" si="324"/>
        <v>6.3786104999797949E-2</v>
      </c>
      <c r="U630" s="2">
        <f t="shared" si="325"/>
        <v>0.30214266885656804</v>
      </c>
      <c r="V630" s="2">
        <f t="shared" si="326"/>
        <v>0.19136055060641824</v>
      </c>
      <c r="W630" s="2">
        <f t="shared" si="327"/>
        <v>8.9504719842411207E-2</v>
      </c>
      <c r="X630" s="2">
        <f t="shared" si="328"/>
        <v>0.85573076062821452</v>
      </c>
      <c r="Y630" s="2">
        <f t="shared" si="329"/>
        <v>0.14587175165346666</v>
      </c>
      <c r="Z630" s="2">
        <f t="shared" si="330"/>
        <v>0.17942014053204747</v>
      </c>
    </row>
    <row r="631" spans="2:26" x14ac:dyDescent="0.35">
      <c r="B631" s="9"/>
      <c r="C631" s="2" t="str">
        <f t="shared" ref="C631:J631" si="365">C458</f>
        <v>Mauritius</v>
      </c>
      <c r="D631" s="2">
        <f t="shared" si="365"/>
        <v>6.0370009737098343E-2</v>
      </c>
      <c r="E631" s="2">
        <f t="shared" si="365"/>
        <v>0.26041019266625232</v>
      </c>
      <c r="F631" s="2">
        <f t="shared" si="365"/>
        <v>0.12292689985609892</v>
      </c>
      <c r="G631" s="2">
        <f t="shared" si="365"/>
        <v>4.9348489049071249E-2</v>
      </c>
      <c r="H631" s="2">
        <f t="shared" si="365"/>
        <v>0.81459566074950707</v>
      </c>
      <c r="I631" s="2">
        <f t="shared" si="365"/>
        <v>6.6246056782334417E-2</v>
      </c>
      <c r="J631" s="2">
        <f t="shared" si="365"/>
        <v>7.4153614141587679E-2</v>
      </c>
      <c r="K631" s="3">
        <f t="shared" si="315"/>
        <v>0.75920370246341862</v>
      </c>
      <c r="L631" s="3">
        <f t="shared" si="316"/>
        <v>0.16481003005405656</v>
      </c>
      <c r="M631" s="2">
        <f t="shared" si="317"/>
        <v>0.44076576675416823</v>
      </c>
      <c r="N631" s="2">
        <f t="shared" si="318"/>
        <v>0.44075937728946568</v>
      </c>
      <c r="O631" s="2">
        <f t="shared" si="319"/>
        <v>0.29050028931913319</v>
      </c>
      <c r="P631" s="2">
        <f t="shared" si="320"/>
        <v>2.3635414990347554E-2</v>
      </c>
      <c r="Q631" s="2">
        <f t="shared" si="321"/>
        <v>0.52877255562359071</v>
      </c>
      <c r="R631" s="2">
        <f t="shared" si="322"/>
        <v>0.6001710112471611</v>
      </c>
      <c r="S631" s="2">
        <f t="shared" si="323"/>
        <v>1.3731813228767658E-2</v>
      </c>
      <c r="T631" s="2">
        <f t="shared" si="324"/>
        <v>6.3572599045879224E-2</v>
      </c>
      <c r="U631" s="2">
        <f t="shared" si="325"/>
        <v>0.29953438909467334</v>
      </c>
      <c r="V631" s="2">
        <f t="shared" si="326"/>
        <v>0.18708344743452329</v>
      </c>
      <c r="W631" s="2">
        <f t="shared" si="327"/>
        <v>8.6994955417827466E-2</v>
      </c>
      <c r="X631" s="2">
        <f t="shared" si="328"/>
        <v>0.85315981688579534</v>
      </c>
      <c r="Y631" s="2">
        <f t="shared" si="329"/>
        <v>0.1408951457240209</v>
      </c>
      <c r="Z631" s="2">
        <f t="shared" si="330"/>
        <v>0.17284098263264372</v>
      </c>
    </row>
    <row r="632" spans="2:26" x14ac:dyDescent="0.35">
      <c r="B632" s="9"/>
      <c r="C632" s="2" t="str">
        <f t="shared" ref="C632:J632" si="366">C459</f>
        <v>Micronesia, Fed. Sts.</v>
      </c>
      <c r="D632" s="2">
        <f t="shared" si="366"/>
        <v>0.18208373904576436</v>
      </c>
      <c r="E632" s="2">
        <f t="shared" si="366"/>
        <v>0.77004350528278431</v>
      </c>
      <c r="F632" s="2">
        <f t="shared" si="366"/>
        <v>2.1954964587470156E-2</v>
      </c>
      <c r="G632" s="2">
        <f t="shared" si="366"/>
        <v>7.4022733573606878E-2</v>
      </c>
      <c r="H632" s="2">
        <f t="shared" si="366"/>
        <v>0.65680473372781079</v>
      </c>
      <c r="I632" s="2">
        <f t="shared" si="366"/>
        <v>0.36435331230283913</v>
      </c>
      <c r="J632" s="2">
        <f t="shared" si="366"/>
        <v>2.5093300499193463E-2</v>
      </c>
      <c r="K632" s="3">
        <f t="shared" si="315"/>
        <v>0.56756604098148666</v>
      </c>
      <c r="L632" s="3">
        <f t="shared" si="316"/>
        <v>0.6108826905189636</v>
      </c>
      <c r="M632" s="2">
        <f t="shared" si="317"/>
        <v>0.42459814002239299</v>
      </c>
      <c r="N632" s="2">
        <f t="shared" si="318"/>
        <v>0.42459214989923433</v>
      </c>
      <c r="O632" s="2">
        <f t="shared" si="319"/>
        <v>0.32047174031686138</v>
      </c>
      <c r="P632" s="2">
        <f t="shared" si="320"/>
        <v>2.3530386840167717E-2</v>
      </c>
      <c r="Q632" s="2">
        <f t="shared" si="321"/>
        <v>0.53677456675510449</v>
      </c>
      <c r="R632" s="2">
        <f t="shared" si="322"/>
        <v>0.58543240506314098</v>
      </c>
      <c r="S632" s="2">
        <f t="shared" si="323"/>
        <v>1.4441906183169271E-2</v>
      </c>
      <c r="T632" s="2">
        <f t="shared" si="324"/>
        <v>6.3572599045879224E-2</v>
      </c>
      <c r="U632" s="2">
        <f t="shared" si="325"/>
        <v>0.29953438909467334</v>
      </c>
      <c r="V632" s="2">
        <f t="shared" si="326"/>
        <v>0.18708344743452329</v>
      </c>
      <c r="W632" s="2">
        <f t="shared" si="327"/>
        <v>8.6994955417827466E-2</v>
      </c>
      <c r="X632" s="2">
        <f t="shared" si="328"/>
        <v>0.85315981688579534</v>
      </c>
      <c r="Y632" s="2">
        <f t="shared" si="329"/>
        <v>0.1408951457240209</v>
      </c>
      <c r="Z632" s="2">
        <f t="shared" si="330"/>
        <v>0.17284098263264372</v>
      </c>
    </row>
    <row r="633" spans="2:26" x14ac:dyDescent="0.35">
      <c r="B633" s="9"/>
      <c r="C633" s="2" t="str">
        <f t="shared" ref="C633:J633" si="367">C460</f>
        <v>Moldova</v>
      </c>
      <c r="D633" s="2">
        <f t="shared" si="367"/>
        <v>7.1080817916260947E-2</v>
      </c>
      <c r="E633" s="2">
        <f t="shared" si="367"/>
        <v>0.61466749533871967</v>
      </c>
      <c r="F633" s="2">
        <f t="shared" si="367"/>
        <v>2.6537289675298052E-2</v>
      </c>
      <c r="G633" s="2">
        <f t="shared" si="367"/>
        <v>0.14148415118750576</v>
      </c>
      <c r="H633" s="2">
        <f t="shared" si="367"/>
        <v>0.74161735700197251</v>
      </c>
      <c r="I633" s="2">
        <f t="shared" si="367"/>
        <v>1.8927444794952699E-2</v>
      </c>
      <c r="J633" s="2">
        <f t="shared" si="367"/>
        <v>1.3353186534184731E-2</v>
      </c>
      <c r="K633" s="3">
        <f t="shared" si="315"/>
        <v>0.79012866661433911</v>
      </c>
      <c r="L633" s="3">
        <f t="shared" si="316"/>
        <v>0.42528059767605647</v>
      </c>
      <c r="M633" s="2">
        <f t="shared" si="317"/>
        <v>0.42459814002239299</v>
      </c>
      <c r="N633" s="2">
        <f t="shared" si="318"/>
        <v>0.42459214989923433</v>
      </c>
      <c r="O633" s="2">
        <f t="shared" si="319"/>
        <v>0.32047174031686138</v>
      </c>
      <c r="P633" s="2">
        <f t="shared" si="320"/>
        <v>2.3530386840167717E-2</v>
      </c>
      <c r="Q633" s="2">
        <f t="shared" si="321"/>
        <v>0.53677456675510449</v>
      </c>
      <c r="R633" s="2">
        <f t="shared" si="322"/>
        <v>0.58543240506314098</v>
      </c>
      <c r="S633" s="2">
        <f t="shared" si="323"/>
        <v>1.4441906183169271E-2</v>
      </c>
      <c r="T633" s="2">
        <f t="shared" si="324"/>
        <v>6.4041862725278079E-2</v>
      </c>
      <c r="U633" s="2">
        <f t="shared" si="325"/>
        <v>0.3192302082349262</v>
      </c>
      <c r="V633" s="2">
        <f t="shared" si="326"/>
        <v>0.17704931257457171</v>
      </c>
      <c r="W633" s="2">
        <f t="shared" si="327"/>
        <v>9.0400530153432357E-2</v>
      </c>
      <c r="X633" s="2">
        <f t="shared" si="328"/>
        <v>0.84618841314305637</v>
      </c>
      <c r="Y633" s="2">
        <f t="shared" si="329"/>
        <v>0.13327216441595413</v>
      </c>
      <c r="Z633" s="2">
        <f t="shared" si="330"/>
        <v>0.16287299537649003</v>
      </c>
    </row>
    <row r="634" spans="2:26" x14ac:dyDescent="0.35">
      <c r="B634" s="9"/>
      <c r="C634" s="2" t="str">
        <f t="shared" ref="C634:J634" si="368">C461</f>
        <v>Mongolia</v>
      </c>
      <c r="D634" s="2">
        <f t="shared" si="368"/>
        <v>0.11441090555014605</v>
      </c>
      <c r="E634" s="2">
        <f t="shared" si="368"/>
        <v>0.22560596643878186</v>
      </c>
      <c r="F634" s="2">
        <f t="shared" si="368"/>
        <v>5.7086123594150703E-2</v>
      </c>
      <c r="G634" s="2">
        <f t="shared" si="368"/>
        <v>0.4011644025505961</v>
      </c>
      <c r="H634" s="2">
        <f t="shared" si="368"/>
        <v>0.67258382642998038</v>
      </c>
      <c r="I634" s="2">
        <f t="shared" si="368"/>
        <v>0.2350157728706625</v>
      </c>
      <c r="J634" s="2">
        <f t="shared" si="368"/>
        <v>2.3088890797850509E-2</v>
      </c>
      <c r="K634" s="3">
        <f t="shared" si="315"/>
        <v>0.69935813145281112</v>
      </c>
      <c r="L634" s="3">
        <f t="shared" si="316"/>
        <v>0.42696346507246274</v>
      </c>
      <c r="M634" s="2">
        <f t="shared" si="317"/>
        <v>0.42459814002239299</v>
      </c>
      <c r="N634" s="2">
        <f t="shared" si="318"/>
        <v>0.42459214989923433</v>
      </c>
      <c r="O634" s="2">
        <f t="shared" si="319"/>
        <v>0.32047174031686138</v>
      </c>
      <c r="P634" s="2">
        <f t="shared" si="320"/>
        <v>2.3530386840167717E-2</v>
      </c>
      <c r="Q634" s="2">
        <f t="shared" si="321"/>
        <v>0.53677456675510449</v>
      </c>
      <c r="R634" s="2">
        <f t="shared" si="322"/>
        <v>0.58543240506314098</v>
      </c>
      <c r="S634" s="2">
        <f t="shared" si="323"/>
        <v>1.4441906183169271E-2</v>
      </c>
      <c r="T634" s="2">
        <f t="shared" si="324"/>
        <v>6.7189927901832328E-2</v>
      </c>
      <c r="U634" s="2">
        <f t="shared" si="325"/>
        <v>0.3133786931226672</v>
      </c>
      <c r="V634" s="2">
        <f t="shared" si="326"/>
        <v>0.1695516132632954</v>
      </c>
      <c r="W634" s="2">
        <f t="shared" si="327"/>
        <v>0.10982327217825509</v>
      </c>
      <c r="X634" s="2">
        <f t="shared" si="328"/>
        <v>0.83533812647348915</v>
      </c>
      <c r="Y634" s="2">
        <f t="shared" si="329"/>
        <v>0.1396311399443734</v>
      </c>
      <c r="Z634" s="2">
        <f t="shared" si="330"/>
        <v>0.15413648884032505</v>
      </c>
    </row>
    <row r="635" spans="2:26" x14ac:dyDescent="0.35">
      <c r="B635" s="9"/>
      <c r="C635" s="2" t="str">
        <f t="shared" ref="C635:J635" si="369">C462</f>
        <v>Montenegro</v>
      </c>
      <c r="D635" s="2">
        <f t="shared" si="369"/>
        <v>2.0447906523855888E-2</v>
      </c>
      <c r="E635" s="2">
        <f t="shared" si="369"/>
        <v>0.45369794903666866</v>
      </c>
      <c r="F635" s="2">
        <f t="shared" si="369"/>
        <v>0.10765248289667259</v>
      </c>
      <c r="G635" s="2">
        <f t="shared" si="369"/>
        <v>5.3691895388596256E-2</v>
      </c>
      <c r="H635" s="2">
        <f t="shared" si="369"/>
        <v>0.87376725838264313</v>
      </c>
      <c r="I635" s="2">
        <f t="shared" si="369"/>
        <v>9.7791798107255537E-2</v>
      </c>
      <c r="J635" s="2">
        <f t="shared" si="369"/>
        <v>6.1554467447431968E-2</v>
      </c>
      <c r="K635" s="3">
        <f t="shared" si="315"/>
        <v>0.75097492694410573</v>
      </c>
      <c r="L635" s="3">
        <f t="shared" si="316"/>
        <v>0.20163160301166466</v>
      </c>
      <c r="M635" s="2">
        <f t="shared" si="317"/>
        <v>0.42459814002239299</v>
      </c>
      <c r="N635" s="2">
        <f t="shared" si="318"/>
        <v>0.42459214989923433</v>
      </c>
      <c r="O635" s="2">
        <f t="shared" si="319"/>
        <v>0.32047174031686138</v>
      </c>
      <c r="P635" s="2">
        <f t="shared" si="320"/>
        <v>2.3530386840167717E-2</v>
      </c>
      <c r="Q635" s="2">
        <f t="shared" si="321"/>
        <v>0.53677456675510449</v>
      </c>
      <c r="R635" s="2">
        <f t="shared" si="322"/>
        <v>0.58543240506314098</v>
      </c>
      <c r="S635" s="2">
        <f t="shared" si="323"/>
        <v>1.4441906183169271E-2</v>
      </c>
      <c r="T635" s="2">
        <f t="shared" si="324"/>
        <v>6.4268551565708806E-2</v>
      </c>
      <c r="U635" s="2">
        <f t="shared" si="325"/>
        <v>0.32214864661729231</v>
      </c>
      <c r="V635" s="2">
        <f t="shared" si="326"/>
        <v>0.16568291761538148</v>
      </c>
      <c r="W635" s="2">
        <f t="shared" si="327"/>
        <v>0.10631506112890142</v>
      </c>
      <c r="X635" s="2">
        <f t="shared" si="328"/>
        <v>0.83773994721781131</v>
      </c>
      <c r="Y635" s="2">
        <f t="shared" si="329"/>
        <v>0.13701618107955355</v>
      </c>
      <c r="Z635" s="2">
        <f t="shared" si="330"/>
        <v>0.14835011250326924</v>
      </c>
    </row>
    <row r="636" spans="2:26" x14ac:dyDescent="0.35">
      <c r="B636" s="9"/>
      <c r="C636" s="2" t="str">
        <f t="shared" ref="C636:J636" si="370">C463</f>
        <v>Morocco</v>
      </c>
      <c r="D636" s="2">
        <f t="shared" si="370"/>
        <v>0.15043816942551119</v>
      </c>
      <c r="E636" s="2">
        <f t="shared" si="370"/>
        <v>0.21068986948415167</v>
      </c>
      <c r="F636" s="2">
        <f t="shared" si="370"/>
        <v>4.6876381731797319E-2</v>
      </c>
      <c r="G636" s="2">
        <f t="shared" si="370"/>
        <v>4.7925330376120512E-2</v>
      </c>
      <c r="H636" s="2">
        <f t="shared" si="370"/>
        <v>0.81656804733727817</v>
      </c>
      <c r="I636" s="2">
        <f t="shared" si="370"/>
        <v>0.22555205047318616</v>
      </c>
      <c r="J636" s="2">
        <f t="shared" si="370"/>
        <v>2.4806956256144472E-2</v>
      </c>
      <c r="K636" s="3">
        <f t="shared" si="315"/>
        <v>0.6358247433160823</v>
      </c>
      <c r="L636" s="3">
        <f t="shared" si="316"/>
        <v>0.2468245867767194</v>
      </c>
      <c r="M636" s="2">
        <f t="shared" si="317"/>
        <v>0.42459814002239299</v>
      </c>
      <c r="N636" s="2">
        <f t="shared" si="318"/>
        <v>0.42459214989923433</v>
      </c>
      <c r="O636" s="2">
        <f t="shared" si="319"/>
        <v>0.32047174031686138</v>
      </c>
      <c r="P636" s="2">
        <f t="shared" si="320"/>
        <v>2.3530386840167717E-2</v>
      </c>
      <c r="Q636" s="2">
        <f t="shared" si="321"/>
        <v>0.53677456675510449</v>
      </c>
      <c r="R636" s="2">
        <f t="shared" si="322"/>
        <v>0.58543240506314098</v>
      </c>
      <c r="S636" s="2">
        <f t="shared" si="323"/>
        <v>1.4441906183169271E-2</v>
      </c>
      <c r="T636" s="2">
        <f t="shared" si="324"/>
        <v>6.9654152681946455E-2</v>
      </c>
      <c r="U636" s="2">
        <f t="shared" si="325"/>
        <v>0.31518247304647101</v>
      </c>
      <c r="V636" s="2">
        <f t="shared" si="326"/>
        <v>0.15825750912265746</v>
      </c>
      <c r="W636" s="2">
        <f t="shared" si="327"/>
        <v>0.10266570295685261</v>
      </c>
      <c r="X636" s="2">
        <f t="shared" si="328"/>
        <v>0.83641670347527797</v>
      </c>
      <c r="Y636" s="2">
        <f t="shared" si="329"/>
        <v>0.14254967291665557</v>
      </c>
      <c r="Z636" s="2">
        <f t="shared" si="330"/>
        <v>0.14062866523782394</v>
      </c>
    </row>
    <row r="637" spans="2:26" x14ac:dyDescent="0.35">
      <c r="B637" s="9"/>
      <c r="C637" s="2" t="str">
        <f t="shared" ref="C637:J637" si="371">C464</f>
        <v>Mozambique</v>
      </c>
      <c r="D637" s="2">
        <f t="shared" si="371"/>
        <v>0.47906523855890948</v>
      </c>
      <c r="E637" s="2">
        <f t="shared" si="371"/>
        <v>0.2113113735239279</v>
      </c>
      <c r="F637" s="2">
        <f t="shared" si="371"/>
        <v>2.4841025476119655E-3</v>
      </c>
      <c r="G637" s="2">
        <f t="shared" si="371"/>
        <v>0.10950928749653452</v>
      </c>
      <c r="H637" s="2">
        <f t="shared" si="371"/>
        <v>0.44181459566074954</v>
      </c>
      <c r="I637" s="2">
        <f t="shared" si="371"/>
        <v>0.69558359621451105</v>
      </c>
      <c r="J637" s="2">
        <f t="shared" si="371"/>
        <v>1.794423923107026E-3</v>
      </c>
      <c r="K637" s="3">
        <f t="shared" si="315"/>
        <v>0.42222565454530331</v>
      </c>
      <c r="L637" s="3">
        <f t="shared" si="316"/>
        <v>0.82677150517639542</v>
      </c>
      <c r="M637" s="2">
        <f t="shared" si="317"/>
        <v>0.42800233368092527</v>
      </c>
      <c r="N637" s="2">
        <f t="shared" si="318"/>
        <v>0.42799671794046401</v>
      </c>
      <c r="O637" s="2">
        <f t="shared" si="319"/>
        <v>0.31364921739230306</v>
      </c>
      <c r="P637" s="2">
        <f t="shared" si="320"/>
        <v>2.2214994071882984E-2</v>
      </c>
      <c r="Q637" s="2">
        <f t="shared" si="321"/>
        <v>0.53083956856170733</v>
      </c>
      <c r="R637" s="2">
        <f t="shared" si="322"/>
        <v>0.59231685451010163</v>
      </c>
      <c r="S637" s="2">
        <f t="shared" si="323"/>
        <v>1.3651438541915381E-2</v>
      </c>
      <c r="T637" s="2">
        <f t="shared" si="324"/>
        <v>6.9654152681946455E-2</v>
      </c>
      <c r="U637" s="2">
        <f t="shared" si="325"/>
        <v>0.31518247304647101</v>
      </c>
      <c r="V637" s="2">
        <f t="shared" si="326"/>
        <v>0.15825750912265746</v>
      </c>
      <c r="W637" s="2">
        <f t="shared" si="327"/>
        <v>0.10266570295685261</v>
      </c>
      <c r="X637" s="2">
        <f t="shared" si="328"/>
        <v>0.83641670347527797</v>
      </c>
      <c r="Y637" s="2">
        <f t="shared" si="329"/>
        <v>0.14254967291665557</v>
      </c>
      <c r="Z637" s="2">
        <f t="shared" si="330"/>
        <v>0.14062866523782394</v>
      </c>
    </row>
    <row r="638" spans="2:26" x14ac:dyDescent="0.35">
      <c r="B638" s="9"/>
      <c r="C638" s="2" t="str">
        <f t="shared" ref="C638:J638" si="372">C465</f>
        <v>Myanmar</v>
      </c>
      <c r="D638" s="2">
        <f t="shared" si="372"/>
        <v>0.30087633885102238</v>
      </c>
      <c r="E638" s="2">
        <f t="shared" si="372"/>
        <v>9.9440646364201326E-3</v>
      </c>
      <c r="F638" s="2">
        <f t="shared" si="372"/>
        <v>2.5009847979355418E-2</v>
      </c>
      <c r="G638" s="2">
        <f t="shared" si="372"/>
        <v>0.10396451344607707</v>
      </c>
      <c r="H638" s="2">
        <f t="shared" si="372"/>
        <v>0.68441814595660744</v>
      </c>
      <c r="I638" s="2">
        <f t="shared" si="372"/>
        <v>0.1987381703470032</v>
      </c>
      <c r="J638" s="2">
        <f t="shared" si="372"/>
        <v>7.2254197329362693E-3</v>
      </c>
      <c r="K638" s="3">
        <f t="shared" si="315"/>
        <v>0.67783225267686265</v>
      </c>
      <c r="L638" s="3">
        <f t="shared" si="316"/>
        <v>0.45656099931644312</v>
      </c>
      <c r="M638" s="2">
        <f t="shared" si="317"/>
        <v>0.42800233368092527</v>
      </c>
      <c r="N638" s="2">
        <f t="shared" si="318"/>
        <v>0.42799671794046401</v>
      </c>
      <c r="O638" s="2">
        <f t="shared" si="319"/>
        <v>0.31364921739230306</v>
      </c>
      <c r="P638" s="2">
        <f t="shared" si="320"/>
        <v>2.2214994071882984E-2</v>
      </c>
      <c r="Q638" s="2">
        <f t="shared" si="321"/>
        <v>0.53083956856170733</v>
      </c>
      <c r="R638" s="2">
        <f t="shared" si="322"/>
        <v>0.59231685451010163</v>
      </c>
      <c r="S638" s="2">
        <f t="shared" si="323"/>
        <v>1.3651438541915381E-2</v>
      </c>
      <c r="T638" s="2">
        <f t="shared" si="324"/>
        <v>8.4105539317513703E-2</v>
      </c>
      <c r="U638" s="2">
        <f t="shared" si="325"/>
        <v>0.29610507252084284</v>
      </c>
      <c r="V638" s="2">
        <f t="shared" si="326"/>
        <v>0.14992953030120107</v>
      </c>
      <c r="W638" s="2">
        <f t="shared" si="327"/>
        <v>0.10274687861242914</v>
      </c>
      <c r="X638" s="2">
        <f t="shared" si="328"/>
        <v>0.82691679363036108</v>
      </c>
      <c r="Y638" s="2">
        <f t="shared" si="329"/>
        <v>0.1460614540060523</v>
      </c>
      <c r="Z638" s="2">
        <f t="shared" si="330"/>
        <v>0.13229096239376847</v>
      </c>
    </row>
    <row r="639" spans="2:26" x14ac:dyDescent="0.35">
      <c r="B639" s="9"/>
      <c r="C639" s="2" t="str">
        <f t="shared" ref="C639:J639" si="373">C466</f>
        <v>Namibia</v>
      </c>
      <c r="D639" s="2">
        <f t="shared" si="373"/>
        <v>0.2599805258033106</v>
      </c>
      <c r="E639" s="2">
        <f t="shared" si="373"/>
        <v>0.30888750776880053</v>
      </c>
      <c r="F639" s="2">
        <f t="shared" si="373"/>
        <v>6.3115498709713724E-2</v>
      </c>
      <c r="G639" s="2">
        <f t="shared" si="373"/>
        <v>7.1804823953423899E-2</v>
      </c>
      <c r="H639" s="2">
        <f t="shared" si="373"/>
        <v>0.52268244575936884</v>
      </c>
      <c r="I639" s="2">
        <f t="shared" si="373"/>
        <v>0.38643533123028395</v>
      </c>
      <c r="J639" s="2">
        <f t="shared" si="373"/>
        <v>4.7332703375998625E-2</v>
      </c>
      <c r="K639" s="3">
        <f t="shared" si="315"/>
        <v>0.38888660966410349</v>
      </c>
      <c r="L639" s="3">
        <f t="shared" si="316"/>
        <v>0.4440107356827811</v>
      </c>
      <c r="M639" s="2">
        <f t="shared" si="317"/>
        <v>0.41750097068857434</v>
      </c>
      <c r="N639" s="2">
        <f t="shared" si="318"/>
        <v>0.41749570593189195</v>
      </c>
      <c r="O639" s="2">
        <f t="shared" si="319"/>
        <v>0.31335161054083416</v>
      </c>
      <c r="P639" s="2">
        <f t="shared" si="320"/>
        <v>2.4771275611747405E-2</v>
      </c>
      <c r="Q639" s="2">
        <f t="shared" si="321"/>
        <v>0.53032974838656122</v>
      </c>
      <c r="R639" s="2">
        <f t="shared" si="322"/>
        <v>0.57944925930511304</v>
      </c>
      <c r="S639" s="2">
        <f t="shared" si="323"/>
        <v>1.5756517594045585E-2</v>
      </c>
      <c r="T639" s="2">
        <f t="shared" si="324"/>
        <v>8.4105539317513703E-2</v>
      </c>
      <c r="U639" s="2">
        <f t="shared" si="325"/>
        <v>0.29610507252084284</v>
      </c>
      <c r="V639" s="2">
        <f t="shared" si="326"/>
        <v>0.14992953030120107</v>
      </c>
      <c r="W639" s="2">
        <f t="shared" si="327"/>
        <v>0.10274687861242914</v>
      </c>
      <c r="X639" s="2">
        <f t="shared" si="328"/>
        <v>0.82691679363036108</v>
      </c>
      <c r="Y639" s="2">
        <f t="shared" si="329"/>
        <v>0.1460614540060523</v>
      </c>
      <c r="Z639" s="2">
        <f t="shared" si="330"/>
        <v>0.13229096239376847</v>
      </c>
    </row>
    <row r="640" spans="2:26" x14ac:dyDescent="0.35">
      <c r="B640" s="9"/>
      <c r="C640" s="2" t="str">
        <f t="shared" ref="C640:J640" si="374">C467</f>
        <v>Nepal</v>
      </c>
      <c r="D640" s="2">
        <f t="shared" si="374"/>
        <v>0.21616358325219084</v>
      </c>
      <c r="E640" s="2">
        <f t="shared" si="374"/>
        <v>0.21379738968303294</v>
      </c>
      <c r="F640" s="2">
        <f t="shared" si="374"/>
        <v>1.1102089379456713E-2</v>
      </c>
      <c r="G640" s="2">
        <f t="shared" si="374"/>
        <v>0.17844931152388874</v>
      </c>
      <c r="H640" s="2">
        <f t="shared" si="374"/>
        <v>0.71400394477317553</v>
      </c>
      <c r="I640" s="2">
        <f t="shared" si="374"/>
        <v>0.2302839116719243</v>
      </c>
      <c r="J640" s="2">
        <f t="shared" si="374"/>
        <v>3.4456757246895549E-3</v>
      </c>
      <c r="K640" s="3">
        <f t="shared" si="315"/>
        <v>0.59397446630308126</v>
      </c>
      <c r="L640" s="3">
        <f t="shared" si="316"/>
        <v>0.29268009845689785</v>
      </c>
      <c r="M640" s="2">
        <f t="shared" si="317"/>
        <v>0.41750097068857434</v>
      </c>
      <c r="N640" s="2">
        <f t="shared" si="318"/>
        <v>0.41749570593189195</v>
      </c>
      <c r="O640" s="2">
        <f t="shared" si="319"/>
        <v>0.31335161054083416</v>
      </c>
      <c r="P640" s="2">
        <f t="shared" si="320"/>
        <v>2.4771275611747405E-2</v>
      </c>
      <c r="Q640" s="2">
        <f t="shared" si="321"/>
        <v>0.53032974838656122</v>
      </c>
      <c r="R640" s="2">
        <f t="shared" si="322"/>
        <v>0.57944925930511304</v>
      </c>
      <c r="S640" s="2">
        <f t="shared" si="323"/>
        <v>1.5756517594045585E-2</v>
      </c>
      <c r="T640" s="2">
        <f t="shared" si="324"/>
        <v>9.235916706343103E-2</v>
      </c>
      <c r="U640" s="2">
        <f t="shared" si="325"/>
        <v>0.29096084234347974</v>
      </c>
      <c r="V640" s="2">
        <f t="shared" si="326"/>
        <v>0.14125281524359204</v>
      </c>
      <c r="W640" s="2">
        <f t="shared" si="327"/>
        <v>0.10747828066939535</v>
      </c>
      <c r="X640" s="2">
        <f t="shared" si="328"/>
        <v>0.81985974057678701</v>
      </c>
      <c r="Y640" s="2">
        <f t="shared" si="329"/>
        <v>0.1513253576101693</v>
      </c>
      <c r="Z640" s="2">
        <f t="shared" si="330"/>
        <v>0.12423813197695105</v>
      </c>
    </row>
    <row r="641" spans="2:26" x14ac:dyDescent="0.35">
      <c r="B641" s="9"/>
      <c r="C641" s="2" t="str">
        <f t="shared" ref="C641:J641" si="375">C468</f>
        <v>Netherlands</v>
      </c>
      <c r="D641" s="2">
        <f t="shared" si="375"/>
        <v>9.2502434274586171E-3</v>
      </c>
      <c r="E641" s="2">
        <f t="shared" si="375"/>
        <v>0.62709757613424488</v>
      </c>
      <c r="F641" s="2">
        <f t="shared" si="375"/>
        <v>0.36088623775031958</v>
      </c>
      <c r="G641" s="2">
        <f t="shared" si="375"/>
        <v>4.674244524535625E-2</v>
      </c>
      <c r="H641" s="2">
        <f t="shared" si="375"/>
        <v>0.95857988165680486</v>
      </c>
      <c r="I641" s="2">
        <f t="shared" si="375"/>
        <v>0.10094637223974766</v>
      </c>
      <c r="J641" s="2">
        <f t="shared" si="375"/>
        <v>0.4778989968406685</v>
      </c>
      <c r="K641" s="3">
        <f t="shared" si="315"/>
        <v>0.91612375478461106</v>
      </c>
      <c r="L641" s="3">
        <f t="shared" si="316"/>
        <v>0.56451749842010579</v>
      </c>
      <c r="M641" s="2">
        <f t="shared" si="317"/>
        <v>0.41750097068857434</v>
      </c>
      <c r="N641" s="2">
        <f t="shared" si="318"/>
        <v>0.41749570593189195</v>
      </c>
      <c r="O641" s="2">
        <f t="shared" si="319"/>
        <v>0.31335161054083416</v>
      </c>
      <c r="P641" s="2">
        <f t="shared" si="320"/>
        <v>2.4771275611747405E-2</v>
      </c>
      <c r="Q641" s="2">
        <f t="shared" si="321"/>
        <v>0.53032974838656122</v>
      </c>
      <c r="R641" s="2">
        <f t="shared" si="322"/>
        <v>0.57944925930511304</v>
      </c>
      <c r="S641" s="2">
        <f t="shared" si="323"/>
        <v>1.5756517594045585E-2</v>
      </c>
      <c r="T641" s="2">
        <f t="shared" si="324"/>
        <v>8.7164859336182759E-2</v>
      </c>
      <c r="U641" s="2">
        <f t="shared" si="325"/>
        <v>0.31196938820540254</v>
      </c>
      <c r="V641" s="2">
        <f t="shared" si="326"/>
        <v>0.1549799041502625</v>
      </c>
      <c r="W641" s="2">
        <f t="shared" si="327"/>
        <v>0.10368229095539291</v>
      </c>
      <c r="X641" s="2">
        <f t="shared" si="328"/>
        <v>0.82852974939428814</v>
      </c>
      <c r="Y641" s="2">
        <f t="shared" si="329"/>
        <v>0.14817667102451795</v>
      </c>
      <c r="Z641" s="2">
        <f t="shared" si="330"/>
        <v>0.1463419360309334</v>
      </c>
    </row>
    <row r="642" spans="2:26" x14ac:dyDescent="0.35">
      <c r="B642" s="9"/>
      <c r="C642" s="2" t="str">
        <f t="shared" ref="C642:J642" si="376">C469</f>
        <v>New Zealand</v>
      </c>
      <c r="D642" s="2">
        <f t="shared" si="376"/>
        <v>1.7526777020447908E-2</v>
      </c>
      <c r="E642" s="2">
        <f t="shared" si="376"/>
        <v>0.51522684897451831</v>
      </c>
      <c r="F642" s="2">
        <f t="shared" si="376"/>
        <v>0.25476923571641036</v>
      </c>
      <c r="G642" s="2">
        <f t="shared" si="376"/>
        <v>7.3375843267720176E-2</v>
      </c>
      <c r="H642" s="2">
        <f t="shared" si="376"/>
        <v>0.96252465483234728</v>
      </c>
      <c r="I642" s="2">
        <f t="shared" si="376"/>
        <v>0.16088328075709779</v>
      </c>
      <c r="J642" s="2">
        <f t="shared" si="376"/>
        <v>0.3194551823535588</v>
      </c>
      <c r="K642" s="3">
        <f t="shared" si="315"/>
        <v>0.79344049877116185</v>
      </c>
      <c r="L642" s="3">
        <f t="shared" si="316"/>
        <v>0.32422791058049644</v>
      </c>
      <c r="M642" s="2">
        <f t="shared" si="317"/>
        <v>0.41750097068857434</v>
      </c>
      <c r="N642" s="2">
        <f t="shared" si="318"/>
        <v>0.41749570593189195</v>
      </c>
      <c r="O642" s="2">
        <f t="shared" si="319"/>
        <v>0.31335161054083416</v>
      </c>
      <c r="P642" s="2">
        <f t="shared" si="320"/>
        <v>2.4771275611747405E-2</v>
      </c>
      <c r="Q642" s="2">
        <f t="shared" si="321"/>
        <v>0.53032974838656122</v>
      </c>
      <c r="R642" s="2">
        <f t="shared" si="322"/>
        <v>0.57944925930511304</v>
      </c>
      <c r="S642" s="2">
        <f t="shared" si="323"/>
        <v>1.5756517594045585E-2</v>
      </c>
      <c r="T642" s="2">
        <f t="shared" si="324"/>
        <v>8.2812479191449337E-2</v>
      </c>
      <c r="U642" s="2">
        <f t="shared" si="325"/>
        <v>0.32467297950347229</v>
      </c>
      <c r="V642" s="2">
        <f t="shared" si="326"/>
        <v>0.16121673737314673</v>
      </c>
      <c r="W642" s="2">
        <f t="shared" si="327"/>
        <v>0.10178813797491337</v>
      </c>
      <c r="X642" s="2">
        <f t="shared" si="328"/>
        <v>0.83690443098416689</v>
      </c>
      <c r="Y642" s="2">
        <f t="shared" si="329"/>
        <v>0.14897083413280418</v>
      </c>
      <c r="Z642" s="2">
        <f t="shared" si="330"/>
        <v>0.15716151392609748</v>
      </c>
    </row>
    <row r="643" spans="2:26" x14ac:dyDescent="0.35">
      <c r="B643" s="9"/>
      <c r="C643" s="2" t="str">
        <f t="shared" ref="C643:J643" si="377">C470</f>
        <v>Niger</v>
      </c>
      <c r="D643" s="2">
        <f t="shared" si="377"/>
        <v>0.5861733203505356</v>
      </c>
      <c r="E643" s="2">
        <f t="shared" si="377"/>
        <v>0.20820385332504662</v>
      </c>
      <c r="F643" s="2">
        <f t="shared" si="377"/>
        <v>1.648029198253893E-3</v>
      </c>
      <c r="G643" s="2">
        <f t="shared" si="377"/>
        <v>6.2471120968487205E-2</v>
      </c>
      <c r="H643" s="2">
        <f t="shared" si="377"/>
        <v>0.52662721893491116</v>
      </c>
      <c r="I643" s="2">
        <f t="shared" si="377"/>
        <v>1</v>
      </c>
      <c r="J643" s="2">
        <f t="shared" si="377"/>
        <v>1.1167425478910747E-3</v>
      </c>
      <c r="K643" s="3">
        <f t="shared" si="315"/>
        <v>0.58985150614927262</v>
      </c>
      <c r="L643" s="3">
        <f t="shared" si="316"/>
        <v>1.0671540443479506</v>
      </c>
      <c r="M643" s="2">
        <f t="shared" si="317"/>
        <v>0.42804299254244693</v>
      </c>
      <c r="N643" s="2">
        <f t="shared" si="318"/>
        <v>0.42803805683305718</v>
      </c>
      <c r="O643" s="2">
        <f t="shared" si="319"/>
        <v>0.30677987571484744</v>
      </c>
      <c r="P643" s="2">
        <f t="shared" si="320"/>
        <v>2.3326072710904061E-2</v>
      </c>
      <c r="Q643" s="2">
        <f t="shared" si="321"/>
        <v>0.53009834029583314</v>
      </c>
      <c r="R643" s="2">
        <f t="shared" si="322"/>
        <v>0.60573368059854349</v>
      </c>
      <c r="S643" s="2">
        <f t="shared" si="323"/>
        <v>1.4841531653660927E-2</v>
      </c>
      <c r="T643" s="2">
        <f t="shared" si="324"/>
        <v>8.2812479191449337E-2</v>
      </c>
      <c r="U643" s="2">
        <f t="shared" si="325"/>
        <v>0.32467297950347229</v>
      </c>
      <c r="V643" s="2">
        <f t="shared" si="326"/>
        <v>0.16121673737314673</v>
      </c>
      <c r="W643" s="2">
        <f t="shared" si="327"/>
        <v>0.10178813797491337</v>
      </c>
      <c r="X643" s="2">
        <f t="shared" si="328"/>
        <v>0.83690443098416689</v>
      </c>
      <c r="Y643" s="2">
        <f t="shared" si="329"/>
        <v>0.14897083413280418</v>
      </c>
      <c r="Z643" s="2">
        <f t="shared" si="330"/>
        <v>0.15716151392609748</v>
      </c>
    </row>
    <row r="644" spans="2:26" x14ac:dyDescent="0.35">
      <c r="B644" s="9"/>
      <c r="C644" s="2" t="str">
        <f t="shared" ref="C644:J644" si="378">C471</f>
        <v>Nigeria</v>
      </c>
      <c r="D644" s="2">
        <f t="shared" si="378"/>
        <v>0.620253164556962</v>
      </c>
      <c r="E644" s="2">
        <f t="shared" si="378"/>
        <v>0.20261031696706031</v>
      </c>
      <c r="F644" s="2">
        <f t="shared" si="378"/>
        <v>3.6505856533028916E-2</v>
      </c>
      <c r="G644" s="2">
        <f t="shared" si="378"/>
        <v>1</v>
      </c>
      <c r="H644" s="2">
        <f t="shared" si="378"/>
        <v>0.56015779092702167</v>
      </c>
      <c r="I644" s="2">
        <f t="shared" si="378"/>
        <v>0.73974763406940058</v>
      </c>
      <c r="J644" s="2">
        <f t="shared" si="378"/>
        <v>2.0034552205327912E-2</v>
      </c>
      <c r="K644" s="3">
        <f t="shared" si="315"/>
        <v>1.0647031039578729</v>
      </c>
      <c r="L644" s="3">
        <f t="shared" si="316"/>
        <v>1.2531914740019319</v>
      </c>
      <c r="M644" s="2">
        <f t="shared" si="317"/>
        <v>0.44005612829335411</v>
      </c>
      <c r="N644" s="2">
        <f t="shared" si="318"/>
        <v>0.44005150106580121</v>
      </c>
      <c r="O644" s="2">
        <f t="shared" si="319"/>
        <v>0.30026927829311073</v>
      </c>
      <c r="P644" s="2">
        <f t="shared" si="320"/>
        <v>2.4149809199786865E-2</v>
      </c>
      <c r="Q644" s="2">
        <f t="shared" si="321"/>
        <v>0.53197705596028244</v>
      </c>
      <c r="R644" s="2">
        <f t="shared" si="322"/>
        <v>0.61410955269047207</v>
      </c>
      <c r="S644" s="2">
        <f t="shared" si="323"/>
        <v>1.5166095438140114E-2</v>
      </c>
      <c r="T644" s="2">
        <f t="shared" si="324"/>
        <v>8.2812479191449337E-2</v>
      </c>
      <c r="U644" s="2">
        <f t="shared" si="325"/>
        <v>0.32467297950347229</v>
      </c>
      <c r="V644" s="2">
        <f t="shared" si="326"/>
        <v>0.16121673737314673</v>
      </c>
      <c r="W644" s="2">
        <f t="shared" si="327"/>
        <v>0.10178813797491337</v>
      </c>
      <c r="X644" s="2">
        <f t="shared" si="328"/>
        <v>0.83690443098416689</v>
      </c>
      <c r="Y644" s="2">
        <f t="shared" si="329"/>
        <v>0.14897083413280418</v>
      </c>
      <c r="Z644" s="2">
        <f t="shared" si="330"/>
        <v>0.15716151392609748</v>
      </c>
    </row>
    <row r="645" spans="2:26" x14ac:dyDescent="0.35">
      <c r="B645" s="9"/>
      <c r="C645" s="2" t="str">
        <f t="shared" ref="C645:J645" si="379">C472</f>
        <v>Norway</v>
      </c>
      <c r="D645" s="2">
        <f t="shared" si="379"/>
        <v>2.9211295034079847E-3</v>
      </c>
      <c r="E645" s="2">
        <f t="shared" si="379"/>
        <v>0.47669359850839033</v>
      </c>
      <c r="F645" s="2">
        <f t="shared" si="379"/>
        <v>0.49594424033893125</v>
      </c>
      <c r="G645" s="2">
        <f t="shared" si="379"/>
        <v>9.3891507254412726E-2</v>
      </c>
      <c r="H645" s="2">
        <f t="shared" si="379"/>
        <v>0.96449704142011838</v>
      </c>
      <c r="I645" s="2">
        <f t="shared" si="379"/>
        <v>0.12618296529968456</v>
      </c>
      <c r="J645" s="2">
        <f t="shared" si="379"/>
        <v>0.83582930065191041</v>
      </c>
      <c r="K645" s="3">
        <f t="shared" si="315"/>
        <v>1.1550827825692795</v>
      </c>
      <c r="L645" s="3">
        <f t="shared" si="316"/>
        <v>0.78675719273432143</v>
      </c>
      <c r="M645" s="2">
        <f t="shared" si="317"/>
        <v>0.44005612829335411</v>
      </c>
      <c r="N645" s="2">
        <f t="shared" si="318"/>
        <v>0.44005150106580121</v>
      </c>
      <c r="O645" s="2">
        <f t="shared" si="319"/>
        <v>0.30026927829311073</v>
      </c>
      <c r="P645" s="2">
        <f t="shared" si="320"/>
        <v>2.4149809199786865E-2</v>
      </c>
      <c r="Q645" s="2">
        <f t="shared" si="321"/>
        <v>0.53197705596028244</v>
      </c>
      <c r="R645" s="2">
        <f t="shared" si="322"/>
        <v>0.61410955269047207</v>
      </c>
      <c r="S645" s="2">
        <f t="shared" si="323"/>
        <v>1.5166095438140114E-2</v>
      </c>
      <c r="T645" s="2">
        <f t="shared" si="324"/>
        <v>7.7819269835946753E-2</v>
      </c>
      <c r="U645" s="2">
        <f t="shared" si="325"/>
        <v>0.33417426819127966</v>
      </c>
      <c r="V645" s="2">
        <f t="shared" si="326"/>
        <v>0.18213720630850827</v>
      </c>
      <c r="W645" s="2">
        <f t="shared" si="327"/>
        <v>0.10129459855488208</v>
      </c>
      <c r="X645" s="2">
        <f t="shared" si="328"/>
        <v>0.8448789691364138</v>
      </c>
      <c r="Y645" s="2">
        <f t="shared" si="329"/>
        <v>0.14754659233073419</v>
      </c>
      <c r="Z645" s="2">
        <f t="shared" si="330"/>
        <v>0.19957825059646078</v>
      </c>
    </row>
    <row r="646" spans="2:26" x14ac:dyDescent="0.35">
      <c r="B646" s="9"/>
      <c r="C646" s="2" t="str">
        <f t="shared" ref="C646:J646" si="380">C473</f>
        <v>Oman</v>
      </c>
      <c r="D646" s="2">
        <f t="shared" si="380"/>
        <v>4.4303797468354431E-2</v>
      </c>
      <c r="E646" s="2">
        <f t="shared" si="380"/>
        <v>5.966438781852082E-2</v>
      </c>
      <c r="F646" s="2">
        <f t="shared" si="380"/>
        <v>0.35927840438616943</v>
      </c>
      <c r="G646" s="2">
        <f t="shared" si="380"/>
        <v>0.18306995656593661</v>
      </c>
      <c r="H646" s="2">
        <f t="shared" si="380"/>
        <v>0.86785009861932927</v>
      </c>
      <c r="I646" s="2">
        <f t="shared" si="380"/>
        <v>0.27602523659305994</v>
      </c>
      <c r="J646" s="2">
        <f t="shared" si="380"/>
        <v>0.18200994569004189</v>
      </c>
      <c r="K646" s="3">
        <f t="shared" si="315"/>
        <v>0.76485327313292206</v>
      </c>
      <c r="L646" s="3">
        <f t="shared" si="316"/>
        <v>0.36316422552752292</v>
      </c>
      <c r="M646" s="2">
        <f t="shared" si="317"/>
        <v>0.44005612829335411</v>
      </c>
      <c r="N646" s="2">
        <f t="shared" si="318"/>
        <v>0.44005150106580121</v>
      </c>
      <c r="O646" s="2">
        <f t="shared" si="319"/>
        <v>0.30026927829311073</v>
      </c>
      <c r="P646" s="2">
        <f t="shared" si="320"/>
        <v>2.4149809199786865E-2</v>
      </c>
      <c r="Q646" s="2">
        <f t="shared" si="321"/>
        <v>0.53197705596028244</v>
      </c>
      <c r="R646" s="2">
        <f t="shared" si="322"/>
        <v>0.61410955269047207</v>
      </c>
      <c r="S646" s="2">
        <f t="shared" si="323"/>
        <v>1.5166095438140114E-2</v>
      </c>
      <c r="T646" s="2">
        <f t="shared" si="324"/>
        <v>7.5724552812972232E-2</v>
      </c>
      <c r="U646" s="2">
        <f t="shared" si="325"/>
        <v>0.31701740066798223</v>
      </c>
      <c r="V646" s="2">
        <f t="shared" si="326"/>
        <v>0.19320853118836209</v>
      </c>
      <c r="W646" s="2">
        <f t="shared" si="327"/>
        <v>0.10640555843057299</v>
      </c>
      <c r="X646" s="2">
        <f t="shared" si="328"/>
        <v>0.846314664729096</v>
      </c>
      <c r="Y646" s="2">
        <f t="shared" si="329"/>
        <v>0.15557650759712954</v>
      </c>
      <c r="Z646" s="2">
        <f t="shared" si="330"/>
        <v>0.19848023153980959</v>
      </c>
    </row>
    <row r="647" spans="2:26" x14ac:dyDescent="0.35">
      <c r="B647" s="9"/>
      <c r="C647" s="2" t="str">
        <f t="shared" ref="C647:J647" si="381">C474</f>
        <v>Pakistan</v>
      </c>
      <c r="D647" s="2">
        <f t="shared" si="381"/>
        <v>0.43573515092502435</v>
      </c>
      <c r="E647" s="2">
        <f t="shared" si="381"/>
        <v>2.4238657551274093E-2</v>
      </c>
      <c r="F647" s="2">
        <f t="shared" si="381"/>
        <v>2.9511781398975812E-2</v>
      </c>
      <c r="G647" s="2">
        <f t="shared" si="381"/>
        <v>0.13963589317068664</v>
      </c>
      <c r="H647" s="2">
        <f t="shared" si="381"/>
        <v>0.65483234714003946</v>
      </c>
      <c r="I647" s="2">
        <f t="shared" si="381"/>
        <v>0.42586750788643535</v>
      </c>
      <c r="J647" s="2">
        <f t="shared" si="381"/>
        <v>7.7217497542211916E-3</v>
      </c>
      <c r="K647" s="3">
        <f t="shared" si="315"/>
        <v>0.5569107268475757</v>
      </c>
      <c r="L647" s="3">
        <f t="shared" si="316"/>
        <v>0.62397067669270989</v>
      </c>
      <c r="M647" s="2">
        <f t="shared" si="317"/>
        <v>0.43978606720783348</v>
      </c>
      <c r="N647" s="2">
        <f t="shared" si="318"/>
        <v>0.43978172918200265</v>
      </c>
      <c r="O647" s="2">
        <f t="shared" si="319"/>
        <v>0.28301736449674592</v>
      </c>
      <c r="P647" s="2">
        <f t="shared" si="320"/>
        <v>2.4484932462236174E-2</v>
      </c>
      <c r="Q647" s="2">
        <f t="shared" si="321"/>
        <v>0.53965551165901726</v>
      </c>
      <c r="R647" s="2">
        <f t="shared" si="322"/>
        <v>0.60234442489021978</v>
      </c>
      <c r="S647" s="2">
        <f t="shared" si="323"/>
        <v>1.4700823832895182E-2</v>
      </c>
      <c r="T647" s="2">
        <f t="shared" si="324"/>
        <v>7.5724552812972232E-2</v>
      </c>
      <c r="U647" s="2">
        <f t="shared" si="325"/>
        <v>0.31701740066798223</v>
      </c>
      <c r="V647" s="2">
        <f t="shared" si="326"/>
        <v>0.19320853118836209</v>
      </c>
      <c r="W647" s="2">
        <f t="shared" si="327"/>
        <v>0.10640555843057299</v>
      </c>
      <c r="X647" s="2">
        <f t="shared" si="328"/>
        <v>0.846314664729096</v>
      </c>
      <c r="Y647" s="2">
        <f t="shared" si="329"/>
        <v>0.15557650759712954</v>
      </c>
      <c r="Z647" s="2">
        <f t="shared" si="330"/>
        <v>0.19848023153980959</v>
      </c>
    </row>
    <row r="648" spans="2:26" x14ac:dyDescent="0.35">
      <c r="B648" s="9"/>
      <c r="C648" s="2" t="str">
        <f t="shared" ref="C648:J648" si="382">C475</f>
        <v>Panama</v>
      </c>
      <c r="D648" s="2">
        <f t="shared" si="382"/>
        <v>8.3252190847127538E-2</v>
      </c>
      <c r="E648" s="2">
        <f t="shared" si="382"/>
        <v>0.39092604101926659</v>
      </c>
      <c r="F648" s="2">
        <f t="shared" si="382"/>
        <v>0.11890731644572357</v>
      </c>
      <c r="G648" s="2">
        <f t="shared" si="382"/>
        <v>6.2840772571851028E-2</v>
      </c>
      <c r="H648" s="2">
        <f t="shared" si="382"/>
        <v>0.90138067061143978</v>
      </c>
      <c r="I648" s="2">
        <f t="shared" si="382"/>
        <v>0.23186119873817038</v>
      </c>
      <c r="J648" s="2">
        <f t="shared" si="382"/>
        <v>7.4917198789718337E-2</v>
      </c>
      <c r="K648" s="3">
        <f t="shared" si="315"/>
        <v>0.65546585333836838</v>
      </c>
      <c r="L648" s="3">
        <f t="shared" si="316"/>
        <v>0.19250235245527569</v>
      </c>
      <c r="M648" s="2">
        <f t="shared" si="317"/>
        <v>0.43978606720783348</v>
      </c>
      <c r="N648" s="2">
        <f t="shared" si="318"/>
        <v>0.43978172918200265</v>
      </c>
      <c r="O648" s="2">
        <f t="shared" si="319"/>
        <v>0.28301736449674592</v>
      </c>
      <c r="P648" s="2">
        <f t="shared" si="320"/>
        <v>2.4484932462236174E-2</v>
      </c>
      <c r="Q648" s="2">
        <f t="shared" si="321"/>
        <v>0.53965551165901726</v>
      </c>
      <c r="R648" s="2">
        <f t="shared" si="322"/>
        <v>0.60234442489021978</v>
      </c>
      <c r="S648" s="2">
        <f t="shared" si="323"/>
        <v>1.4700823832895182E-2</v>
      </c>
      <c r="T648" s="2">
        <f t="shared" si="324"/>
        <v>7.6195030190106941E-2</v>
      </c>
      <c r="U648" s="2">
        <f t="shared" si="325"/>
        <v>0.3216366906899375</v>
      </c>
      <c r="V648" s="2">
        <f t="shared" si="326"/>
        <v>0.18856470526694719</v>
      </c>
      <c r="W648" s="2">
        <f t="shared" si="327"/>
        <v>0.10368275931440286</v>
      </c>
      <c r="X648" s="2">
        <f t="shared" si="328"/>
        <v>0.84975629009674247</v>
      </c>
      <c r="Y648" s="2">
        <f t="shared" si="329"/>
        <v>0.16034430079344458</v>
      </c>
      <c r="Z648" s="2">
        <f t="shared" si="330"/>
        <v>0.19075754199292888</v>
      </c>
    </row>
    <row r="649" spans="2:26" x14ac:dyDescent="0.35">
      <c r="B649" s="9"/>
      <c r="C649" s="2" t="str">
        <f t="shared" ref="C649:J649" si="383">C476</f>
        <v>Paraguay</v>
      </c>
      <c r="D649" s="2">
        <f t="shared" si="383"/>
        <v>0.10467380720545277</v>
      </c>
      <c r="E649" s="2">
        <f t="shared" si="383"/>
        <v>0.25233064014916101</v>
      </c>
      <c r="F649" s="2">
        <f t="shared" si="383"/>
        <v>5.3709673529435412E-2</v>
      </c>
      <c r="G649" s="2">
        <f t="shared" si="383"/>
        <v>9.5277700767027074E-2</v>
      </c>
      <c r="H649" s="2">
        <f t="shared" si="383"/>
        <v>0.82840236686390523</v>
      </c>
      <c r="I649" s="2">
        <f t="shared" si="383"/>
        <v>0.24921135646687698</v>
      </c>
      <c r="J649" s="2">
        <f t="shared" si="383"/>
        <v>2.8624879496797716E-2</v>
      </c>
      <c r="K649" s="3">
        <f t="shared" si="315"/>
        <v>0.64288674002148016</v>
      </c>
      <c r="L649" s="3">
        <f t="shared" si="316"/>
        <v>0.2418909627198664</v>
      </c>
      <c r="M649" s="2">
        <f t="shared" si="317"/>
        <v>0.43978606720783348</v>
      </c>
      <c r="N649" s="2">
        <f t="shared" si="318"/>
        <v>0.43978172918200265</v>
      </c>
      <c r="O649" s="2">
        <f t="shared" si="319"/>
        <v>0.28301736449674592</v>
      </c>
      <c r="P649" s="2">
        <f t="shared" si="320"/>
        <v>2.4484932462236174E-2</v>
      </c>
      <c r="Q649" s="2">
        <f t="shared" si="321"/>
        <v>0.53965551165901726</v>
      </c>
      <c r="R649" s="2">
        <f t="shared" si="322"/>
        <v>0.60234442489021978</v>
      </c>
      <c r="S649" s="2">
        <f t="shared" si="323"/>
        <v>1.4700823832895182E-2</v>
      </c>
      <c r="T649" s="2">
        <f t="shared" si="324"/>
        <v>7.7974953753566056E-2</v>
      </c>
      <c r="U649" s="2">
        <f t="shared" si="325"/>
        <v>0.31730506253113899</v>
      </c>
      <c r="V649" s="2">
        <f t="shared" si="326"/>
        <v>0.18013626578335271</v>
      </c>
      <c r="W649" s="2">
        <f t="shared" si="327"/>
        <v>0.10315744315519187</v>
      </c>
      <c r="X649" s="2">
        <f t="shared" si="328"/>
        <v>0.84842166989469014</v>
      </c>
      <c r="Y649" s="2">
        <f t="shared" si="329"/>
        <v>0.16589849177303412</v>
      </c>
      <c r="Z649" s="2">
        <f t="shared" si="330"/>
        <v>0.18062425058692069</v>
      </c>
    </row>
    <row r="650" spans="2:26" x14ac:dyDescent="0.35">
      <c r="B650" s="9"/>
      <c r="C650" s="2" t="str">
        <f t="shared" ref="C650:J650" si="384">C477</f>
        <v>Peru</v>
      </c>
      <c r="D650" s="2">
        <f t="shared" si="384"/>
        <v>8.6173320350535529E-2</v>
      </c>
      <c r="E650" s="2">
        <f t="shared" si="384"/>
        <v>0.20323182100683654</v>
      </c>
      <c r="F650" s="2">
        <f t="shared" si="384"/>
        <v>7.5174248940839766E-2</v>
      </c>
      <c r="G650" s="2">
        <f t="shared" si="384"/>
        <v>9.1673597634229748E-2</v>
      </c>
      <c r="H650" s="2">
        <f t="shared" si="384"/>
        <v>0.90335305719921122</v>
      </c>
      <c r="I650" s="2">
        <f t="shared" si="384"/>
        <v>0.21924290220820192</v>
      </c>
      <c r="J650" s="2">
        <f t="shared" si="384"/>
        <v>4.5710085998720992E-2</v>
      </c>
      <c r="K650" s="3">
        <f t="shared" si="315"/>
        <v>0.71324271244964998</v>
      </c>
      <c r="L650" s="3">
        <f t="shared" si="316"/>
        <v>0.21975835951500053</v>
      </c>
      <c r="M650" s="2">
        <f t="shared" si="317"/>
        <v>0.43978606720783348</v>
      </c>
      <c r="N650" s="2">
        <f t="shared" si="318"/>
        <v>0.43978172918200265</v>
      </c>
      <c r="O650" s="2">
        <f t="shared" si="319"/>
        <v>0.28301736449674592</v>
      </c>
      <c r="P650" s="2">
        <f t="shared" si="320"/>
        <v>2.4484932462236174E-2</v>
      </c>
      <c r="Q650" s="2">
        <f t="shared" si="321"/>
        <v>0.53965551165901726</v>
      </c>
      <c r="R650" s="2">
        <f t="shared" si="322"/>
        <v>0.60234442489021978</v>
      </c>
      <c r="S650" s="2">
        <f t="shared" si="323"/>
        <v>1.4700823832895182E-2</v>
      </c>
      <c r="T650" s="2">
        <f t="shared" si="324"/>
        <v>7.8487351665876642E-2</v>
      </c>
      <c r="U650" s="2">
        <f t="shared" si="325"/>
        <v>0.3101754849358701</v>
      </c>
      <c r="V650" s="2">
        <f t="shared" si="326"/>
        <v>0.17357613973069563</v>
      </c>
      <c r="W650" s="2">
        <f t="shared" si="327"/>
        <v>0.10243970281013175</v>
      </c>
      <c r="X650" s="2">
        <f t="shared" si="328"/>
        <v>0.85185488160122269</v>
      </c>
      <c r="Y650" s="2">
        <f t="shared" si="329"/>
        <v>0.1692325174252321</v>
      </c>
      <c r="Z650" s="2">
        <f t="shared" si="330"/>
        <v>0.17219211530015821</v>
      </c>
    </row>
    <row r="651" spans="2:26" x14ac:dyDescent="0.35">
      <c r="B651" s="9"/>
      <c r="C651" s="2" t="str">
        <f t="shared" ref="C651:J651" si="385">C478</f>
        <v>Philippines</v>
      </c>
      <c r="D651" s="2">
        <f t="shared" si="385"/>
        <v>0.14264849074975655</v>
      </c>
      <c r="E651" s="2">
        <f t="shared" si="385"/>
        <v>0.11187072715972653</v>
      </c>
      <c r="F651" s="2">
        <f t="shared" si="385"/>
        <v>4.0123481602366728E-2</v>
      </c>
      <c r="G651" s="2">
        <f t="shared" si="385"/>
        <v>7.790407540892709E-2</v>
      </c>
      <c r="H651" s="2">
        <f t="shared" si="385"/>
        <v>0.72781065088757402</v>
      </c>
      <c r="I651" s="2">
        <f t="shared" si="385"/>
        <v>0.31703470031545744</v>
      </c>
      <c r="J651" s="2">
        <f t="shared" si="385"/>
        <v>1.8125590585001287E-2</v>
      </c>
      <c r="K651" s="3">
        <f t="shared" si="315"/>
        <v>0.61195026934682417</v>
      </c>
      <c r="L651" s="3">
        <f t="shared" si="316"/>
        <v>0.35045968124300109</v>
      </c>
      <c r="M651" s="2">
        <f t="shared" si="317"/>
        <v>0.43978606720783348</v>
      </c>
      <c r="N651" s="2">
        <f t="shared" si="318"/>
        <v>0.43978172918200265</v>
      </c>
      <c r="O651" s="2">
        <f t="shared" si="319"/>
        <v>0.28301736449674592</v>
      </c>
      <c r="P651" s="2">
        <f t="shared" si="320"/>
        <v>2.4484932462236174E-2</v>
      </c>
      <c r="Q651" s="2">
        <f t="shared" si="321"/>
        <v>0.53965551165901726</v>
      </c>
      <c r="R651" s="2">
        <f t="shared" si="322"/>
        <v>0.60234442489021978</v>
      </c>
      <c r="S651" s="2">
        <f t="shared" si="323"/>
        <v>1.4700823832895182E-2</v>
      </c>
      <c r="T651" s="2">
        <f t="shared" si="324"/>
        <v>8.2497422858619135E-2</v>
      </c>
      <c r="U651" s="2">
        <f t="shared" si="325"/>
        <v>0.29778143757486114</v>
      </c>
      <c r="V651" s="2">
        <f t="shared" si="326"/>
        <v>0.16523534859767508</v>
      </c>
      <c r="W651" s="2">
        <f t="shared" si="327"/>
        <v>0.10090622609755645</v>
      </c>
      <c r="X651" s="2">
        <f t="shared" si="328"/>
        <v>0.84410211718161965</v>
      </c>
      <c r="Y651" s="2">
        <f t="shared" si="329"/>
        <v>0.17847015385587117</v>
      </c>
      <c r="Z651" s="2">
        <f t="shared" si="330"/>
        <v>0.1625629575054609</v>
      </c>
    </row>
    <row r="652" spans="2:26" x14ac:dyDescent="0.35">
      <c r="B652" s="9"/>
      <c r="C652" s="2" t="str">
        <f t="shared" ref="C652:J652" si="386">C479</f>
        <v>Poland</v>
      </c>
      <c r="D652" s="2">
        <f t="shared" si="386"/>
        <v>1.6553067185978577E-2</v>
      </c>
      <c r="E652" s="2">
        <f t="shared" si="386"/>
        <v>0.35114978247358608</v>
      </c>
      <c r="F652" s="2">
        <f t="shared" si="386"/>
        <v>0.17035798409852804</v>
      </c>
      <c r="G652" s="2">
        <f t="shared" si="386"/>
        <v>5.4246372793641993E-2</v>
      </c>
      <c r="H652" s="2">
        <f t="shared" si="386"/>
        <v>0.87179487179487181</v>
      </c>
      <c r="I652" s="2">
        <f t="shared" si="386"/>
        <v>4.1009463722397478E-2</v>
      </c>
      <c r="J652" s="2">
        <f t="shared" si="386"/>
        <v>0.11805973140910002</v>
      </c>
      <c r="K652" s="3">
        <f t="shared" si="315"/>
        <v>0.79790740726177944</v>
      </c>
      <c r="L652" s="3">
        <f t="shared" si="316"/>
        <v>0.17619048984026034</v>
      </c>
      <c r="M652" s="2">
        <f t="shared" si="317"/>
        <v>0.43978606720783348</v>
      </c>
      <c r="N652" s="2">
        <f t="shared" si="318"/>
        <v>0.43978172918200265</v>
      </c>
      <c r="O652" s="2">
        <f t="shared" si="319"/>
        <v>0.28301736449674592</v>
      </c>
      <c r="P652" s="2">
        <f t="shared" si="320"/>
        <v>2.4484932462236174E-2</v>
      </c>
      <c r="Q652" s="2">
        <f t="shared" si="321"/>
        <v>0.53965551165901726</v>
      </c>
      <c r="R652" s="2">
        <f t="shared" si="322"/>
        <v>0.60234442489021978</v>
      </c>
      <c r="S652" s="2">
        <f t="shared" si="323"/>
        <v>1.4700823832895182E-2</v>
      </c>
      <c r="T652" s="2">
        <f t="shared" si="324"/>
        <v>7.8375900629079093E-2</v>
      </c>
      <c r="U652" s="2">
        <f t="shared" si="325"/>
        <v>0.30111695913103143</v>
      </c>
      <c r="V652" s="2">
        <f t="shared" si="326"/>
        <v>0.16555551331647839</v>
      </c>
      <c r="W652" s="2">
        <f t="shared" si="327"/>
        <v>9.7989985266061799E-2</v>
      </c>
      <c r="X652" s="2">
        <f t="shared" si="328"/>
        <v>0.84583291434494789</v>
      </c>
      <c r="Y652" s="2">
        <f t="shared" si="329"/>
        <v>0.16987886072252906</v>
      </c>
      <c r="Z652" s="2">
        <f t="shared" si="330"/>
        <v>0.15978150587443835</v>
      </c>
    </row>
    <row r="653" spans="2:26" x14ac:dyDescent="0.35">
      <c r="B653" s="9"/>
      <c r="C653" s="2" t="str">
        <f t="shared" ref="C653:J653" si="387">C480</f>
        <v>Portugal</v>
      </c>
      <c r="D653" s="2">
        <f t="shared" si="387"/>
        <v>6.3291139240506319E-3</v>
      </c>
      <c r="E653" s="2">
        <f t="shared" si="387"/>
        <v>0.5711622125543816</v>
      </c>
      <c r="F653" s="2">
        <f t="shared" si="387"/>
        <v>0.21376948493058179</v>
      </c>
      <c r="G653" s="2">
        <f t="shared" si="387"/>
        <v>4.4847980778116622E-2</v>
      </c>
      <c r="H653" s="2">
        <f t="shared" si="387"/>
        <v>0.94082840236686394</v>
      </c>
      <c r="I653" s="2">
        <f t="shared" si="387"/>
        <v>3.7854889589905363E-2</v>
      </c>
      <c r="J653" s="2">
        <f t="shared" si="387"/>
        <v>0.21255333161526788</v>
      </c>
      <c r="K653" s="3">
        <f t="shared" si="315"/>
        <v>0.85386733329046671</v>
      </c>
      <c r="L653" s="3">
        <f t="shared" si="316"/>
        <v>0.33541493014022788</v>
      </c>
      <c r="M653" s="2">
        <f t="shared" si="317"/>
        <v>0.43978606720783348</v>
      </c>
      <c r="N653" s="2">
        <f t="shared" si="318"/>
        <v>0.43978172918200265</v>
      </c>
      <c r="O653" s="2">
        <f t="shared" si="319"/>
        <v>0.28301736449674592</v>
      </c>
      <c r="P653" s="2">
        <f t="shared" si="320"/>
        <v>2.4484932462236174E-2</v>
      </c>
      <c r="Q653" s="2">
        <f t="shared" si="321"/>
        <v>0.53965551165901726</v>
      </c>
      <c r="R653" s="2">
        <f t="shared" si="322"/>
        <v>0.60234442489021978</v>
      </c>
      <c r="S653" s="2">
        <f t="shared" si="323"/>
        <v>1.4700823832895182E-2</v>
      </c>
      <c r="T653" s="2">
        <f t="shared" si="324"/>
        <v>7.3872976460014811E-2</v>
      </c>
      <c r="U653" s="2">
        <f t="shared" si="325"/>
        <v>0.31799478746999083</v>
      </c>
      <c r="V653" s="2">
        <f t="shared" si="326"/>
        <v>0.16856888654235985</v>
      </c>
      <c r="W653" s="2">
        <f t="shared" si="327"/>
        <v>9.4668609985565227E-2</v>
      </c>
      <c r="X653" s="2">
        <f t="shared" si="328"/>
        <v>0.8517701323463176</v>
      </c>
      <c r="Y653" s="2">
        <f t="shared" si="329"/>
        <v>0.16162736252674006</v>
      </c>
      <c r="Z653" s="2">
        <f t="shared" si="330"/>
        <v>0.16307974498324018</v>
      </c>
    </row>
    <row r="654" spans="2:26" x14ac:dyDescent="0.35">
      <c r="B654" s="9"/>
      <c r="C654" s="2" t="str">
        <f t="shared" ref="C654:J654" si="388">C481</f>
        <v>Qatar</v>
      </c>
      <c r="D654" s="2">
        <f t="shared" si="388"/>
        <v>3.1158714703018502E-2</v>
      </c>
      <c r="E654" s="2">
        <f t="shared" si="388"/>
        <v>0</v>
      </c>
      <c r="F654" s="2">
        <f t="shared" si="388"/>
        <v>1</v>
      </c>
      <c r="G654" s="2">
        <f t="shared" si="388"/>
        <v>0.10341003604103134</v>
      </c>
      <c r="H654" s="2">
        <f t="shared" si="388"/>
        <v>0.9349112426035503</v>
      </c>
      <c r="I654" s="2">
        <f t="shared" si="388"/>
        <v>0.14511041009463721</v>
      </c>
      <c r="J654" s="2">
        <f t="shared" si="388"/>
        <v>0.66879515887333085</v>
      </c>
      <c r="K654" s="3">
        <f t="shared" si="315"/>
        <v>1.2937569286338513</v>
      </c>
      <c r="L654" s="3">
        <f t="shared" si="316"/>
        <v>1.0282181848950638</v>
      </c>
      <c r="M654" s="2">
        <f t="shared" si="317"/>
        <v>0.43978606720783348</v>
      </c>
      <c r="N654" s="2">
        <f t="shared" si="318"/>
        <v>0.43978172918200265</v>
      </c>
      <c r="O654" s="2">
        <f t="shared" si="319"/>
        <v>0.28301736449674592</v>
      </c>
      <c r="P654" s="2">
        <f t="shared" si="320"/>
        <v>2.4484932462236174E-2</v>
      </c>
      <c r="Q654" s="2">
        <f t="shared" si="321"/>
        <v>0.53965551165901726</v>
      </c>
      <c r="R654" s="2">
        <f t="shared" si="322"/>
        <v>0.60234442489021978</v>
      </c>
      <c r="S654" s="2">
        <f t="shared" si="323"/>
        <v>1.4700823832895182E-2</v>
      </c>
      <c r="T654" s="2">
        <f t="shared" si="324"/>
        <v>7.1203335100202547E-2</v>
      </c>
      <c r="U654" s="2">
        <f t="shared" si="325"/>
        <v>0.29812011325311638</v>
      </c>
      <c r="V654" s="2">
        <f t="shared" si="326"/>
        <v>0.22053333113346235</v>
      </c>
      <c r="W654" s="2">
        <f t="shared" si="327"/>
        <v>9.521494911403186E-2</v>
      </c>
      <c r="X654" s="2">
        <f t="shared" si="328"/>
        <v>0.85696645173739461</v>
      </c>
      <c r="Y654" s="2">
        <f t="shared" si="329"/>
        <v>0.16059505299973365</v>
      </c>
      <c r="Z654" s="2">
        <f t="shared" si="330"/>
        <v>0.19468695835137084</v>
      </c>
    </row>
    <row r="655" spans="2:26" x14ac:dyDescent="0.35">
      <c r="B655" s="9"/>
      <c r="C655" s="2" t="str">
        <f t="shared" ref="C655:J655" si="389">C482</f>
        <v>Romania</v>
      </c>
      <c r="D655" s="2">
        <f t="shared" si="389"/>
        <v>4.33300876338851E-2</v>
      </c>
      <c r="E655" s="2">
        <f t="shared" si="389"/>
        <v>0.23430702299564948</v>
      </c>
      <c r="F655" s="2">
        <f t="shared" si="389"/>
        <v>0.13820131681552525</v>
      </c>
      <c r="G655" s="2">
        <f t="shared" si="389"/>
        <v>7.1527585250901027E-2</v>
      </c>
      <c r="H655" s="2">
        <f t="shared" si="389"/>
        <v>0.8205128205128206</v>
      </c>
      <c r="I655" s="2">
        <f t="shared" si="389"/>
        <v>6.9400630914826525E-2</v>
      </c>
      <c r="J655" s="2">
        <f t="shared" si="389"/>
        <v>7.6348920004963294E-2</v>
      </c>
      <c r="K655" s="3">
        <f t="shared" si="315"/>
        <v>0.76765376355805048</v>
      </c>
      <c r="L655" s="3">
        <f t="shared" si="316"/>
        <v>0.18930890462282224</v>
      </c>
      <c r="M655" s="2">
        <f t="shared" si="317"/>
        <v>0.43978606720783348</v>
      </c>
      <c r="N655" s="2">
        <f t="shared" si="318"/>
        <v>0.43978172918200265</v>
      </c>
      <c r="O655" s="2">
        <f t="shared" si="319"/>
        <v>0.28301736449674592</v>
      </c>
      <c r="P655" s="2">
        <f t="shared" si="320"/>
        <v>2.4484932462236174E-2</v>
      </c>
      <c r="Q655" s="2">
        <f t="shared" si="321"/>
        <v>0.53965551165901726</v>
      </c>
      <c r="R655" s="2">
        <f t="shared" si="322"/>
        <v>0.60234442489021978</v>
      </c>
      <c r="S655" s="2">
        <f t="shared" si="323"/>
        <v>1.4700823832895182E-2</v>
      </c>
      <c r="T655" s="2">
        <f t="shared" si="324"/>
        <v>6.9461257133557705E-2</v>
      </c>
      <c r="U655" s="2">
        <f t="shared" si="325"/>
        <v>0.2941317951120247</v>
      </c>
      <c r="V655" s="2">
        <f t="shared" si="326"/>
        <v>0.21538758023859128</v>
      </c>
      <c r="W655" s="2">
        <f t="shared" si="327"/>
        <v>9.3734488872586189E-2</v>
      </c>
      <c r="X655" s="2">
        <f t="shared" si="328"/>
        <v>0.85468809978585869</v>
      </c>
      <c r="Y655" s="2">
        <f t="shared" si="329"/>
        <v>0.15489540161942694</v>
      </c>
      <c r="Z655" s="2">
        <f t="shared" si="330"/>
        <v>0.18729083095472038</v>
      </c>
    </row>
    <row r="656" spans="2:26" x14ac:dyDescent="0.35">
      <c r="B656" s="9"/>
      <c r="C656" s="2" t="str">
        <f t="shared" ref="C656:J656" si="390">C483</f>
        <v>Russia</v>
      </c>
      <c r="D656" s="2">
        <f t="shared" si="390"/>
        <v>3.6027263875365145E-2</v>
      </c>
      <c r="E656" s="2">
        <f t="shared" si="390"/>
        <v>0.20323182100683654</v>
      </c>
      <c r="F656" s="2">
        <f t="shared" si="390"/>
        <v>0.18080890096550392</v>
      </c>
      <c r="G656" s="2">
        <f t="shared" si="390"/>
        <v>0.17013215044820257</v>
      </c>
      <c r="H656" s="2">
        <f t="shared" si="390"/>
        <v>0.73175542406311644</v>
      </c>
      <c r="I656" s="2">
        <f t="shared" si="390"/>
        <v>6.6246056782334417E-2</v>
      </c>
      <c r="J656" s="2">
        <f t="shared" si="390"/>
        <v>9.9924596015997097E-2</v>
      </c>
      <c r="K656" s="3">
        <f t="shared" si="315"/>
        <v>0.7630226998126155</v>
      </c>
      <c r="L656" s="3">
        <f t="shared" si="316"/>
        <v>0.21683388356014158</v>
      </c>
      <c r="M656" s="2">
        <f t="shared" si="317"/>
        <v>0.43978606720783348</v>
      </c>
      <c r="N656" s="2">
        <f t="shared" si="318"/>
        <v>0.43978172918200265</v>
      </c>
      <c r="O656" s="2">
        <f t="shared" si="319"/>
        <v>0.28301736449674592</v>
      </c>
      <c r="P656" s="2">
        <f t="shared" si="320"/>
        <v>2.4484932462236174E-2</v>
      </c>
      <c r="Q656" s="2">
        <f t="shared" si="321"/>
        <v>0.53965551165901726</v>
      </c>
      <c r="R656" s="2">
        <f t="shared" si="322"/>
        <v>0.60234442489021978</v>
      </c>
      <c r="S656" s="2">
        <f t="shared" si="323"/>
        <v>1.4700823832895182E-2</v>
      </c>
      <c r="T656" s="2">
        <f t="shared" si="324"/>
        <v>6.7371632554920666E-2</v>
      </c>
      <c r="U656" s="2">
        <f t="shared" si="325"/>
        <v>0.28845054673045045</v>
      </c>
      <c r="V656" s="2">
        <f t="shared" si="326"/>
        <v>0.21322641278402332</v>
      </c>
      <c r="W656" s="2">
        <f t="shared" si="327"/>
        <v>9.850934272106221E-2</v>
      </c>
      <c r="X656" s="2">
        <f t="shared" si="328"/>
        <v>0.8470048075531873</v>
      </c>
      <c r="Y656" s="2">
        <f t="shared" si="329"/>
        <v>0.14935481756710867</v>
      </c>
      <c r="Z656" s="2">
        <f t="shared" si="330"/>
        <v>0.18183044127105016</v>
      </c>
    </row>
    <row r="657" spans="2:26" x14ac:dyDescent="0.35">
      <c r="B657" s="9"/>
      <c r="C657" s="2" t="str">
        <f t="shared" ref="C657:J657" si="391">C484</f>
        <v>Rwanda</v>
      </c>
      <c r="D657" s="2">
        <f t="shared" si="391"/>
        <v>0.29698149951314506</v>
      </c>
      <c r="E657" s="2">
        <f t="shared" si="391"/>
        <v>0.54008701056556863</v>
      </c>
      <c r="F657" s="2">
        <f t="shared" si="391"/>
        <v>5.9570226141762665E-3</v>
      </c>
      <c r="G657" s="2">
        <f t="shared" si="391"/>
        <v>6.3025598373532957E-2</v>
      </c>
      <c r="H657" s="2">
        <f t="shared" si="391"/>
        <v>0.64102564102564097</v>
      </c>
      <c r="I657" s="2">
        <f t="shared" si="391"/>
        <v>0.52996845425867511</v>
      </c>
      <c r="J657" s="2">
        <f t="shared" si="391"/>
        <v>3.1688762897421948E-3</v>
      </c>
      <c r="K657" s="3">
        <f t="shared" si="315"/>
        <v>0.35263193285305017</v>
      </c>
      <c r="L657" s="3">
        <f t="shared" si="316"/>
        <v>0.61601575420670029</v>
      </c>
      <c r="M657" s="2">
        <f t="shared" si="317"/>
        <v>0.43086078172691544</v>
      </c>
      <c r="N657" s="2">
        <f t="shared" si="318"/>
        <v>0.43085671482769905</v>
      </c>
      <c r="O657" s="2">
        <f t="shared" si="319"/>
        <v>0.29908421737604735</v>
      </c>
      <c r="P657" s="2">
        <f t="shared" si="320"/>
        <v>2.332693809673243E-2</v>
      </c>
      <c r="Q657" s="2">
        <f t="shared" si="321"/>
        <v>0.54599114474443122</v>
      </c>
      <c r="R657" s="2">
        <f t="shared" si="322"/>
        <v>0.59782092672574827</v>
      </c>
      <c r="S657" s="2">
        <f t="shared" si="323"/>
        <v>1.398007711144812E-2</v>
      </c>
      <c r="T657" s="2">
        <f t="shared" si="324"/>
        <v>6.7371632554920666E-2</v>
      </c>
      <c r="U657" s="2">
        <f t="shared" si="325"/>
        <v>0.28845054673045045</v>
      </c>
      <c r="V657" s="2">
        <f t="shared" si="326"/>
        <v>0.21322641278402332</v>
      </c>
      <c r="W657" s="2">
        <f t="shared" si="327"/>
        <v>9.850934272106221E-2</v>
      </c>
      <c r="X657" s="2">
        <f t="shared" si="328"/>
        <v>0.8470048075531873</v>
      </c>
      <c r="Y657" s="2">
        <f t="shared" si="329"/>
        <v>0.14935481756710867</v>
      </c>
      <c r="Z657" s="2">
        <f t="shared" si="330"/>
        <v>0.18183044127105016</v>
      </c>
    </row>
    <row r="658" spans="2:26" x14ac:dyDescent="0.35">
      <c r="B658" s="9"/>
      <c r="C658" s="2" t="str">
        <f t="shared" ref="C658:J658" si="392">C485</f>
        <v>Samoa</v>
      </c>
      <c r="D658" s="2">
        <f t="shared" si="392"/>
        <v>7.9357351509250232E-2</v>
      </c>
      <c r="E658" s="2">
        <f t="shared" si="392"/>
        <v>0.28962088253573648</v>
      </c>
      <c r="F658" s="2">
        <f t="shared" si="392"/>
        <v>3.8515648238216592E-2</v>
      </c>
      <c r="G658" s="2">
        <f t="shared" si="392"/>
        <v>5.4800850198687738E-2</v>
      </c>
      <c r="H658" s="2">
        <f t="shared" si="392"/>
        <v>0.77712031558185413</v>
      </c>
      <c r="I658" s="2">
        <f t="shared" si="392"/>
        <v>0.50315457413249209</v>
      </c>
      <c r="J658" s="2">
        <f t="shared" si="392"/>
        <v>3.0724737279157002E-2</v>
      </c>
      <c r="K658" s="3">
        <f t="shared" si="315"/>
        <v>0.52445362398687256</v>
      </c>
      <c r="L658" s="3">
        <f t="shared" si="316"/>
        <v>0.43066269220146014</v>
      </c>
      <c r="M658" s="2">
        <f t="shared" si="317"/>
        <v>0.43086078172691544</v>
      </c>
      <c r="N658" s="2">
        <f t="shared" si="318"/>
        <v>0.43085671482769905</v>
      </c>
      <c r="O658" s="2">
        <f t="shared" si="319"/>
        <v>0.29908421737604735</v>
      </c>
      <c r="P658" s="2">
        <f t="shared" si="320"/>
        <v>2.332693809673243E-2</v>
      </c>
      <c r="Q658" s="2">
        <f t="shared" si="321"/>
        <v>0.54599114474443122</v>
      </c>
      <c r="R658" s="2">
        <f t="shared" si="322"/>
        <v>0.59782092672574827</v>
      </c>
      <c r="S658" s="2">
        <f t="shared" si="323"/>
        <v>1.398007711144812E-2</v>
      </c>
      <c r="T658" s="2">
        <f t="shared" si="324"/>
        <v>6.8120739989566262E-2</v>
      </c>
      <c r="U658" s="2">
        <f t="shared" si="325"/>
        <v>0.28852369271828082</v>
      </c>
      <c r="V658" s="2">
        <f t="shared" si="326"/>
        <v>0.2023069899999104</v>
      </c>
      <c r="W658" s="2">
        <f t="shared" si="327"/>
        <v>9.5777561938413802E-2</v>
      </c>
      <c r="X658" s="2">
        <f t="shared" si="328"/>
        <v>0.84263702680497898</v>
      </c>
      <c r="Y658" s="2">
        <f t="shared" si="329"/>
        <v>0.17146730235244512</v>
      </c>
      <c r="Z658" s="2">
        <f t="shared" si="330"/>
        <v>0.17238633477155685</v>
      </c>
    </row>
    <row r="659" spans="2:26" x14ac:dyDescent="0.35">
      <c r="B659" s="9"/>
      <c r="C659" s="2" t="str">
        <f t="shared" ref="C659:J659" si="393">C486</f>
        <v>Saudi Arabia</v>
      </c>
      <c r="D659" s="2">
        <f t="shared" si="393"/>
        <v>6.3777994157740991E-2</v>
      </c>
      <c r="E659" s="2">
        <f t="shared" si="393"/>
        <v>0.15413300186451212</v>
      </c>
      <c r="F659" s="2">
        <f t="shared" si="393"/>
        <v>0.3600823210682445</v>
      </c>
      <c r="G659" s="2">
        <f t="shared" si="393"/>
        <v>0.1978560207004898</v>
      </c>
      <c r="H659" s="2">
        <f t="shared" si="393"/>
        <v>0.84812623274161725</v>
      </c>
      <c r="I659" s="2">
        <f t="shared" si="393"/>
        <v>0.28548895899053628</v>
      </c>
      <c r="J659" s="2">
        <f t="shared" si="393"/>
        <v>0.18200994569004189</v>
      </c>
      <c r="K659" s="3">
        <f t="shared" si="315"/>
        <v>0.68013076814477191</v>
      </c>
      <c r="L659" s="3">
        <f t="shared" si="316"/>
        <v>0.25790786633582219</v>
      </c>
      <c r="M659" s="2">
        <f t="shared" si="317"/>
        <v>0.43086078172691544</v>
      </c>
      <c r="N659" s="2">
        <f t="shared" si="318"/>
        <v>0.43085671482769905</v>
      </c>
      <c r="O659" s="2">
        <f t="shared" si="319"/>
        <v>0.29908421737604735</v>
      </c>
      <c r="P659" s="2">
        <f t="shared" si="320"/>
        <v>2.332693809673243E-2</v>
      </c>
      <c r="Q659" s="2">
        <f t="shared" si="321"/>
        <v>0.54599114474443122</v>
      </c>
      <c r="R659" s="2">
        <f t="shared" si="322"/>
        <v>0.59782092672574827</v>
      </c>
      <c r="S659" s="2">
        <f t="shared" si="323"/>
        <v>1.398007711144812E-2</v>
      </c>
      <c r="T659" s="2">
        <f t="shared" si="324"/>
        <v>6.7849318375077183E-2</v>
      </c>
      <c r="U659" s="2">
        <f t="shared" si="325"/>
        <v>0.28012427453992028</v>
      </c>
      <c r="V659" s="2">
        <f t="shared" si="326"/>
        <v>0.21216794819168128</v>
      </c>
      <c r="W659" s="2">
        <f t="shared" si="327"/>
        <v>0.10215746561104355</v>
      </c>
      <c r="X659" s="2">
        <f t="shared" si="328"/>
        <v>0.84298010217601882</v>
      </c>
      <c r="Y659" s="2">
        <f t="shared" si="329"/>
        <v>0.17859365589232581</v>
      </c>
      <c r="Z659" s="2">
        <f t="shared" si="330"/>
        <v>0.17298781045396217</v>
      </c>
    </row>
    <row r="660" spans="2:26" x14ac:dyDescent="0.35">
      <c r="B660" s="9"/>
      <c r="C660" s="2" t="str">
        <f t="shared" ref="C660:J660" si="394">C487</f>
        <v>Senegal</v>
      </c>
      <c r="D660" s="2">
        <f t="shared" si="394"/>
        <v>0.31256085686465435</v>
      </c>
      <c r="E660" s="2">
        <f t="shared" si="394"/>
        <v>0.23927905531385954</v>
      </c>
      <c r="F660" s="2">
        <f t="shared" si="394"/>
        <v>1.2629531075399346E-2</v>
      </c>
      <c r="G660" s="2">
        <f t="shared" si="394"/>
        <v>5.6002217909620192E-2</v>
      </c>
      <c r="H660" s="2">
        <f t="shared" si="394"/>
        <v>0.6291913214990138</v>
      </c>
      <c r="I660" s="2">
        <f t="shared" si="394"/>
        <v>0.61671924290220814</v>
      </c>
      <c r="J660" s="2">
        <f t="shared" si="394"/>
        <v>7.3399574301558669E-3</v>
      </c>
      <c r="K660" s="3">
        <f t="shared" ref="K660:K697" si="395">SQRT((M659-D660)^2+(N659-E660)^2+(O659-F660)^2+(P659-G660) ^2+(Q659-H660)^2+(R659-I660)^2+(S659-J660)^2)</f>
        <v>0.37569181521208517</v>
      </c>
      <c r="L660" s="3">
        <f t="shared" ref="L660:L697" si="396">SQRT((T659-D660)^2+(U659-E660)^2+(V659-F660)^2+(W659-G660) ^2+(X659-H660)^2+(Y659-I660)^2+(Z659-J660) ^2)</f>
        <v>0.60712176682006957</v>
      </c>
      <c r="M660" s="2">
        <f t="shared" ref="M660:M697" si="397">IF(K660&lt;L660,M659+$C$527*(D660-M659),M659)</f>
        <v>0.42346703642302413</v>
      </c>
      <c r="N660" s="2">
        <f t="shared" ref="N660:N697" si="398">IF(K660&lt;L660,N659+$C$527*(D660-N659),N659)</f>
        <v>0.42346322370500877</v>
      </c>
      <c r="O660" s="2">
        <f t="shared" ref="O660:O697" si="399">IF(K660&lt;L660,O659+$C$527*(E660-O659),O659)</f>
        <v>0.29534639474716062</v>
      </c>
      <c r="P660" s="2">
        <f t="shared" ref="P660:P697" si="400">IF(K660&lt;L660,P659+$C$527*(F660-P659),P659)</f>
        <v>2.2658350157899111E-2</v>
      </c>
      <c r="Q660" s="2">
        <f t="shared" ref="Q660:Q697" si="401">IF(K660&lt;L660,Q659+$C$527*(H660-Q659),Q659)</f>
        <v>0.55119115579159261</v>
      </c>
      <c r="R660" s="2">
        <f t="shared" ref="R660:R697" si="402">IF(K660&lt;L660,R659+$C$527*(I660-R659),R659)</f>
        <v>0.59900207148677698</v>
      </c>
      <c r="S660" s="2">
        <f t="shared" ref="S660:S697" si="403">IF(K660&lt;L660,S659+$C$527*(J660-S659),S659)</f>
        <v>1.3565069631367355E-2</v>
      </c>
      <c r="T660" s="2">
        <f t="shared" ref="T660:T697" si="404">IF($K660&gt;$L660,(T659+($C$527*(D660-T659))),T659)</f>
        <v>6.7849318375077183E-2</v>
      </c>
      <c r="U660" s="2">
        <f t="shared" ref="U660:U697" si="405">IF($K660&gt;$L660,U659+$C$527*(E660-U659),U659)</f>
        <v>0.28012427453992028</v>
      </c>
      <c r="V660" s="2">
        <f t="shared" ref="V660:V697" si="406">IF($K660&gt;$L660,V659+$C$527*(F660-V659),V659)</f>
        <v>0.21216794819168128</v>
      </c>
      <c r="W660" s="2">
        <f t="shared" ref="W660:W697" si="407">IF($K660&gt;$L660,W659+$C$527*(G660-W659),W659)</f>
        <v>0.10215746561104355</v>
      </c>
      <c r="X660" s="2">
        <f t="shared" ref="X660:X697" si="408">IF($K660&gt;$L660,X659+$C$527*(H660-X659),X659)</f>
        <v>0.84298010217601882</v>
      </c>
      <c r="Y660" s="2">
        <f t="shared" ref="Y660:Y697" si="409">IF($K660&gt;$L660,Y659+$C$527*(I660-Y659),Y659)</f>
        <v>0.17859365589232581</v>
      </c>
      <c r="Z660" s="2">
        <f t="shared" ref="Z660:Z697" si="410">IF($K660&gt;$L660,Z659+$C$527*(J660-Z659),Z659)</f>
        <v>0.17298781045396217</v>
      </c>
    </row>
    <row r="661" spans="2:26" x14ac:dyDescent="0.35">
      <c r="B661" s="9"/>
      <c r="C661" s="2" t="str">
        <f t="shared" ref="C661:J661" si="411">C488</f>
        <v>Serbia</v>
      </c>
      <c r="D661" s="2">
        <f t="shared" si="411"/>
        <v>2.4342745861733201E-2</v>
      </c>
      <c r="E661" s="2">
        <f t="shared" si="411"/>
        <v>0.53387197016780608</v>
      </c>
      <c r="F661" s="2">
        <f t="shared" si="411"/>
        <v>9.7201566029696679E-2</v>
      </c>
      <c r="G661" s="2">
        <f t="shared" si="411"/>
        <v>9.3244616948526024E-2</v>
      </c>
      <c r="H661" s="2">
        <f t="shared" si="411"/>
        <v>0.84023668639053262</v>
      </c>
      <c r="I661" s="2">
        <f t="shared" si="411"/>
        <v>3.9432176656151417E-2</v>
      </c>
      <c r="J661" s="2">
        <f t="shared" si="411"/>
        <v>4.943256115835791E-2</v>
      </c>
      <c r="K661" s="3">
        <f t="shared" si="395"/>
        <v>0.78338135523311347</v>
      </c>
      <c r="L661" s="3">
        <f t="shared" si="396"/>
        <v>0.33795971068884623</v>
      </c>
      <c r="M661" s="2">
        <f t="shared" si="397"/>
        <v>0.42346703642302413</v>
      </c>
      <c r="N661" s="2">
        <f t="shared" si="398"/>
        <v>0.42346322370500877</v>
      </c>
      <c r="O661" s="2">
        <f t="shared" si="399"/>
        <v>0.29534639474716062</v>
      </c>
      <c r="P661" s="2">
        <f t="shared" si="400"/>
        <v>2.2658350157899111E-2</v>
      </c>
      <c r="Q661" s="2">
        <f t="shared" si="401"/>
        <v>0.55119115579159261</v>
      </c>
      <c r="R661" s="2">
        <f t="shared" si="402"/>
        <v>0.59900207148677698</v>
      </c>
      <c r="S661" s="2">
        <f t="shared" si="403"/>
        <v>1.3565069631367355E-2</v>
      </c>
      <c r="T661" s="2">
        <f t="shared" si="404"/>
        <v>6.513015759299319E-2</v>
      </c>
      <c r="U661" s="2">
        <f t="shared" si="405"/>
        <v>0.29598350551666314</v>
      </c>
      <c r="V661" s="2">
        <f t="shared" si="406"/>
        <v>0.20498254930655724</v>
      </c>
      <c r="W661" s="2">
        <f t="shared" si="407"/>
        <v>0.1016004125696362</v>
      </c>
      <c r="X661" s="2">
        <f t="shared" si="408"/>
        <v>0.8428086386894259</v>
      </c>
      <c r="Y661" s="2">
        <f t="shared" si="409"/>
        <v>0.16989606344006492</v>
      </c>
      <c r="Z661" s="2">
        <f t="shared" si="410"/>
        <v>0.1652656073729869</v>
      </c>
    </row>
    <row r="662" spans="2:26" x14ac:dyDescent="0.35">
      <c r="B662" s="9"/>
      <c r="C662" s="2" t="str">
        <f t="shared" ref="C662:J662" si="412">C489</f>
        <v>Seychelles</v>
      </c>
      <c r="D662" s="2">
        <f t="shared" si="412"/>
        <v>5.744888023369036E-2</v>
      </c>
      <c r="E662" s="2">
        <f t="shared" si="412"/>
        <v>9.8819142324425097E-2</v>
      </c>
      <c r="F662" s="2">
        <f t="shared" si="412"/>
        <v>0.15910315054947705</v>
      </c>
      <c r="G662" s="2">
        <f t="shared" si="412"/>
        <v>0</v>
      </c>
      <c r="H662" s="2">
        <f t="shared" si="412"/>
        <v>0.81459566074950707</v>
      </c>
      <c r="I662" s="2">
        <f t="shared" si="412"/>
        <v>0.16088328075709779</v>
      </c>
      <c r="J662" s="2">
        <f t="shared" si="412"/>
        <v>0.10087907682616042</v>
      </c>
      <c r="K662" s="3">
        <f t="shared" si="395"/>
        <v>0.72621789879625176</v>
      </c>
      <c r="L662" s="3">
        <f t="shared" si="396"/>
        <v>0.23745142427723803</v>
      </c>
      <c r="M662" s="2">
        <f t="shared" si="397"/>
        <v>0.42346703642302413</v>
      </c>
      <c r="N662" s="2">
        <f t="shared" si="398"/>
        <v>0.42346322370500877</v>
      </c>
      <c r="O662" s="2">
        <f t="shared" si="399"/>
        <v>0.29534639474716062</v>
      </c>
      <c r="P662" s="2">
        <f t="shared" si="400"/>
        <v>2.2658350157899111E-2</v>
      </c>
      <c r="Q662" s="2">
        <f t="shared" si="401"/>
        <v>0.55119115579159261</v>
      </c>
      <c r="R662" s="2">
        <f t="shared" si="402"/>
        <v>0.59900207148677698</v>
      </c>
      <c r="S662" s="2">
        <f t="shared" si="403"/>
        <v>1.3565069631367355E-2</v>
      </c>
      <c r="T662" s="2">
        <f t="shared" si="404"/>
        <v>6.4650077758036759E-2</v>
      </c>
      <c r="U662" s="2">
        <f t="shared" si="405"/>
        <v>0.28366073281714826</v>
      </c>
      <c r="V662" s="2">
        <f t="shared" si="406"/>
        <v>0.20211508688423974</v>
      </c>
      <c r="W662" s="2">
        <f t="shared" si="407"/>
        <v>9.5250386784033941E-2</v>
      </c>
      <c r="X662" s="2">
        <f t="shared" si="408"/>
        <v>0.84104532756818096</v>
      </c>
      <c r="Y662" s="2">
        <f t="shared" si="409"/>
        <v>0.16933276452237947</v>
      </c>
      <c r="Z662" s="2">
        <f t="shared" si="410"/>
        <v>0.16124144921381026</v>
      </c>
    </row>
    <row r="663" spans="2:26" x14ac:dyDescent="0.35">
      <c r="B663" s="9"/>
      <c r="C663" s="2" t="str">
        <f t="shared" ref="C663:J663" si="413">C490</f>
        <v>Sierra Leone</v>
      </c>
      <c r="D663" s="2">
        <f t="shared" si="413"/>
        <v>0.76630963972736121</v>
      </c>
      <c r="E663" s="2">
        <f t="shared" si="413"/>
        <v>0.70167806090739582</v>
      </c>
      <c r="F663" s="2">
        <f t="shared" si="413"/>
        <v>4.9119309274786764E-3</v>
      </c>
      <c r="G663" s="2">
        <f t="shared" si="413"/>
        <v>0.1978560207004898</v>
      </c>
      <c r="H663" s="2">
        <f t="shared" si="413"/>
        <v>0.45167652859960555</v>
      </c>
      <c r="I663" s="2">
        <f t="shared" si="413"/>
        <v>0.63880126182965313</v>
      </c>
      <c r="J663" s="2">
        <f t="shared" si="413"/>
        <v>1.6035277610743637E-3</v>
      </c>
      <c r="K663" s="3">
        <f t="shared" si="395"/>
        <v>0.56711653377312621</v>
      </c>
      <c r="L663" s="3">
        <f t="shared" si="396"/>
        <v>1.0554499636919454</v>
      </c>
      <c r="M663" s="2">
        <f t="shared" si="397"/>
        <v>0.44489469912954521</v>
      </c>
      <c r="N663" s="2">
        <f t="shared" si="398"/>
        <v>0.44489112470640579</v>
      </c>
      <c r="O663" s="2">
        <f t="shared" si="399"/>
        <v>0.32074212388217532</v>
      </c>
      <c r="P663" s="2">
        <f t="shared" si="400"/>
        <v>2.1549198955997835E-2</v>
      </c>
      <c r="Q663" s="2">
        <f t="shared" si="401"/>
        <v>0.54497149159209346</v>
      </c>
      <c r="R663" s="2">
        <f t="shared" si="402"/>
        <v>0.60148952088320673</v>
      </c>
      <c r="S663" s="2">
        <f t="shared" si="403"/>
        <v>1.2817473264474043E-2</v>
      </c>
      <c r="T663" s="2">
        <f t="shared" si="404"/>
        <v>6.4650077758036759E-2</v>
      </c>
      <c r="U663" s="2">
        <f t="shared" si="405"/>
        <v>0.28366073281714826</v>
      </c>
      <c r="V663" s="2">
        <f t="shared" si="406"/>
        <v>0.20211508688423974</v>
      </c>
      <c r="W663" s="2">
        <f t="shared" si="407"/>
        <v>9.5250386784033941E-2</v>
      </c>
      <c r="X663" s="2">
        <f t="shared" si="408"/>
        <v>0.84104532756818096</v>
      </c>
      <c r="Y663" s="2">
        <f t="shared" si="409"/>
        <v>0.16933276452237947</v>
      </c>
      <c r="Z663" s="2">
        <f t="shared" si="410"/>
        <v>0.16124144921381026</v>
      </c>
    </row>
    <row r="664" spans="2:26" x14ac:dyDescent="0.35">
      <c r="B664" s="9"/>
      <c r="C664" s="2" t="str">
        <f t="shared" ref="C664:J664" si="414">C491</f>
        <v>Singapore</v>
      </c>
      <c r="D664" s="2">
        <f t="shared" si="414"/>
        <v>9.7370983446932677E-4</v>
      </c>
      <c r="E664" s="2">
        <f t="shared" si="414"/>
        <v>0.13362336855189558</v>
      </c>
      <c r="F664" s="2">
        <f t="shared" si="414"/>
        <v>0.57472807518228808</v>
      </c>
      <c r="G664" s="2">
        <f t="shared" si="414"/>
        <v>3.8480731910174662E-2</v>
      </c>
      <c r="H664" s="2">
        <f t="shared" si="414"/>
        <v>0.9980276134122289</v>
      </c>
      <c r="I664" s="2">
        <f t="shared" si="414"/>
        <v>0</v>
      </c>
      <c r="J664" s="2">
        <f t="shared" si="414"/>
        <v>0.44258320686462599</v>
      </c>
      <c r="K664" s="3">
        <f t="shared" si="395"/>
        <v>1.0538012526335656</v>
      </c>
      <c r="L664" s="3">
        <f t="shared" si="396"/>
        <v>0.5487251872095581</v>
      </c>
      <c r="M664" s="2">
        <f t="shared" si="397"/>
        <v>0.44489469912954521</v>
      </c>
      <c r="N664" s="2">
        <f t="shared" si="398"/>
        <v>0.44489112470640579</v>
      </c>
      <c r="O664" s="2">
        <f t="shared" si="399"/>
        <v>0.32074212388217532</v>
      </c>
      <c r="P664" s="2">
        <f t="shared" si="400"/>
        <v>2.1549198955997835E-2</v>
      </c>
      <c r="Q664" s="2">
        <f t="shared" si="401"/>
        <v>0.54497149159209346</v>
      </c>
      <c r="R664" s="2">
        <f t="shared" si="402"/>
        <v>0.60148952088320673</v>
      </c>
      <c r="S664" s="2">
        <f t="shared" si="403"/>
        <v>1.2817473264474043E-2</v>
      </c>
      <c r="T664" s="2">
        <f t="shared" si="404"/>
        <v>6.0670304762813793E-2</v>
      </c>
      <c r="U664" s="2">
        <f t="shared" si="405"/>
        <v>0.27428339755056996</v>
      </c>
      <c r="V664" s="2">
        <f t="shared" si="406"/>
        <v>0.22540339865286776</v>
      </c>
      <c r="W664" s="2">
        <f t="shared" si="407"/>
        <v>9.1702283354417741E-2</v>
      </c>
      <c r="X664" s="2">
        <f t="shared" si="408"/>
        <v>0.85085672043343397</v>
      </c>
      <c r="Y664" s="2">
        <f t="shared" si="409"/>
        <v>0.15874946673973075</v>
      </c>
      <c r="Z664" s="2">
        <f t="shared" si="410"/>
        <v>0.17882530906698624</v>
      </c>
    </row>
    <row r="665" spans="2:26" x14ac:dyDescent="0.35">
      <c r="B665" s="9"/>
      <c r="C665" s="2" t="str">
        <f t="shared" ref="C665:J665" si="415">C492</f>
        <v>Slovak Republic</v>
      </c>
      <c r="D665" s="2">
        <f t="shared" si="415"/>
        <v>2.1421616358325221E-2</v>
      </c>
      <c r="E665" s="2">
        <f t="shared" si="415"/>
        <v>0.43380981976382837</v>
      </c>
      <c r="F665" s="2">
        <f t="shared" si="415"/>
        <v>0.19769115128908041</v>
      </c>
      <c r="G665" s="2">
        <f t="shared" si="415"/>
        <v>4.3387856944829502E-2</v>
      </c>
      <c r="H665" s="2">
        <f t="shared" si="415"/>
        <v>0.85601577909270221</v>
      </c>
      <c r="I665" s="2">
        <f t="shared" si="415"/>
        <v>4.4164037854889593E-2</v>
      </c>
      <c r="J665" s="2">
        <f t="shared" si="415"/>
        <v>0.15623896381563249</v>
      </c>
      <c r="K665" s="3">
        <f t="shared" si="395"/>
        <v>0.78930392293544005</v>
      </c>
      <c r="L665" s="3">
        <f t="shared" si="396"/>
        <v>0.20918405954962438</v>
      </c>
      <c r="M665" s="2">
        <f t="shared" si="397"/>
        <v>0.44489469912954521</v>
      </c>
      <c r="N665" s="2">
        <f t="shared" si="398"/>
        <v>0.44489112470640579</v>
      </c>
      <c r="O665" s="2">
        <f t="shared" si="399"/>
        <v>0.32074212388217532</v>
      </c>
      <c r="P665" s="2">
        <f t="shared" si="400"/>
        <v>2.1549198955997835E-2</v>
      </c>
      <c r="Q665" s="2">
        <f t="shared" si="401"/>
        <v>0.54497149159209346</v>
      </c>
      <c r="R665" s="2">
        <f t="shared" si="402"/>
        <v>0.60148952088320673</v>
      </c>
      <c r="S665" s="2">
        <f t="shared" si="403"/>
        <v>1.2817473264474043E-2</v>
      </c>
      <c r="T665" s="2">
        <f t="shared" si="404"/>
        <v>5.8217261737533256E-2</v>
      </c>
      <c r="U665" s="2">
        <f t="shared" si="405"/>
        <v>0.28425379893889863</v>
      </c>
      <c r="V665" s="2">
        <f t="shared" si="406"/>
        <v>0.22367138319263105</v>
      </c>
      <c r="W665" s="2">
        <f t="shared" si="407"/>
        <v>8.8682631703818474E-2</v>
      </c>
      <c r="X665" s="2">
        <f t="shared" si="408"/>
        <v>0.85117916159963825</v>
      </c>
      <c r="Y665" s="2">
        <f t="shared" si="409"/>
        <v>0.15158787743442817</v>
      </c>
      <c r="Z665" s="2">
        <f t="shared" si="410"/>
        <v>0.17741366248877663</v>
      </c>
    </row>
    <row r="666" spans="2:26" x14ac:dyDescent="0.35">
      <c r="B666" s="9"/>
      <c r="C666" s="2" t="str">
        <f t="shared" ref="C666:J666" si="416">C493</f>
        <v>Slovenia</v>
      </c>
      <c r="D666" s="2">
        <f t="shared" si="416"/>
        <v>2.9211295034079847E-3</v>
      </c>
      <c r="E666" s="2">
        <f t="shared" si="416"/>
        <v>0.47234307022995647</v>
      </c>
      <c r="F666" s="2">
        <f t="shared" si="416"/>
        <v>0.22582823516170783</v>
      </c>
      <c r="G666" s="2">
        <f t="shared" si="416"/>
        <v>2.9784677941040571E-2</v>
      </c>
      <c r="H666" s="2">
        <f t="shared" si="416"/>
        <v>0.9349112426035503</v>
      </c>
      <c r="I666" s="2">
        <f t="shared" si="416"/>
        <v>6.6246056782334417E-2</v>
      </c>
      <c r="J666" s="2">
        <f t="shared" si="416"/>
        <v>0.22114365890673768</v>
      </c>
      <c r="K666" s="3">
        <f t="shared" si="395"/>
        <v>0.82892043638282076</v>
      </c>
      <c r="L666" s="3">
        <f t="shared" si="396"/>
        <v>0.24107147801199663</v>
      </c>
      <c r="M666" s="2">
        <f t="shared" si="397"/>
        <v>0.44489469912954521</v>
      </c>
      <c r="N666" s="2">
        <f t="shared" si="398"/>
        <v>0.44489112470640579</v>
      </c>
      <c r="O666" s="2">
        <f t="shared" si="399"/>
        <v>0.32074212388217532</v>
      </c>
      <c r="P666" s="2">
        <f t="shared" si="400"/>
        <v>2.1549198955997835E-2</v>
      </c>
      <c r="Q666" s="2">
        <f t="shared" si="401"/>
        <v>0.54497149159209346</v>
      </c>
      <c r="R666" s="2">
        <f t="shared" si="402"/>
        <v>0.60148952088320673</v>
      </c>
      <c r="S666" s="2">
        <f t="shared" si="403"/>
        <v>1.2817473264474043E-2</v>
      </c>
      <c r="T666" s="2">
        <f t="shared" si="404"/>
        <v>5.4761253472900423E-2</v>
      </c>
      <c r="U666" s="2">
        <f t="shared" si="405"/>
        <v>0.29600937839458974</v>
      </c>
      <c r="V666" s="2">
        <f t="shared" si="406"/>
        <v>0.22380618644069836</v>
      </c>
      <c r="W666" s="2">
        <f t="shared" si="407"/>
        <v>8.5001509593644858E-2</v>
      </c>
      <c r="X666" s="2">
        <f t="shared" si="408"/>
        <v>0.85641241666238277</v>
      </c>
      <c r="Y666" s="2">
        <f t="shared" si="409"/>
        <v>0.1462540136436723</v>
      </c>
      <c r="Z666" s="2">
        <f t="shared" si="410"/>
        <v>0.18014678726489919</v>
      </c>
    </row>
    <row r="667" spans="2:26" x14ac:dyDescent="0.35">
      <c r="B667" s="9"/>
      <c r="C667" s="2" t="str">
        <f t="shared" ref="C667:J667" si="417">C494</f>
        <v>Solomon Islands</v>
      </c>
      <c r="D667" s="2">
        <f t="shared" si="417"/>
        <v>0.12414800389483933</v>
      </c>
      <c r="E667" s="2">
        <f t="shared" si="417"/>
        <v>0.41889372280919829</v>
      </c>
      <c r="F667" s="2">
        <f t="shared" si="417"/>
        <v>9.4138643470990675E-3</v>
      </c>
      <c r="G667" s="2">
        <f t="shared" si="417"/>
        <v>0.10183901672673505</v>
      </c>
      <c r="H667" s="2">
        <f t="shared" si="417"/>
        <v>0.58382642998027623</v>
      </c>
      <c r="I667" s="2">
        <f t="shared" si="417"/>
        <v>0.48738170347003162</v>
      </c>
      <c r="J667" s="2">
        <f t="shared" si="417"/>
        <v>1.0107951779629471E-2</v>
      </c>
      <c r="K667" s="3">
        <f t="shared" si="395"/>
        <v>0.47059928726126754</v>
      </c>
      <c r="L667" s="3">
        <f t="shared" si="396"/>
        <v>0.53455315837658279</v>
      </c>
      <c r="M667" s="2">
        <f t="shared" si="397"/>
        <v>0.42484803067737609</v>
      </c>
      <c r="N667" s="2">
        <f t="shared" si="398"/>
        <v>0.4248446796556829</v>
      </c>
      <c r="O667" s="2">
        <f t="shared" si="399"/>
        <v>0.32687659881511427</v>
      </c>
      <c r="P667" s="2">
        <f t="shared" si="400"/>
        <v>2.0790740542941662E-2</v>
      </c>
      <c r="Q667" s="2">
        <f t="shared" si="401"/>
        <v>0.54739992524135483</v>
      </c>
      <c r="R667" s="2">
        <f t="shared" si="402"/>
        <v>0.59435778229488334</v>
      </c>
      <c r="S667" s="2">
        <f t="shared" si="403"/>
        <v>1.2648128171671257E-2</v>
      </c>
      <c r="T667" s="2">
        <f t="shared" si="404"/>
        <v>5.4761253472900423E-2</v>
      </c>
      <c r="U667" s="2">
        <f t="shared" si="405"/>
        <v>0.29600937839458974</v>
      </c>
      <c r="V667" s="2">
        <f t="shared" si="406"/>
        <v>0.22380618644069836</v>
      </c>
      <c r="W667" s="2">
        <f t="shared" si="407"/>
        <v>8.5001509593644858E-2</v>
      </c>
      <c r="X667" s="2">
        <f t="shared" si="408"/>
        <v>0.85641241666238277</v>
      </c>
      <c r="Y667" s="2">
        <f t="shared" si="409"/>
        <v>0.1462540136436723</v>
      </c>
      <c r="Z667" s="2">
        <f t="shared" si="410"/>
        <v>0.18014678726489919</v>
      </c>
    </row>
    <row r="668" spans="2:26" x14ac:dyDescent="0.35">
      <c r="B668" s="9"/>
      <c r="C668" s="2" t="str">
        <f t="shared" ref="C668:J668" si="418">C495</f>
        <v>South Africa</v>
      </c>
      <c r="D668" s="2">
        <f t="shared" si="418"/>
        <v>0.24878286270691333</v>
      </c>
      <c r="E668" s="2">
        <f t="shared" si="418"/>
        <v>0.44313238036047231</v>
      </c>
      <c r="F668" s="2">
        <f t="shared" si="418"/>
        <v>9.1574149255171197E-2</v>
      </c>
      <c r="G668" s="2">
        <f t="shared" si="418"/>
        <v>9.758802328805101E-2</v>
      </c>
      <c r="H668" s="2">
        <f t="shared" si="418"/>
        <v>0.43786982248520706</v>
      </c>
      <c r="I668" s="2">
        <f t="shared" si="418"/>
        <v>0.22712933753943218</v>
      </c>
      <c r="J668" s="2">
        <f t="shared" si="418"/>
        <v>6.728135230841184E-2</v>
      </c>
      <c r="K668" s="3">
        <f t="shared" si="395"/>
        <v>0.49237872821876871</v>
      </c>
      <c r="L668" s="3">
        <f t="shared" si="396"/>
        <v>0.5209516504495828</v>
      </c>
      <c r="M668" s="2">
        <f t="shared" si="397"/>
        <v>0.41384395767922216</v>
      </c>
      <c r="N668" s="2">
        <f t="shared" si="398"/>
        <v>0.41384081609638479</v>
      </c>
      <c r="O668" s="2">
        <f t="shared" si="399"/>
        <v>0.33414258516169915</v>
      </c>
      <c r="P668" s="2">
        <f t="shared" si="400"/>
        <v>2.5214703587456009E-2</v>
      </c>
      <c r="Q668" s="2">
        <f t="shared" si="401"/>
        <v>0.54055429381909559</v>
      </c>
      <c r="R668" s="2">
        <f t="shared" si="402"/>
        <v>0.57140600449766765</v>
      </c>
      <c r="S668" s="2">
        <f t="shared" si="403"/>
        <v>1.6062704680217543E-2</v>
      </c>
      <c r="T668" s="2">
        <f t="shared" si="404"/>
        <v>5.4761253472900423E-2</v>
      </c>
      <c r="U668" s="2">
        <f t="shared" si="405"/>
        <v>0.29600937839458974</v>
      </c>
      <c r="V668" s="2">
        <f t="shared" si="406"/>
        <v>0.22380618644069836</v>
      </c>
      <c r="W668" s="2">
        <f t="shared" si="407"/>
        <v>8.5001509593644858E-2</v>
      </c>
      <c r="X668" s="2">
        <f t="shared" si="408"/>
        <v>0.85641241666238277</v>
      </c>
      <c r="Y668" s="2">
        <f t="shared" si="409"/>
        <v>0.1462540136436723</v>
      </c>
      <c r="Z668" s="2">
        <f t="shared" si="410"/>
        <v>0.18014678726489919</v>
      </c>
    </row>
    <row r="669" spans="2:26" x14ac:dyDescent="0.35">
      <c r="B669" s="9"/>
      <c r="C669" s="2" t="str">
        <f t="shared" ref="C669:J669" si="419">C496</f>
        <v>South Korea</v>
      </c>
      <c r="D669" s="2">
        <f t="shared" si="419"/>
        <v>7.3028237585199586E-3</v>
      </c>
      <c r="E669" s="2">
        <f t="shared" si="419"/>
        <v>0.31821006836544435</v>
      </c>
      <c r="F669" s="2">
        <f t="shared" si="419"/>
        <v>0.23949481875698403</v>
      </c>
      <c r="G669" s="2">
        <f t="shared" si="419"/>
        <v>6.8108307919785602E-2</v>
      </c>
      <c r="H669" s="2">
        <f t="shared" si="419"/>
        <v>0.94674556213017746</v>
      </c>
      <c r="I669" s="2">
        <f t="shared" si="419"/>
        <v>1.2618296529968466E-2</v>
      </c>
      <c r="J669" s="2">
        <f t="shared" si="419"/>
        <v>0.20873540837461463</v>
      </c>
      <c r="K669" s="3">
        <f t="shared" si="395"/>
        <v>0.83640708643339323</v>
      </c>
      <c r="L669" s="3">
        <f t="shared" si="396"/>
        <v>0.17352976098767778</v>
      </c>
      <c r="M669" s="2">
        <f t="shared" si="397"/>
        <v>0.41384395767922216</v>
      </c>
      <c r="N669" s="2">
        <f t="shared" si="398"/>
        <v>0.41384081609638479</v>
      </c>
      <c r="O669" s="2">
        <f t="shared" si="399"/>
        <v>0.33414258516169915</v>
      </c>
      <c r="P669" s="2">
        <f t="shared" si="400"/>
        <v>2.5214703587456009E-2</v>
      </c>
      <c r="Q669" s="2">
        <f t="shared" si="401"/>
        <v>0.54055429381909559</v>
      </c>
      <c r="R669" s="2">
        <f t="shared" si="402"/>
        <v>0.57140600449766765</v>
      </c>
      <c r="S669" s="2">
        <f t="shared" si="403"/>
        <v>1.6062704680217543E-2</v>
      </c>
      <c r="T669" s="2">
        <f t="shared" si="404"/>
        <v>5.179510161575164E-2</v>
      </c>
      <c r="U669" s="2">
        <f t="shared" si="405"/>
        <v>0.29739692151776814</v>
      </c>
      <c r="V669" s="2">
        <f t="shared" si="406"/>
        <v>0.2247867259604662</v>
      </c>
      <c r="W669" s="2">
        <f t="shared" si="407"/>
        <v>8.3945684489028657E-2</v>
      </c>
      <c r="X669" s="2">
        <f t="shared" si="408"/>
        <v>0.86205823825411998</v>
      </c>
      <c r="Y669" s="2">
        <f t="shared" si="409"/>
        <v>0.1379017813240658</v>
      </c>
      <c r="Z669" s="2">
        <f t="shared" si="410"/>
        <v>0.18193357608425639</v>
      </c>
    </row>
    <row r="670" spans="2:26" x14ac:dyDescent="0.35">
      <c r="B670" s="9"/>
      <c r="C670" s="2" t="str">
        <f t="shared" ref="C670:J670" si="420">C497</f>
        <v>Spain</v>
      </c>
      <c r="D670" s="2">
        <f t="shared" si="420"/>
        <v>5.8422590068159677E-3</v>
      </c>
      <c r="E670" s="2">
        <f t="shared" si="420"/>
        <v>0.48042262274704778</v>
      </c>
      <c r="F670" s="2">
        <f t="shared" si="420"/>
        <v>0.25637706908056052</v>
      </c>
      <c r="G670" s="2">
        <f t="shared" si="420"/>
        <v>4.0384437667498385E-2</v>
      </c>
      <c r="H670" s="2">
        <f t="shared" si="420"/>
        <v>0.9822485207100593</v>
      </c>
      <c r="I670" s="2">
        <f t="shared" si="420"/>
        <v>3.4700315457413283E-2</v>
      </c>
      <c r="J670" s="2">
        <f t="shared" si="420"/>
        <v>0.29082075804865942</v>
      </c>
      <c r="K670" s="3">
        <f t="shared" si="395"/>
        <v>0.857796534166265</v>
      </c>
      <c r="L670" s="3">
        <f t="shared" si="396"/>
        <v>0.27469668364837618</v>
      </c>
      <c r="M670" s="2">
        <f t="shared" si="397"/>
        <v>0.41384395767922216</v>
      </c>
      <c r="N670" s="2">
        <f t="shared" si="398"/>
        <v>0.41384081609638479</v>
      </c>
      <c r="O670" s="2">
        <f t="shared" si="399"/>
        <v>0.33414258516169915</v>
      </c>
      <c r="P670" s="2">
        <f t="shared" si="400"/>
        <v>2.5214703587456009E-2</v>
      </c>
      <c r="Q670" s="2">
        <f t="shared" si="401"/>
        <v>0.54055429381909559</v>
      </c>
      <c r="R670" s="2">
        <f t="shared" si="402"/>
        <v>0.57140600449766765</v>
      </c>
      <c r="S670" s="2">
        <f t="shared" si="403"/>
        <v>1.6062704680217543E-2</v>
      </c>
      <c r="T670" s="2">
        <f t="shared" si="404"/>
        <v>4.8923048952693157E-2</v>
      </c>
      <c r="U670" s="2">
        <f t="shared" si="405"/>
        <v>0.30883602784459813</v>
      </c>
      <c r="V670" s="2">
        <f t="shared" si="406"/>
        <v>0.22676112240547208</v>
      </c>
      <c r="W670" s="2">
        <f t="shared" si="407"/>
        <v>8.1223106562683015E-2</v>
      </c>
      <c r="X670" s="2">
        <f t="shared" si="408"/>
        <v>0.86957013090761615</v>
      </c>
      <c r="Y670" s="2">
        <f t="shared" si="409"/>
        <v>0.13145168970740001</v>
      </c>
      <c r="Z670" s="2">
        <f t="shared" si="410"/>
        <v>0.18873902495703157</v>
      </c>
    </row>
    <row r="671" spans="2:26" x14ac:dyDescent="0.35">
      <c r="B671" s="9"/>
      <c r="C671" s="2" t="str">
        <f t="shared" ref="C671:J671" si="421">C498</f>
        <v>Sri Lanka</v>
      </c>
      <c r="D671" s="2">
        <f t="shared" si="421"/>
        <v>4.1869522882181105E-2</v>
      </c>
      <c r="E671" s="2">
        <f t="shared" si="421"/>
        <v>7.0229956494717208E-2</v>
      </c>
      <c r="F671" s="2">
        <f t="shared" si="421"/>
        <v>6.3919415391788789E-2</v>
      </c>
      <c r="G671" s="2">
        <f t="shared" si="421"/>
        <v>0.24960724517142596</v>
      </c>
      <c r="H671" s="2">
        <f t="shared" si="421"/>
        <v>0.83431952662721909</v>
      </c>
      <c r="I671" s="2">
        <f t="shared" si="421"/>
        <v>0.16561514195583601</v>
      </c>
      <c r="J671" s="2">
        <f t="shared" si="421"/>
        <v>2.4616060094111807E-2</v>
      </c>
      <c r="K671" s="3">
        <f t="shared" si="395"/>
        <v>0.79425649081129801</v>
      </c>
      <c r="L671" s="3">
        <f t="shared" si="396"/>
        <v>0.37576501082491703</v>
      </c>
      <c r="M671" s="2">
        <f t="shared" si="397"/>
        <v>0.41384395767922216</v>
      </c>
      <c r="N671" s="2">
        <f t="shared" si="398"/>
        <v>0.41384081609638479</v>
      </c>
      <c r="O671" s="2">
        <f t="shared" si="399"/>
        <v>0.33414258516169915</v>
      </c>
      <c r="P671" s="2">
        <f t="shared" si="400"/>
        <v>2.5214703587456009E-2</v>
      </c>
      <c r="Q671" s="2">
        <f t="shared" si="401"/>
        <v>0.54055429381909559</v>
      </c>
      <c r="R671" s="2">
        <f t="shared" si="402"/>
        <v>0.57140600449766765</v>
      </c>
      <c r="S671" s="2">
        <f t="shared" si="403"/>
        <v>1.6062704680217543E-2</v>
      </c>
      <c r="T671" s="2">
        <f t="shared" si="404"/>
        <v>4.8482203573286156E-2</v>
      </c>
      <c r="U671" s="2">
        <f t="shared" si="405"/>
        <v>0.29392314838523059</v>
      </c>
      <c r="V671" s="2">
        <f t="shared" si="406"/>
        <v>0.21658351571711687</v>
      </c>
      <c r="W671" s="2">
        <f t="shared" si="407"/>
        <v>9.1747115225729453E-2</v>
      </c>
      <c r="X671" s="2">
        <f t="shared" si="408"/>
        <v>0.86736696814009129</v>
      </c>
      <c r="Y671" s="2">
        <f t="shared" si="409"/>
        <v>0.13358690547292726</v>
      </c>
      <c r="Z671" s="2">
        <f t="shared" si="410"/>
        <v>0.17848133965309909</v>
      </c>
    </row>
    <row r="672" spans="2:26" x14ac:dyDescent="0.35">
      <c r="B672" s="9"/>
      <c r="C672" s="2" t="str">
        <f t="shared" ref="C672:J672" si="422">C499</f>
        <v>St. Vincent and the Grenadines</v>
      </c>
      <c r="D672" s="2">
        <f t="shared" si="422"/>
        <v>8.8120740019474189E-2</v>
      </c>
      <c r="E672" s="2">
        <f t="shared" si="422"/>
        <v>0.16532007458048475</v>
      </c>
      <c r="F672" s="2">
        <f t="shared" si="422"/>
        <v>7.4852682268009743E-2</v>
      </c>
      <c r="G672" s="2">
        <f t="shared" si="422"/>
        <v>7.9937159227428153E-2</v>
      </c>
      <c r="H672" s="2">
        <f t="shared" si="422"/>
        <v>0.77909270216962512</v>
      </c>
      <c r="I672" s="2">
        <f t="shared" si="422"/>
        <v>0.14511041009463721</v>
      </c>
      <c r="J672" s="2">
        <f t="shared" si="422"/>
        <v>5.7259303801697067E-2</v>
      </c>
      <c r="K672" s="3">
        <f t="shared" si="395"/>
        <v>0.69167162745419364</v>
      </c>
      <c r="L672" s="3">
        <f t="shared" si="396"/>
        <v>0.24689468917300511</v>
      </c>
      <c r="M672" s="2">
        <f t="shared" si="397"/>
        <v>0.41384395767922216</v>
      </c>
      <c r="N672" s="2">
        <f t="shared" si="398"/>
        <v>0.41384081609638479</v>
      </c>
      <c r="O672" s="2">
        <f t="shared" si="399"/>
        <v>0.33414258516169915</v>
      </c>
      <c r="P672" s="2">
        <f t="shared" si="400"/>
        <v>2.5214703587456009E-2</v>
      </c>
      <c r="Q672" s="2">
        <f t="shared" si="401"/>
        <v>0.54055429381909559</v>
      </c>
      <c r="R672" s="2">
        <f t="shared" si="402"/>
        <v>0.57140600449766765</v>
      </c>
      <c r="S672" s="2">
        <f t="shared" si="403"/>
        <v>1.6062704680217543E-2</v>
      </c>
      <c r="T672" s="2">
        <f t="shared" si="404"/>
        <v>5.0959612101172905E-2</v>
      </c>
      <c r="U672" s="2">
        <f t="shared" si="405"/>
        <v>0.285885456272434</v>
      </c>
      <c r="V672" s="2">
        <f t="shared" si="406"/>
        <v>0.20772533862654768</v>
      </c>
      <c r="W672" s="2">
        <f t="shared" si="407"/>
        <v>9.1008992975835618E-2</v>
      </c>
      <c r="X672" s="2">
        <f t="shared" si="408"/>
        <v>0.8618498265169372</v>
      </c>
      <c r="Y672" s="2">
        <f t="shared" si="409"/>
        <v>0.13430712451178414</v>
      </c>
      <c r="Z672" s="2">
        <f t="shared" si="410"/>
        <v>0.17090496241238645</v>
      </c>
    </row>
    <row r="673" spans="2:26" x14ac:dyDescent="0.35">
      <c r="B673" s="9"/>
      <c r="C673" s="2" t="str">
        <f t="shared" ref="C673:J673" si="423">C500</f>
        <v>Sudan</v>
      </c>
      <c r="D673" s="2">
        <f t="shared" si="423"/>
        <v>0.36075949367088611</v>
      </c>
      <c r="E673" s="2">
        <f t="shared" si="423"/>
        <v>0.2802983219390926</v>
      </c>
      <c r="F673" s="2">
        <f t="shared" si="423"/>
        <v>2.2196139592092677E-2</v>
      </c>
      <c r="G673" s="2">
        <f t="shared" si="423"/>
        <v>0.22003511690231961</v>
      </c>
      <c r="H673" s="2">
        <f t="shared" si="423"/>
        <v>0.67455621301775148</v>
      </c>
      <c r="I673" s="2">
        <f t="shared" si="423"/>
        <v>0.58832807570977919</v>
      </c>
      <c r="J673" s="2">
        <f t="shared" si="423"/>
        <v>1.1921465318939763E-2</v>
      </c>
      <c r="K673" s="3">
        <f t="shared" si="395"/>
        <v>0.4173453691116828</v>
      </c>
      <c r="L673" s="3">
        <f t="shared" si="396"/>
        <v>0.64309072546018142</v>
      </c>
      <c r="M673" s="2">
        <f t="shared" si="397"/>
        <v>0.41052617867870117</v>
      </c>
      <c r="N673" s="2">
        <f t="shared" si="398"/>
        <v>0.41052323344479114</v>
      </c>
      <c r="O673" s="2">
        <f t="shared" si="399"/>
        <v>0.33077731871028626</v>
      </c>
      <c r="P673" s="2">
        <f t="shared" si="400"/>
        <v>2.5026043337745801E-2</v>
      </c>
      <c r="Q673" s="2">
        <f t="shared" si="401"/>
        <v>0.54892941376901161</v>
      </c>
      <c r="R673" s="2">
        <f t="shared" si="402"/>
        <v>0.57246363394842459</v>
      </c>
      <c r="S673" s="2">
        <f t="shared" si="403"/>
        <v>1.580387722013768E-2</v>
      </c>
      <c r="T673" s="2">
        <f t="shared" si="404"/>
        <v>5.0959612101172905E-2</v>
      </c>
      <c r="U673" s="2">
        <f t="shared" si="405"/>
        <v>0.285885456272434</v>
      </c>
      <c r="V673" s="2">
        <f t="shared" si="406"/>
        <v>0.20772533862654768</v>
      </c>
      <c r="W673" s="2">
        <f t="shared" si="407"/>
        <v>9.1008992975835618E-2</v>
      </c>
      <c r="X673" s="2">
        <f t="shared" si="408"/>
        <v>0.8618498265169372</v>
      </c>
      <c r="Y673" s="2">
        <f t="shared" si="409"/>
        <v>0.13430712451178414</v>
      </c>
      <c r="Z673" s="2">
        <f t="shared" si="410"/>
        <v>0.17090496241238645</v>
      </c>
    </row>
    <row r="674" spans="2:26" x14ac:dyDescent="0.35">
      <c r="B674" s="9"/>
      <c r="C674" s="2" t="str">
        <f t="shared" ref="C674:J674" si="424">C501</f>
        <v>Suriname</v>
      </c>
      <c r="D674" s="2">
        <f t="shared" si="424"/>
        <v>0.10467380720545277</v>
      </c>
      <c r="E674" s="2">
        <f t="shared" si="424"/>
        <v>0.32318210068365438</v>
      </c>
      <c r="F674" s="2">
        <f t="shared" si="424"/>
        <v>0.10926031626082273</v>
      </c>
      <c r="G674" s="2">
        <f t="shared" si="424"/>
        <v>0.10544311985953239</v>
      </c>
      <c r="H674" s="2">
        <f t="shared" si="424"/>
        <v>0.75345167652859957</v>
      </c>
      <c r="I674" s="2">
        <f t="shared" si="424"/>
        <v>0.2160883280757098</v>
      </c>
      <c r="J674" s="2">
        <f t="shared" si="424"/>
        <v>7.7017056572077622E-2</v>
      </c>
      <c r="K674" s="3">
        <f t="shared" si="395"/>
        <v>0.5738384817218698</v>
      </c>
      <c r="L674" s="3">
        <f t="shared" si="396"/>
        <v>0.20355152204970639</v>
      </c>
      <c r="M674" s="2">
        <f t="shared" si="397"/>
        <v>0.41052617867870117</v>
      </c>
      <c r="N674" s="2">
        <f t="shared" si="398"/>
        <v>0.41052323344479114</v>
      </c>
      <c r="O674" s="2">
        <f t="shared" si="399"/>
        <v>0.33077731871028626</v>
      </c>
      <c r="P674" s="2">
        <f t="shared" si="400"/>
        <v>2.5026043337745801E-2</v>
      </c>
      <c r="Q674" s="2">
        <f t="shared" si="401"/>
        <v>0.54892941376901161</v>
      </c>
      <c r="R674" s="2">
        <f t="shared" si="402"/>
        <v>0.57246363394842459</v>
      </c>
      <c r="S674" s="2">
        <f t="shared" si="403"/>
        <v>1.580387722013768E-2</v>
      </c>
      <c r="T674" s="2">
        <f t="shared" si="404"/>
        <v>5.4316749295190397E-2</v>
      </c>
      <c r="U674" s="2">
        <f t="shared" si="405"/>
        <v>0.2882164965481353</v>
      </c>
      <c r="V674" s="2">
        <f t="shared" si="406"/>
        <v>0.20157127472868988</v>
      </c>
      <c r="W674" s="2">
        <f t="shared" si="407"/>
        <v>9.1911125906066662E-2</v>
      </c>
      <c r="X674" s="2">
        <f t="shared" si="408"/>
        <v>0.85507494214266611</v>
      </c>
      <c r="Y674" s="2">
        <f t="shared" si="409"/>
        <v>0.13941844973452949</v>
      </c>
      <c r="Z674" s="2">
        <f t="shared" si="410"/>
        <v>0.16503696829736714</v>
      </c>
    </row>
    <row r="675" spans="2:26" x14ac:dyDescent="0.35">
      <c r="B675" s="9"/>
      <c r="C675" s="2" t="str">
        <f t="shared" ref="C675:J675" si="425">C502</f>
        <v>Sweden</v>
      </c>
      <c r="D675" s="2">
        <f t="shared" si="425"/>
        <v>1.9474196689386557E-3</v>
      </c>
      <c r="E675" s="2">
        <f t="shared" si="425"/>
        <v>0.48601615910503421</v>
      </c>
      <c r="F675" s="2">
        <f t="shared" si="425"/>
        <v>0.33998440401636776</v>
      </c>
      <c r="G675" s="2">
        <f t="shared" si="425"/>
        <v>4.8063949727381941E-2</v>
      </c>
      <c r="H675" s="2">
        <f t="shared" si="425"/>
        <v>0.97435897435897445</v>
      </c>
      <c r="I675" s="2">
        <f t="shared" si="425"/>
        <v>0.13091482649842273</v>
      </c>
      <c r="J675" s="2">
        <f t="shared" si="425"/>
        <v>0.4950796514236081</v>
      </c>
      <c r="K675" s="3">
        <f t="shared" si="395"/>
        <v>0.88256004204358551</v>
      </c>
      <c r="L675" s="3">
        <f t="shared" si="396"/>
        <v>0.43148254547115733</v>
      </c>
      <c r="M675" s="2">
        <f t="shared" si="397"/>
        <v>0.41052617867870117</v>
      </c>
      <c r="N675" s="2">
        <f t="shared" si="398"/>
        <v>0.41052323344479114</v>
      </c>
      <c r="O675" s="2">
        <f t="shared" si="399"/>
        <v>0.33077731871028626</v>
      </c>
      <c r="P675" s="2">
        <f t="shared" si="400"/>
        <v>2.5026043337745801E-2</v>
      </c>
      <c r="Q675" s="2">
        <f t="shared" si="401"/>
        <v>0.54892941376901161</v>
      </c>
      <c r="R675" s="2">
        <f t="shared" si="402"/>
        <v>0.57246363394842459</v>
      </c>
      <c r="S675" s="2">
        <f t="shared" si="403"/>
        <v>1.580387722013768E-2</v>
      </c>
      <c r="T675" s="2">
        <f t="shared" si="404"/>
        <v>5.1043666193549664E-2</v>
      </c>
      <c r="U675" s="2">
        <f t="shared" si="405"/>
        <v>0.30057897545794149</v>
      </c>
      <c r="V675" s="2">
        <f t="shared" si="406"/>
        <v>0.21022209530916974</v>
      </c>
      <c r="W675" s="2">
        <f t="shared" si="407"/>
        <v>8.9170677394898867E-2</v>
      </c>
      <c r="X675" s="2">
        <f t="shared" si="408"/>
        <v>0.86253019415618537</v>
      </c>
      <c r="Y675" s="2">
        <f t="shared" si="409"/>
        <v>0.13888697328227281</v>
      </c>
      <c r="Z675" s="2">
        <f t="shared" si="410"/>
        <v>0.1856646359927572</v>
      </c>
    </row>
    <row r="676" spans="2:26" x14ac:dyDescent="0.35">
      <c r="B676" s="9"/>
      <c r="C676" s="2" t="str">
        <f t="shared" ref="C676:J676" si="426">C503</f>
        <v>Switzerland</v>
      </c>
      <c r="D676" s="2">
        <f t="shared" si="426"/>
        <v>9.2502434274586171E-3</v>
      </c>
      <c r="E676" s="2">
        <f t="shared" si="426"/>
        <v>0.60223741454319446</v>
      </c>
      <c r="F676" s="2">
        <f t="shared" si="426"/>
        <v>0.44127790595782651</v>
      </c>
      <c r="G676" s="2">
        <f t="shared" si="426"/>
        <v>4.1835320210701417E-2</v>
      </c>
      <c r="H676" s="2">
        <f t="shared" si="426"/>
        <v>0.98816568047337294</v>
      </c>
      <c r="I676" s="2">
        <f t="shared" si="426"/>
        <v>5.835962145110412E-2</v>
      </c>
      <c r="J676" s="2">
        <f t="shared" si="426"/>
        <v>0.70983783371035325</v>
      </c>
      <c r="K676" s="3">
        <f t="shared" si="395"/>
        <v>1.072000093951827</v>
      </c>
      <c r="L676" s="3">
        <f t="shared" si="396"/>
        <v>0.66738174889092305</v>
      </c>
      <c r="M676" s="2">
        <f t="shared" si="397"/>
        <v>0.41052617867870117</v>
      </c>
      <c r="N676" s="2">
        <f t="shared" si="398"/>
        <v>0.41052323344479114</v>
      </c>
      <c r="O676" s="2">
        <f t="shared" si="399"/>
        <v>0.33077731871028626</v>
      </c>
      <c r="P676" s="2">
        <f t="shared" si="400"/>
        <v>2.5026043337745801E-2</v>
      </c>
      <c r="Q676" s="2">
        <f t="shared" si="401"/>
        <v>0.54892941376901161</v>
      </c>
      <c r="R676" s="2">
        <f t="shared" si="402"/>
        <v>0.57246363394842459</v>
      </c>
      <c r="S676" s="2">
        <f t="shared" si="403"/>
        <v>1.580387722013768E-2</v>
      </c>
      <c r="T676" s="2">
        <f t="shared" si="404"/>
        <v>4.8431577270668977E-2</v>
      </c>
      <c r="U676" s="2">
        <f t="shared" si="405"/>
        <v>0.31943262790076982</v>
      </c>
      <c r="V676" s="2">
        <f t="shared" si="406"/>
        <v>0.22466308347471078</v>
      </c>
      <c r="W676" s="2">
        <f t="shared" si="407"/>
        <v>8.6212217570886526E-2</v>
      </c>
      <c r="X676" s="2">
        <f t="shared" si="408"/>
        <v>0.87038241205100964</v>
      </c>
      <c r="Y676" s="2">
        <f t="shared" si="409"/>
        <v>0.13385401379282477</v>
      </c>
      <c r="Z676" s="2">
        <f t="shared" si="410"/>
        <v>0.21842546085010695</v>
      </c>
    </row>
    <row r="677" spans="2:26" x14ac:dyDescent="0.35">
      <c r="B677" s="9"/>
      <c r="C677" s="2" t="str">
        <f t="shared" ref="C677:J677" si="427">C504</f>
        <v>Tajikistan</v>
      </c>
      <c r="D677" s="2">
        <f t="shared" si="427"/>
        <v>0.24245374878286269</v>
      </c>
      <c r="E677" s="2">
        <f t="shared" si="427"/>
        <v>0.25916718458669979</v>
      </c>
      <c r="F677" s="2">
        <f t="shared" si="427"/>
        <v>1.2066789397946797E-2</v>
      </c>
      <c r="G677" s="2">
        <f t="shared" si="427"/>
        <v>0.15442195730523983</v>
      </c>
      <c r="H677" s="2">
        <f t="shared" si="427"/>
        <v>0.73964497041420108</v>
      </c>
      <c r="I677" s="2">
        <f t="shared" si="427"/>
        <v>0.37223974763406936</v>
      </c>
      <c r="J677" s="2">
        <f t="shared" si="427"/>
        <v>4.83921770752799E-3</v>
      </c>
      <c r="K677" s="3">
        <f t="shared" si="395"/>
        <v>0.49604329570975447</v>
      </c>
      <c r="L677" s="3">
        <f t="shared" si="396"/>
        <v>0.45898300573166989</v>
      </c>
      <c r="M677" s="2">
        <f t="shared" si="397"/>
        <v>0.41052617867870117</v>
      </c>
      <c r="N677" s="2">
        <f t="shared" si="398"/>
        <v>0.41052323344479114</v>
      </c>
      <c r="O677" s="2">
        <f t="shared" si="399"/>
        <v>0.33077731871028626</v>
      </c>
      <c r="P677" s="2">
        <f t="shared" si="400"/>
        <v>2.5026043337745801E-2</v>
      </c>
      <c r="Q677" s="2">
        <f t="shared" si="401"/>
        <v>0.54892941376901161</v>
      </c>
      <c r="R677" s="2">
        <f t="shared" si="402"/>
        <v>0.57246363394842459</v>
      </c>
      <c r="S677" s="2">
        <f t="shared" si="403"/>
        <v>1.580387722013768E-2</v>
      </c>
      <c r="T677" s="2">
        <f t="shared" si="404"/>
        <v>6.0557962990181083E-2</v>
      </c>
      <c r="U677" s="2">
        <f t="shared" si="405"/>
        <v>0.31566603769364043</v>
      </c>
      <c r="V677" s="2">
        <f t="shared" si="406"/>
        <v>0.21137581509491304</v>
      </c>
      <c r="W677" s="2">
        <f t="shared" si="407"/>
        <v>9.0475326304283607E-2</v>
      </c>
      <c r="X677" s="2">
        <f t="shared" si="408"/>
        <v>0.86221132194870909</v>
      </c>
      <c r="Y677" s="2">
        <f t="shared" si="409"/>
        <v>0.14875312215790257</v>
      </c>
      <c r="Z677" s="2">
        <f t="shared" si="410"/>
        <v>0.20507632065369577</v>
      </c>
    </row>
    <row r="678" spans="2:26" x14ac:dyDescent="0.35">
      <c r="B678" s="9"/>
      <c r="C678" s="2" t="str">
        <f t="shared" ref="C678:J678" si="428">C505</f>
        <v>Tanzania</v>
      </c>
      <c r="D678" s="2">
        <f t="shared" si="428"/>
        <v>0.33739045764362224</v>
      </c>
      <c r="E678" s="2">
        <f t="shared" si="428"/>
        <v>0.26103169670602855</v>
      </c>
      <c r="F678" s="2">
        <f t="shared" si="428"/>
        <v>1.1906006061531783E-2</v>
      </c>
      <c r="G678" s="2">
        <f t="shared" si="428"/>
        <v>0.12438776453192867</v>
      </c>
      <c r="H678" s="2">
        <f t="shared" si="428"/>
        <v>0.53648915187376722</v>
      </c>
      <c r="I678" s="2">
        <f t="shared" si="428"/>
        <v>0.67507886435331221</v>
      </c>
      <c r="J678" s="2">
        <f t="shared" si="428"/>
        <v>4.4956046158691979E-3</v>
      </c>
      <c r="K678" s="3">
        <f t="shared" si="395"/>
        <v>0.38737674371754793</v>
      </c>
      <c r="L678" s="3">
        <f t="shared" si="396"/>
        <v>0.73749965567156772</v>
      </c>
      <c r="M678" s="2">
        <f t="shared" si="397"/>
        <v>0.40595519611400877</v>
      </c>
      <c r="N678" s="2">
        <f t="shared" si="398"/>
        <v>0.40595243495721806</v>
      </c>
      <c r="O678" s="2">
        <f t="shared" si="399"/>
        <v>0.32641821733502013</v>
      </c>
      <c r="P678" s="2">
        <f t="shared" si="400"/>
        <v>2.4206041007982425E-2</v>
      </c>
      <c r="Q678" s="2">
        <f t="shared" si="401"/>
        <v>0.54815189740055881</v>
      </c>
      <c r="R678" s="2">
        <f t="shared" si="402"/>
        <v>0.5788770858487301</v>
      </c>
      <c r="S678" s="2">
        <f t="shared" si="403"/>
        <v>1.50971101823709E-2</v>
      </c>
      <c r="T678" s="2">
        <f t="shared" si="404"/>
        <v>6.0557962990181083E-2</v>
      </c>
      <c r="U678" s="2">
        <f t="shared" si="405"/>
        <v>0.31566603769364043</v>
      </c>
      <c r="V678" s="2">
        <f t="shared" si="406"/>
        <v>0.21137581509491304</v>
      </c>
      <c r="W678" s="2">
        <f t="shared" si="407"/>
        <v>9.0475326304283607E-2</v>
      </c>
      <c r="X678" s="2">
        <f t="shared" si="408"/>
        <v>0.86221132194870909</v>
      </c>
      <c r="Y678" s="2">
        <f t="shared" si="409"/>
        <v>0.14875312215790257</v>
      </c>
      <c r="Z678" s="2">
        <f t="shared" si="410"/>
        <v>0.20507632065369577</v>
      </c>
    </row>
    <row r="679" spans="2:26" x14ac:dyDescent="0.35">
      <c r="B679" s="9"/>
      <c r="C679" s="2" t="str">
        <f t="shared" ref="C679:J679" si="429">C506</f>
        <v>Thailand</v>
      </c>
      <c r="D679" s="2">
        <f t="shared" si="429"/>
        <v>5.9883154819863685E-2</v>
      </c>
      <c r="E679" s="2">
        <f t="shared" si="429"/>
        <v>0.12865133623368552</v>
      </c>
      <c r="F679" s="2">
        <f t="shared" si="429"/>
        <v>0.10363289948629724</v>
      </c>
      <c r="G679" s="2">
        <f t="shared" si="429"/>
        <v>7.6610294797153686E-2</v>
      </c>
      <c r="H679" s="2">
        <f t="shared" si="429"/>
        <v>0.87771203155818533</v>
      </c>
      <c r="I679" s="2">
        <f t="shared" si="429"/>
        <v>6.3091482649842295E-2</v>
      </c>
      <c r="J679" s="2">
        <f t="shared" si="429"/>
        <v>4.6282774484818982E-2</v>
      </c>
      <c r="K679" s="3">
        <f t="shared" si="395"/>
        <v>0.79035338737437533</v>
      </c>
      <c r="L679" s="3">
        <f t="shared" si="396"/>
        <v>0.28208032132223471</v>
      </c>
      <c r="M679" s="2">
        <f t="shared" si="397"/>
        <v>0.40595519611400877</v>
      </c>
      <c r="N679" s="2">
        <f t="shared" si="398"/>
        <v>0.40595243495721806</v>
      </c>
      <c r="O679" s="2">
        <f t="shared" si="399"/>
        <v>0.32641821733502013</v>
      </c>
      <c r="P679" s="2">
        <f t="shared" si="400"/>
        <v>2.4206041007982425E-2</v>
      </c>
      <c r="Q679" s="2">
        <f t="shared" si="401"/>
        <v>0.54815189740055881</v>
      </c>
      <c r="R679" s="2">
        <f t="shared" si="402"/>
        <v>0.5788770858487301</v>
      </c>
      <c r="S679" s="2">
        <f t="shared" si="403"/>
        <v>1.50971101823709E-2</v>
      </c>
      <c r="T679" s="2">
        <f t="shared" si="404"/>
        <v>6.0515787479536245E-2</v>
      </c>
      <c r="U679" s="2">
        <f t="shared" si="405"/>
        <v>0.30397761885239327</v>
      </c>
      <c r="V679" s="2">
        <f t="shared" si="406"/>
        <v>0.20464188286937457</v>
      </c>
      <c r="W679" s="2">
        <f t="shared" si="407"/>
        <v>8.960876183508798E-2</v>
      </c>
      <c r="X679" s="2">
        <f t="shared" si="408"/>
        <v>0.86318011629930136</v>
      </c>
      <c r="Y679" s="2">
        <f t="shared" si="409"/>
        <v>0.1433992696886488</v>
      </c>
      <c r="Z679" s="2">
        <f t="shared" si="410"/>
        <v>0.19515172401814096</v>
      </c>
    </row>
    <row r="680" spans="2:26" x14ac:dyDescent="0.35">
      <c r="B680" s="9"/>
      <c r="C680" s="2" t="str">
        <f t="shared" ref="C680:J680" si="430">C507</f>
        <v>Timor-Leste</v>
      </c>
      <c r="D680" s="2">
        <f t="shared" si="430"/>
        <v>0.29211295034079843</v>
      </c>
      <c r="E680" s="2">
        <f t="shared" si="430"/>
        <v>0.45431945307644495</v>
      </c>
      <c r="F680" s="2">
        <f t="shared" si="430"/>
        <v>9.9766060245516149E-3</v>
      </c>
      <c r="G680" s="2">
        <f t="shared" si="430"/>
        <v>0.28380001848258019</v>
      </c>
      <c r="H680" s="2">
        <f t="shared" si="430"/>
        <v>0.76923076923076916</v>
      </c>
      <c r="I680" s="2">
        <f t="shared" si="430"/>
        <v>0.80126182965299686</v>
      </c>
      <c r="J680" s="2">
        <f t="shared" si="430"/>
        <v>3.215645849440197E-2</v>
      </c>
      <c r="K680" s="3">
        <f t="shared" si="395"/>
        <v>0.5305144815042474</v>
      </c>
      <c r="L680" s="3">
        <f t="shared" si="396"/>
        <v>0.787414637488563</v>
      </c>
      <c r="M680" s="2">
        <f t="shared" si="397"/>
        <v>0.3988400557531831</v>
      </c>
      <c r="N680" s="2">
        <f t="shared" si="398"/>
        <v>0.39883746716869184</v>
      </c>
      <c r="O680" s="2">
        <f t="shared" si="399"/>
        <v>0.3344120445688592</v>
      </c>
      <c r="P680" s="2">
        <f t="shared" si="400"/>
        <v>2.3316701321517998E-2</v>
      </c>
      <c r="Q680" s="2">
        <f t="shared" si="401"/>
        <v>0.56196932688994694</v>
      </c>
      <c r="R680" s="2">
        <f t="shared" si="402"/>
        <v>0.59277613233649673</v>
      </c>
      <c r="S680" s="2">
        <f t="shared" si="403"/>
        <v>1.616331945187284E-2</v>
      </c>
      <c r="T680" s="2">
        <f t="shared" si="404"/>
        <v>6.0515787479536245E-2</v>
      </c>
      <c r="U680" s="2">
        <f t="shared" si="405"/>
        <v>0.30397761885239327</v>
      </c>
      <c r="V680" s="2">
        <f t="shared" si="406"/>
        <v>0.20464188286937457</v>
      </c>
      <c r="W680" s="2">
        <f t="shared" si="407"/>
        <v>8.960876183508798E-2</v>
      </c>
      <c r="X680" s="2">
        <f t="shared" si="408"/>
        <v>0.86318011629930136</v>
      </c>
      <c r="Y680" s="2">
        <f t="shared" si="409"/>
        <v>0.1433992696886488</v>
      </c>
      <c r="Z680" s="2">
        <f t="shared" si="410"/>
        <v>0.19515172401814096</v>
      </c>
    </row>
    <row r="681" spans="2:26" x14ac:dyDescent="0.35">
      <c r="B681" s="9"/>
      <c r="C681" s="2" t="str">
        <f t="shared" ref="C681:J681" si="431">C508</f>
        <v>Togo</v>
      </c>
      <c r="D681" s="2">
        <f t="shared" si="431"/>
        <v>0.42697176241480039</v>
      </c>
      <c r="E681" s="2">
        <f t="shared" si="431"/>
        <v>0.362958359229335</v>
      </c>
      <c r="F681" s="2">
        <f t="shared" si="431"/>
        <v>4.8315392592711689E-3</v>
      </c>
      <c r="G681" s="2">
        <f t="shared" si="431"/>
        <v>4.9810553553276037E-2</v>
      </c>
      <c r="H681" s="2">
        <f t="shared" si="431"/>
        <v>0.52465483234714017</v>
      </c>
      <c r="I681" s="2">
        <f t="shared" si="431"/>
        <v>0.58675078864353314</v>
      </c>
      <c r="J681" s="2">
        <f t="shared" si="431"/>
        <v>2.4530156821197108E-3</v>
      </c>
      <c r="K681" s="3">
        <f t="shared" si="395"/>
        <v>0.3361853442544504</v>
      </c>
      <c r="L681" s="3">
        <f t="shared" si="396"/>
        <v>0.72633980307158086</v>
      </c>
      <c r="M681" s="2">
        <f t="shared" si="397"/>
        <v>0.40059828741953418</v>
      </c>
      <c r="N681" s="2">
        <f t="shared" si="398"/>
        <v>0.4005958606215736</v>
      </c>
      <c r="O681" s="2">
        <f t="shared" si="399"/>
        <v>0.33619618923513894</v>
      </c>
      <c r="P681" s="2">
        <f t="shared" si="400"/>
        <v>2.2161378692627572E-2</v>
      </c>
      <c r="Q681" s="2">
        <f t="shared" si="401"/>
        <v>0.5596371709810215</v>
      </c>
      <c r="R681" s="2">
        <f t="shared" si="402"/>
        <v>0.59239954835568653</v>
      </c>
      <c r="S681" s="2">
        <f t="shared" si="403"/>
        <v>1.530642546626327E-2</v>
      </c>
      <c r="T681" s="2">
        <f t="shared" si="404"/>
        <v>6.0515787479536245E-2</v>
      </c>
      <c r="U681" s="2">
        <f t="shared" si="405"/>
        <v>0.30397761885239327</v>
      </c>
      <c r="V681" s="2">
        <f t="shared" si="406"/>
        <v>0.20464188286937457</v>
      </c>
      <c r="W681" s="2">
        <f t="shared" si="407"/>
        <v>8.960876183508798E-2</v>
      </c>
      <c r="X681" s="2">
        <f t="shared" si="408"/>
        <v>0.86318011629930136</v>
      </c>
      <c r="Y681" s="2">
        <f t="shared" si="409"/>
        <v>0.1433992696886488</v>
      </c>
      <c r="Z681" s="2">
        <f t="shared" si="410"/>
        <v>0.19515172401814096</v>
      </c>
    </row>
    <row r="682" spans="2:26" x14ac:dyDescent="0.35">
      <c r="B682" s="9"/>
      <c r="C682" s="2" t="str">
        <f t="shared" ref="C682:J682" si="432">C509</f>
        <v>Tonga</v>
      </c>
      <c r="D682" s="2">
        <f t="shared" si="432"/>
        <v>7.2054527750730277E-2</v>
      </c>
      <c r="E682" s="2">
        <f t="shared" si="432"/>
        <v>0.20261031696706031</v>
      </c>
      <c r="F682" s="2">
        <f t="shared" si="432"/>
        <v>3.51391981735013E-2</v>
      </c>
      <c r="G682" s="2">
        <f t="shared" si="432"/>
        <v>7.2913778763515402E-2</v>
      </c>
      <c r="H682" s="2">
        <f t="shared" si="432"/>
        <v>0.74556213017751494</v>
      </c>
      <c r="I682" s="2">
        <f t="shared" si="432"/>
        <v>0.43533123028391174</v>
      </c>
      <c r="J682" s="2">
        <f t="shared" si="432"/>
        <v>3.1679218089320317E-2</v>
      </c>
      <c r="K682" s="3">
        <f t="shared" si="395"/>
        <v>0.54759201128752777</v>
      </c>
      <c r="L682" s="3">
        <f t="shared" si="396"/>
        <v>0.40644787546303429</v>
      </c>
      <c r="M682" s="2">
        <f t="shared" si="397"/>
        <v>0.40059828741953418</v>
      </c>
      <c r="N682" s="2">
        <f t="shared" si="398"/>
        <v>0.4005958606215736</v>
      </c>
      <c r="O682" s="2">
        <f t="shared" si="399"/>
        <v>0.33619618923513894</v>
      </c>
      <c r="P682" s="2">
        <f t="shared" si="400"/>
        <v>2.2161378692627572E-2</v>
      </c>
      <c r="Q682" s="2">
        <f t="shared" si="401"/>
        <v>0.5596371709810215</v>
      </c>
      <c r="R682" s="2">
        <f t="shared" si="402"/>
        <v>0.59239954835568653</v>
      </c>
      <c r="S682" s="2">
        <f t="shared" si="403"/>
        <v>1.530642546626327E-2</v>
      </c>
      <c r="T682" s="2">
        <f t="shared" si="404"/>
        <v>6.1236958746485874E-2</v>
      </c>
      <c r="U682" s="2">
        <f t="shared" si="405"/>
        <v>0.29764216248455994</v>
      </c>
      <c r="V682" s="2">
        <f t="shared" si="406"/>
        <v>0.19404796507588248</v>
      </c>
      <c r="W682" s="2">
        <f t="shared" si="407"/>
        <v>8.8565325393114694E-2</v>
      </c>
      <c r="X682" s="2">
        <f t="shared" si="408"/>
        <v>0.85582899216668973</v>
      </c>
      <c r="Y682" s="2">
        <f t="shared" si="409"/>
        <v>0.16164501722585273</v>
      </c>
      <c r="Z682" s="2">
        <f t="shared" si="410"/>
        <v>0.18493469239758967</v>
      </c>
    </row>
    <row r="683" spans="2:26" x14ac:dyDescent="0.35">
      <c r="B683" s="9"/>
      <c r="C683" s="2" t="str">
        <f t="shared" ref="C683:J683" si="433">C510</f>
        <v>Tunisia</v>
      </c>
      <c r="D683" s="2">
        <f t="shared" si="433"/>
        <v>7.2054527750730277E-2</v>
      </c>
      <c r="E683" s="2">
        <f t="shared" si="433"/>
        <v>0.27346177750155376</v>
      </c>
      <c r="F683" s="2">
        <f t="shared" si="433"/>
        <v>7.8711482341970077E-2</v>
      </c>
      <c r="G683" s="2">
        <f t="shared" si="433"/>
        <v>7.4207559375288792E-2</v>
      </c>
      <c r="H683" s="2">
        <f t="shared" si="433"/>
        <v>0.8836291913214992</v>
      </c>
      <c r="I683" s="2">
        <f t="shared" si="433"/>
        <v>0.15615141955835965</v>
      </c>
      <c r="J683" s="2">
        <f t="shared" si="433"/>
        <v>3.7310654869283852E-2</v>
      </c>
      <c r="K683" s="3">
        <f t="shared" si="395"/>
        <v>0.69919861380775672</v>
      </c>
      <c r="L683" s="3">
        <f t="shared" si="396"/>
        <v>0.19184954432074811</v>
      </c>
      <c r="M683" s="2">
        <f t="shared" si="397"/>
        <v>0.40059828741953418</v>
      </c>
      <c r="N683" s="2">
        <f t="shared" si="398"/>
        <v>0.4005958606215736</v>
      </c>
      <c r="O683" s="2">
        <f t="shared" si="399"/>
        <v>0.33619618923513894</v>
      </c>
      <c r="P683" s="2">
        <f t="shared" si="400"/>
        <v>2.2161378692627572E-2</v>
      </c>
      <c r="Q683" s="2">
        <f t="shared" si="401"/>
        <v>0.5596371709810215</v>
      </c>
      <c r="R683" s="2">
        <f t="shared" si="402"/>
        <v>0.59239954835568653</v>
      </c>
      <c r="S683" s="2">
        <f t="shared" si="403"/>
        <v>1.530642546626327E-2</v>
      </c>
      <c r="T683" s="2">
        <f t="shared" si="404"/>
        <v>6.1913056809251146E-2</v>
      </c>
      <c r="U683" s="2">
        <f t="shared" si="405"/>
        <v>0.29613088842312207</v>
      </c>
      <c r="V683" s="2">
        <f t="shared" si="406"/>
        <v>0.18683943490501295</v>
      </c>
      <c r="W683" s="2">
        <f t="shared" si="407"/>
        <v>8.7667965017000582E-2</v>
      </c>
      <c r="X683" s="2">
        <f t="shared" si="408"/>
        <v>0.8575665046138653</v>
      </c>
      <c r="Y683" s="2">
        <f t="shared" si="409"/>
        <v>0.1613016673716344</v>
      </c>
      <c r="Z683" s="2">
        <f t="shared" si="410"/>
        <v>0.17570819005207056</v>
      </c>
    </row>
    <row r="684" spans="2:26" x14ac:dyDescent="0.35">
      <c r="B684" s="9"/>
      <c r="C684" s="2" t="str">
        <f t="shared" ref="C684:J684" si="434">C511</f>
        <v>Turkey</v>
      </c>
      <c r="D684" s="2">
        <f t="shared" si="434"/>
        <v>8.0331061343719576E-2</v>
      </c>
      <c r="E684" s="2">
        <f t="shared" si="434"/>
        <v>0.30640149160969543</v>
      </c>
      <c r="F684" s="2">
        <f t="shared" si="434"/>
        <v>0.13980915017967538</v>
      </c>
      <c r="G684" s="2">
        <f t="shared" si="434"/>
        <v>0.1036872747435542</v>
      </c>
      <c r="H684" s="2">
        <f t="shared" si="434"/>
        <v>0.90927021696252475</v>
      </c>
      <c r="I684" s="2">
        <f t="shared" si="434"/>
        <v>0.15772870662460567</v>
      </c>
      <c r="J684" s="2">
        <f t="shared" si="434"/>
        <v>9.9924596015997097E-2</v>
      </c>
      <c r="K684" s="3">
        <f t="shared" si="395"/>
        <v>0.68920262504463492</v>
      </c>
      <c r="L684" s="3">
        <f t="shared" si="396"/>
        <v>0.10650055018856214</v>
      </c>
      <c r="M684" s="2">
        <f t="shared" si="397"/>
        <v>0.40059828741953418</v>
      </c>
      <c r="N684" s="2">
        <f t="shared" si="398"/>
        <v>0.4005958606215736</v>
      </c>
      <c r="O684" s="2">
        <f t="shared" si="399"/>
        <v>0.33619618923513894</v>
      </c>
      <c r="P684" s="2">
        <f t="shared" si="400"/>
        <v>2.2161378692627572E-2</v>
      </c>
      <c r="Q684" s="2">
        <f t="shared" si="401"/>
        <v>0.5596371709810215</v>
      </c>
      <c r="R684" s="2">
        <f t="shared" si="402"/>
        <v>0.59239954835568653</v>
      </c>
      <c r="S684" s="2">
        <f t="shared" si="403"/>
        <v>1.530642546626327E-2</v>
      </c>
      <c r="T684" s="2">
        <f t="shared" si="404"/>
        <v>6.3064182092655421E-2</v>
      </c>
      <c r="U684" s="2">
        <f t="shared" si="405"/>
        <v>0.29677280112228288</v>
      </c>
      <c r="V684" s="2">
        <f t="shared" si="406"/>
        <v>0.18390004210967936</v>
      </c>
      <c r="W684" s="2">
        <f t="shared" si="407"/>
        <v>8.8669171874910177E-2</v>
      </c>
      <c r="X684" s="2">
        <f t="shared" si="408"/>
        <v>0.86079798663565654</v>
      </c>
      <c r="Y684" s="2">
        <f t="shared" si="409"/>
        <v>0.1610783573249451</v>
      </c>
      <c r="Z684" s="2">
        <f t="shared" si="410"/>
        <v>0.17097171542481596</v>
      </c>
    </row>
    <row r="685" spans="2:26" x14ac:dyDescent="0.35">
      <c r="B685" s="9"/>
      <c r="C685" s="2" t="str">
        <f t="shared" ref="C685:J685" si="435">C512</f>
        <v>Turkmenistan</v>
      </c>
      <c r="D685" s="2">
        <f t="shared" si="435"/>
        <v>0.28919182083739042</v>
      </c>
      <c r="E685" s="2">
        <f t="shared" si="435"/>
        <v>4.288377874456184E-2</v>
      </c>
      <c r="F685" s="2">
        <f t="shared" si="435"/>
        <v>7.5013465604424762E-2</v>
      </c>
      <c r="G685" s="2">
        <f t="shared" si="435"/>
        <v>6.025321134830422E-2</v>
      </c>
      <c r="H685" s="2">
        <f t="shared" si="435"/>
        <v>0.70611439842209089</v>
      </c>
      <c r="I685" s="2">
        <f t="shared" si="435"/>
        <v>0.26498422712933756</v>
      </c>
      <c r="J685" s="2">
        <f t="shared" si="435"/>
        <v>4.0174097299773788E-2</v>
      </c>
      <c r="K685" s="3">
        <f t="shared" si="395"/>
        <v>0.58250451413729454</v>
      </c>
      <c r="L685" s="3">
        <f t="shared" si="396"/>
        <v>0.42436842153190929</v>
      </c>
      <c r="M685" s="2">
        <f t="shared" si="397"/>
        <v>0.40059828741953418</v>
      </c>
      <c r="N685" s="2">
        <f t="shared" si="398"/>
        <v>0.4005958606215736</v>
      </c>
      <c r="O685" s="2">
        <f t="shared" si="399"/>
        <v>0.33619618923513894</v>
      </c>
      <c r="P685" s="2">
        <f t="shared" si="400"/>
        <v>2.2161378692627572E-2</v>
      </c>
      <c r="Q685" s="2">
        <f t="shared" si="401"/>
        <v>0.5596371709810215</v>
      </c>
      <c r="R685" s="2">
        <f t="shared" si="402"/>
        <v>0.59239954835568653</v>
      </c>
      <c r="S685" s="2">
        <f t="shared" si="403"/>
        <v>1.530642546626327E-2</v>
      </c>
      <c r="T685" s="2">
        <f t="shared" si="404"/>
        <v>7.7197159514201363E-2</v>
      </c>
      <c r="U685" s="2">
        <f t="shared" si="405"/>
        <v>0.28090473722367532</v>
      </c>
      <c r="V685" s="2">
        <f t="shared" si="406"/>
        <v>0.17709463107810094</v>
      </c>
      <c r="W685" s="2">
        <f t="shared" si="407"/>
        <v>8.6893174341997309E-2</v>
      </c>
      <c r="X685" s="2">
        <f t="shared" si="408"/>
        <v>0.85113026237230871</v>
      </c>
      <c r="Y685" s="2">
        <f t="shared" si="409"/>
        <v>0.16757247418771964</v>
      </c>
      <c r="Z685" s="2">
        <f t="shared" si="410"/>
        <v>0.16279686429200083</v>
      </c>
    </row>
    <row r="686" spans="2:26" x14ac:dyDescent="0.35">
      <c r="B686" s="9"/>
      <c r="C686" s="2" t="str">
        <f t="shared" ref="C686:J686" si="436">C513</f>
        <v>Uganda</v>
      </c>
      <c r="D686" s="2">
        <f t="shared" si="436"/>
        <v>0.38169425511197663</v>
      </c>
      <c r="E686" s="2">
        <f t="shared" si="436"/>
        <v>0.44748290863890611</v>
      </c>
      <c r="F686" s="2">
        <f t="shared" si="436"/>
        <v>7.484464310118899E-3</v>
      </c>
      <c r="G686" s="2">
        <f t="shared" si="436"/>
        <v>0.13686350614545789</v>
      </c>
      <c r="H686" s="2">
        <f t="shared" si="436"/>
        <v>0.48717948717948711</v>
      </c>
      <c r="I686" s="2">
        <f t="shared" si="436"/>
        <v>0.78864353312302837</v>
      </c>
      <c r="J686" s="2">
        <f t="shared" si="436"/>
        <v>3.4743101489944543E-3</v>
      </c>
      <c r="K686" s="3">
        <f t="shared" si="395"/>
        <v>0.40946984053380681</v>
      </c>
      <c r="L686" s="3">
        <f t="shared" si="396"/>
        <v>0.83384921563809489</v>
      </c>
      <c r="M686" s="2">
        <f t="shared" si="397"/>
        <v>0.39941678540031184</v>
      </c>
      <c r="N686" s="2">
        <f t="shared" si="398"/>
        <v>0.3994145102772238</v>
      </c>
      <c r="O686" s="2">
        <f t="shared" si="399"/>
        <v>0.34315160919787441</v>
      </c>
      <c r="P686" s="2">
        <f t="shared" si="400"/>
        <v>2.124407154372078E-2</v>
      </c>
      <c r="Q686" s="2">
        <f t="shared" si="401"/>
        <v>0.5551085657434256</v>
      </c>
      <c r="R686" s="2">
        <f t="shared" si="402"/>
        <v>0.60466479740364543</v>
      </c>
      <c r="S686" s="2">
        <f t="shared" si="403"/>
        <v>1.4566918258933968E-2</v>
      </c>
      <c r="T686" s="2">
        <f t="shared" si="404"/>
        <v>7.7197159514201363E-2</v>
      </c>
      <c r="U686" s="2">
        <f t="shared" si="405"/>
        <v>0.28090473722367532</v>
      </c>
      <c r="V686" s="2">
        <f t="shared" si="406"/>
        <v>0.17709463107810094</v>
      </c>
      <c r="W686" s="2">
        <f t="shared" si="407"/>
        <v>8.6893174341997309E-2</v>
      </c>
      <c r="X686" s="2">
        <f t="shared" si="408"/>
        <v>0.85113026237230871</v>
      </c>
      <c r="Y686" s="2">
        <f t="shared" si="409"/>
        <v>0.16757247418771964</v>
      </c>
      <c r="Z686" s="2">
        <f t="shared" si="410"/>
        <v>0.16279686429200083</v>
      </c>
    </row>
    <row r="687" spans="2:26" x14ac:dyDescent="0.35">
      <c r="B687" s="9"/>
      <c r="C687" s="2" t="str">
        <f t="shared" ref="C687:J687" si="437">C514</f>
        <v>Ukraine</v>
      </c>
      <c r="D687" s="2">
        <f t="shared" si="437"/>
        <v>4.4303797468354431E-2</v>
      </c>
      <c r="E687" s="2">
        <f t="shared" si="437"/>
        <v>0.3673088875077688</v>
      </c>
      <c r="F687" s="2">
        <f t="shared" si="437"/>
        <v>5.7970431944433277E-2</v>
      </c>
      <c r="G687" s="2">
        <f t="shared" si="437"/>
        <v>0.16273911838092597</v>
      </c>
      <c r="H687" s="2">
        <f t="shared" si="437"/>
        <v>0.755424063116371</v>
      </c>
      <c r="I687" s="2">
        <f t="shared" si="437"/>
        <v>4.5741324921135654E-2</v>
      </c>
      <c r="J687" s="2">
        <f t="shared" si="437"/>
        <v>2.6143229390373106E-2</v>
      </c>
      <c r="K687" s="3">
        <f t="shared" si="395"/>
        <v>0.76232598992136424</v>
      </c>
      <c r="L687" s="3">
        <f t="shared" si="396"/>
        <v>0.26677247597690934</v>
      </c>
      <c r="M687" s="2">
        <f t="shared" si="397"/>
        <v>0.39941678540031184</v>
      </c>
      <c r="N687" s="2">
        <f t="shared" si="398"/>
        <v>0.3994145102772238</v>
      </c>
      <c r="O687" s="2">
        <f t="shared" si="399"/>
        <v>0.34315160919787441</v>
      </c>
      <c r="P687" s="2">
        <f t="shared" si="400"/>
        <v>2.124407154372078E-2</v>
      </c>
      <c r="Q687" s="2">
        <f t="shared" si="401"/>
        <v>0.5551085657434256</v>
      </c>
      <c r="R687" s="2">
        <f t="shared" si="402"/>
        <v>0.60466479740364543</v>
      </c>
      <c r="S687" s="2">
        <f t="shared" si="403"/>
        <v>1.4566918258933968E-2</v>
      </c>
      <c r="T687" s="2">
        <f t="shared" si="404"/>
        <v>7.5141324386335931E-2</v>
      </c>
      <c r="U687" s="2">
        <f t="shared" si="405"/>
        <v>0.28630499661643116</v>
      </c>
      <c r="V687" s="2">
        <f t="shared" si="406"/>
        <v>0.16964936863224672</v>
      </c>
      <c r="W687" s="2">
        <f t="shared" si="407"/>
        <v>9.1633545844430356E-2</v>
      </c>
      <c r="X687" s="2">
        <f t="shared" si="408"/>
        <v>0.8451486249188126</v>
      </c>
      <c r="Y687" s="2">
        <f t="shared" si="409"/>
        <v>0.15995802735855816</v>
      </c>
      <c r="Z687" s="2">
        <f t="shared" si="410"/>
        <v>0.1542560121106491</v>
      </c>
    </row>
    <row r="688" spans="2:26" x14ac:dyDescent="0.35">
      <c r="B688" s="9"/>
      <c r="C688" s="2" t="str">
        <f t="shared" ref="C688:J688" si="438">C515</f>
        <v>United Arab Emirates</v>
      </c>
      <c r="D688" s="2">
        <f t="shared" si="438"/>
        <v>2.9211295034079845E-2</v>
      </c>
      <c r="E688" s="2">
        <f t="shared" si="438"/>
        <v>0.11497824735860784</v>
      </c>
      <c r="F688" s="2">
        <f t="shared" si="438"/>
        <v>0.458160156281403</v>
      </c>
      <c r="G688" s="2">
        <f t="shared" si="438"/>
        <v>0.15442195730523983</v>
      </c>
      <c r="H688" s="2">
        <f t="shared" si="438"/>
        <v>0.87573964497041423</v>
      </c>
      <c r="I688" s="2">
        <f t="shared" si="438"/>
        <v>0.11356466876971612</v>
      </c>
      <c r="J688" s="2">
        <f t="shared" si="438"/>
        <v>0.33186343288568182</v>
      </c>
      <c r="K688" s="3">
        <f t="shared" si="395"/>
        <v>0.83281457205274101</v>
      </c>
      <c r="L688" s="3">
        <f t="shared" si="396"/>
        <v>0.39150457462789695</v>
      </c>
      <c r="M688" s="2">
        <f t="shared" si="397"/>
        <v>0.39941678540031184</v>
      </c>
      <c r="N688" s="2">
        <f t="shared" si="398"/>
        <v>0.3994145102772238</v>
      </c>
      <c r="O688" s="2">
        <f t="shared" si="399"/>
        <v>0.34315160919787441</v>
      </c>
      <c r="P688" s="2">
        <f t="shared" si="400"/>
        <v>2.124407154372078E-2</v>
      </c>
      <c r="Q688" s="2">
        <f t="shared" si="401"/>
        <v>0.5551085657434256</v>
      </c>
      <c r="R688" s="2">
        <f t="shared" si="402"/>
        <v>0.60466479740364543</v>
      </c>
      <c r="S688" s="2">
        <f t="shared" si="403"/>
        <v>1.4566918258933968E-2</v>
      </c>
      <c r="T688" s="2">
        <f t="shared" si="404"/>
        <v>7.2270697551819932E-2</v>
      </c>
      <c r="U688" s="2">
        <f t="shared" si="405"/>
        <v>0.2755970747878172</v>
      </c>
      <c r="V688" s="2">
        <f t="shared" si="406"/>
        <v>0.18768129286031898</v>
      </c>
      <c r="W688" s="2">
        <f t="shared" si="407"/>
        <v>9.5557821560730949E-2</v>
      </c>
      <c r="X688" s="2">
        <f t="shared" si="408"/>
        <v>0.84706056367203775</v>
      </c>
      <c r="Y688" s="2">
        <f t="shared" si="409"/>
        <v>0.15705844244675554</v>
      </c>
      <c r="Z688" s="2">
        <f t="shared" si="410"/>
        <v>0.16535647590908864</v>
      </c>
    </row>
    <row r="689" spans="2:26" x14ac:dyDescent="0.35">
      <c r="B689" s="9"/>
      <c r="C689" s="2" t="str">
        <f t="shared" ref="C689:J689" si="439">C516</f>
        <v>United Kingdom</v>
      </c>
      <c r="D689" s="2">
        <f t="shared" si="439"/>
        <v>1.2658227848101266E-2</v>
      </c>
      <c r="E689" s="2">
        <f t="shared" si="439"/>
        <v>0.48663766314481044</v>
      </c>
      <c r="F689" s="2">
        <f t="shared" si="439"/>
        <v>0.2861219863173381</v>
      </c>
      <c r="G689" s="2">
        <f t="shared" si="439"/>
        <v>5.3414656686073383E-2</v>
      </c>
      <c r="H689" s="2">
        <f t="shared" si="439"/>
        <v>0.95069033530571989</v>
      </c>
      <c r="I689" s="2">
        <f t="shared" si="439"/>
        <v>0.12145110410094638</v>
      </c>
      <c r="J689" s="2">
        <f t="shared" si="439"/>
        <v>0.369088184482051</v>
      </c>
      <c r="K689" s="3">
        <f t="shared" si="395"/>
        <v>0.8228870655685625</v>
      </c>
      <c r="L689" s="3">
        <f t="shared" si="396"/>
        <v>0.33626182379683622</v>
      </c>
      <c r="M689" s="2">
        <f t="shared" si="397"/>
        <v>0.39941678540031184</v>
      </c>
      <c r="N689" s="2">
        <f t="shared" si="398"/>
        <v>0.3994145102772238</v>
      </c>
      <c r="O689" s="2">
        <f t="shared" si="399"/>
        <v>0.34315160919787441</v>
      </c>
      <c r="P689" s="2">
        <f t="shared" si="400"/>
        <v>2.124407154372078E-2</v>
      </c>
      <c r="Q689" s="2">
        <f t="shared" si="401"/>
        <v>0.5551085657434256</v>
      </c>
      <c r="R689" s="2">
        <f t="shared" si="402"/>
        <v>0.60466479740364543</v>
      </c>
      <c r="S689" s="2">
        <f t="shared" si="403"/>
        <v>1.4566918258933968E-2</v>
      </c>
      <c r="T689" s="2">
        <f t="shared" si="404"/>
        <v>6.854491819533752E-2</v>
      </c>
      <c r="U689" s="2">
        <f t="shared" si="405"/>
        <v>0.28878711156012926</v>
      </c>
      <c r="V689" s="2">
        <f t="shared" si="406"/>
        <v>0.19383383620138267</v>
      </c>
      <c r="W689" s="2">
        <f t="shared" si="407"/>
        <v>9.2923873756064854E-2</v>
      </c>
      <c r="X689" s="2">
        <f t="shared" si="408"/>
        <v>0.85353742439914293</v>
      </c>
      <c r="Y689" s="2">
        <f t="shared" si="409"/>
        <v>0.15483298380014246</v>
      </c>
      <c r="Z689" s="2">
        <f t="shared" si="410"/>
        <v>0.17808970769489879</v>
      </c>
    </row>
    <row r="690" spans="2:26" x14ac:dyDescent="0.35">
      <c r="B690" s="9"/>
      <c r="C690" s="2" t="str">
        <f t="shared" ref="C690:J690" si="440">C517</f>
        <v>United States</v>
      </c>
      <c r="D690" s="2">
        <f t="shared" si="440"/>
        <v>2.2882181110029206E-2</v>
      </c>
      <c r="E690" s="2">
        <f t="shared" si="440"/>
        <v>1</v>
      </c>
      <c r="F690" s="2">
        <f t="shared" si="440"/>
        <v>0.39223898835124726</v>
      </c>
      <c r="G690" s="2">
        <f t="shared" si="440"/>
        <v>5.0180205156639866E-2</v>
      </c>
      <c r="H690" s="2">
        <f t="shared" si="440"/>
        <v>0.91913214990138081</v>
      </c>
      <c r="I690" s="2">
        <f t="shared" si="440"/>
        <v>0.12302839116719244</v>
      </c>
      <c r="J690" s="2">
        <f t="shared" si="440"/>
        <v>0.45976386144756559</v>
      </c>
      <c r="K690" s="3">
        <f t="shared" si="395"/>
        <v>1.0336417296018332</v>
      </c>
      <c r="L690" s="3">
        <f t="shared" si="396"/>
        <v>0.79608731484969486</v>
      </c>
      <c r="M690" s="2">
        <f t="shared" si="397"/>
        <v>0.39941678540031184</v>
      </c>
      <c r="N690" s="2">
        <f t="shared" si="398"/>
        <v>0.3994145102772238</v>
      </c>
      <c r="O690" s="2">
        <f t="shared" si="399"/>
        <v>0.34315160919787441</v>
      </c>
      <c r="P690" s="2">
        <f t="shared" si="400"/>
        <v>2.124407154372078E-2</v>
      </c>
      <c r="Q690" s="2">
        <f t="shared" si="401"/>
        <v>0.5551085657434256</v>
      </c>
      <c r="R690" s="2">
        <f t="shared" si="402"/>
        <v>0.60466479740364543</v>
      </c>
      <c r="S690" s="2">
        <f t="shared" si="403"/>
        <v>1.4566918258933968E-2</v>
      </c>
      <c r="T690" s="2">
        <f t="shared" si="404"/>
        <v>6.5690997127505757E-2</v>
      </c>
      <c r="U690" s="2">
        <f t="shared" si="405"/>
        <v>0.33323791708762118</v>
      </c>
      <c r="V690" s="2">
        <f t="shared" si="406"/>
        <v>0.2062341582107492</v>
      </c>
      <c r="W690" s="2">
        <f t="shared" si="407"/>
        <v>9.0252394468600797E-2</v>
      </c>
      <c r="X690" s="2">
        <f t="shared" si="408"/>
        <v>0.85763709474303285</v>
      </c>
      <c r="Y690" s="2">
        <f t="shared" si="409"/>
        <v>0.15284519676058309</v>
      </c>
      <c r="Z690" s="2">
        <f t="shared" si="410"/>
        <v>0.19569434230444047</v>
      </c>
    </row>
    <row r="691" spans="2:26" x14ac:dyDescent="0.35">
      <c r="B691" s="9"/>
      <c r="C691" s="2" t="str">
        <f t="shared" ref="C691:J691" si="441">C518</f>
        <v>Uruguay</v>
      </c>
      <c r="D691" s="2">
        <f t="shared" si="441"/>
        <v>3.8948393378773122E-2</v>
      </c>
      <c r="E691" s="2">
        <f t="shared" si="441"/>
        <v>0.40646364201367302</v>
      </c>
      <c r="F691" s="2">
        <f t="shared" si="441"/>
        <v>0.13257390004099975</v>
      </c>
      <c r="G691" s="2">
        <f t="shared" si="441"/>
        <v>8.4280565566953167E-2</v>
      </c>
      <c r="H691" s="2">
        <f t="shared" si="441"/>
        <v>0.87376725838264313</v>
      </c>
      <c r="I691" s="2">
        <f t="shared" si="441"/>
        <v>0.14668769716088331</v>
      </c>
      <c r="J691" s="2">
        <f t="shared" si="441"/>
        <v>0.11137836573795684</v>
      </c>
      <c r="K691" s="3">
        <f t="shared" si="395"/>
        <v>0.70637282378473309</v>
      </c>
      <c r="L691" s="3">
        <f t="shared" si="396"/>
        <v>0.13764429121831737</v>
      </c>
      <c r="M691" s="2">
        <f t="shared" si="397"/>
        <v>0.39941678540031184</v>
      </c>
      <c r="N691" s="2">
        <f t="shared" si="398"/>
        <v>0.3994145102772238</v>
      </c>
      <c r="O691" s="2">
        <f t="shared" si="399"/>
        <v>0.34315160919787441</v>
      </c>
      <c r="P691" s="2">
        <f t="shared" si="400"/>
        <v>2.124407154372078E-2</v>
      </c>
      <c r="Q691" s="2">
        <f t="shared" si="401"/>
        <v>0.5551085657434256</v>
      </c>
      <c r="R691" s="2">
        <f t="shared" si="402"/>
        <v>0.60466479740364543</v>
      </c>
      <c r="S691" s="2">
        <f t="shared" si="403"/>
        <v>1.4566918258933968E-2</v>
      </c>
      <c r="T691" s="2">
        <f t="shared" si="404"/>
        <v>6.4019584393209969E-2</v>
      </c>
      <c r="U691" s="2">
        <f t="shared" si="405"/>
        <v>0.3378145248954994</v>
      </c>
      <c r="V691" s="2">
        <f t="shared" si="406"/>
        <v>0.20163039207513986</v>
      </c>
      <c r="W691" s="2">
        <f t="shared" si="407"/>
        <v>8.9879155162247815E-2</v>
      </c>
      <c r="X691" s="2">
        <f t="shared" si="408"/>
        <v>0.85864522997050852</v>
      </c>
      <c r="Y691" s="2">
        <f t="shared" si="409"/>
        <v>0.15246035303560185</v>
      </c>
      <c r="Z691" s="2">
        <f t="shared" si="410"/>
        <v>0.19042459376903523</v>
      </c>
    </row>
    <row r="692" spans="2:26" x14ac:dyDescent="0.35">
      <c r="B692" s="9"/>
      <c r="C692" s="2" t="str">
        <f t="shared" ref="C692:J692" si="442">C519</f>
        <v>Uzbekistan</v>
      </c>
      <c r="D692" s="2">
        <f t="shared" si="442"/>
        <v>0.16407010710808176</v>
      </c>
      <c r="E692" s="2">
        <f t="shared" si="442"/>
        <v>0.24860161591050339</v>
      </c>
      <c r="F692" s="2">
        <f t="shared" si="442"/>
        <v>2.9190214726145781E-2</v>
      </c>
      <c r="G692" s="2">
        <f t="shared" si="442"/>
        <v>0.19138711764162278</v>
      </c>
      <c r="H692" s="2">
        <f t="shared" si="442"/>
        <v>0.72386587771203148</v>
      </c>
      <c r="I692" s="2">
        <f t="shared" si="442"/>
        <v>0.18769716088328076</v>
      </c>
      <c r="J692" s="2">
        <f t="shared" si="442"/>
        <v>1.0966984508776451E-2</v>
      </c>
      <c r="K692" s="3">
        <f t="shared" si="395"/>
        <v>0.63875425729760349</v>
      </c>
      <c r="L692" s="3">
        <f t="shared" si="396"/>
        <v>0.33109012576618407</v>
      </c>
      <c r="M692" s="2">
        <f t="shared" si="397"/>
        <v>0.39941678540031184</v>
      </c>
      <c r="N692" s="2">
        <f t="shared" si="398"/>
        <v>0.3994145102772238</v>
      </c>
      <c r="O692" s="2">
        <f t="shared" si="399"/>
        <v>0.34315160919787441</v>
      </c>
      <c r="P692" s="2">
        <f t="shared" si="400"/>
        <v>2.124407154372078E-2</v>
      </c>
      <c r="Q692" s="2">
        <f t="shared" si="401"/>
        <v>0.5551085657434256</v>
      </c>
      <c r="R692" s="2">
        <f t="shared" si="402"/>
        <v>0.60466479740364543</v>
      </c>
      <c r="S692" s="2">
        <f t="shared" si="403"/>
        <v>1.4566918258933968E-2</v>
      </c>
      <c r="T692" s="2">
        <f t="shared" si="404"/>
        <v>7.0272742062889457E-2</v>
      </c>
      <c r="U692" s="2">
        <f t="shared" si="405"/>
        <v>0.33223871808393712</v>
      </c>
      <c r="V692" s="2">
        <f t="shared" si="406"/>
        <v>0.19085288099082773</v>
      </c>
      <c r="W692" s="2">
        <f t="shared" si="407"/>
        <v>9.6223402817208745E-2</v>
      </c>
      <c r="X692" s="2">
        <f t="shared" si="408"/>
        <v>0.85022152045435373</v>
      </c>
      <c r="Y692" s="2">
        <f t="shared" si="409"/>
        <v>0.15466265352608177</v>
      </c>
      <c r="Z692" s="2">
        <f t="shared" si="410"/>
        <v>0.17920849319026905</v>
      </c>
    </row>
    <row r="693" spans="2:26" x14ac:dyDescent="0.35">
      <c r="B693" s="9"/>
      <c r="C693" s="2" t="str">
        <f t="shared" ref="C693:J693" si="443">C520</f>
        <v>Vanuatu</v>
      </c>
      <c r="D693" s="2">
        <f t="shared" si="443"/>
        <v>0.12950340798442062</v>
      </c>
      <c r="E693" s="2">
        <f t="shared" si="443"/>
        <v>0.21379738968303294</v>
      </c>
      <c r="F693" s="2">
        <f t="shared" si="443"/>
        <v>1.8819689527377382E-2</v>
      </c>
      <c r="G693" s="2">
        <f t="shared" si="443"/>
        <v>6.31180112743739E-2</v>
      </c>
      <c r="H693" s="2">
        <f t="shared" si="443"/>
        <v>0.60946745562130178</v>
      </c>
      <c r="I693" s="2">
        <f t="shared" si="443"/>
        <v>0.37066246056782337</v>
      </c>
      <c r="J693" s="2">
        <f t="shared" si="443"/>
        <v>2.6143229390373106E-2</v>
      </c>
      <c r="K693" s="3">
        <f t="shared" si="395"/>
        <v>0.52162971660387625</v>
      </c>
      <c r="L693" s="3">
        <f t="shared" si="396"/>
        <v>0.41985166110308786</v>
      </c>
      <c r="M693" s="2">
        <f t="shared" si="397"/>
        <v>0.39941678540031184</v>
      </c>
      <c r="N693" s="2">
        <f t="shared" si="398"/>
        <v>0.3994145102772238</v>
      </c>
      <c r="O693" s="2">
        <f t="shared" si="399"/>
        <v>0.34315160919787441</v>
      </c>
      <c r="P693" s="2">
        <f t="shared" si="400"/>
        <v>2.124407154372078E-2</v>
      </c>
      <c r="Q693" s="2">
        <f t="shared" si="401"/>
        <v>0.5551085657434256</v>
      </c>
      <c r="R693" s="2">
        <f t="shared" si="402"/>
        <v>0.60466479740364543</v>
      </c>
      <c r="S693" s="2">
        <f t="shared" si="403"/>
        <v>1.4566918258933968E-2</v>
      </c>
      <c r="T693" s="2">
        <f t="shared" si="404"/>
        <v>7.3974658682985153E-2</v>
      </c>
      <c r="U693" s="2">
        <f t="shared" si="405"/>
        <v>0.32483613505888059</v>
      </c>
      <c r="V693" s="2">
        <f t="shared" si="406"/>
        <v>0.18010080652436208</v>
      </c>
      <c r="W693" s="2">
        <f t="shared" si="407"/>
        <v>9.4154315845781572E-2</v>
      </c>
      <c r="X693" s="2">
        <f t="shared" si="408"/>
        <v>0.835174391402288</v>
      </c>
      <c r="Y693" s="2">
        <f t="shared" si="409"/>
        <v>0.16816264146619062</v>
      </c>
      <c r="Z693" s="2">
        <f t="shared" si="410"/>
        <v>0.16964191420277555</v>
      </c>
    </row>
    <row r="694" spans="2:26" x14ac:dyDescent="0.35">
      <c r="B694" s="9"/>
      <c r="C694" s="2" t="str">
        <f t="shared" ref="C694:J694" si="444">C521</f>
        <v>Venezuela</v>
      </c>
      <c r="D694" s="2">
        <f t="shared" si="444"/>
        <v>7.0593962999026302E-2</v>
      </c>
      <c r="E694" s="2">
        <f t="shared" si="444"/>
        <v>0.19266625233064016</v>
      </c>
      <c r="F694" s="2">
        <f t="shared" si="444"/>
        <v>0.12775039994854934</v>
      </c>
      <c r="G694" s="2">
        <f t="shared" si="444"/>
        <v>0.46308104611403755</v>
      </c>
      <c r="H694" s="2">
        <f t="shared" si="444"/>
        <v>0.85404339250493111</v>
      </c>
      <c r="I694" s="2">
        <f t="shared" si="444"/>
        <v>0.20820189274447953</v>
      </c>
      <c r="J694" s="2">
        <f t="shared" si="444"/>
        <v>0.12665005870056983</v>
      </c>
      <c r="K694" s="3">
        <f t="shared" si="395"/>
        <v>0.80721396143302082</v>
      </c>
      <c r="L694" s="3">
        <f t="shared" si="396"/>
        <v>0.40016907034882615</v>
      </c>
      <c r="M694" s="2">
        <f t="shared" si="397"/>
        <v>0.39941678540031184</v>
      </c>
      <c r="N694" s="2">
        <f t="shared" si="398"/>
        <v>0.3994145102772238</v>
      </c>
      <c r="O694" s="2">
        <f t="shared" si="399"/>
        <v>0.34315160919787441</v>
      </c>
      <c r="P694" s="2">
        <f t="shared" si="400"/>
        <v>2.124407154372078E-2</v>
      </c>
      <c r="Q694" s="2">
        <f t="shared" si="401"/>
        <v>0.5551085657434256</v>
      </c>
      <c r="R694" s="2">
        <f t="shared" si="402"/>
        <v>0.60466479740364543</v>
      </c>
      <c r="S694" s="2">
        <f t="shared" si="403"/>
        <v>1.4566918258933968E-2</v>
      </c>
      <c r="T694" s="2">
        <f t="shared" si="404"/>
        <v>7.3763365202737727E-2</v>
      </c>
      <c r="U694" s="2">
        <f t="shared" si="405"/>
        <v>0.31657551738836559</v>
      </c>
      <c r="V694" s="2">
        <f t="shared" si="406"/>
        <v>0.17682890611337379</v>
      </c>
      <c r="W694" s="2">
        <f t="shared" si="407"/>
        <v>0.11721223648754757</v>
      </c>
      <c r="X694" s="2">
        <f t="shared" si="408"/>
        <v>0.83635370397120323</v>
      </c>
      <c r="Y694" s="2">
        <f t="shared" si="409"/>
        <v>0.17066509467108368</v>
      </c>
      <c r="Z694" s="2">
        <f t="shared" si="410"/>
        <v>0.16695492323388769</v>
      </c>
    </row>
    <row r="695" spans="2:26" x14ac:dyDescent="0.35">
      <c r="B695" s="9"/>
      <c r="C695" s="2" t="str">
        <f t="shared" ref="C695:J695" si="445">C522</f>
        <v>Vietnam</v>
      </c>
      <c r="D695" s="2">
        <f t="shared" si="445"/>
        <v>0.10077896786757545</v>
      </c>
      <c r="E695" s="2">
        <f t="shared" si="445"/>
        <v>0.31261653200745804</v>
      </c>
      <c r="F695" s="2">
        <f t="shared" si="445"/>
        <v>3.1200006431333457E-2</v>
      </c>
      <c r="G695" s="2">
        <f t="shared" si="445"/>
        <v>0.15072544127160151</v>
      </c>
      <c r="H695" s="2">
        <f t="shared" si="445"/>
        <v>0.8086785009861932</v>
      </c>
      <c r="I695" s="2">
        <f t="shared" si="445"/>
        <v>0.12618296529968456</v>
      </c>
      <c r="J695" s="2">
        <f t="shared" si="445"/>
        <v>1.0298847941662134E-2</v>
      </c>
      <c r="K695" s="3">
        <f t="shared" si="395"/>
        <v>0.70997074221722267</v>
      </c>
      <c r="L695" s="3">
        <f t="shared" si="396"/>
        <v>0.22441508480877387</v>
      </c>
      <c r="M695" s="2">
        <f t="shared" si="397"/>
        <v>0.39941678540031184</v>
      </c>
      <c r="N695" s="2">
        <f t="shared" si="398"/>
        <v>0.3994145102772238</v>
      </c>
      <c r="O695" s="2">
        <f t="shared" si="399"/>
        <v>0.34315160919787441</v>
      </c>
      <c r="P695" s="2">
        <f t="shared" si="400"/>
        <v>2.124407154372078E-2</v>
      </c>
      <c r="Q695" s="2">
        <f t="shared" si="401"/>
        <v>0.5551085657434256</v>
      </c>
      <c r="R695" s="2">
        <f t="shared" si="402"/>
        <v>0.60466479740364543</v>
      </c>
      <c r="S695" s="2">
        <f t="shared" si="403"/>
        <v>1.4566918258933968E-2</v>
      </c>
      <c r="T695" s="2">
        <f t="shared" si="404"/>
        <v>7.5451840369290091E-2</v>
      </c>
      <c r="U695" s="2">
        <f t="shared" si="405"/>
        <v>0.31632808080205888</v>
      </c>
      <c r="V695" s="2">
        <f t="shared" si="406"/>
        <v>0.16772709988324627</v>
      </c>
      <c r="W695" s="2">
        <f t="shared" si="407"/>
        <v>0.11930681178655093</v>
      </c>
      <c r="X695" s="2">
        <f t="shared" si="408"/>
        <v>0.83462400378464008</v>
      </c>
      <c r="Y695" s="2">
        <f t="shared" si="409"/>
        <v>0.16788496158537122</v>
      </c>
      <c r="Z695" s="2">
        <f t="shared" si="410"/>
        <v>0.15716391852812359</v>
      </c>
    </row>
    <row r="696" spans="2:26" x14ac:dyDescent="0.35">
      <c r="B696" s="9"/>
      <c r="C696" s="2" t="str">
        <f t="shared" ref="C696:J696" si="446">C523</f>
        <v>Yemen</v>
      </c>
      <c r="D696" s="2">
        <f t="shared" si="446"/>
        <v>0.26144109055501458</v>
      </c>
      <c r="E696" s="2">
        <f t="shared" si="446"/>
        <v>0.20944686140459912</v>
      </c>
      <c r="F696" s="2">
        <f t="shared" si="446"/>
        <v>3.1119614763125948E-2</v>
      </c>
      <c r="G696" s="2">
        <f t="shared" si="446"/>
        <v>0.25700027723870256</v>
      </c>
      <c r="H696" s="2">
        <f t="shared" si="446"/>
        <v>0.69822485207100593</v>
      </c>
      <c r="I696" s="2">
        <f t="shared" si="446"/>
        <v>0.55520504731861198</v>
      </c>
      <c r="J696" s="2">
        <f t="shared" si="446"/>
        <v>1.0298847941662134E-2</v>
      </c>
      <c r="K696" s="3">
        <f t="shared" si="395"/>
        <v>0.48064197566979305</v>
      </c>
      <c r="L696" s="3">
        <f t="shared" si="396"/>
        <v>0.5232854078058865</v>
      </c>
      <c r="M696" s="2">
        <f t="shared" si="397"/>
        <v>0.39079330447248073</v>
      </c>
      <c r="N696" s="2">
        <f t="shared" si="398"/>
        <v>0.3907911715445857</v>
      </c>
      <c r="O696" s="2">
        <f t="shared" si="399"/>
        <v>0.33479506246079471</v>
      </c>
      <c r="P696" s="2">
        <f t="shared" si="400"/>
        <v>2.1861292994933602E-2</v>
      </c>
      <c r="Q696" s="2">
        <f t="shared" si="401"/>
        <v>0.56405333363889931</v>
      </c>
      <c r="R696" s="2">
        <f t="shared" si="402"/>
        <v>0.60157356302333087</v>
      </c>
      <c r="S696" s="2">
        <f t="shared" si="403"/>
        <v>1.4300163864104478E-2</v>
      </c>
      <c r="T696" s="2">
        <f>IF($K696&gt;$L696,(T695+($C$527*(D696-T695))),T695)</f>
        <v>7.5451840369290091E-2</v>
      </c>
      <c r="U696" s="2">
        <f t="shared" si="405"/>
        <v>0.31632808080205888</v>
      </c>
      <c r="V696" s="2">
        <f t="shared" si="406"/>
        <v>0.16772709988324627</v>
      </c>
      <c r="W696" s="2">
        <f t="shared" si="407"/>
        <v>0.11930681178655093</v>
      </c>
      <c r="X696" s="2">
        <f t="shared" si="408"/>
        <v>0.83462400378464008</v>
      </c>
      <c r="Y696" s="2">
        <f t="shared" si="409"/>
        <v>0.16788496158537122</v>
      </c>
      <c r="Z696" s="2">
        <f t="shared" si="410"/>
        <v>0.15716391852812359</v>
      </c>
    </row>
    <row r="697" spans="2:26" x14ac:dyDescent="0.35">
      <c r="B697" s="10"/>
      <c r="C697" s="2" t="str">
        <f t="shared" ref="C697:J697" si="447">C524</f>
        <v>Zambia</v>
      </c>
      <c r="D697" s="2">
        <f t="shared" si="447"/>
        <v>0.39191820837390456</v>
      </c>
      <c r="E697" s="2">
        <f t="shared" si="447"/>
        <v>0.25357364822871348</v>
      </c>
      <c r="F697" s="2">
        <f t="shared" si="447"/>
        <v>2.1472614578225111E-2</v>
      </c>
      <c r="G697" s="2">
        <f t="shared" si="447"/>
        <v>0.16828389243138345</v>
      </c>
      <c r="H697" s="2">
        <f t="shared" si="447"/>
        <v>0.39250493096646943</v>
      </c>
      <c r="I697" s="2">
        <f t="shared" si="447"/>
        <v>0.67034700315457418</v>
      </c>
      <c r="J697" s="2">
        <f t="shared" si="447"/>
        <v>1.17305691569071E-2</v>
      </c>
      <c r="K697" s="3">
        <f t="shared" si="395"/>
        <v>0.41545841119237076</v>
      </c>
      <c r="L697" s="3">
        <f t="shared" si="396"/>
        <v>0.77263603764177502</v>
      </c>
      <c r="M697" s="2">
        <f t="shared" si="397"/>
        <v>0.39086361096631972</v>
      </c>
      <c r="N697" s="2">
        <f t="shared" si="398"/>
        <v>0.39086161134641811</v>
      </c>
      <c r="O697" s="2">
        <f t="shared" si="399"/>
        <v>0.32971872407128966</v>
      </c>
      <c r="P697" s="2">
        <f t="shared" si="400"/>
        <v>2.1837000593889322E-2</v>
      </c>
      <c r="Q697" s="2">
        <f t="shared" si="401"/>
        <v>0.55333155847187243</v>
      </c>
      <c r="R697" s="2">
        <f t="shared" si="402"/>
        <v>0.6058719030315336</v>
      </c>
      <c r="S697" s="2">
        <f t="shared" si="403"/>
        <v>1.4139564194904641E-2</v>
      </c>
      <c r="T697" s="2">
        <f t="shared" si="404"/>
        <v>7.5451840369290091E-2</v>
      </c>
      <c r="U697" s="2">
        <f t="shared" si="405"/>
        <v>0.31632808080205888</v>
      </c>
      <c r="V697" s="2">
        <f t="shared" si="406"/>
        <v>0.16772709988324627</v>
      </c>
      <c r="W697" s="2">
        <f t="shared" si="407"/>
        <v>0.11930681178655093</v>
      </c>
      <c r="X697" s="2">
        <f t="shared" si="408"/>
        <v>0.83462400378464008</v>
      </c>
      <c r="Y697" s="2">
        <f t="shared" si="409"/>
        <v>0.16788496158537122</v>
      </c>
      <c r="Z697" s="2">
        <f t="shared" si="410"/>
        <v>0.15716391852812359</v>
      </c>
    </row>
    <row r="700" spans="2:26" x14ac:dyDescent="0.35">
      <c r="B700" t="s">
        <v>193</v>
      </c>
      <c r="C700">
        <f>0.5*C527</f>
        <v>3.125E-2</v>
      </c>
    </row>
    <row r="701" spans="2:26" x14ac:dyDescent="0.35">
      <c r="B701" s="7" t="s">
        <v>180</v>
      </c>
      <c r="C701" s="7" t="str">
        <f>C528</f>
        <v>country</v>
      </c>
      <c r="D701" s="7" t="str">
        <f t="shared" ref="D701:J701" si="448">D528</f>
        <v>child_mort</v>
      </c>
      <c r="E701" s="7" t="str">
        <f t="shared" si="448"/>
        <v>health</v>
      </c>
      <c r="F701" s="7" t="str">
        <f t="shared" si="448"/>
        <v>income</v>
      </c>
      <c r="G701" s="7" t="str">
        <f t="shared" si="448"/>
        <v>inflation</v>
      </c>
      <c r="H701" s="7" t="str">
        <f t="shared" si="448"/>
        <v>life_expec</v>
      </c>
      <c r="I701" s="7" t="str">
        <f t="shared" si="448"/>
        <v>total_fer</v>
      </c>
      <c r="J701" s="7" t="str">
        <f t="shared" si="448"/>
        <v>gdpp</v>
      </c>
      <c r="K701" s="7" t="s">
        <v>181</v>
      </c>
      <c r="L701" s="11" t="s">
        <v>182</v>
      </c>
      <c r="M701" s="7" t="s">
        <v>183</v>
      </c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2:26" x14ac:dyDescent="0.35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12"/>
      <c r="M702" s="1" t="s">
        <v>184</v>
      </c>
      <c r="N702" s="1" t="s">
        <v>185</v>
      </c>
      <c r="O702" s="1" t="s">
        <v>186</v>
      </c>
      <c r="P702" s="1" t="s">
        <v>187</v>
      </c>
      <c r="Q702" s="1" t="s">
        <v>195</v>
      </c>
      <c r="R702" s="1" t="s">
        <v>196</v>
      </c>
      <c r="S702" s="1" t="s">
        <v>197</v>
      </c>
      <c r="T702" s="1" t="s">
        <v>188</v>
      </c>
      <c r="U702" s="1" t="s">
        <v>189</v>
      </c>
      <c r="V702" s="1" t="s">
        <v>190</v>
      </c>
      <c r="W702" s="1" t="s">
        <v>191</v>
      </c>
      <c r="X702" s="1" t="s">
        <v>198</v>
      </c>
      <c r="Y702" s="1" t="s">
        <v>199</v>
      </c>
      <c r="Z702" s="1" t="s">
        <v>200</v>
      </c>
    </row>
    <row r="703" spans="2:26" x14ac:dyDescent="0.35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13"/>
      <c r="M703" s="4">
        <f>M697</f>
        <v>0.39086361096631972</v>
      </c>
      <c r="N703" s="4">
        <f t="shared" ref="N703:Z703" si="449">N697</f>
        <v>0.39086161134641811</v>
      </c>
      <c r="O703" s="4">
        <f t="shared" si="449"/>
        <v>0.32971872407128966</v>
      </c>
      <c r="P703" s="4">
        <f t="shared" si="449"/>
        <v>2.1837000593889322E-2</v>
      </c>
      <c r="Q703" s="4">
        <f t="shared" si="449"/>
        <v>0.55333155847187243</v>
      </c>
      <c r="R703" s="4">
        <f t="shared" si="449"/>
        <v>0.6058719030315336</v>
      </c>
      <c r="S703" s="4">
        <f t="shared" si="449"/>
        <v>1.4139564194904641E-2</v>
      </c>
      <c r="T703" s="4">
        <f t="shared" si="449"/>
        <v>7.5451840369290091E-2</v>
      </c>
      <c r="U703" s="4">
        <f t="shared" si="449"/>
        <v>0.31632808080205888</v>
      </c>
      <c r="V703" s="4">
        <f t="shared" si="449"/>
        <v>0.16772709988324627</v>
      </c>
      <c r="W703" s="4">
        <f t="shared" si="449"/>
        <v>0.11930681178655093</v>
      </c>
      <c r="X703" s="4">
        <f t="shared" si="449"/>
        <v>0.83462400378464008</v>
      </c>
      <c r="Y703" s="4">
        <f t="shared" si="449"/>
        <v>0.16788496158537122</v>
      </c>
      <c r="Z703" s="4">
        <f t="shared" si="449"/>
        <v>0.15716391852812359</v>
      </c>
    </row>
    <row r="704" spans="2:26" x14ac:dyDescent="0.35">
      <c r="B704" s="8" t="s">
        <v>204</v>
      </c>
      <c r="C704" s="2" t="str">
        <f t="shared" ref="C704:J704" si="450">C531</f>
        <v>Afghanistan</v>
      </c>
      <c r="D704" s="2">
        <f t="shared" si="450"/>
        <v>0.42648490749756574</v>
      </c>
      <c r="E704" s="2">
        <f t="shared" si="450"/>
        <v>0.35860783095090115</v>
      </c>
      <c r="F704" s="2">
        <f t="shared" si="450"/>
        <v>8.0472059875714482E-3</v>
      </c>
      <c r="G704" s="2">
        <f t="shared" si="450"/>
        <v>0.12614360964790683</v>
      </c>
      <c r="H704" s="2">
        <f t="shared" si="450"/>
        <v>0.47534516765286</v>
      </c>
      <c r="I704" s="2">
        <f t="shared" si="450"/>
        <v>0.73659305993690849</v>
      </c>
      <c r="J704" s="2">
        <f t="shared" si="450"/>
        <v>3.0734282087258634E-3</v>
      </c>
      <c r="K704" s="3">
        <f>SQRT((M703-D704)^2+(N703-E704)^2+(O703-F704)^2+(P703-G704) ^2+(Q703-H704)^2+(R703-I704)^2+(S703-J704)^2)</f>
        <v>0.37410422977603536</v>
      </c>
      <c r="L704" s="3">
        <f>SQRT((T703-D704)^2+(U703-E704)^2+(V703-F704)^2+(W703-G704) ^2+(X703-H704)^2+(Y703-I704)^2+(Z703-J704) ^2)</f>
        <v>0.79171349883614117</v>
      </c>
      <c r="M704" s="2">
        <f>IF(K704&lt;L704,M703+$C$700*(D704-M703),M703)</f>
        <v>0.39197677648292117</v>
      </c>
      <c r="N704" s="2">
        <f>IF(K704&lt;L704,N703+$C$700*(D704-N703),N703)</f>
        <v>0.39197483935114147</v>
      </c>
      <c r="O704" s="2">
        <f>IF(K704&lt;L704,O703+$C$700*(E704-O703),O703)</f>
        <v>0.33062150866127754</v>
      </c>
      <c r="P704" s="2">
        <f>IF(K704&lt;L704,P703+$C$700*(F704-P703),P703)</f>
        <v>2.1406069512441887E-2</v>
      </c>
      <c r="Q704" s="2">
        <f>IF(K704&lt;L704,Q703+$C$700*(H704-Q703),Q703)</f>
        <v>0.55089448375877825</v>
      </c>
      <c r="R704" s="2">
        <f>IF(K704&lt;L704,R703+$C$700*(I704-R703),R703)</f>
        <v>0.60995693918482652</v>
      </c>
      <c r="S704" s="2">
        <f>IF(K704&lt;L704,S703+$C$700*(J704-S703),S703)</f>
        <v>1.3793747445336554E-2</v>
      </c>
      <c r="T704" s="2">
        <f>IF($K704&gt;$L704,(T703+($C$700*(D704-T703))),T703)</f>
        <v>7.5451840369290091E-2</v>
      </c>
      <c r="U704" s="2">
        <f t="shared" ref="U704:Z704" si="451">IF($K704&gt;$L704,U703+$C$700*(E704-U703),U703)</f>
        <v>0.31632808080205888</v>
      </c>
      <c r="V704" s="2">
        <f t="shared" si="451"/>
        <v>0.16772709988324627</v>
      </c>
      <c r="W704" s="2">
        <f t="shared" si="451"/>
        <v>0.11930681178655093</v>
      </c>
      <c r="X704" s="2">
        <f t="shared" si="451"/>
        <v>0.83462400378464008</v>
      </c>
      <c r="Y704" s="2">
        <f t="shared" si="451"/>
        <v>0.16788496158537122</v>
      </c>
      <c r="Z704" s="2">
        <f t="shared" si="451"/>
        <v>0.15716391852812359</v>
      </c>
    </row>
    <row r="705" spans="2:26" x14ac:dyDescent="0.35">
      <c r="B705" s="9"/>
      <c r="C705" s="2" t="str">
        <f t="shared" ref="C705:J705" si="452">C532</f>
        <v>Albania</v>
      </c>
      <c r="D705" s="2">
        <f t="shared" si="452"/>
        <v>6.815968841285297E-2</v>
      </c>
      <c r="E705" s="2">
        <f t="shared" si="452"/>
        <v>0.29459291485394656</v>
      </c>
      <c r="F705" s="2">
        <f t="shared" si="452"/>
        <v>7.4933073936217245E-2</v>
      </c>
      <c r="G705" s="2">
        <f t="shared" si="452"/>
        <v>8.0399223731632941E-2</v>
      </c>
      <c r="H705" s="2">
        <f t="shared" si="452"/>
        <v>0.87179487179487181</v>
      </c>
      <c r="I705" s="2">
        <f t="shared" si="452"/>
        <v>7.8864353312302835E-2</v>
      </c>
      <c r="J705" s="2">
        <f t="shared" si="452"/>
        <v>3.6833414464202199E-2</v>
      </c>
      <c r="K705" s="3">
        <f>SQRT((M704-D705)^2+(N704-E705)^2+(O704-F705)^2+(P704-G705) ^2+(Q704-H705)^2+(R704-I705)^2+(S704-J705)^2)</f>
        <v>0.75416492474037522</v>
      </c>
      <c r="L705" s="3">
        <f t="shared" ref="L705:L768" si="453">SQRT((T704-D705)^2+(U704-E705)^2+(V704-F705)^2+(W704-G705) ^2+(X704-H705)^2+(Y704-I705)^2+(Z704-J705) ^2)</f>
        <v>0.18556911626904787</v>
      </c>
      <c r="M705" s="2">
        <f t="shared" ref="M705:M768" si="454">IF(K705&lt;L705,M704+$C$700*(D705-M704),M704)</f>
        <v>0.39197677648292117</v>
      </c>
      <c r="N705" s="2">
        <f t="shared" ref="N705:N768" si="455">IF(K705&lt;L705,N704+$C$700*(D705-N704),N704)</f>
        <v>0.39197483935114147</v>
      </c>
      <c r="O705" s="2">
        <f t="shared" ref="O705:O768" si="456">IF(K705&lt;L705,O704+$C$700*(E705-O704),O704)</f>
        <v>0.33062150866127754</v>
      </c>
      <c r="P705" s="2">
        <f t="shared" ref="P705:P768" si="457">IF(K705&lt;L705,P704+$C$700*(F705-P704),P704)</f>
        <v>2.1406069512441887E-2</v>
      </c>
      <c r="Q705" s="2">
        <f t="shared" ref="Q705:Q768" si="458">IF(K705&lt;L705,Q704+$C$700*(H705-Q704),Q704)</f>
        <v>0.55089448375877825</v>
      </c>
      <c r="R705" s="2">
        <f t="shared" ref="R705:R768" si="459">IF(K705&lt;L705,R704+$C$700*(I705-R704),R704)</f>
        <v>0.60995693918482652</v>
      </c>
      <c r="S705" s="2">
        <f t="shared" ref="S705:S768" si="460">IF(K705&lt;L705,S704+$C$700*(J705-S704),S704)</f>
        <v>1.3793747445336554E-2</v>
      </c>
      <c r="T705" s="2">
        <f t="shared" ref="T705:T768" si="461">IF($K705&gt;$L705,(T704+($C$700*(D705-T704))),T704)</f>
        <v>7.5223960620651426E-2</v>
      </c>
      <c r="U705" s="2">
        <f t="shared" ref="U705:U768" si="462">IF($K705&gt;$L705,U704+$C$700*(E705-U704),U704)</f>
        <v>0.31564885686618038</v>
      </c>
      <c r="V705" s="2">
        <f t="shared" ref="V705:V768" si="463">IF($K705&gt;$L705,V704+$C$700*(F705-V704),V704)</f>
        <v>0.16482728657240162</v>
      </c>
      <c r="W705" s="2">
        <f t="shared" ref="W705:W768" si="464">IF($K705&gt;$L705,W704+$C$700*(G705-W704),W704)</f>
        <v>0.11809094965983474</v>
      </c>
      <c r="X705" s="2">
        <f t="shared" ref="X705:X768" si="465">IF($K705&gt;$L705,X704+$C$700*(H705-X704),X704)</f>
        <v>0.83578559340995984</v>
      </c>
      <c r="Y705" s="2">
        <f t="shared" ref="Y705:Y768" si="466">IF($K705&gt;$L705,Y704+$C$700*(I705-Y704),Y704)</f>
        <v>0.16510306757683785</v>
      </c>
      <c r="Z705" s="2">
        <f t="shared" ref="Z705:Z768" si="467">IF($K705&gt;$L705,Z704+$C$700*(J705-Z704),Z704)</f>
        <v>0.15340359027612605</v>
      </c>
    </row>
    <row r="706" spans="2:26" x14ac:dyDescent="0.35">
      <c r="B706" s="9"/>
      <c r="C706" s="2" t="str">
        <f t="shared" ref="C706:J706" si="468">C533</f>
        <v>Algeria</v>
      </c>
      <c r="D706" s="2">
        <f t="shared" si="468"/>
        <v>0.12025316455696201</v>
      </c>
      <c r="E706" s="2">
        <f t="shared" si="468"/>
        <v>0.14667495338719702</v>
      </c>
      <c r="F706" s="2">
        <f t="shared" si="468"/>
        <v>9.8809399393846822E-2</v>
      </c>
      <c r="G706" s="2">
        <f t="shared" si="468"/>
        <v>0.18769060160798451</v>
      </c>
      <c r="H706" s="2">
        <f t="shared" si="468"/>
        <v>0.87573964497041423</v>
      </c>
      <c r="I706" s="2">
        <f t="shared" si="468"/>
        <v>0.27444794952681389</v>
      </c>
      <c r="J706" s="2">
        <f t="shared" si="468"/>
        <v>4.0364993461806449E-2</v>
      </c>
      <c r="K706" s="3">
        <f t="shared" ref="K706:K768" si="469">SQRT((M705-D706)^2+(N705-E706)^2+(O705-F706)^2+(P705-G706) ^2+(Q705-H706)^2+(R705-I706)^2+(S705-J706)^2)</f>
        <v>0.65893083625528115</v>
      </c>
      <c r="L706" s="3">
        <f t="shared" si="453"/>
        <v>0.25712377575282019</v>
      </c>
      <c r="M706" s="2">
        <f t="shared" si="454"/>
        <v>0.39197677648292117</v>
      </c>
      <c r="N706" s="2">
        <f t="shared" si="455"/>
        <v>0.39197483935114147</v>
      </c>
      <c r="O706" s="2">
        <f t="shared" si="456"/>
        <v>0.33062150866127754</v>
      </c>
      <c r="P706" s="2">
        <f t="shared" si="457"/>
        <v>2.1406069512441887E-2</v>
      </c>
      <c r="Q706" s="2">
        <f t="shared" si="458"/>
        <v>0.55089448375877825</v>
      </c>
      <c r="R706" s="2">
        <f t="shared" si="459"/>
        <v>0.60995693918482652</v>
      </c>
      <c r="S706" s="2">
        <f t="shared" si="460"/>
        <v>1.3793747445336554E-2</v>
      </c>
      <c r="T706" s="2">
        <f t="shared" si="461"/>
        <v>7.6631123243661128E-2</v>
      </c>
      <c r="U706" s="2">
        <f t="shared" si="462"/>
        <v>0.31036842238246215</v>
      </c>
      <c r="V706" s="2">
        <f t="shared" si="463"/>
        <v>0.16276422759807177</v>
      </c>
      <c r="W706" s="2">
        <f t="shared" si="464"/>
        <v>0.12026593878321443</v>
      </c>
      <c r="X706" s="2">
        <f t="shared" si="465"/>
        <v>0.83703415752122401</v>
      </c>
      <c r="Y706" s="2">
        <f t="shared" si="466"/>
        <v>0.16852009513777461</v>
      </c>
      <c r="Z706" s="2">
        <f t="shared" si="467"/>
        <v>0.14987113412567857</v>
      </c>
    </row>
    <row r="707" spans="2:26" x14ac:dyDescent="0.35">
      <c r="B707" s="9"/>
      <c r="C707" s="2" t="str">
        <f t="shared" ref="C707:J707" si="470">C534</f>
        <v>Angola</v>
      </c>
      <c r="D707" s="2">
        <f t="shared" si="470"/>
        <v>0.56669912366114894</v>
      </c>
      <c r="E707" s="2">
        <f t="shared" si="470"/>
        <v>6.463642013673089E-2</v>
      </c>
      <c r="F707" s="2">
        <f t="shared" si="470"/>
        <v>4.2535231648591937E-2</v>
      </c>
      <c r="G707" s="2">
        <f t="shared" si="470"/>
        <v>0.24591072913778764</v>
      </c>
      <c r="H707" s="2">
        <f t="shared" si="470"/>
        <v>0.55226824457593693</v>
      </c>
      <c r="I707" s="2">
        <f t="shared" si="470"/>
        <v>0.79022082018927442</v>
      </c>
      <c r="J707" s="2">
        <f t="shared" si="470"/>
        <v>3.1488321927287649E-2</v>
      </c>
      <c r="K707" s="3">
        <f t="shared" si="469"/>
        <v>0.55125714187976405</v>
      </c>
      <c r="L707" s="3">
        <f t="shared" si="453"/>
        <v>0.90133811286346843</v>
      </c>
      <c r="M707" s="2">
        <f t="shared" si="454"/>
        <v>0.39743684983224081</v>
      </c>
      <c r="N707" s="2">
        <f t="shared" si="455"/>
        <v>0.39743497323582921</v>
      </c>
      <c r="O707" s="2">
        <f t="shared" si="456"/>
        <v>0.32230947464488546</v>
      </c>
      <c r="P707" s="2">
        <f t="shared" si="457"/>
        <v>2.2066355829196575E-2</v>
      </c>
      <c r="Q707" s="2">
        <f t="shared" si="458"/>
        <v>0.55093741378431449</v>
      </c>
      <c r="R707" s="2">
        <f t="shared" si="459"/>
        <v>0.61559018546621547</v>
      </c>
      <c r="S707" s="2">
        <f t="shared" si="460"/>
        <v>1.4346702897897527E-2</v>
      </c>
      <c r="T707" s="2">
        <f t="shared" si="461"/>
        <v>7.6631123243661128E-2</v>
      </c>
      <c r="U707" s="2">
        <f t="shared" si="462"/>
        <v>0.31036842238246215</v>
      </c>
      <c r="V707" s="2">
        <f t="shared" si="463"/>
        <v>0.16276422759807177</v>
      </c>
      <c r="W707" s="2">
        <f t="shared" si="464"/>
        <v>0.12026593878321443</v>
      </c>
      <c r="X707" s="2">
        <f t="shared" si="465"/>
        <v>0.83703415752122401</v>
      </c>
      <c r="Y707" s="2">
        <f t="shared" si="466"/>
        <v>0.16852009513777461</v>
      </c>
      <c r="Z707" s="2">
        <f t="shared" si="467"/>
        <v>0.14987113412567857</v>
      </c>
    </row>
    <row r="708" spans="2:26" x14ac:dyDescent="0.35">
      <c r="B708" s="9"/>
      <c r="C708" s="2" t="str">
        <f t="shared" ref="C708:J708" si="471">C535</f>
        <v>Antigua and Barbuda</v>
      </c>
      <c r="D708" s="2">
        <f t="shared" si="471"/>
        <v>3.748782862706914E-2</v>
      </c>
      <c r="E708" s="2">
        <f t="shared" si="471"/>
        <v>0.26227470478558113</v>
      </c>
      <c r="F708" s="2">
        <f t="shared" si="471"/>
        <v>0.14865223368250113</v>
      </c>
      <c r="G708" s="2">
        <f t="shared" si="471"/>
        <v>5.2213288975140937E-2</v>
      </c>
      <c r="H708" s="2">
        <f t="shared" si="471"/>
        <v>0.88165680473372776</v>
      </c>
      <c r="I708" s="2">
        <f t="shared" si="471"/>
        <v>0.15457413249211358</v>
      </c>
      <c r="J708" s="2">
        <f t="shared" si="471"/>
        <v>0.11424180816844677</v>
      </c>
      <c r="K708" s="3">
        <f t="shared" si="469"/>
        <v>0.71469393425274197</v>
      </c>
      <c r="L708" s="3">
        <f t="shared" si="453"/>
        <v>0.11013915784331957</v>
      </c>
      <c r="M708" s="2">
        <f t="shared" si="454"/>
        <v>0.39743684983224081</v>
      </c>
      <c r="N708" s="2">
        <f t="shared" si="455"/>
        <v>0.39743497323582921</v>
      </c>
      <c r="O708" s="2">
        <f t="shared" si="456"/>
        <v>0.32230947464488546</v>
      </c>
      <c r="P708" s="2">
        <f t="shared" si="457"/>
        <v>2.2066355829196575E-2</v>
      </c>
      <c r="Q708" s="2">
        <f t="shared" si="458"/>
        <v>0.55093741378431449</v>
      </c>
      <c r="R708" s="2">
        <f t="shared" si="459"/>
        <v>0.61559018546621547</v>
      </c>
      <c r="S708" s="2">
        <f t="shared" si="460"/>
        <v>1.4346702897897527E-2</v>
      </c>
      <c r="T708" s="2">
        <f t="shared" si="461"/>
        <v>7.5407895286892623E-2</v>
      </c>
      <c r="U708" s="2">
        <f t="shared" si="462"/>
        <v>0.30886549370755961</v>
      </c>
      <c r="V708" s="2">
        <f t="shared" si="463"/>
        <v>0.16232322778821018</v>
      </c>
      <c r="W708" s="2">
        <f t="shared" si="464"/>
        <v>0.11813929347671213</v>
      </c>
      <c r="X708" s="2">
        <f t="shared" si="465"/>
        <v>0.83842861524661472</v>
      </c>
      <c r="Y708" s="2">
        <f t="shared" si="466"/>
        <v>0.16808428380509771</v>
      </c>
      <c r="Z708" s="2">
        <f t="shared" si="467"/>
        <v>0.14875771768951507</v>
      </c>
    </row>
    <row r="709" spans="2:26" x14ac:dyDescent="0.35">
      <c r="B709" s="9"/>
      <c r="C709" s="2" t="str">
        <f t="shared" ref="C709:J709" si="472">C536</f>
        <v>Argentina</v>
      </c>
      <c r="D709" s="2">
        <f t="shared" si="472"/>
        <v>5.7935735150925025E-2</v>
      </c>
      <c r="E709" s="2">
        <f t="shared" si="472"/>
        <v>0.39092604101926659</v>
      </c>
      <c r="F709" s="2">
        <f t="shared" si="472"/>
        <v>0.14543656695420087</v>
      </c>
      <c r="G709" s="2">
        <f t="shared" si="472"/>
        <v>0.23204879401164402</v>
      </c>
      <c r="H709" s="2">
        <f t="shared" si="472"/>
        <v>0.86193293885601574</v>
      </c>
      <c r="I709" s="2">
        <f t="shared" si="472"/>
        <v>0.19242902208201895</v>
      </c>
      <c r="J709" s="2">
        <f t="shared" si="472"/>
        <v>9.6106672775343849E-2</v>
      </c>
      <c r="K709" s="3">
        <f t="shared" si="469"/>
        <v>0.68785776318517278</v>
      </c>
      <c r="L709" s="3">
        <f t="shared" si="453"/>
        <v>0.1556181077889576</v>
      </c>
      <c r="M709" s="2">
        <f t="shared" si="454"/>
        <v>0.39743684983224081</v>
      </c>
      <c r="N709" s="2">
        <f t="shared" si="455"/>
        <v>0.39743497323582921</v>
      </c>
      <c r="O709" s="2">
        <f t="shared" si="456"/>
        <v>0.32230947464488546</v>
      </c>
      <c r="P709" s="2">
        <f t="shared" si="457"/>
        <v>2.2066355829196575E-2</v>
      </c>
      <c r="Q709" s="2">
        <f t="shared" si="458"/>
        <v>0.55093741378431449</v>
      </c>
      <c r="R709" s="2">
        <f t="shared" si="459"/>
        <v>0.61559018546621547</v>
      </c>
      <c r="S709" s="2">
        <f t="shared" si="460"/>
        <v>1.4346702897897527E-2</v>
      </c>
      <c r="T709" s="2">
        <f t="shared" si="461"/>
        <v>7.4861890282643631E-2</v>
      </c>
      <c r="U709" s="2">
        <f t="shared" si="462"/>
        <v>0.31142988581105047</v>
      </c>
      <c r="V709" s="2">
        <f t="shared" si="463"/>
        <v>0.16179551963714739</v>
      </c>
      <c r="W709" s="2">
        <f t="shared" si="464"/>
        <v>0.12169896536842875</v>
      </c>
      <c r="X709" s="2">
        <f t="shared" si="465"/>
        <v>0.83916312535940851</v>
      </c>
      <c r="Y709" s="2">
        <f t="shared" si="466"/>
        <v>0.16884505687625151</v>
      </c>
      <c r="Z709" s="2">
        <f t="shared" si="467"/>
        <v>0.14711237253594722</v>
      </c>
    </row>
    <row r="710" spans="2:26" x14ac:dyDescent="0.35">
      <c r="B710" s="9"/>
      <c r="C710" s="2" t="str">
        <f t="shared" ref="C710:J710" si="473">C537</f>
        <v>Armenia</v>
      </c>
      <c r="D710" s="2">
        <f t="shared" si="473"/>
        <v>7.5462512171372939E-2</v>
      </c>
      <c r="E710" s="2">
        <f t="shared" si="473"/>
        <v>0.16096954630205099</v>
      </c>
      <c r="F710" s="2">
        <f t="shared" si="473"/>
        <v>4.8966565105192497E-2</v>
      </c>
      <c r="G710" s="2">
        <f t="shared" si="473"/>
        <v>0.11071065520746698</v>
      </c>
      <c r="H710" s="2">
        <f t="shared" si="473"/>
        <v>0.81262327416173563</v>
      </c>
      <c r="I710" s="2">
        <f t="shared" si="473"/>
        <v>8.5173501577287078E-2</v>
      </c>
      <c r="J710" s="2">
        <f t="shared" si="473"/>
        <v>2.8529431415781386E-2</v>
      </c>
      <c r="K710" s="3">
        <f t="shared" si="469"/>
        <v>0.76953234377278013</v>
      </c>
      <c r="L710" s="3">
        <f t="shared" si="453"/>
        <v>0.23928434392002132</v>
      </c>
      <c r="M710" s="2">
        <f t="shared" si="454"/>
        <v>0.39743684983224081</v>
      </c>
      <c r="N710" s="2">
        <f t="shared" si="455"/>
        <v>0.39743497323582921</v>
      </c>
      <c r="O710" s="2">
        <f t="shared" si="456"/>
        <v>0.32230947464488546</v>
      </c>
      <c r="P710" s="2">
        <f t="shared" si="457"/>
        <v>2.2066355829196575E-2</v>
      </c>
      <c r="Q710" s="2">
        <f t="shared" si="458"/>
        <v>0.55093741378431449</v>
      </c>
      <c r="R710" s="2">
        <f t="shared" si="459"/>
        <v>0.61559018546621547</v>
      </c>
      <c r="S710" s="2">
        <f t="shared" si="460"/>
        <v>1.4346702897897527E-2</v>
      </c>
      <c r="T710" s="2">
        <f t="shared" si="461"/>
        <v>7.4880659716666423E-2</v>
      </c>
      <c r="U710" s="2">
        <f t="shared" si="462"/>
        <v>0.30672800020139424</v>
      </c>
      <c r="V710" s="2">
        <f t="shared" si="463"/>
        <v>0.15826961480802379</v>
      </c>
      <c r="W710" s="2">
        <f t="shared" si="464"/>
        <v>0.1213555806758987</v>
      </c>
      <c r="X710" s="2">
        <f t="shared" si="465"/>
        <v>0.83833375500948126</v>
      </c>
      <c r="Y710" s="2">
        <f t="shared" si="466"/>
        <v>0.16623032077315886</v>
      </c>
      <c r="Z710" s="2">
        <f t="shared" si="467"/>
        <v>0.14340665562594204</v>
      </c>
    </row>
    <row r="711" spans="2:26" x14ac:dyDescent="0.35">
      <c r="B711" s="9"/>
      <c r="C711" s="2" t="str">
        <f t="shared" ref="C711:J711" si="474">C538</f>
        <v>Australia</v>
      </c>
      <c r="D711" s="2">
        <f t="shared" si="474"/>
        <v>1.0710808179162607E-2</v>
      </c>
      <c r="E711" s="2">
        <f t="shared" si="474"/>
        <v>0.43008079552517092</v>
      </c>
      <c r="F711" s="2">
        <f t="shared" si="474"/>
        <v>0.32792565378524169</v>
      </c>
      <c r="G711" s="2">
        <f t="shared" si="474"/>
        <v>4.9625727751594129E-2</v>
      </c>
      <c r="H711" s="2">
        <f t="shared" si="474"/>
        <v>0.98422090729783041</v>
      </c>
      <c r="I711" s="2">
        <f t="shared" si="474"/>
        <v>0.12302839116719244</v>
      </c>
      <c r="J711" s="2">
        <f t="shared" si="474"/>
        <v>0.49317068980328149</v>
      </c>
      <c r="K711" s="3">
        <f t="shared" si="469"/>
        <v>0.90057645918867812</v>
      </c>
      <c r="L711" s="3">
        <f t="shared" si="453"/>
        <v>0.44580979447630625</v>
      </c>
      <c r="M711" s="2">
        <f t="shared" si="454"/>
        <v>0.39743684983224081</v>
      </c>
      <c r="N711" s="2">
        <f t="shared" si="455"/>
        <v>0.39743497323582921</v>
      </c>
      <c r="O711" s="2">
        <f t="shared" si="456"/>
        <v>0.32230947464488546</v>
      </c>
      <c r="P711" s="2">
        <f t="shared" si="457"/>
        <v>2.2066355829196575E-2</v>
      </c>
      <c r="Q711" s="2">
        <f t="shared" si="458"/>
        <v>0.55093741378431449</v>
      </c>
      <c r="R711" s="2">
        <f t="shared" si="459"/>
        <v>0.61559018546621547</v>
      </c>
      <c r="S711" s="2">
        <f t="shared" si="460"/>
        <v>1.4346702897897527E-2</v>
      </c>
      <c r="T711" s="2">
        <f t="shared" si="461"/>
        <v>7.287535185611943E-2</v>
      </c>
      <c r="U711" s="2">
        <f t="shared" si="462"/>
        <v>0.31058277505526227</v>
      </c>
      <c r="V711" s="2">
        <f t="shared" si="463"/>
        <v>0.16357136602606184</v>
      </c>
      <c r="W711" s="2">
        <f t="shared" si="464"/>
        <v>0.11911402277201419</v>
      </c>
      <c r="X711" s="2">
        <f t="shared" si="465"/>
        <v>0.84289272851849217</v>
      </c>
      <c r="Y711" s="2">
        <f t="shared" si="466"/>
        <v>0.16488026047297241</v>
      </c>
      <c r="Z711" s="2">
        <f t="shared" si="467"/>
        <v>0.1543367816939839</v>
      </c>
    </row>
    <row r="712" spans="2:26" x14ac:dyDescent="0.35">
      <c r="B712" s="9"/>
      <c r="C712" s="2" t="str">
        <f t="shared" ref="C712:J712" si="475">C539</f>
        <v>Austria</v>
      </c>
      <c r="D712" s="2">
        <f t="shared" si="475"/>
        <v>8.276533592989287E-3</v>
      </c>
      <c r="E712" s="2">
        <f t="shared" si="475"/>
        <v>0.5711622125543816</v>
      </c>
      <c r="F712" s="2">
        <f t="shared" si="475"/>
        <v>0.34239615406259294</v>
      </c>
      <c r="G712" s="2">
        <f t="shared" si="475"/>
        <v>4.697347749745865E-2</v>
      </c>
      <c r="H712" s="2">
        <f t="shared" si="475"/>
        <v>0.95463510848126243</v>
      </c>
      <c r="I712" s="2">
        <f t="shared" si="475"/>
        <v>4.5741324921135654E-2</v>
      </c>
      <c r="J712" s="2">
        <f t="shared" si="475"/>
        <v>0.4454466492951159</v>
      </c>
      <c r="K712" s="3">
        <f t="shared" si="469"/>
        <v>0.92530938672875662</v>
      </c>
      <c r="L712" s="3">
        <f t="shared" si="453"/>
        <v>0.46976868149770085</v>
      </c>
      <c r="M712" s="2">
        <f t="shared" si="454"/>
        <v>0.39743684983224081</v>
      </c>
      <c r="N712" s="2">
        <f t="shared" si="455"/>
        <v>0.39743497323582921</v>
      </c>
      <c r="O712" s="2">
        <f t="shared" si="456"/>
        <v>0.32230947464488546</v>
      </c>
      <c r="P712" s="2">
        <f t="shared" si="457"/>
        <v>2.2066355829196575E-2</v>
      </c>
      <c r="Q712" s="2">
        <f t="shared" si="458"/>
        <v>0.55093741378431449</v>
      </c>
      <c r="R712" s="2">
        <f t="shared" si="459"/>
        <v>0.61559018546621547</v>
      </c>
      <c r="S712" s="2">
        <f t="shared" si="460"/>
        <v>1.4346702897897527E-2</v>
      </c>
      <c r="T712" s="2">
        <f t="shared" si="461"/>
        <v>7.0856638785396608E-2</v>
      </c>
      <c r="U712" s="2">
        <f t="shared" si="462"/>
        <v>0.31872588247710976</v>
      </c>
      <c r="V712" s="2">
        <f t="shared" si="463"/>
        <v>0.16915964065220343</v>
      </c>
      <c r="W712" s="2">
        <f t="shared" si="464"/>
        <v>0.11685963073218433</v>
      </c>
      <c r="X712" s="2">
        <f t="shared" si="465"/>
        <v>0.84638467789232874</v>
      </c>
      <c r="Y712" s="2">
        <f t="shared" si="466"/>
        <v>0.16115716873697752</v>
      </c>
      <c r="Z712" s="2">
        <f t="shared" si="467"/>
        <v>0.16343396505651928</v>
      </c>
    </row>
    <row r="713" spans="2:26" x14ac:dyDescent="0.35">
      <c r="B713" s="9"/>
      <c r="C713" s="2" t="str">
        <f t="shared" ref="C713:J713" si="476">C540</f>
        <v>Azerbaijan</v>
      </c>
      <c r="D713" s="2">
        <f t="shared" si="476"/>
        <v>0.17818889970788704</v>
      </c>
      <c r="E713" s="2">
        <f t="shared" si="476"/>
        <v>0.25295214418893724</v>
      </c>
      <c r="F713" s="2">
        <f t="shared" si="476"/>
        <v>0.12373081653817398</v>
      </c>
      <c r="G713" s="2">
        <f t="shared" si="476"/>
        <v>0.1664356344145643</v>
      </c>
      <c r="H713" s="2">
        <f t="shared" si="476"/>
        <v>0.72978303747534512</v>
      </c>
      <c r="I713" s="2">
        <f t="shared" si="476"/>
        <v>0.12145110410094638</v>
      </c>
      <c r="J713" s="2">
        <f t="shared" si="476"/>
        <v>5.353682864206015E-2</v>
      </c>
      <c r="K713" s="3">
        <f t="shared" si="469"/>
        <v>0.63789966168640921</v>
      </c>
      <c r="L713" s="3">
        <f t="shared" si="453"/>
        <v>0.21821515023834578</v>
      </c>
      <c r="M713" s="2">
        <f t="shared" si="454"/>
        <v>0.39743684983224081</v>
      </c>
      <c r="N713" s="2">
        <f t="shared" si="455"/>
        <v>0.39743497323582921</v>
      </c>
      <c r="O713" s="2">
        <f t="shared" si="456"/>
        <v>0.32230947464488546</v>
      </c>
      <c r="P713" s="2">
        <f t="shared" si="457"/>
        <v>2.2066355829196575E-2</v>
      </c>
      <c r="Q713" s="2">
        <f t="shared" si="458"/>
        <v>0.55093741378431449</v>
      </c>
      <c r="R713" s="2">
        <f t="shared" si="459"/>
        <v>0.61559018546621547</v>
      </c>
      <c r="S713" s="2">
        <f t="shared" si="460"/>
        <v>1.4346702897897527E-2</v>
      </c>
      <c r="T713" s="2">
        <f t="shared" si="461"/>
        <v>7.4210771939224429E-2</v>
      </c>
      <c r="U713" s="2">
        <f t="shared" si="462"/>
        <v>0.31667045315560438</v>
      </c>
      <c r="V713" s="2">
        <f t="shared" si="463"/>
        <v>0.16773998989864</v>
      </c>
      <c r="W713" s="2">
        <f t="shared" si="464"/>
        <v>0.1184088808472587</v>
      </c>
      <c r="X713" s="2">
        <f t="shared" si="465"/>
        <v>0.84274087662929797</v>
      </c>
      <c r="Y713" s="2">
        <f t="shared" si="466"/>
        <v>0.15991635421710154</v>
      </c>
      <c r="Z713" s="2">
        <f t="shared" si="467"/>
        <v>0.15999967954356742</v>
      </c>
    </row>
    <row r="714" spans="2:26" x14ac:dyDescent="0.35">
      <c r="B714" s="9"/>
      <c r="C714" s="2" t="str">
        <f t="shared" ref="C714:J714" si="477">C541</f>
        <v>Bahamas</v>
      </c>
      <c r="D714" s="2">
        <f t="shared" si="477"/>
        <v>5.4527750730282376E-2</v>
      </c>
      <c r="E714" s="2">
        <f t="shared" si="477"/>
        <v>0.3778744561839652</v>
      </c>
      <c r="F714" s="2">
        <f t="shared" si="477"/>
        <v>0.17920106760135379</v>
      </c>
      <c r="G714" s="2">
        <f t="shared" si="477"/>
        <v>3.5274004250993439E-2</v>
      </c>
      <c r="H714" s="2">
        <f t="shared" si="477"/>
        <v>0.8224852071005917</v>
      </c>
      <c r="I714" s="2">
        <f t="shared" si="477"/>
        <v>0.11198738170347006</v>
      </c>
      <c r="J714" s="2">
        <f t="shared" si="477"/>
        <v>0.26504977617425002</v>
      </c>
      <c r="K714" s="3">
        <f t="shared" si="469"/>
        <v>0.72720680771048196</v>
      </c>
      <c r="L714" s="3">
        <f t="shared" si="453"/>
        <v>0.15785790026405239</v>
      </c>
      <c r="M714" s="2">
        <f t="shared" si="454"/>
        <v>0.39743684983224081</v>
      </c>
      <c r="N714" s="2">
        <f t="shared" si="455"/>
        <v>0.39743497323582921</v>
      </c>
      <c r="O714" s="2">
        <f t="shared" si="456"/>
        <v>0.32230947464488546</v>
      </c>
      <c r="P714" s="2">
        <f t="shared" si="457"/>
        <v>2.2066355829196575E-2</v>
      </c>
      <c r="Q714" s="2">
        <f t="shared" si="458"/>
        <v>0.55093741378431449</v>
      </c>
      <c r="R714" s="2">
        <f t="shared" si="459"/>
        <v>0.61559018546621547</v>
      </c>
      <c r="S714" s="2">
        <f t="shared" si="460"/>
        <v>1.4346702897897527E-2</v>
      </c>
      <c r="T714" s="2">
        <f t="shared" si="461"/>
        <v>7.3595677526444997E-2</v>
      </c>
      <c r="U714" s="2">
        <f t="shared" si="462"/>
        <v>0.31858307825024068</v>
      </c>
      <c r="V714" s="2">
        <f t="shared" si="463"/>
        <v>0.16809814857684982</v>
      </c>
      <c r="W714" s="2">
        <f t="shared" si="464"/>
        <v>0.11581091595362542</v>
      </c>
      <c r="X714" s="2">
        <f t="shared" si="465"/>
        <v>0.84210788695652594</v>
      </c>
      <c r="Y714" s="2">
        <f t="shared" si="466"/>
        <v>0.15841857382605057</v>
      </c>
      <c r="Z714" s="2">
        <f t="shared" si="467"/>
        <v>0.16328249506327625</v>
      </c>
    </row>
    <row r="715" spans="2:26" x14ac:dyDescent="0.35">
      <c r="B715" s="9"/>
      <c r="C715" s="2" t="str">
        <f t="shared" ref="C715:J715" si="478">C542</f>
        <v>Bahrain</v>
      </c>
      <c r="D715" s="2">
        <f t="shared" si="478"/>
        <v>2.9211295034079845E-2</v>
      </c>
      <c r="E715" s="2">
        <f t="shared" si="478"/>
        <v>0.19639527656929767</v>
      </c>
      <c r="F715" s="2">
        <f t="shared" si="478"/>
        <v>0.32551390373901651</v>
      </c>
      <c r="G715" s="2">
        <f t="shared" si="478"/>
        <v>0.10766102947971538</v>
      </c>
      <c r="H715" s="2">
        <f t="shared" si="478"/>
        <v>0.86587771203155828</v>
      </c>
      <c r="I715" s="2">
        <f t="shared" si="478"/>
        <v>0.15930599369085177</v>
      </c>
      <c r="J715" s="2">
        <f t="shared" si="478"/>
        <v>0.19537267703232827</v>
      </c>
      <c r="K715" s="3">
        <f t="shared" si="469"/>
        <v>0.72353078289788197</v>
      </c>
      <c r="L715" s="3">
        <f t="shared" si="453"/>
        <v>0.20818632228987527</v>
      </c>
      <c r="M715" s="2">
        <f t="shared" si="454"/>
        <v>0.39743684983224081</v>
      </c>
      <c r="N715" s="2">
        <f t="shared" si="455"/>
        <v>0.39743497323582921</v>
      </c>
      <c r="O715" s="2">
        <f t="shared" si="456"/>
        <v>0.32230947464488546</v>
      </c>
      <c r="P715" s="2">
        <f t="shared" si="457"/>
        <v>2.2066355829196575E-2</v>
      </c>
      <c r="Q715" s="2">
        <f t="shared" si="458"/>
        <v>0.55093741378431449</v>
      </c>
      <c r="R715" s="2">
        <f t="shared" si="459"/>
        <v>0.61559018546621547</v>
      </c>
      <c r="S715" s="2">
        <f t="shared" si="460"/>
        <v>1.4346702897897527E-2</v>
      </c>
      <c r="T715" s="2">
        <f t="shared" si="461"/>
        <v>7.2208665573558581E-2</v>
      </c>
      <c r="U715" s="2">
        <f t="shared" si="462"/>
        <v>0.31476470944771123</v>
      </c>
      <c r="V715" s="2">
        <f t="shared" si="463"/>
        <v>0.17301739092566754</v>
      </c>
      <c r="W715" s="2">
        <f t="shared" si="464"/>
        <v>0.11555623200131572</v>
      </c>
      <c r="X715" s="2">
        <f t="shared" si="465"/>
        <v>0.84285069399012069</v>
      </c>
      <c r="Y715" s="2">
        <f t="shared" si="466"/>
        <v>0.15844630569682561</v>
      </c>
      <c r="Z715" s="2">
        <f t="shared" si="467"/>
        <v>0.16428531324980913</v>
      </c>
    </row>
    <row r="716" spans="2:26" x14ac:dyDescent="0.35">
      <c r="B716" s="9"/>
      <c r="C716" s="2" t="str">
        <f t="shared" ref="C716:J716" si="479">C543</f>
        <v>Bangladesh</v>
      </c>
      <c r="D716" s="2">
        <f t="shared" si="479"/>
        <v>0.22784810126582278</v>
      </c>
      <c r="E716" s="2">
        <f t="shared" si="479"/>
        <v>0.10627719080174021</v>
      </c>
      <c r="F716" s="2">
        <f t="shared" si="479"/>
        <v>1.4719714448794528E-2</v>
      </c>
      <c r="G716" s="2">
        <f t="shared" si="479"/>
        <v>0.10488864245448665</v>
      </c>
      <c r="H716" s="2">
        <f t="shared" si="479"/>
        <v>0.755424063116371</v>
      </c>
      <c r="I716" s="2">
        <f t="shared" si="479"/>
        <v>0.18611987381703474</v>
      </c>
      <c r="J716" s="2">
        <f t="shared" si="479"/>
        <v>5.0301138695606528E-3</v>
      </c>
      <c r="K716" s="3">
        <f t="shared" si="469"/>
        <v>0.66434217601008094</v>
      </c>
      <c r="L716" s="3">
        <f t="shared" si="453"/>
        <v>0.35585684187121985</v>
      </c>
      <c r="M716" s="2">
        <f t="shared" si="454"/>
        <v>0.39743684983224081</v>
      </c>
      <c r="N716" s="2">
        <f t="shared" si="455"/>
        <v>0.39743497323582921</v>
      </c>
      <c r="O716" s="2">
        <f t="shared" si="456"/>
        <v>0.32230947464488546</v>
      </c>
      <c r="P716" s="2">
        <f t="shared" si="457"/>
        <v>2.2066355829196575E-2</v>
      </c>
      <c r="Q716" s="2">
        <f t="shared" si="458"/>
        <v>0.55093741378431449</v>
      </c>
      <c r="R716" s="2">
        <f t="shared" si="459"/>
        <v>0.61559018546621547</v>
      </c>
      <c r="S716" s="2">
        <f t="shared" si="460"/>
        <v>1.4346702897897527E-2</v>
      </c>
      <c r="T716" s="2">
        <f t="shared" si="461"/>
        <v>7.7072397938941842E-2</v>
      </c>
      <c r="U716" s="2">
        <f t="shared" si="462"/>
        <v>0.30824947449002466</v>
      </c>
      <c r="V716" s="2">
        <f t="shared" si="463"/>
        <v>0.16807058853576526</v>
      </c>
      <c r="W716" s="2">
        <f t="shared" si="464"/>
        <v>0.11522286982797732</v>
      </c>
      <c r="X716" s="2">
        <f t="shared" si="465"/>
        <v>0.84011861177531599</v>
      </c>
      <c r="Y716" s="2">
        <f t="shared" si="466"/>
        <v>0.15931110470058213</v>
      </c>
      <c r="Z716" s="2">
        <f t="shared" si="467"/>
        <v>0.15930858826917638</v>
      </c>
    </row>
    <row r="717" spans="2:26" x14ac:dyDescent="0.35">
      <c r="B717" s="9"/>
      <c r="C717" s="2" t="str">
        <f t="shared" ref="C717:J717" si="480">C544</f>
        <v>Barbados</v>
      </c>
      <c r="D717" s="2">
        <f t="shared" si="480"/>
        <v>5.6475170399221029E-2</v>
      </c>
      <c r="E717" s="2">
        <f t="shared" si="480"/>
        <v>0.38284648850217529</v>
      </c>
      <c r="F717" s="2">
        <f t="shared" si="480"/>
        <v>0.11810339976364849</v>
      </c>
      <c r="G717" s="2">
        <f t="shared" si="480"/>
        <v>4.18722853710378E-2</v>
      </c>
      <c r="H717" s="2">
        <f t="shared" si="480"/>
        <v>0.87968441814595666</v>
      </c>
      <c r="I717" s="2">
        <f t="shared" si="480"/>
        <v>9.9369085173501598E-2</v>
      </c>
      <c r="J717" s="2">
        <f t="shared" si="480"/>
        <v>0.15051207895465263</v>
      </c>
      <c r="K717" s="3">
        <f t="shared" si="469"/>
        <v>0.7427381190519835</v>
      </c>
      <c r="L717" s="3">
        <f t="shared" si="453"/>
        <v>0.13820949963978393</v>
      </c>
      <c r="M717" s="2">
        <f t="shared" si="454"/>
        <v>0.39743684983224081</v>
      </c>
      <c r="N717" s="2">
        <f t="shared" si="455"/>
        <v>0.39743497323582921</v>
      </c>
      <c r="O717" s="2">
        <f t="shared" si="456"/>
        <v>0.32230947464488546</v>
      </c>
      <c r="P717" s="2">
        <f t="shared" si="457"/>
        <v>2.2066355829196575E-2</v>
      </c>
      <c r="Q717" s="2">
        <f t="shared" si="458"/>
        <v>0.55093741378431449</v>
      </c>
      <c r="R717" s="2">
        <f t="shared" si="459"/>
        <v>0.61559018546621547</v>
      </c>
      <c r="S717" s="2">
        <f t="shared" si="460"/>
        <v>1.4346702897897527E-2</v>
      </c>
      <c r="T717" s="2">
        <f t="shared" si="461"/>
        <v>7.6428734578325566E-2</v>
      </c>
      <c r="U717" s="2">
        <f t="shared" si="462"/>
        <v>0.31058063117790435</v>
      </c>
      <c r="V717" s="2">
        <f t="shared" si="463"/>
        <v>0.16650911388663661</v>
      </c>
      <c r="W717" s="2">
        <f t="shared" si="464"/>
        <v>0.11293066406369796</v>
      </c>
      <c r="X717" s="2">
        <f t="shared" si="465"/>
        <v>0.84135504322439847</v>
      </c>
      <c r="Y717" s="2">
        <f t="shared" si="466"/>
        <v>0.15743791659036085</v>
      </c>
      <c r="Z717" s="2">
        <f t="shared" si="467"/>
        <v>0.1590336973530975</v>
      </c>
    </row>
    <row r="718" spans="2:26" x14ac:dyDescent="0.35">
      <c r="B718" s="9"/>
      <c r="C718" s="2" t="str">
        <f t="shared" ref="C718:J718" si="481">C545</f>
        <v>Belarus</v>
      </c>
      <c r="D718" s="2">
        <f t="shared" si="481"/>
        <v>1.4118792599805257E-2</v>
      </c>
      <c r="E718" s="2">
        <f t="shared" si="481"/>
        <v>0.23617153511497826</v>
      </c>
      <c r="F718" s="2">
        <f t="shared" si="481"/>
        <v>0.12533864990232413</v>
      </c>
      <c r="G718" s="2">
        <f t="shared" si="481"/>
        <v>0.17844931152388874</v>
      </c>
      <c r="H718" s="2">
        <f t="shared" si="481"/>
        <v>0.755424063116371</v>
      </c>
      <c r="I718" s="2">
        <f t="shared" si="481"/>
        <v>5.3627760252365944E-2</v>
      </c>
      <c r="J718" s="2">
        <f t="shared" si="481"/>
        <v>5.5350342181370443E-2</v>
      </c>
      <c r="K718" s="3">
        <f t="shared" si="469"/>
        <v>0.77167973904227338</v>
      </c>
      <c r="L718" s="3">
        <f t="shared" si="453"/>
        <v>0.21051808178129572</v>
      </c>
      <c r="M718" s="2">
        <f t="shared" si="454"/>
        <v>0.39743684983224081</v>
      </c>
      <c r="N718" s="2">
        <f t="shared" si="455"/>
        <v>0.39743497323582921</v>
      </c>
      <c r="O718" s="2">
        <f t="shared" si="456"/>
        <v>0.32230947464488546</v>
      </c>
      <c r="P718" s="2">
        <f t="shared" si="457"/>
        <v>2.2066355829196575E-2</v>
      </c>
      <c r="Q718" s="2">
        <f t="shared" si="458"/>
        <v>0.55093741378431449</v>
      </c>
      <c r="R718" s="2">
        <f t="shared" si="459"/>
        <v>0.61559018546621547</v>
      </c>
      <c r="S718" s="2">
        <f t="shared" si="460"/>
        <v>1.4346702897897527E-2</v>
      </c>
      <c r="T718" s="2">
        <f t="shared" si="461"/>
        <v>7.4481548891496802E-2</v>
      </c>
      <c r="U718" s="2">
        <f t="shared" si="462"/>
        <v>0.30825534692593792</v>
      </c>
      <c r="V718" s="2">
        <f t="shared" si="463"/>
        <v>0.16522253688712685</v>
      </c>
      <c r="W718" s="2">
        <f t="shared" si="464"/>
        <v>0.11497812179682892</v>
      </c>
      <c r="X718" s="2">
        <f t="shared" si="465"/>
        <v>0.8386697000960226</v>
      </c>
      <c r="Y718" s="2">
        <f t="shared" si="466"/>
        <v>0.15419384920479851</v>
      </c>
      <c r="Z718" s="2">
        <f t="shared" si="467"/>
        <v>0.15579359250398103</v>
      </c>
    </row>
    <row r="719" spans="2:26" x14ac:dyDescent="0.35">
      <c r="B719" s="9"/>
      <c r="C719" s="2" t="str">
        <f t="shared" ref="C719:J719" si="482">C546</f>
        <v>Belgium</v>
      </c>
      <c r="D719" s="2">
        <f t="shared" si="482"/>
        <v>9.2502434274586171E-3</v>
      </c>
      <c r="E719" s="2">
        <f t="shared" si="482"/>
        <v>0.55251709136109373</v>
      </c>
      <c r="F719" s="2">
        <f t="shared" si="482"/>
        <v>0.32551390373901651</v>
      </c>
      <c r="G719" s="2">
        <f t="shared" si="482"/>
        <v>5.6279456612143057E-2</v>
      </c>
      <c r="H719" s="2">
        <f t="shared" si="482"/>
        <v>0.94477317554240636</v>
      </c>
      <c r="I719" s="2">
        <f t="shared" si="482"/>
        <v>0.11198738170347006</v>
      </c>
      <c r="J719" s="2">
        <f t="shared" si="482"/>
        <v>0.42158462904103311</v>
      </c>
      <c r="K719" s="3">
        <f t="shared" si="469"/>
        <v>0.86630550562253716</v>
      </c>
      <c r="L719" s="3">
        <f t="shared" si="453"/>
        <v>0.42040693035788734</v>
      </c>
      <c r="M719" s="2">
        <f t="shared" si="454"/>
        <v>0.39743684983224081</v>
      </c>
      <c r="N719" s="2">
        <f t="shared" si="455"/>
        <v>0.39743497323582921</v>
      </c>
      <c r="O719" s="2">
        <f t="shared" si="456"/>
        <v>0.32230947464488546</v>
      </c>
      <c r="P719" s="2">
        <f t="shared" si="457"/>
        <v>2.2066355829196575E-2</v>
      </c>
      <c r="Q719" s="2">
        <f t="shared" si="458"/>
        <v>0.55093741378431449</v>
      </c>
      <c r="R719" s="2">
        <f t="shared" si="459"/>
        <v>0.61559018546621547</v>
      </c>
      <c r="S719" s="2">
        <f t="shared" si="460"/>
        <v>1.4346702897897527E-2</v>
      </c>
      <c r="T719" s="2">
        <f t="shared" si="461"/>
        <v>7.2443070595745604E-2</v>
      </c>
      <c r="U719" s="2">
        <f t="shared" si="462"/>
        <v>0.31588852643953652</v>
      </c>
      <c r="V719" s="2">
        <f t="shared" si="463"/>
        <v>0.17023164210124839</v>
      </c>
      <c r="W719" s="2">
        <f t="shared" si="464"/>
        <v>0.1131437885098075</v>
      </c>
      <c r="X719" s="2">
        <f t="shared" si="465"/>
        <v>0.84198543370372214</v>
      </c>
      <c r="Y719" s="2">
        <f t="shared" si="466"/>
        <v>0.15287489709538199</v>
      </c>
      <c r="Z719" s="2">
        <f t="shared" si="467"/>
        <v>0.1640995623957639</v>
      </c>
    </row>
    <row r="720" spans="2:26" x14ac:dyDescent="0.35">
      <c r="B720" s="9"/>
      <c r="C720" s="2" t="str">
        <f t="shared" ref="C720:J720" si="483">C547</f>
        <v>Belize</v>
      </c>
      <c r="D720" s="2">
        <f t="shared" si="483"/>
        <v>7.8870496592015574E-2</v>
      </c>
      <c r="E720" s="2">
        <f t="shared" si="483"/>
        <v>0.21068986948415167</v>
      </c>
      <c r="F720" s="2">
        <f t="shared" si="483"/>
        <v>5.8452781953678319E-2</v>
      </c>
      <c r="G720" s="2">
        <f t="shared" si="483"/>
        <v>4.9440901949912207E-2</v>
      </c>
      <c r="H720" s="2">
        <f t="shared" si="483"/>
        <v>0.77514792899408302</v>
      </c>
      <c r="I720" s="2">
        <f t="shared" si="483"/>
        <v>0.24605678233438488</v>
      </c>
      <c r="J720" s="2">
        <f t="shared" si="483"/>
        <v>3.9219616489610476E-2</v>
      </c>
      <c r="K720" s="3">
        <f t="shared" si="469"/>
        <v>0.62783113035004945</v>
      </c>
      <c r="L720" s="3">
        <f t="shared" si="453"/>
        <v>0.23749896257486416</v>
      </c>
      <c r="M720" s="2">
        <f t="shared" si="454"/>
        <v>0.39743684983224081</v>
      </c>
      <c r="N720" s="2">
        <f t="shared" si="455"/>
        <v>0.39743497323582921</v>
      </c>
      <c r="O720" s="2">
        <f t="shared" si="456"/>
        <v>0.32230947464488546</v>
      </c>
      <c r="P720" s="2">
        <f t="shared" si="457"/>
        <v>2.2066355829196575E-2</v>
      </c>
      <c r="Q720" s="2">
        <f t="shared" si="458"/>
        <v>0.55093741378431449</v>
      </c>
      <c r="R720" s="2">
        <f t="shared" si="459"/>
        <v>0.61559018546621547</v>
      </c>
      <c r="S720" s="2">
        <f t="shared" si="460"/>
        <v>1.4346702897897527E-2</v>
      </c>
      <c r="T720" s="2">
        <f t="shared" si="461"/>
        <v>7.2643927658129034E-2</v>
      </c>
      <c r="U720" s="2">
        <f t="shared" si="462"/>
        <v>0.31260106840968077</v>
      </c>
      <c r="V720" s="2">
        <f t="shared" si="463"/>
        <v>0.16673855272163682</v>
      </c>
      <c r="W720" s="2">
        <f t="shared" si="464"/>
        <v>0.11115307330481076</v>
      </c>
      <c r="X720" s="2">
        <f t="shared" si="465"/>
        <v>0.83989676168154592</v>
      </c>
      <c r="Y720" s="2">
        <f t="shared" si="466"/>
        <v>0.15578683100910082</v>
      </c>
      <c r="Z720" s="2">
        <f t="shared" si="467"/>
        <v>0.16019706408619661</v>
      </c>
    </row>
    <row r="721" spans="2:26" x14ac:dyDescent="0.35">
      <c r="B721" s="9"/>
      <c r="C721" s="2" t="str">
        <f t="shared" ref="C721:J721" si="484">C548</f>
        <v>Benin</v>
      </c>
      <c r="D721" s="2">
        <f t="shared" si="484"/>
        <v>0.52775073028237585</v>
      </c>
      <c r="E721" s="2">
        <f t="shared" si="484"/>
        <v>0.14232442510876317</v>
      </c>
      <c r="F721" s="2">
        <f t="shared" si="484"/>
        <v>9.7354310199290941E-3</v>
      </c>
      <c r="G721" s="2">
        <f t="shared" si="484"/>
        <v>4.7084372978467792E-2</v>
      </c>
      <c r="H721" s="2">
        <f t="shared" si="484"/>
        <v>0.58579881656804733</v>
      </c>
      <c r="I721" s="2">
        <f t="shared" si="484"/>
        <v>0.66403785488959011</v>
      </c>
      <c r="J721" s="2">
        <f t="shared" si="484"/>
        <v>5.0301138695606528E-3</v>
      </c>
      <c r="K721" s="3">
        <f t="shared" si="469"/>
        <v>0.42899979725115334</v>
      </c>
      <c r="L721" s="3">
        <f t="shared" si="453"/>
        <v>0.78219739648012199</v>
      </c>
      <c r="M721" s="2">
        <f t="shared" si="454"/>
        <v>0.40150915859630754</v>
      </c>
      <c r="N721" s="2">
        <f t="shared" si="455"/>
        <v>0.40150734064353377</v>
      </c>
      <c r="O721" s="2">
        <f t="shared" si="456"/>
        <v>0.31668494184688162</v>
      </c>
      <c r="P721" s="2">
        <f t="shared" si="457"/>
        <v>2.1681014428906967E-2</v>
      </c>
      <c r="Q721" s="2">
        <f t="shared" si="458"/>
        <v>0.55202683262130614</v>
      </c>
      <c r="R721" s="2">
        <f t="shared" si="459"/>
        <v>0.61710417513569593</v>
      </c>
      <c r="S721" s="2">
        <f t="shared" si="460"/>
        <v>1.4055559490761999E-2</v>
      </c>
      <c r="T721" s="2">
        <f t="shared" si="461"/>
        <v>7.2643927658129034E-2</v>
      </c>
      <c r="U721" s="2">
        <f t="shared" si="462"/>
        <v>0.31260106840968077</v>
      </c>
      <c r="V721" s="2">
        <f t="shared" si="463"/>
        <v>0.16673855272163682</v>
      </c>
      <c r="W721" s="2">
        <f t="shared" si="464"/>
        <v>0.11115307330481076</v>
      </c>
      <c r="X721" s="2">
        <f t="shared" si="465"/>
        <v>0.83989676168154592</v>
      </c>
      <c r="Y721" s="2">
        <f t="shared" si="466"/>
        <v>0.15578683100910082</v>
      </c>
      <c r="Z721" s="2">
        <f t="shared" si="467"/>
        <v>0.16019706408619661</v>
      </c>
    </row>
    <row r="722" spans="2:26" x14ac:dyDescent="0.35">
      <c r="B722" s="9"/>
      <c r="C722" s="2" t="str">
        <f t="shared" ref="C722:J722" si="485">C549</f>
        <v>Bhutan</v>
      </c>
      <c r="D722" s="2">
        <f t="shared" si="485"/>
        <v>0.19522882181110029</v>
      </c>
      <c r="E722" s="2">
        <f t="shared" si="485"/>
        <v>0.21068986948415167</v>
      </c>
      <c r="F722" s="2">
        <f t="shared" si="485"/>
        <v>4.67155983953823E-2</v>
      </c>
      <c r="G722" s="2">
        <f t="shared" si="485"/>
        <v>9.4261158857776542E-2</v>
      </c>
      <c r="H722" s="2">
        <f t="shared" si="485"/>
        <v>0.78895463510848118</v>
      </c>
      <c r="I722" s="2">
        <f t="shared" si="485"/>
        <v>0.194006309148265</v>
      </c>
      <c r="J722" s="2">
        <f t="shared" si="485"/>
        <v>1.8602830990082943E-2</v>
      </c>
      <c r="K722" s="3">
        <f t="shared" si="469"/>
        <v>0.62632377719949106</v>
      </c>
      <c r="L722" s="3">
        <f t="shared" si="453"/>
        <v>0.25339406207509046</v>
      </c>
      <c r="M722" s="2">
        <f t="shared" si="454"/>
        <v>0.40150915859630754</v>
      </c>
      <c r="N722" s="2">
        <f t="shared" si="455"/>
        <v>0.40150734064353377</v>
      </c>
      <c r="O722" s="2">
        <f t="shared" si="456"/>
        <v>0.31668494184688162</v>
      </c>
      <c r="P722" s="2">
        <f t="shared" si="457"/>
        <v>2.1681014428906967E-2</v>
      </c>
      <c r="Q722" s="2">
        <f t="shared" si="458"/>
        <v>0.55202683262130614</v>
      </c>
      <c r="R722" s="2">
        <f t="shared" si="459"/>
        <v>0.61710417513569593</v>
      </c>
      <c r="S722" s="2">
        <f t="shared" si="460"/>
        <v>1.4055559490761999E-2</v>
      </c>
      <c r="T722" s="2">
        <f t="shared" si="461"/>
        <v>7.6474705600409393E-2</v>
      </c>
      <c r="U722" s="2">
        <f t="shared" si="462"/>
        <v>0.30941634344325797</v>
      </c>
      <c r="V722" s="2">
        <f t="shared" si="463"/>
        <v>0.16298783539894138</v>
      </c>
      <c r="W722" s="2">
        <f t="shared" si="464"/>
        <v>0.11062520097834094</v>
      </c>
      <c r="X722" s="2">
        <f t="shared" si="465"/>
        <v>0.83830482022613761</v>
      </c>
      <c r="Y722" s="2">
        <f t="shared" si="466"/>
        <v>0.15698118970094971</v>
      </c>
      <c r="Z722" s="2">
        <f t="shared" si="467"/>
        <v>0.15577224430194306</v>
      </c>
    </row>
    <row r="723" spans="2:26" x14ac:dyDescent="0.35">
      <c r="B723" s="9"/>
      <c r="C723" s="2" t="str">
        <f t="shared" ref="C723:J723" si="486">C550</f>
        <v>Bolivia</v>
      </c>
      <c r="D723" s="2">
        <f t="shared" si="486"/>
        <v>0.21421616358325218</v>
      </c>
      <c r="E723" s="2">
        <f t="shared" si="486"/>
        <v>0.18831572405220634</v>
      </c>
      <c r="F723" s="2">
        <f t="shared" si="486"/>
        <v>3.8596039906424101E-2</v>
      </c>
      <c r="G723" s="2">
        <f t="shared" si="486"/>
        <v>0.12004435819240365</v>
      </c>
      <c r="H723" s="2">
        <f t="shared" si="486"/>
        <v>0.77909270216962512</v>
      </c>
      <c r="I723" s="2">
        <f t="shared" si="486"/>
        <v>0.32334384858044168</v>
      </c>
      <c r="J723" s="2">
        <f t="shared" si="486"/>
        <v>1.6693869369756319E-2</v>
      </c>
      <c r="K723" s="3">
        <f t="shared" si="469"/>
        <v>0.55262927482641622</v>
      </c>
      <c r="L723" s="3">
        <f t="shared" si="453"/>
        <v>0.31579346437281053</v>
      </c>
      <c r="M723" s="2">
        <f t="shared" si="454"/>
        <v>0.40150915859630754</v>
      </c>
      <c r="N723" s="2">
        <f t="shared" si="455"/>
        <v>0.40150734064353377</v>
      </c>
      <c r="O723" s="2">
        <f t="shared" si="456"/>
        <v>0.31668494184688162</v>
      </c>
      <c r="P723" s="2">
        <f t="shared" si="457"/>
        <v>2.1681014428906967E-2</v>
      </c>
      <c r="Q723" s="2">
        <f t="shared" si="458"/>
        <v>0.55202683262130614</v>
      </c>
      <c r="R723" s="2">
        <f t="shared" si="459"/>
        <v>0.61710417513569593</v>
      </c>
      <c r="S723" s="2">
        <f t="shared" si="460"/>
        <v>1.4055559490761999E-2</v>
      </c>
      <c r="T723" s="2">
        <f t="shared" si="461"/>
        <v>8.0779126162373233E-2</v>
      </c>
      <c r="U723" s="2">
        <f t="shared" si="462"/>
        <v>0.30563194908728758</v>
      </c>
      <c r="V723" s="2">
        <f t="shared" si="463"/>
        <v>0.15910059178980021</v>
      </c>
      <c r="W723" s="2">
        <f t="shared" si="464"/>
        <v>0.1109195496412804</v>
      </c>
      <c r="X723" s="2">
        <f t="shared" si="465"/>
        <v>0.83645444153687165</v>
      </c>
      <c r="Y723" s="2">
        <f t="shared" si="466"/>
        <v>0.16218002279093383</v>
      </c>
      <c r="Z723" s="2">
        <f t="shared" si="467"/>
        <v>0.15142604508531221</v>
      </c>
    </row>
    <row r="724" spans="2:26" x14ac:dyDescent="0.35">
      <c r="B724" s="9"/>
      <c r="C724" s="2" t="str">
        <f t="shared" ref="C724:J724" si="487">C551</f>
        <v>Bosnia and Herzegovina</v>
      </c>
      <c r="D724" s="2">
        <f t="shared" si="487"/>
        <v>2.093476144109056E-2</v>
      </c>
      <c r="E724" s="2">
        <f t="shared" si="487"/>
        <v>0.57737725295214415</v>
      </c>
      <c r="F724" s="2">
        <f t="shared" si="487"/>
        <v>7.32448489038596E-2</v>
      </c>
      <c r="G724" s="2">
        <f t="shared" si="487"/>
        <v>5.18436373717771E-2</v>
      </c>
      <c r="H724" s="2">
        <f t="shared" si="487"/>
        <v>0.88165680473372776</v>
      </c>
      <c r="I724" s="2">
        <f t="shared" si="487"/>
        <v>2.5236593059936932E-2</v>
      </c>
      <c r="J724" s="2">
        <f t="shared" si="487"/>
        <v>4.1796714677051421E-2</v>
      </c>
      <c r="K724" s="3">
        <f t="shared" si="469"/>
        <v>0.83406995235322257</v>
      </c>
      <c r="L724" s="3">
        <f t="shared" si="453"/>
        <v>0.34799910463864775</v>
      </c>
      <c r="M724" s="2">
        <f t="shared" si="454"/>
        <v>0.40150915859630754</v>
      </c>
      <c r="N724" s="2">
        <f t="shared" si="455"/>
        <v>0.40150734064353377</v>
      </c>
      <c r="O724" s="2">
        <f t="shared" si="456"/>
        <v>0.31668494184688162</v>
      </c>
      <c r="P724" s="2">
        <f t="shared" si="457"/>
        <v>2.1681014428906967E-2</v>
      </c>
      <c r="Q724" s="2">
        <f t="shared" si="458"/>
        <v>0.55202683262130614</v>
      </c>
      <c r="R724" s="2">
        <f t="shared" si="459"/>
        <v>0.61710417513569593</v>
      </c>
      <c r="S724" s="2">
        <f t="shared" si="460"/>
        <v>1.4055559490761999E-2</v>
      </c>
      <c r="T724" s="2">
        <f t="shared" si="461"/>
        <v>7.8908989764833154E-2</v>
      </c>
      <c r="U724" s="2">
        <f t="shared" si="462"/>
        <v>0.31412398983306433</v>
      </c>
      <c r="V724" s="2">
        <f t="shared" si="463"/>
        <v>0.15641759982461456</v>
      </c>
      <c r="W724" s="2">
        <f t="shared" si="464"/>
        <v>0.10907342738285841</v>
      </c>
      <c r="X724" s="2">
        <f t="shared" si="465"/>
        <v>0.83786701538677344</v>
      </c>
      <c r="Y724" s="2">
        <f t="shared" si="466"/>
        <v>0.15790054061184017</v>
      </c>
      <c r="Z724" s="2">
        <f t="shared" si="467"/>
        <v>0.14800012851005406</v>
      </c>
    </row>
    <row r="725" spans="2:26" x14ac:dyDescent="0.35">
      <c r="B725" s="9"/>
      <c r="C725" s="2" t="str">
        <f t="shared" ref="C725:J725" si="488">C552</f>
        <v>Botswana</v>
      </c>
      <c r="D725" s="2">
        <f t="shared" si="488"/>
        <v>0.24294060370009735</v>
      </c>
      <c r="E725" s="2">
        <f t="shared" si="488"/>
        <v>0.4033561218147918</v>
      </c>
      <c r="F725" s="2">
        <f t="shared" si="488"/>
        <v>0.1020250661221471</v>
      </c>
      <c r="G725" s="2">
        <f t="shared" si="488"/>
        <v>0.12133813880417706</v>
      </c>
      <c r="H725" s="2">
        <f t="shared" si="488"/>
        <v>0.49309664694280081</v>
      </c>
      <c r="I725" s="2">
        <f t="shared" si="488"/>
        <v>0.27287066246056785</v>
      </c>
      <c r="J725" s="2">
        <f t="shared" si="488"/>
        <v>5.840468077389304E-2</v>
      </c>
      <c r="K725" s="3">
        <f t="shared" si="469"/>
        <v>0.45287319623703132</v>
      </c>
      <c r="L725" s="3">
        <f t="shared" si="453"/>
        <v>0.42200686575810753</v>
      </c>
      <c r="M725" s="2">
        <f t="shared" si="454"/>
        <v>0.40150915859630754</v>
      </c>
      <c r="N725" s="2">
        <f t="shared" si="455"/>
        <v>0.40150734064353377</v>
      </c>
      <c r="O725" s="2">
        <f t="shared" si="456"/>
        <v>0.31668494184688162</v>
      </c>
      <c r="P725" s="2">
        <f t="shared" si="457"/>
        <v>2.1681014428906967E-2</v>
      </c>
      <c r="Q725" s="2">
        <f t="shared" si="458"/>
        <v>0.55202683262130614</v>
      </c>
      <c r="R725" s="2">
        <f t="shared" si="459"/>
        <v>0.61710417513569593</v>
      </c>
      <c r="S725" s="2">
        <f t="shared" si="460"/>
        <v>1.4055559490761999E-2</v>
      </c>
      <c r="T725" s="2">
        <f t="shared" si="461"/>
        <v>8.4034977700310154E-2</v>
      </c>
      <c r="U725" s="2">
        <f t="shared" si="462"/>
        <v>0.31691249395749332</v>
      </c>
      <c r="V725" s="2">
        <f t="shared" si="463"/>
        <v>0.15471783314641246</v>
      </c>
      <c r="W725" s="2">
        <f t="shared" si="464"/>
        <v>0.10945669961477462</v>
      </c>
      <c r="X725" s="2">
        <f t="shared" si="465"/>
        <v>0.82709294137289935</v>
      </c>
      <c r="Y725" s="2">
        <f t="shared" si="466"/>
        <v>0.16149335691961292</v>
      </c>
      <c r="Z725" s="2">
        <f t="shared" si="467"/>
        <v>0.14520027076829903</v>
      </c>
    </row>
    <row r="726" spans="2:26" x14ac:dyDescent="0.35">
      <c r="B726" s="9"/>
      <c r="C726" s="2" t="str">
        <f t="shared" ref="C726:J726" si="489">C553</f>
        <v>Brazil</v>
      </c>
      <c r="D726" s="2">
        <f t="shared" si="489"/>
        <v>8.373904576436221E-2</v>
      </c>
      <c r="E726" s="2">
        <f t="shared" si="489"/>
        <v>0.44748290863890611</v>
      </c>
      <c r="F726" s="2">
        <f t="shared" si="489"/>
        <v>0.11167206630704794</v>
      </c>
      <c r="G726" s="2">
        <f t="shared" si="489"/>
        <v>0.11662508086128826</v>
      </c>
      <c r="H726" s="2">
        <f t="shared" si="489"/>
        <v>0.83037475345167666</v>
      </c>
      <c r="I726" s="2">
        <f t="shared" si="489"/>
        <v>0.10252365930599372</v>
      </c>
      <c r="J726" s="2">
        <f t="shared" si="489"/>
        <v>0.10469700006681365</v>
      </c>
      <c r="K726" s="3">
        <f t="shared" si="469"/>
        <v>0.71036807037014738</v>
      </c>
      <c r="L726" s="3">
        <f t="shared" si="453"/>
        <v>0.15518297252904717</v>
      </c>
      <c r="M726" s="2">
        <f t="shared" si="454"/>
        <v>0.40150915859630754</v>
      </c>
      <c r="N726" s="2">
        <f t="shared" si="455"/>
        <v>0.40150734064353377</v>
      </c>
      <c r="O726" s="2">
        <f t="shared" si="456"/>
        <v>0.31668494184688162</v>
      </c>
      <c r="P726" s="2">
        <f t="shared" si="457"/>
        <v>2.1681014428906967E-2</v>
      </c>
      <c r="Q726" s="2">
        <f t="shared" si="458"/>
        <v>0.55202683262130614</v>
      </c>
      <c r="R726" s="2">
        <f t="shared" si="459"/>
        <v>0.61710417513569593</v>
      </c>
      <c r="S726" s="2">
        <f t="shared" si="460"/>
        <v>1.4055559490761999E-2</v>
      </c>
      <c r="T726" s="2">
        <f t="shared" si="461"/>
        <v>8.4025729827311782E-2</v>
      </c>
      <c r="U726" s="2">
        <f t="shared" si="462"/>
        <v>0.32099281941628749</v>
      </c>
      <c r="V726" s="2">
        <f t="shared" si="463"/>
        <v>0.15337265293268232</v>
      </c>
      <c r="W726" s="2">
        <f t="shared" si="464"/>
        <v>0.10968071152872817</v>
      </c>
      <c r="X726" s="2">
        <f t="shared" si="465"/>
        <v>0.82719549800036118</v>
      </c>
      <c r="Y726" s="2">
        <f t="shared" si="466"/>
        <v>0.15965055386918731</v>
      </c>
      <c r="Z726" s="2">
        <f t="shared" si="467"/>
        <v>0.14393454355887761</v>
      </c>
    </row>
    <row r="727" spans="2:26" x14ac:dyDescent="0.35">
      <c r="B727" s="9"/>
      <c r="C727" s="2" t="str">
        <f t="shared" ref="C727:J727" si="490">C554</f>
        <v>Brunei</v>
      </c>
      <c r="D727" s="2">
        <f t="shared" si="490"/>
        <v>3.8461538461538464E-2</v>
      </c>
      <c r="E727" s="2">
        <f t="shared" si="490"/>
        <v>6.4014916096954616E-2</v>
      </c>
      <c r="F727" s="2">
        <f t="shared" si="490"/>
        <v>0.64306099315866905</v>
      </c>
      <c r="G727" s="2">
        <f t="shared" si="490"/>
        <v>0.19323537565844193</v>
      </c>
      <c r="H727" s="2">
        <f t="shared" si="490"/>
        <v>0.8875739644970414</v>
      </c>
      <c r="I727" s="2">
        <f t="shared" si="490"/>
        <v>0.10883280757097795</v>
      </c>
      <c r="J727" s="2">
        <f t="shared" si="490"/>
        <v>0.33472687531617179</v>
      </c>
      <c r="K727" s="3">
        <f t="shared" si="469"/>
        <v>0.92488847458919976</v>
      </c>
      <c r="L727" s="3">
        <f t="shared" si="453"/>
        <v>0.59792934966685951</v>
      </c>
      <c r="M727" s="2">
        <f t="shared" si="454"/>
        <v>0.40150915859630754</v>
      </c>
      <c r="N727" s="2">
        <f t="shared" si="455"/>
        <v>0.40150734064353377</v>
      </c>
      <c r="O727" s="2">
        <f t="shared" si="456"/>
        <v>0.31668494184688162</v>
      </c>
      <c r="P727" s="2">
        <f t="shared" si="457"/>
        <v>2.1681014428906967E-2</v>
      </c>
      <c r="Q727" s="2">
        <f t="shared" si="458"/>
        <v>0.55202683262130614</v>
      </c>
      <c r="R727" s="2">
        <f t="shared" si="459"/>
        <v>0.61710417513569593</v>
      </c>
      <c r="S727" s="2">
        <f t="shared" si="460"/>
        <v>1.4055559490761999E-2</v>
      </c>
      <c r="T727" s="2">
        <f t="shared" si="461"/>
        <v>8.2601848847131371E-2</v>
      </c>
      <c r="U727" s="2">
        <f t="shared" si="462"/>
        <v>0.31296225993755833</v>
      </c>
      <c r="V727" s="2">
        <f t="shared" si="463"/>
        <v>0.16867541356474441</v>
      </c>
      <c r="W727" s="2">
        <f t="shared" si="464"/>
        <v>0.11229179478278173</v>
      </c>
      <c r="X727" s="2">
        <f t="shared" si="465"/>
        <v>0.82908232507838242</v>
      </c>
      <c r="Y727" s="2">
        <f t="shared" si="466"/>
        <v>0.15806249929736826</v>
      </c>
      <c r="Z727" s="2">
        <f t="shared" si="467"/>
        <v>0.14989680392629307</v>
      </c>
    </row>
    <row r="728" spans="2:26" x14ac:dyDescent="0.35">
      <c r="B728" s="9"/>
      <c r="C728" s="2" t="str">
        <f t="shared" ref="C728:J728" si="491">C555</f>
        <v>Bulgaria</v>
      </c>
      <c r="D728" s="2">
        <f t="shared" si="491"/>
        <v>3.9922103213242459E-2</v>
      </c>
      <c r="E728" s="2">
        <f t="shared" si="491"/>
        <v>0.31448104412678685</v>
      </c>
      <c r="F728" s="2">
        <f t="shared" si="491"/>
        <v>0.11810339976364849</v>
      </c>
      <c r="G728" s="2">
        <f t="shared" si="491"/>
        <v>4.9163663247389341E-2</v>
      </c>
      <c r="H728" s="2">
        <f t="shared" si="491"/>
        <v>0.82445759368836302</v>
      </c>
      <c r="I728" s="2">
        <f t="shared" si="491"/>
        <v>6.6246056782334417E-2</v>
      </c>
      <c r="J728" s="2">
        <f t="shared" si="491"/>
        <v>6.308163674369327E-2</v>
      </c>
      <c r="K728" s="3">
        <f t="shared" si="469"/>
        <v>0.74737904849577086</v>
      </c>
      <c r="L728" s="3">
        <f t="shared" si="453"/>
        <v>0.1560611337691869</v>
      </c>
      <c r="M728" s="2">
        <f t="shared" si="454"/>
        <v>0.40150915859630754</v>
      </c>
      <c r="N728" s="2">
        <f t="shared" si="455"/>
        <v>0.40150734064353377</v>
      </c>
      <c r="O728" s="2">
        <f t="shared" si="456"/>
        <v>0.31668494184688162</v>
      </c>
      <c r="P728" s="2">
        <f t="shared" si="457"/>
        <v>2.1681014428906967E-2</v>
      </c>
      <c r="Q728" s="2">
        <f t="shared" si="458"/>
        <v>0.55202683262130614</v>
      </c>
      <c r="R728" s="2">
        <f t="shared" si="459"/>
        <v>0.61710417513569593</v>
      </c>
      <c r="S728" s="2">
        <f t="shared" si="460"/>
        <v>1.4055559490761999E-2</v>
      </c>
      <c r="T728" s="2">
        <f t="shared" si="461"/>
        <v>8.126810679607234E-2</v>
      </c>
      <c r="U728" s="2">
        <f t="shared" si="462"/>
        <v>0.31300972194347171</v>
      </c>
      <c r="V728" s="2">
        <f t="shared" si="463"/>
        <v>0.16709503813346016</v>
      </c>
      <c r="W728" s="2">
        <f t="shared" si="464"/>
        <v>0.11031904067230072</v>
      </c>
      <c r="X728" s="2">
        <f t="shared" si="465"/>
        <v>0.82893780222244429</v>
      </c>
      <c r="Y728" s="2">
        <f t="shared" si="466"/>
        <v>0.15519323546877345</v>
      </c>
      <c r="Z728" s="2">
        <f t="shared" si="467"/>
        <v>0.14718382995183682</v>
      </c>
    </row>
    <row r="729" spans="2:26" x14ac:dyDescent="0.35">
      <c r="B729" s="9"/>
      <c r="C729" s="2" t="str">
        <f t="shared" ref="C729:J729" si="492">C556</f>
        <v>Burkina Faso</v>
      </c>
      <c r="D729" s="2">
        <f t="shared" si="492"/>
        <v>0.55209347614410909</v>
      </c>
      <c r="E729" s="2">
        <f t="shared" si="492"/>
        <v>0.30640149160969543</v>
      </c>
      <c r="F729" s="2">
        <f t="shared" si="492"/>
        <v>6.6001559598363223E-3</v>
      </c>
      <c r="G729" s="2">
        <f t="shared" si="492"/>
        <v>0.10183901672673505</v>
      </c>
      <c r="H729" s="2">
        <f t="shared" si="492"/>
        <v>0.50887573964497035</v>
      </c>
      <c r="I729" s="2">
        <f t="shared" si="492"/>
        <v>0.74447949526813895</v>
      </c>
      <c r="J729" s="2">
        <f t="shared" si="492"/>
        <v>3.283413986961792E-3</v>
      </c>
      <c r="K729" s="3">
        <f t="shared" si="469"/>
        <v>0.39051397811784855</v>
      </c>
      <c r="L729" s="3">
        <f t="shared" si="453"/>
        <v>0.84732288104620335</v>
      </c>
      <c r="M729" s="2">
        <f t="shared" si="454"/>
        <v>0.40621491851967634</v>
      </c>
      <c r="N729" s="2">
        <f t="shared" si="455"/>
        <v>0.40621315737792674</v>
      </c>
      <c r="O729" s="2">
        <f t="shared" si="456"/>
        <v>0.31636358402696957</v>
      </c>
      <c r="P729" s="2">
        <f t="shared" si="457"/>
        <v>2.1209737601748511E-2</v>
      </c>
      <c r="Q729" s="2">
        <f t="shared" si="458"/>
        <v>0.5506783609657957</v>
      </c>
      <c r="R729" s="2">
        <f t="shared" si="459"/>
        <v>0.6210846538898348</v>
      </c>
      <c r="S729" s="2">
        <f t="shared" si="460"/>
        <v>1.3718929943768242E-2</v>
      </c>
      <c r="T729" s="2">
        <f t="shared" si="461"/>
        <v>8.126810679607234E-2</v>
      </c>
      <c r="U729" s="2">
        <f t="shared" si="462"/>
        <v>0.31300972194347171</v>
      </c>
      <c r="V729" s="2">
        <f t="shared" si="463"/>
        <v>0.16709503813346016</v>
      </c>
      <c r="W729" s="2">
        <f t="shared" si="464"/>
        <v>0.11031904067230072</v>
      </c>
      <c r="X729" s="2">
        <f t="shared" si="465"/>
        <v>0.82893780222244429</v>
      </c>
      <c r="Y729" s="2">
        <f t="shared" si="466"/>
        <v>0.15519323546877345</v>
      </c>
      <c r="Z729" s="2">
        <f t="shared" si="467"/>
        <v>0.14718382995183682</v>
      </c>
    </row>
    <row r="730" spans="2:26" x14ac:dyDescent="0.35">
      <c r="B730" s="9"/>
      <c r="C730" s="2" t="str">
        <f t="shared" ref="C730:J730" si="493">C557</f>
        <v>Burundi</v>
      </c>
      <c r="D730" s="2">
        <f t="shared" si="493"/>
        <v>0.44303797468354428</v>
      </c>
      <c r="E730" s="2">
        <f t="shared" si="493"/>
        <v>0.60845245494095712</v>
      </c>
      <c r="F730" s="2">
        <f t="shared" si="493"/>
        <v>1.2460708572163582E-3</v>
      </c>
      <c r="G730" s="2">
        <f t="shared" si="493"/>
        <v>0.15257369928842068</v>
      </c>
      <c r="H730" s="2">
        <f t="shared" si="493"/>
        <v>0.50493096646942803</v>
      </c>
      <c r="I730" s="2">
        <f t="shared" si="493"/>
        <v>0.80599369085173489</v>
      </c>
      <c r="J730" s="2">
        <f t="shared" si="493"/>
        <v>0</v>
      </c>
      <c r="K730" s="3">
        <f t="shared" si="469"/>
        <v>0.44191016459516752</v>
      </c>
      <c r="L730" s="3">
        <f t="shared" si="453"/>
        <v>0.89310689396865983</v>
      </c>
      <c r="M730" s="2">
        <f t="shared" si="454"/>
        <v>0.40736563902479722</v>
      </c>
      <c r="N730" s="2">
        <f t="shared" si="455"/>
        <v>0.4073639329187273</v>
      </c>
      <c r="O730" s="2">
        <f t="shared" si="456"/>
        <v>0.32549136124303168</v>
      </c>
      <c r="P730" s="2">
        <f t="shared" si="457"/>
        <v>2.058587301598188E-2</v>
      </c>
      <c r="Q730" s="2">
        <f t="shared" si="458"/>
        <v>0.54924875488778424</v>
      </c>
      <c r="R730" s="2">
        <f t="shared" si="459"/>
        <v>0.62686306129489422</v>
      </c>
      <c r="S730" s="2">
        <f t="shared" si="460"/>
        <v>1.3290213383025485E-2</v>
      </c>
      <c r="T730" s="2">
        <f t="shared" si="461"/>
        <v>8.126810679607234E-2</v>
      </c>
      <c r="U730" s="2">
        <f t="shared" si="462"/>
        <v>0.31300972194347171</v>
      </c>
      <c r="V730" s="2">
        <f t="shared" si="463"/>
        <v>0.16709503813346016</v>
      </c>
      <c r="W730" s="2">
        <f t="shared" si="464"/>
        <v>0.11031904067230072</v>
      </c>
      <c r="X730" s="2">
        <f t="shared" si="465"/>
        <v>0.82893780222244429</v>
      </c>
      <c r="Y730" s="2">
        <f t="shared" si="466"/>
        <v>0.15519323546877345</v>
      </c>
      <c r="Z730" s="2">
        <f t="shared" si="467"/>
        <v>0.14718382995183682</v>
      </c>
    </row>
    <row r="731" spans="2:26" x14ac:dyDescent="0.35">
      <c r="B731" s="9"/>
      <c r="C731" s="2" t="str">
        <f t="shared" ref="C731:J731" si="494">C558</f>
        <v>Cambodia</v>
      </c>
      <c r="D731" s="2">
        <f t="shared" si="494"/>
        <v>0.20350535540408957</v>
      </c>
      <c r="E731" s="2">
        <f t="shared" si="494"/>
        <v>0.24052206339341203</v>
      </c>
      <c r="F731" s="2">
        <f t="shared" si="494"/>
        <v>1.5362847794454583E-2</v>
      </c>
      <c r="G731" s="2">
        <f t="shared" si="494"/>
        <v>6.7738656316421772E-2</v>
      </c>
      <c r="H731" s="2">
        <f t="shared" si="494"/>
        <v>0.67061143984220895</v>
      </c>
      <c r="I731" s="2">
        <f t="shared" si="494"/>
        <v>0.27287066246056785</v>
      </c>
      <c r="J731" s="2">
        <f t="shared" si="494"/>
        <v>5.2973684964063798E-3</v>
      </c>
      <c r="K731" s="3">
        <f t="shared" si="469"/>
        <v>0.55488891662442619</v>
      </c>
      <c r="L731" s="3">
        <f t="shared" si="453"/>
        <v>0.32261297881301199</v>
      </c>
      <c r="M731" s="2">
        <f t="shared" si="454"/>
        <v>0.40736563902479722</v>
      </c>
      <c r="N731" s="2">
        <f t="shared" si="455"/>
        <v>0.4073639329187273</v>
      </c>
      <c r="O731" s="2">
        <f t="shared" si="456"/>
        <v>0.32549136124303168</v>
      </c>
      <c r="P731" s="2">
        <f t="shared" si="457"/>
        <v>2.058587301598188E-2</v>
      </c>
      <c r="Q731" s="2">
        <f t="shared" si="458"/>
        <v>0.54924875488778424</v>
      </c>
      <c r="R731" s="2">
        <f t="shared" si="459"/>
        <v>0.62686306129489422</v>
      </c>
      <c r="S731" s="2">
        <f t="shared" si="460"/>
        <v>1.3290213383025485E-2</v>
      </c>
      <c r="T731" s="2">
        <f t="shared" si="461"/>
        <v>8.5088020815072885E-2</v>
      </c>
      <c r="U731" s="2">
        <f t="shared" si="462"/>
        <v>0.31074448261378235</v>
      </c>
      <c r="V731" s="2">
        <f t="shared" si="463"/>
        <v>0.16235340718536623</v>
      </c>
      <c r="W731" s="2">
        <f t="shared" si="464"/>
        <v>0.10898840366117951</v>
      </c>
      <c r="X731" s="2">
        <f t="shared" si="465"/>
        <v>0.82399010339806189</v>
      </c>
      <c r="Y731" s="2">
        <f t="shared" si="466"/>
        <v>0.15887065506226702</v>
      </c>
      <c r="Z731" s="2">
        <f t="shared" si="467"/>
        <v>0.14274987803135461</v>
      </c>
    </row>
    <row r="732" spans="2:26" x14ac:dyDescent="0.35">
      <c r="B732" s="9"/>
      <c r="C732" s="2" t="str">
        <f t="shared" ref="C732:J732" si="495">C559</f>
        <v>Cameroon</v>
      </c>
      <c r="D732" s="2">
        <f t="shared" si="495"/>
        <v>0.51314508276533599</v>
      </c>
      <c r="E732" s="2">
        <f t="shared" si="495"/>
        <v>0.20633934120571784</v>
      </c>
      <c r="F732" s="2">
        <f t="shared" si="495"/>
        <v>1.6488331149359679E-2</v>
      </c>
      <c r="G732" s="2">
        <f t="shared" si="495"/>
        <v>5.6556695314665929E-2</v>
      </c>
      <c r="H732" s="2">
        <f t="shared" si="495"/>
        <v>0.49704142011834318</v>
      </c>
      <c r="I732" s="2">
        <f t="shared" si="495"/>
        <v>0.6246056782334386</v>
      </c>
      <c r="J732" s="2">
        <f t="shared" si="495"/>
        <v>1.0298847941662134E-2</v>
      </c>
      <c r="K732" s="3">
        <f t="shared" si="469"/>
        <v>0.38873718590401496</v>
      </c>
      <c r="L732" s="3">
        <f t="shared" si="453"/>
        <v>0.74800188165770498</v>
      </c>
      <c r="M732" s="2">
        <f t="shared" si="454"/>
        <v>0.41067124664168908</v>
      </c>
      <c r="N732" s="2">
        <f t="shared" si="455"/>
        <v>0.41066959385143381</v>
      </c>
      <c r="O732" s="2">
        <f t="shared" si="456"/>
        <v>0.32176786061686563</v>
      </c>
      <c r="P732" s="2">
        <f t="shared" si="457"/>
        <v>2.0457824832649935E-2</v>
      </c>
      <c r="Q732" s="2">
        <f t="shared" si="458"/>
        <v>0.54761727567623919</v>
      </c>
      <c r="R732" s="2">
        <f t="shared" si="459"/>
        <v>0.62679251807422376</v>
      </c>
      <c r="S732" s="2">
        <f t="shared" si="460"/>
        <v>1.319673321298288E-2</v>
      </c>
      <c r="T732" s="2">
        <f t="shared" si="461"/>
        <v>8.5088020815072885E-2</v>
      </c>
      <c r="U732" s="2">
        <f t="shared" si="462"/>
        <v>0.31074448261378235</v>
      </c>
      <c r="V732" s="2">
        <f t="shared" si="463"/>
        <v>0.16235340718536623</v>
      </c>
      <c r="W732" s="2">
        <f t="shared" si="464"/>
        <v>0.10898840366117951</v>
      </c>
      <c r="X732" s="2">
        <f t="shared" si="465"/>
        <v>0.82399010339806189</v>
      </c>
      <c r="Y732" s="2">
        <f t="shared" si="466"/>
        <v>0.15887065506226702</v>
      </c>
      <c r="Z732" s="2">
        <f t="shared" si="467"/>
        <v>0.14274987803135461</v>
      </c>
    </row>
    <row r="733" spans="2:26" x14ac:dyDescent="0.35">
      <c r="B733" s="9"/>
      <c r="C733" s="2" t="str">
        <f t="shared" ref="C733:J733" si="496">C560</f>
        <v>Canada</v>
      </c>
      <c r="D733" s="2">
        <f t="shared" si="496"/>
        <v>1.4605647517039919E-2</v>
      </c>
      <c r="E733" s="2">
        <f t="shared" si="496"/>
        <v>0.58980733374766936</v>
      </c>
      <c r="F733" s="2">
        <f t="shared" si="496"/>
        <v>0.32229823701071619</v>
      </c>
      <c r="G733" s="2">
        <f t="shared" si="496"/>
        <v>6.5428333795397836E-2</v>
      </c>
      <c r="H733" s="2">
        <f t="shared" si="496"/>
        <v>0.97041420118343191</v>
      </c>
      <c r="I733" s="2">
        <f t="shared" si="496"/>
        <v>7.5709779179810727E-2</v>
      </c>
      <c r="J733" s="2">
        <f t="shared" si="496"/>
        <v>0.45021905334593249</v>
      </c>
      <c r="K733" s="3">
        <f t="shared" si="469"/>
        <v>0.92974128135770928</v>
      </c>
      <c r="L733" s="3">
        <f t="shared" si="453"/>
        <v>0.48292515937947639</v>
      </c>
      <c r="M733" s="2">
        <f t="shared" si="454"/>
        <v>0.41067124664168908</v>
      </c>
      <c r="N733" s="2">
        <f t="shared" si="455"/>
        <v>0.41066959385143381</v>
      </c>
      <c r="O733" s="2">
        <f t="shared" si="456"/>
        <v>0.32176786061686563</v>
      </c>
      <c r="P733" s="2">
        <f t="shared" si="457"/>
        <v>2.0457824832649935E-2</v>
      </c>
      <c r="Q733" s="2">
        <f t="shared" si="458"/>
        <v>0.54761727567623919</v>
      </c>
      <c r="R733" s="2">
        <f t="shared" si="459"/>
        <v>0.62679251807422376</v>
      </c>
      <c r="S733" s="2">
        <f t="shared" si="460"/>
        <v>1.319673321298288E-2</v>
      </c>
      <c r="T733" s="2">
        <f t="shared" si="461"/>
        <v>8.2885446649509351E-2</v>
      </c>
      <c r="U733" s="2">
        <f t="shared" si="462"/>
        <v>0.3194651967117163</v>
      </c>
      <c r="V733" s="2">
        <f t="shared" si="463"/>
        <v>0.16735168311740842</v>
      </c>
      <c r="W733" s="2">
        <f t="shared" si="464"/>
        <v>0.10762715147787383</v>
      </c>
      <c r="X733" s="2">
        <f t="shared" si="465"/>
        <v>0.82856585645385472</v>
      </c>
      <c r="Y733" s="2">
        <f t="shared" si="466"/>
        <v>0.15627187769094025</v>
      </c>
      <c r="Z733" s="2">
        <f t="shared" si="467"/>
        <v>0.15235828975993518</v>
      </c>
    </row>
    <row r="734" spans="2:26" x14ac:dyDescent="0.35">
      <c r="B734" s="9"/>
      <c r="C734" s="2" t="str">
        <f t="shared" ref="C734:J734" si="497">C561</f>
        <v>Cape Verde</v>
      </c>
      <c r="D734" s="2">
        <f t="shared" si="497"/>
        <v>0.11635832521908471</v>
      </c>
      <c r="E734" s="2">
        <f t="shared" si="497"/>
        <v>0.14170292106898694</v>
      </c>
      <c r="F734" s="2">
        <f t="shared" si="497"/>
        <v>4.1972489971139393E-2</v>
      </c>
      <c r="G734" s="2">
        <f t="shared" si="497"/>
        <v>4.3572682746511417E-2</v>
      </c>
      <c r="H734" s="2">
        <f t="shared" si="497"/>
        <v>0.79684418145956615</v>
      </c>
      <c r="I734" s="2">
        <f t="shared" si="497"/>
        <v>0.23974763406940064</v>
      </c>
      <c r="J734" s="2">
        <f t="shared" si="497"/>
        <v>2.9388464144928367E-2</v>
      </c>
      <c r="K734" s="3">
        <f t="shared" si="469"/>
        <v>0.67079272344468388</v>
      </c>
      <c r="L734" s="3">
        <f t="shared" si="453"/>
        <v>0.2750251295046805</v>
      </c>
      <c r="M734" s="2">
        <f t="shared" si="454"/>
        <v>0.41067124664168908</v>
      </c>
      <c r="N734" s="2">
        <f t="shared" si="455"/>
        <v>0.41066959385143381</v>
      </c>
      <c r="O734" s="2">
        <f t="shared" si="456"/>
        <v>0.32176786061686563</v>
      </c>
      <c r="P734" s="2">
        <f t="shared" si="457"/>
        <v>2.0457824832649935E-2</v>
      </c>
      <c r="Q734" s="2">
        <f t="shared" si="458"/>
        <v>0.54761727567623919</v>
      </c>
      <c r="R734" s="2">
        <f t="shared" si="459"/>
        <v>0.62679251807422376</v>
      </c>
      <c r="S734" s="2">
        <f t="shared" si="460"/>
        <v>1.319673321298288E-2</v>
      </c>
      <c r="T734" s="2">
        <f t="shared" si="461"/>
        <v>8.3931474104808584E-2</v>
      </c>
      <c r="U734" s="2">
        <f t="shared" si="462"/>
        <v>0.31391012559788101</v>
      </c>
      <c r="V734" s="2">
        <f t="shared" si="463"/>
        <v>0.1634335833315875</v>
      </c>
      <c r="W734" s="2">
        <f t="shared" si="464"/>
        <v>0.10562544933001876</v>
      </c>
      <c r="X734" s="2">
        <f t="shared" si="465"/>
        <v>0.82757455411028324</v>
      </c>
      <c r="Y734" s="2">
        <f t="shared" si="466"/>
        <v>0.15888049507776714</v>
      </c>
      <c r="Z734" s="2">
        <f t="shared" si="467"/>
        <v>0.14851548270946621</v>
      </c>
    </row>
    <row r="735" spans="2:26" x14ac:dyDescent="0.35">
      <c r="B735" s="9"/>
      <c r="C735" s="2" t="str">
        <f t="shared" ref="C735:J735" si="498">C562</f>
        <v>Central African Republic</v>
      </c>
      <c r="D735" s="2">
        <f t="shared" si="498"/>
        <v>0.71275559883154815</v>
      </c>
      <c r="E735" s="2">
        <f t="shared" si="498"/>
        <v>0.1348663766314481</v>
      </c>
      <c r="F735" s="2">
        <f t="shared" si="498"/>
        <v>2.2429275429894447E-3</v>
      </c>
      <c r="G735" s="2">
        <f t="shared" si="498"/>
        <v>5.7480824323075504E-2</v>
      </c>
      <c r="H735" s="2">
        <f t="shared" si="498"/>
        <v>0.30374753451676528</v>
      </c>
      <c r="I735" s="2">
        <f t="shared" si="498"/>
        <v>0.64037854889589918</v>
      </c>
      <c r="J735" s="2">
        <f t="shared" si="498"/>
        <v>2.0521337418511203E-3</v>
      </c>
      <c r="K735" s="3">
        <f t="shared" si="469"/>
        <v>0.5749525970008682</v>
      </c>
      <c r="L735" s="3">
        <f t="shared" si="453"/>
        <v>0.99169723766410101</v>
      </c>
      <c r="M735" s="2">
        <f t="shared" si="454"/>
        <v>0.42011138264762216</v>
      </c>
      <c r="N735" s="2">
        <f t="shared" si="455"/>
        <v>0.42010978150706241</v>
      </c>
      <c r="O735" s="2">
        <f t="shared" si="456"/>
        <v>0.31592718924232133</v>
      </c>
      <c r="P735" s="2">
        <f t="shared" si="457"/>
        <v>1.9888609292348043E-2</v>
      </c>
      <c r="Q735" s="2">
        <f t="shared" si="458"/>
        <v>0.53999634626500559</v>
      </c>
      <c r="R735" s="2">
        <f t="shared" si="459"/>
        <v>0.62721708153740108</v>
      </c>
      <c r="S735" s="2">
        <f t="shared" si="460"/>
        <v>1.2848464479510012E-2</v>
      </c>
      <c r="T735" s="2">
        <f t="shared" si="461"/>
        <v>8.3931474104808584E-2</v>
      </c>
      <c r="U735" s="2">
        <f t="shared" si="462"/>
        <v>0.31391012559788101</v>
      </c>
      <c r="V735" s="2">
        <f t="shared" si="463"/>
        <v>0.1634335833315875</v>
      </c>
      <c r="W735" s="2">
        <f t="shared" si="464"/>
        <v>0.10562544933001876</v>
      </c>
      <c r="X735" s="2">
        <f t="shared" si="465"/>
        <v>0.82757455411028324</v>
      </c>
      <c r="Y735" s="2">
        <f t="shared" si="466"/>
        <v>0.15888049507776714</v>
      </c>
      <c r="Z735" s="2">
        <f t="shared" si="467"/>
        <v>0.14851548270946621</v>
      </c>
    </row>
    <row r="736" spans="2:26" x14ac:dyDescent="0.35">
      <c r="B736" s="9"/>
      <c r="C736" s="2" t="str">
        <f t="shared" ref="C736:J736" si="499">C563</f>
        <v>Chad</v>
      </c>
      <c r="D736" s="2">
        <f t="shared" si="499"/>
        <v>0.71762414800389485</v>
      </c>
      <c r="E736" s="2">
        <f t="shared" si="499"/>
        <v>0.16904909881914235</v>
      </c>
      <c r="F736" s="2">
        <f t="shared" si="499"/>
        <v>1.0619739370211672E-2</v>
      </c>
      <c r="G736" s="2">
        <f t="shared" si="499"/>
        <v>9.7957674891414839E-2</v>
      </c>
      <c r="H736" s="2">
        <f t="shared" si="499"/>
        <v>0.48126232741617359</v>
      </c>
      <c r="I736" s="2">
        <f t="shared" si="499"/>
        <v>0.85804416403785488</v>
      </c>
      <c r="J736" s="2">
        <f t="shared" si="499"/>
        <v>6.3568421956876559E-3</v>
      </c>
      <c r="K736" s="3">
        <f t="shared" si="469"/>
        <v>0.55464015184465809</v>
      </c>
      <c r="L736" s="3">
        <f t="shared" si="453"/>
        <v>1.0367897863733739</v>
      </c>
      <c r="M736" s="2">
        <f t="shared" si="454"/>
        <v>0.42940865656500565</v>
      </c>
      <c r="N736" s="2">
        <f t="shared" si="455"/>
        <v>0.42940710546008842</v>
      </c>
      <c r="O736" s="2">
        <f t="shared" si="456"/>
        <v>0.31133724891659698</v>
      </c>
      <c r="P736" s="2">
        <f t="shared" si="457"/>
        <v>1.9598957107281281E-2</v>
      </c>
      <c r="Q736" s="2">
        <f t="shared" si="458"/>
        <v>0.53816090817597961</v>
      </c>
      <c r="R736" s="2">
        <f t="shared" si="459"/>
        <v>0.63443042786554027</v>
      </c>
      <c r="S736" s="2">
        <f t="shared" si="460"/>
        <v>1.2645601283140564E-2</v>
      </c>
      <c r="T736" s="2">
        <f t="shared" si="461"/>
        <v>8.3931474104808584E-2</v>
      </c>
      <c r="U736" s="2">
        <f t="shared" si="462"/>
        <v>0.31391012559788101</v>
      </c>
      <c r="V736" s="2">
        <f t="shared" si="463"/>
        <v>0.1634335833315875</v>
      </c>
      <c r="W736" s="2">
        <f t="shared" si="464"/>
        <v>0.10562544933001876</v>
      </c>
      <c r="X736" s="2">
        <f t="shared" si="465"/>
        <v>0.82757455411028324</v>
      </c>
      <c r="Y736" s="2">
        <f t="shared" si="466"/>
        <v>0.15888049507776714</v>
      </c>
      <c r="Z736" s="2">
        <f t="shared" si="467"/>
        <v>0.14851548270946621</v>
      </c>
    </row>
    <row r="737" spans="2:26" x14ac:dyDescent="0.35">
      <c r="B737" s="9"/>
      <c r="C737" s="2" t="str">
        <f t="shared" ref="C737:J737" si="500">C564</f>
        <v>Chile</v>
      </c>
      <c r="D737" s="2">
        <f t="shared" si="500"/>
        <v>2.9698149951314506E-2</v>
      </c>
      <c r="E737" s="2">
        <f t="shared" si="500"/>
        <v>0.38222498446239905</v>
      </c>
      <c r="F737" s="2">
        <f t="shared" si="500"/>
        <v>0.15106398372872634</v>
      </c>
      <c r="G737" s="2">
        <f t="shared" si="500"/>
        <v>0.12170779040754091</v>
      </c>
      <c r="H737" s="2">
        <f t="shared" si="500"/>
        <v>0.92702169625246544</v>
      </c>
      <c r="I737" s="2">
        <f t="shared" si="500"/>
        <v>0.11514195583596215</v>
      </c>
      <c r="J737" s="2">
        <f t="shared" si="500"/>
        <v>0.12092317383958996</v>
      </c>
      <c r="K737" s="3">
        <f t="shared" si="469"/>
        <v>0.79416977870990069</v>
      </c>
      <c r="L737" s="3">
        <f t="shared" si="453"/>
        <v>0.14347108239401696</v>
      </c>
      <c r="M737" s="2">
        <f t="shared" si="454"/>
        <v>0.42940865656500565</v>
      </c>
      <c r="N737" s="2">
        <f t="shared" si="455"/>
        <v>0.42940710546008842</v>
      </c>
      <c r="O737" s="2">
        <f t="shared" si="456"/>
        <v>0.31133724891659698</v>
      </c>
      <c r="P737" s="2">
        <f t="shared" si="457"/>
        <v>1.9598957107281281E-2</v>
      </c>
      <c r="Q737" s="2">
        <f t="shared" si="458"/>
        <v>0.53816090817597961</v>
      </c>
      <c r="R737" s="2">
        <f t="shared" si="459"/>
        <v>0.63443042786554027</v>
      </c>
      <c r="S737" s="2">
        <f t="shared" si="460"/>
        <v>1.2645601283140564E-2</v>
      </c>
      <c r="T737" s="2">
        <f t="shared" si="461"/>
        <v>8.2236682725011889E-2</v>
      </c>
      <c r="U737" s="2">
        <f t="shared" si="462"/>
        <v>0.3160449649373972</v>
      </c>
      <c r="V737" s="2">
        <f t="shared" si="463"/>
        <v>0.16304703334399809</v>
      </c>
      <c r="W737" s="2">
        <f t="shared" si="464"/>
        <v>0.10612802248869133</v>
      </c>
      <c r="X737" s="2">
        <f t="shared" si="465"/>
        <v>0.83068227730222644</v>
      </c>
      <c r="Y737" s="2">
        <f t="shared" si="466"/>
        <v>0.15751366572646072</v>
      </c>
      <c r="Z737" s="2">
        <f t="shared" si="467"/>
        <v>0.14765322305728257</v>
      </c>
    </row>
    <row r="738" spans="2:26" x14ac:dyDescent="0.35">
      <c r="B738" s="9"/>
      <c r="C738" s="2" t="str">
        <f t="shared" ref="C738:J738" si="501">C565</f>
        <v>China</v>
      </c>
      <c r="D738" s="2">
        <f t="shared" si="501"/>
        <v>6.3777994157740991E-2</v>
      </c>
      <c r="E738" s="2">
        <f t="shared" si="501"/>
        <v>0.20261031696706031</v>
      </c>
      <c r="F738" s="2">
        <f t="shared" si="501"/>
        <v>7.1717407207916972E-2</v>
      </c>
      <c r="G738" s="2">
        <f t="shared" si="501"/>
        <v>0.10304038443766751</v>
      </c>
      <c r="H738" s="2">
        <f t="shared" si="501"/>
        <v>0.83826429980276129</v>
      </c>
      <c r="I738" s="2">
        <f t="shared" si="501"/>
        <v>6.9400630914826525E-2</v>
      </c>
      <c r="J738" s="2">
        <f t="shared" si="501"/>
        <v>4.1319474271969761E-2</v>
      </c>
      <c r="K738" s="3">
        <f t="shared" si="469"/>
        <v>0.81218570105536414</v>
      </c>
      <c r="L738" s="3">
        <f t="shared" si="453"/>
        <v>0.20171027926786755</v>
      </c>
      <c r="M738" s="2">
        <f t="shared" si="454"/>
        <v>0.42940865656500565</v>
      </c>
      <c r="N738" s="2">
        <f t="shared" si="455"/>
        <v>0.42940710546008842</v>
      </c>
      <c r="O738" s="2">
        <f t="shared" si="456"/>
        <v>0.31133724891659698</v>
      </c>
      <c r="P738" s="2">
        <f t="shared" si="457"/>
        <v>1.9598957107281281E-2</v>
      </c>
      <c r="Q738" s="2">
        <f t="shared" si="458"/>
        <v>0.53816090817597961</v>
      </c>
      <c r="R738" s="2">
        <f t="shared" si="459"/>
        <v>0.63443042786554027</v>
      </c>
      <c r="S738" s="2">
        <f t="shared" si="460"/>
        <v>1.2645601283140564E-2</v>
      </c>
      <c r="T738" s="2">
        <f t="shared" si="461"/>
        <v>8.1659848707284668E-2</v>
      </c>
      <c r="U738" s="2">
        <f t="shared" si="462"/>
        <v>0.31250013218832418</v>
      </c>
      <c r="V738" s="2">
        <f t="shared" si="463"/>
        <v>0.16019298252724556</v>
      </c>
      <c r="W738" s="2">
        <f t="shared" si="464"/>
        <v>0.10603153379959683</v>
      </c>
      <c r="X738" s="2">
        <f t="shared" si="465"/>
        <v>0.83091921550536818</v>
      </c>
      <c r="Y738" s="2">
        <f t="shared" si="466"/>
        <v>0.15476013338859715</v>
      </c>
      <c r="Z738" s="2">
        <f t="shared" si="467"/>
        <v>0.14433029340774153</v>
      </c>
    </row>
    <row r="739" spans="2:26" x14ac:dyDescent="0.35">
      <c r="B739" s="9"/>
      <c r="C739" s="2" t="str">
        <f t="shared" ref="C739:J739" si="502">C566</f>
        <v>Colombia</v>
      </c>
      <c r="D739" s="2">
        <f t="shared" si="502"/>
        <v>7.7896786757546244E-2</v>
      </c>
      <c r="E739" s="2">
        <f t="shared" si="502"/>
        <v>0.35922933499067738</v>
      </c>
      <c r="F739" s="2">
        <f t="shared" si="502"/>
        <v>8.2731065752345428E-2</v>
      </c>
      <c r="G739" s="2">
        <f t="shared" si="502"/>
        <v>7.4577210978652622E-2</v>
      </c>
      <c r="H739" s="2">
        <f t="shared" si="502"/>
        <v>0.87376725838264313</v>
      </c>
      <c r="I739" s="2">
        <f t="shared" si="502"/>
        <v>0.13564668769716087</v>
      </c>
      <c r="J739" s="2">
        <f t="shared" si="502"/>
        <v>5.7450199963729728E-2</v>
      </c>
      <c r="K739" s="3">
        <f t="shared" si="469"/>
        <v>0.73972508628651334</v>
      </c>
      <c r="L739" s="3">
        <f t="shared" si="453"/>
        <v>0.13761152286708861</v>
      </c>
      <c r="M739" s="2">
        <f t="shared" si="454"/>
        <v>0.42940865656500565</v>
      </c>
      <c r="N739" s="2">
        <f t="shared" si="455"/>
        <v>0.42940710546008842</v>
      </c>
      <c r="O739" s="2">
        <f t="shared" si="456"/>
        <v>0.31133724891659698</v>
      </c>
      <c r="P739" s="2">
        <f t="shared" si="457"/>
        <v>1.9598957107281281E-2</v>
      </c>
      <c r="Q739" s="2">
        <f t="shared" si="458"/>
        <v>0.53816090817597961</v>
      </c>
      <c r="R739" s="2">
        <f t="shared" si="459"/>
        <v>0.63443042786554027</v>
      </c>
      <c r="S739" s="2">
        <f t="shared" si="460"/>
        <v>1.2645601283140564E-2</v>
      </c>
      <c r="T739" s="2">
        <f t="shared" si="461"/>
        <v>8.1542253021355343E-2</v>
      </c>
      <c r="U739" s="2">
        <f t="shared" si="462"/>
        <v>0.31396041977589773</v>
      </c>
      <c r="V739" s="2">
        <f t="shared" si="463"/>
        <v>0.15777229762802994</v>
      </c>
      <c r="W739" s="2">
        <f t="shared" si="464"/>
        <v>0.10504858621144232</v>
      </c>
      <c r="X739" s="2">
        <f t="shared" si="465"/>
        <v>0.83225821684528301</v>
      </c>
      <c r="Y739" s="2">
        <f t="shared" si="466"/>
        <v>0.15416283821073976</v>
      </c>
      <c r="Z739" s="2">
        <f t="shared" si="467"/>
        <v>0.14161529048761617</v>
      </c>
    </row>
    <row r="740" spans="2:26" x14ac:dyDescent="0.35">
      <c r="B740" s="9"/>
      <c r="C740" s="2" t="str">
        <f t="shared" ref="C740:J740" si="503">C567</f>
        <v>Comoros</v>
      </c>
      <c r="D740" s="2">
        <f t="shared" si="503"/>
        <v>0.41674780915287246</v>
      </c>
      <c r="E740" s="2">
        <f t="shared" si="503"/>
        <v>0.1678060907395898</v>
      </c>
      <c r="F740" s="2">
        <f t="shared" si="503"/>
        <v>6.439372623421309E-3</v>
      </c>
      <c r="G740" s="2">
        <f t="shared" si="503"/>
        <v>7.466962387949358E-2</v>
      </c>
      <c r="H740" s="2">
        <f t="shared" si="503"/>
        <v>0.66666666666666685</v>
      </c>
      <c r="I740" s="2">
        <f t="shared" si="503"/>
        <v>0.56782334384858046</v>
      </c>
      <c r="J740" s="2">
        <f t="shared" si="503"/>
        <v>5.1351067586786169E-3</v>
      </c>
      <c r="K740" s="3">
        <f t="shared" si="469"/>
        <v>0.43081030907038859</v>
      </c>
      <c r="L740" s="3">
        <f t="shared" si="453"/>
        <v>0.61213626282561084</v>
      </c>
      <c r="M740" s="2">
        <f t="shared" si="454"/>
        <v>0.42901300508337648</v>
      </c>
      <c r="N740" s="2">
        <f t="shared" si="455"/>
        <v>0.42901150245048791</v>
      </c>
      <c r="O740" s="2">
        <f t="shared" si="456"/>
        <v>0.30685190022356551</v>
      </c>
      <c r="P740" s="2">
        <f t="shared" si="457"/>
        <v>1.9187720092160656E-2</v>
      </c>
      <c r="Q740" s="2">
        <f t="shared" si="458"/>
        <v>0.54217671312881355</v>
      </c>
      <c r="R740" s="2">
        <f t="shared" si="459"/>
        <v>0.63234895649001033</v>
      </c>
      <c r="S740" s="2">
        <f t="shared" si="460"/>
        <v>1.2410898329251128E-2</v>
      </c>
      <c r="T740" s="2">
        <f t="shared" si="461"/>
        <v>8.1542253021355343E-2</v>
      </c>
      <c r="U740" s="2">
        <f t="shared" si="462"/>
        <v>0.31396041977589773</v>
      </c>
      <c r="V740" s="2">
        <f t="shared" si="463"/>
        <v>0.15777229762802994</v>
      </c>
      <c r="W740" s="2">
        <f t="shared" si="464"/>
        <v>0.10504858621144232</v>
      </c>
      <c r="X740" s="2">
        <f t="shared" si="465"/>
        <v>0.83225821684528301</v>
      </c>
      <c r="Y740" s="2">
        <f t="shared" si="466"/>
        <v>0.15416283821073976</v>
      </c>
      <c r="Z740" s="2">
        <f t="shared" si="467"/>
        <v>0.14161529048761617</v>
      </c>
    </row>
    <row r="741" spans="2:26" x14ac:dyDescent="0.35">
      <c r="B741" s="9"/>
      <c r="C741" s="2" t="str">
        <f t="shared" ref="C741:J741" si="504">C568</f>
        <v>Congo, Dem. Rep.</v>
      </c>
      <c r="D741" s="2">
        <f t="shared" si="504"/>
        <v>0.55209347614410909</v>
      </c>
      <c r="E741" s="2">
        <f t="shared" si="504"/>
        <v>0.37911746426351767</v>
      </c>
      <c r="F741" s="2">
        <f t="shared" si="504"/>
        <v>0</v>
      </c>
      <c r="G741" s="2">
        <f t="shared" si="504"/>
        <v>0.23112466500323448</v>
      </c>
      <c r="H741" s="2">
        <f t="shared" si="504"/>
        <v>0.50098619329388561</v>
      </c>
      <c r="I741" s="2">
        <f t="shared" si="504"/>
        <v>0.85015772870662476</v>
      </c>
      <c r="J741" s="2">
        <f t="shared" si="504"/>
        <v>9.8311523446821102E-4</v>
      </c>
      <c r="K741" s="3">
        <f t="shared" si="469"/>
        <v>0.45385183606263979</v>
      </c>
      <c r="L741" s="3">
        <f t="shared" si="453"/>
        <v>0.93828493511921618</v>
      </c>
      <c r="M741" s="2">
        <f t="shared" si="454"/>
        <v>0.43285926980402439</v>
      </c>
      <c r="N741" s="2">
        <f t="shared" si="455"/>
        <v>0.43285781412841356</v>
      </c>
      <c r="O741" s="2">
        <f t="shared" si="456"/>
        <v>0.30911019909981402</v>
      </c>
      <c r="P741" s="2">
        <f t="shared" si="457"/>
        <v>1.8588103839280636E-2</v>
      </c>
      <c r="Q741" s="2">
        <f t="shared" si="458"/>
        <v>0.54088950938397207</v>
      </c>
      <c r="R741" s="2">
        <f t="shared" si="459"/>
        <v>0.63915548062177951</v>
      </c>
      <c r="S741" s="2">
        <f t="shared" si="460"/>
        <v>1.2053780107539162E-2</v>
      </c>
      <c r="T741" s="2">
        <f t="shared" si="461"/>
        <v>8.1542253021355343E-2</v>
      </c>
      <c r="U741" s="2">
        <f t="shared" si="462"/>
        <v>0.31396041977589773</v>
      </c>
      <c r="V741" s="2">
        <f t="shared" si="463"/>
        <v>0.15777229762802994</v>
      </c>
      <c r="W741" s="2">
        <f t="shared" si="464"/>
        <v>0.10504858621144232</v>
      </c>
      <c r="X741" s="2">
        <f t="shared" si="465"/>
        <v>0.83225821684528301</v>
      </c>
      <c r="Y741" s="2">
        <f t="shared" si="466"/>
        <v>0.15416283821073976</v>
      </c>
      <c r="Z741" s="2">
        <f t="shared" si="467"/>
        <v>0.14161529048761617</v>
      </c>
    </row>
    <row r="742" spans="2:26" x14ac:dyDescent="0.35">
      <c r="B742" s="9"/>
      <c r="C742" s="2" t="str">
        <f t="shared" ref="C742:J742" si="505">C569</f>
        <v>Congo, Rep.</v>
      </c>
      <c r="D742" s="2">
        <f t="shared" si="505"/>
        <v>0.29844206426484904</v>
      </c>
      <c r="E742" s="2">
        <f t="shared" si="505"/>
        <v>4.0397762585456798E-2</v>
      </c>
      <c r="F742" s="2">
        <f t="shared" si="505"/>
        <v>3.6827423205858946E-2</v>
      </c>
      <c r="G742" s="2">
        <f t="shared" si="505"/>
        <v>0.2302005359948249</v>
      </c>
      <c r="H742" s="2">
        <f t="shared" si="505"/>
        <v>0.55818540433925046</v>
      </c>
      <c r="I742" s="2">
        <f t="shared" si="505"/>
        <v>0.59936908517350163</v>
      </c>
      <c r="J742" s="2">
        <f t="shared" si="505"/>
        <v>2.394792352699749E-2</v>
      </c>
      <c r="K742" s="3">
        <f t="shared" si="469"/>
        <v>0.54132631987195778</v>
      </c>
      <c r="L742" s="3">
        <f t="shared" si="453"/>
        <v>0.66282942515191223</v>
      </c>
      <c r="M742" s="2">
        <f t="shared" si="454"/>
        <v>0.42865873213092515</v>
      </c>
      <c r="N742" s="2">
        <f t="shared" si="455"/>
        <v>0.42865732194517719</v>
      </c>
      <c r="O742" s="2">
        <f t="shared" si="456"/>
        <v>0.30071293545874034</v>
      </c>
      <c r="P742" s="2">
        <f t="shared" si="457"/>
        <v>1.9158082569486208E-2</v>
      </c>
      <c r="Q742" s="2">
        <f t="shared" si="458"/>
        <v>0.54143000610132452</v>
      </c>
      <c r="R742" s="2">
        <f t="shared" si="459"/>
        <v>0.63791215576402083</v>
      </c>
      <c r="S742" s="2">
        <f t="shared" si="460"/>
        <v>1.2425472089397234E-2</v>
      </c>
      <c r="T742" s="2">
        <f t="shared" si="461"/>
        <v>8.1542253021355343E-2</v>
      </c>
      <c r="U742" s="2">
        <f t="shared" si="462"/>
        <v>0.31396041977589773</v>
      </c>
      <c r="V742" s="2">
        <f t="shared" si="463"/>
        <v>0.15777229762802994</v>
      </c>
      <c r="W742" s="2">
        <f t="shared" si="464"/>
        <v>0.10504858621144232</v>
      </c>
      <c r="X742" s="2">
        <f t="shared" si="465"/>
        <v>0.83225821684528301</v>
      </c>
      <c r="Y742" s="2">
        <f t="shared" si="466"/>
        <v>0.15416283821073976</v>
      </c>
      <c r="Z742" s="2">
        <f t="shared" si="467"/>
        <v>0.14161529048761617</v>
      </c>
    </row>
    <row r="743" spans="2:26" x14ac:dyDescent="0.35">
      <c r="B743" s="9"/>
      <c r="C743" s="2" t="str">
        <f t="shared" ref="C743:J743" si="506">C570</f>
        <v>Costa Rica</v>
      </c>
      <c r="D743" s="2">
        <f t="shared" si="506"/>
        <v>3.7000973709834468E-2</v>
      </c>
      <c r="E743" s="2">
        <f t="shared" si="506"/>
        <v>0.56494717215661905</v>
      </c>
      <c r="F743" s="2">
        <f t="shared" si="506"/>
        <v>9.9613316075921887E-2</v>
      </c>
      <c r="G743" s="2">
        <f t="shared" si="506"/>
        <v>9.9621107106552087E-2</v>
      </c>
      <c r="H743" s="2">
        <f t="shared" si="506"/>
        <v>0.95266272189349133</v>
      </c>
      <c r="I743" s="2">
        <f t="shared" si="506"/>
        <v>0.12145110410094638</v>
      </c>
      <c r="J743" s="2">
        <f t="shared" si="506"/>
        <v>7.6062575761914303E-2</v>
      </c>
      <c r="K743" s="3">
        <f t="shared" si="469"/>
        <v>0.81165271121472526</v>
      </c>
      <c r="L743" s="3">
        <f t="shared" si="453"/>
        <v>0.29707686024028196</v>
      </c>
      <c r="M743" s="2">
        <f t="shared" si="454"/>
        <v>0.42865873213092515</v>
      </c>
      <c r="N743" s="2">
        <f t="shared" si="455"/>
        <v>0.42865732194517719</v>
      </c>
      <c r="O743" s="2">
        <f t="shared" si="456"/>
        <v>0.30071293545874034</v>
      </c>
      <c r="P743" s="2">
        <f t="shared" si="457"/>
        <v>1.9158082569486208E-2</v>
      </c>
      <c r="Q743" s="2">
        <f t="shared" si="458"/>
        <v>0.54143000610132452</v>
      </c>
      <c r="R743" s="2">
        <f t="shared" si="459"/>
        <v>0.63791215576402083</v>
      </c>
      <c r="S743" s="2">
        <f t="shared" si="460"/>
        <v>1.2425472089397234E-2</v>
      </c>
      <c r="T743" s="2">
        <f t="shared" si="461"/>
        <v>8.015033804287032E-2</v>
      </c>
      <c r="U743" s="2">
        <f t="shared" si="462"/>
        <v>0.32180375578779524</v>
      </c>
      <c r="V743" s="2">
        <f t="shared" si="463"/>
        <v>0.15595482945452657</v>
      </c>
      <c r="W743" s="2">
        <f t="shared" si="464"/>
        <v>0.10487897748941451</v>
      </c>
      <c r="X743" s="2">
        <f t="shared" si="465"/>
        <v>0.83602085762803946</v>
      </c>
      <c r="Y743" s="2">
        <f t="shared" si="466"/>
        <v>0.15314059651980871</v>
      </c>
      <c r="Z743" s="2">
        <f t="shared" si="467"/>
        <v>0.13956676815243799</v>
      </c>
    </row>
    <row r="744" spans="2:26" x14ac:dyDescent="0.35">
      <c r="B744" s="9"/>
      <c r="C744" s="2" t="str">
        <f t="shared" ref="C744:J744" si="507">C571</f>
        <v>Cote d'Ivoire</v>
      </c>
      <c r="D744" s="2">
        <f t="shared" si="507"/>
        <v>0.52775073028237585</v>
      </c>
      <c r="E744" s="2">
        <f t="shared" si="507"/>
        <v>0.21690490988191422</v>
      </c>
      <c r="F744" s="2">
        <f t="shared" si="507"/>
        <v>1.67295061539822E-2</v>
      </c>
      <c r="G744" s="2">
        <f t="shared" si="507"/>
        <v>8.871638480731911E-2</v>
      </c>
      <c r="H744" s="2">
        <f t="shared" si="507"/>
        <v>0.4773175542406311</v>
      </c>
      <c r="I744" s="2">
        <f t="shared" si="507"/>
        <v>0.64984227129337524</v>
      </c>
      <c r="J744" s="2">
        <f t="shared" si="507"/>
        <v>9.439815212515152E-3</v>
      </c>
      <c r="K744" s="3">
        <f t="shared" si="469"/>
        <v>0.38000644985220611</v>
      </c>
      <c r="L744" s="3">
        <f t="shared" si="453"/>
        <v>0.78949885150076515</v>
      </c>
      <c r="M744" s="2">
        <f t="shared" si="454"/>
        <v>0.43175535707315799</v>
      </c>
      <c r="N744" s="2">
        <f t="shared" si="455"/>
        <v>0.43175399095571465</v>
      </c>
      <c r="O744" s="2">
        <f t="shared" si="456"/>
        <v>0.29809393465946454</v>
      </c>
      <c r="P744" s="2">
        <f t="shared" si="457"/>
        <v>1.9082189556501709E-2</v>
      </c>
      <c r="Q744" s="2">
        <f t="shared" si="458"/>
        <v>0.53942649198067782</v>
      </c>
      <c r="R744" s="2">
        <f t="shared" si="459"/>
        <v>0.6382849718743131</v>
      </c>
      <c r="S744" s="2">
        <f t="shared" si="460"/>
        <v>1.233217031199467E-2</v>
      </c>
      <c r="T744" s="2">
        <f t="shared" si="461"/>
        <v>8.015033804287032E-2</v>
      </c>
      <c r="U744" s="2">
        <f t="shared" si="462"/>
        <v>0.32180375578779524</v>
      </c>
      <c r="V744" s="2">
        <f t="shared" si="463"/>
        <v>0.15595482945452657</v>
      </c>
      <c r="W744" s="2">
        <f t="shared" si="464"/>
        <v>0.10487897748941451</v>
      </c>
      <c r="X744" s="2">
        <f t="shared" si="465"/>
        <v>0.83602085762803946</v>
      </c>
      <c r="Y744" s="2">
        <f t="shared" si="466"/>
        <v>0.15314059651980871</v>
      </c>
      <c r="Z744" s="2">
        <f t="shared" si="467"/>
        <v>0.13956676815243799</v>
      </c>
    </row>
    <row r="745" spans="2:26" x14ac:dyDescent="0.35">
      <c r="B745" s="9"/>
      <c r="C745" s="2" t="str">
        <f t="shared" ref="C745:J745" si="508">C572</f>
        <v>Croatia</v>
      </c>
      <c r="D745" s="2">
        <f t="shared" si="508"/>
        <v>1.4118792599805257E-2</v>
      </c>
      <c r="E745" s="2">
        <f t="shared" si="508"/>
        <v>0.36979490366687379</v>
      </c>
      <c r="F745" s="2">
        <f t="shared" si="508"/>
        <v>0.15669140050325184</v>
      </c>
      <c r="G745" s="2">
        <f t="shared" si="508"/>
        <v>4.6492930413085665E-2</v>
      </c>
      <c r="H745" s="2">
        <f t="shared" si="508"/>
        <v>0.87179487179487181</v>
      </c>
      <c r="I745" s="2">
        <f t="shared" si="508"/>
        <v>6.3091482649842295E-2</v>
      </c>
      <c r="J745" s="2">
        <f t="shared" si="508"/>
        <v>0.12665005870056983</v>
      </c>
      <c r="K745" s="3">
        <f t="shared" si="469"/>
        <v>0.80832550585456175</v>
      </c>
      <c r="L745" s="3">
        <f t="shared" si="453"/>
        <v>0.14010086609260894</v>
      </c>
      <c r="M745" s="2">
        <f t="shared" si="454"/>
        <v>0.43175535707315799</v>
      </c>
      <c r="N745" s="2">
        <f t="shared" si="455"/>
        <v>0.43175399095571465</v>
      </c>
      <c r="O745" s="2">
        <f t="shared" si="456"/>
        <v>0.29809393465946454</v>
      </c>
      <c r="P745" s="2">
        <f t="shared" si="457"/>
        <v>1.9082189556501709E-2</v>
      </c>
      <c r="Q745" s="2">
        <f t="shared" si="458"/>
        <v>0.53942649198067782</v>
      </c>
      <c r="R745" s="2">
        <f t="shared" si="459"/>
        <v>0.6382849718743131</v>
      </c>
      <c r="S745" s="2">
        <f t="shared" si="460"/>
        <v>1.233217031199467E-2</v>
      </c>
      <c r="T745" s="2">
        <f t="shared" si="461"/>
        <v>7.8086852247774535E-2</v>
      </c>
      <c r="U745" s="2">
        <f t="shared" si="462"/>
        <v>0.32330347915901647</v>
      </c>
      <c r="V745" s="2">
        <f t="shared" si="463"/>
        <v>0.15597784729979924</v>
      </c>
      <c r="W745" s="2">
        <f t="shared" si="464"/>
        <v>0.10305441351827924</v>
      </c>
      <c r="X745" s="2">
        <f t="shared" si="465"/>
        <v>0.83713879557075299</v>
      </c>
      <c r="Y745" s="2">
        <f t="shared" si="466"/>
        <v>0.15032656171137226</v>
      </c>
      <c r="Z745" s="2">
        <f t="shared" si="467"/>
        <v>0.1391631209820671</v>
      </c>
    </row>
    <row r="746" spans="2:26" x14ac:dyDescent="0.35">
      <c r="B746" s="9"/>
      <c r="C746" s="2" t="str">
        <f t="shared" ref="C746:J746" si="509">C573</f>
        <v>Cyprus</v>
      </c>
      <c r="D746" s="2">
        <f t="shared" si="509"/>
        <v>4.8685491723466402E-3</v>
      </c>
      <c r="E746" s="2">
        <f t="shared" si="509"/>
        <v>0.25854568054692356</v>
      </c>
      <c r="F746" s="2">
        <f t="shared" si="509"/>
        <v>0.26763190262961145</v>
      </c>
      <c r="G746" s="2">
        <f t="shared" si="509"/>
        <v>5.7480824323075504E-2</v>
      </c>
      <c r="H746" s="2">
        <f t="shared" si="509"/>
        <v>0.94280078895463526</v>
      </c>
      <c r="I746" s="2">
        <f t="shared" si="509"/>
        <v>4.2586750788643539E-2</v>
      </c>
      <c r="J746" s="2">
        <f t="shared" si="509"/>
        <v>0.29177523885882273</v>
      </c>
      <c r="K746" s="3">
        <f t="shared" si="469"/>
        <v>0.90016191805945101</v>
      </c>
      <c r="L746" s="3">
        <f t="shared" si="453"/>
        <v>0.26487894351270208</v>
      </c>
      <c r="M746" s="2">
        <f t="shared" si="454"/>
        <v>0.43175535707315799</v>
      </c>
      <c r="N746" s="2">
        <f t="shared" si="455"/>
        <v>0.43175399095571465</v>
      </c>
      <c r="O746" s="2">
        <f t="shared" si="456"/>
        <v>0.29809393465946454</v>
      </c>
      <c r="P746" s="2">
        <f t="shared" si="457"/>
        <v>1.9082189556501709E-2</v>
      </c>
      <c r="Q746" s="2">
        <f t="shared" si="458"/>
        <v>0.53942649198067782</v>
      </c>
      <c r="R746" s="2">
        <f t="shared" si="459"/>
        <v>0.6382849718743131</v>
      </c>
      <c r="S746" s="2">
        <f t="shared" si="460"/>
        <v>1.233217031199467E-2</v>
      </c>
      <c r="T746" s="2">
        <f t="shared" si="461"/>
        <v>7.5798780276667407E-2</v>
      </c>
      <c r="U746" s="2">
        <f t="shared" si="462"/>
        <v>0.32127979795238859</v>
      </c>
      <c r="V746" s="2">
        <f t="shared" si="463"/>
        <v>0.15946703652885588</v>
      </c>
      <c r="W746" s="2">
        <f t="shared" si="464"/>
        <v>0.10163023885592912</v>
      </c>
      <c r="X746" s="2">
        <f t="shared" si="465"/>
        <v>0.84044073286399934</v>
      </c>
      <c r="Y746" s="2">
        <f t="shared" si="466"/>
        <v>0.146959692620037</v>
      </c>
      <c r="Z746" s="2">
        <f t="shared" si="467"/>
        <v>0.14393224966571572</v>
      </c>
    </row>
    <row r="747" spans="2:26" x14ac:dyDescent="0.35">
      <c r="B747" s="9"/>
      <c r="C747" s="2" t="str">
        <f t="shared" ref="C747:J747" si="510">C574</f>
        <v>Czech Republic</v>
      </c>
      <c r="D747" s="2">
        <f t="shared" si="510"/>
        <v>3.8948393378773114E-3</v>
      </c>
      <c r="E747" s="2">
        <f t="shared" si="510"/>
        <v>0.37725295214418897</v>
      </c>
      <c r="F747" s="2">
        <f t="shared" si="510"/>
        <v>0.22261256843340757</v>
      </c>
      <c r="G747" s="2">
        <f t="shared" si="510"/>
        <v>2.569078643378616E-2</v>
      </c>
      <c r="H747" s="2">
        <f t="shared" si="510"/>
        <v>0.89546351084812625</v>
      </c>
      <c r="I747" s="2">
        <f t="shared" si="510"/>
        <v>5.6782334384858059E-2</v>
      </c>
      <c r="J747" s="2">
        <f t="shared" si="510"/>
        <v>0.18678234974085847</v>
      </c>
      <c r="K747" s="3">
        <f t="shared" si="469"/>
        <v>0.82892498899614053</v>
      </c>
      <c r="L747" s="3">
        <f t="shared" si="453"/>
        <v>0.1762183942107288</v>
      </c>
      <c r="M747" s="2">
        <f t="shared" si="454"/>
        <v>0.43175535707315799</v>
      </c>
      <c r="N747" s="2">
        <f t="shared" si="455"/>
        <v>0.43175399095571465</v>
      </c>
      <c r="O747" s="2">
        <f t="shared" si="456"/>
        <v>0.29809393465946454</v>
      </c>
      <c r="P747" s="2">
        <f t="shared" si="457"/>
        <v>1.9082189556501709E-2</v>
      </c>
      <c r="Q747" s="2">
        <f t="shared" si="458"/>
        <v>0.53942649198067782</v>
      </c>
      <c r="R747" s="2">
        <f t="shared" si="459"/>
        <v>0.6382849718743131</v>
      </c>
      <c r="S747" s="2">
        <f t="shared" si="460"/>
        <v>1.233217031199467E-2</v>
      </c>
      <c r="T747" s="2">
        <f t="shared" si="461"/>
        <v>7.3551782122330212E-2</v>
      </c>
      <c r="U747" s="2">
        <f t="shared" si="462"/>
        <v>0.32302895902088236</v>
      </c>
      <c r="V747" s="2">
        <f t="shared" si="463"/>
        <v>0.16144033440087313</v>
      </c>
      <c r="W747" s="2">
        <f t="shared" si="464"/>
        <v>9.9257130967737153E-2</v>
      </c>
      <c r="X747" s="2">
        <f t="shared" si="465"/>
        <v>0.84216019467600334</v>
      </c>
      <c r="Y747" s="2">
        <f t="shared" si="466"/>
        <v>0.14414165017518765</v>
      </c>
      <c r="Z747" s="2">
        <f t="shared" si="467"/>
        <v>0.14527131529306392</v>
      </c>
    </row>
    <row r="748" spans="2:26" x14ac:dyDescent="0.35">
      <c r="B748" s="9"/>
      <c r="C748" s="2" t="str">
        <f t="shared" ref="C748:J748" si="511">C575</f>
        <v>Denmark</v>
      </c>
      <c r="D748" s="2">
        <f t="shared" si="511"/>
        <v>7.3028237585199586E-3</v>
      </c>
      <c r="E748" s="2">
        <f t="shared" si="511"/>
        <v>0.59602237414543191</v>
      </c>
      <c r="F748" s="2">
        <f t="shared" si="511"/>
        <v>0.34882748751919351</v>
      </c>
      <c r="G748" s="2">
        <f t="shared" si="511"/>
        <v>6.8662785324831346E-2</v>
      </c>
      <c r="H748" s="2">
        <f t="shared" si="511"/>
        <v>0.9349112426035503</v>
      </c>
      <c r="I748" s="2">
        <f t="shared" si="511"/>
        <v>0.11356466876971612</v>
      </c>
      <c r="J748" s="2">
        <f t="shared" si="511"/>
        <v>0.55139401922324349</v>
      </c>
      <c r="K748" s="3">
        <f t="shared" si="469"/>
        <v>0.96669718373052116</v>
      </c>
      <c r="L748" s="3">
        <f t="shared" si="453"/>
        <v>0.53799409630204109</v>
      </c>
      <c r="M748" s="2">
        <f t="shared" si="454"/>
        <v>0.43175535707315799</v>
      </c>
      <c r="N748" s="2">
        <f t="shared" si="455"/>
        <v>0.43175399095571465</v>
      </c>
      <c r="O748" s="2">
        <f t="shared" si="456"/>
        <v>0.29809393465946454</v>
      </c>
      <c r="P748" s="2">
        <f t="shared" si="457"/>
        <v>1.9082189556501709E-2</v>
      </c>
      <c r="Q748" s="2">
        <f t="shared" si="458"/>
        <v>0.53942649198067782</v>
      </c>
      <c r="R748" s="2">
        <f t="shared" si="459"/>
        <v>0.6382849718743131</v>
      </c>
      <c r="S748" s="2">
        <f t="shared" si="460"/>
        <v>1.233217031199467E-2</v>
      </c>
      <c r="T748" s="2">
        <f t="shared" si="461"/>
        <v>7.1481502173461137E-2</v>
      </c>
      <c r="U748" s="2">
        <f t="shared" si="462"/>
        <v>0.33156000324352453</v>
      </c>
      <c r="V748" s="2">
        <f t="shared" si="463"/>
        <v>0.16729618293582063</v>
      </c>
      <c r="W748" s="2">
        <f t="shared" si="464"/>
        <v>9.8301057666396352E-2</v>
      </c>
      <c r="X748" s="2">
        <f t="shared" si="465"/>
        <v>0.84505866492373916</v>
      </c>
      <c r="Y748" s="2">
        <f t="shared" si="466"/>
        <v>0.14318611950626667</v>
      </c>
      <c r="Z748" s="2">
        <f t="shared" si="467"/>
        <v>0.15796264979088204</v>
      </c>
    </row>
    <row r="749" spans="2:26" x14ac:dyDescent="0.35">
      <c r="B749" s="9"/>
      <c r="C749" s="2" t="str">
        <f t="shared" ref="C749:J749" si="512">C576</f>
        <v>Dominican Republic</v>
      </c>
      <c r="D749" s="2">
        <f t="shared" si="512"/>
        <v>0.15481986368062314</v>
      </c>
      <c r="E749" s="2">
        <f t="shared" si="512"/>
        <v>0.27408328154133005</v>
      </c>
      <c r="F749" s="2">
        <f t="shared" si="512"/>
        <v>8.4338899116495572E-2</v>
      </c>
      <c r="G749" s="2">
        <f t="shared" si="512"/>
        <v>8.9178449311523897E-2</v>
      </c>
      <c r="H749" s="2">
        <f t="shared" si="512"/>
        <v>0.83826429980276129</v>
      </c>
      <c r="I749" s="2">
        <f t="shared" si="512"/>
        <v>0.22870662460567825</v>
      </c>
      <c r="J749" s="2">
        <f t="shared" si="512"/>
        <v>4.9814353482423239E-2</v>
      </c>
      <c r="K749" s="3">
        <f t="shared" si="469"/>
        <v>0.64079746640405655</v>
      </c>
      <c r="L749" s="3">
        <f t="shared" si="453"/>
        <v>0.19044674621133392</v>
      </c>
      <c r="M749" s="2">
        <f t="shared" si="454"/>
        <v>0.43175535707315799</v>
      </c>
      <c r="N749" s="2">
        <f t="shared" si="455"/>
        <v>0.43175399095571465</v>
      </c>
      <c r="O749" s="2">
        <f t="shared" si="456"/>
        <v>0.29809393465946454</v>
      </c>
      <c r="P749" s="2">
        <f t="shared" si="457"/>
        <v>1.9082189556501709E-2</v>
      </c>
      <c r="Q749" s="2">
        <f t="shared" si="458"/>
        <v>0.53942649198067782</v>
      </c>
      <c r="R749" s="2">
        <f t="shared" si="459"/>
        <v>0.6382849718743131</v>
      </c>
      <c r="S749" s="2">
        <f t="shared" si="460"/>
        <v>1.233217031199467E-2</v>
      </c>
      <c r="T749" s="2">
        <f t="shared" si="461"/>
        <v>7.4085825970559946E-2</v>
      </c>
      <c r="U749" s="2">
        <f t="shared" si="462"/>
        <v>0.32976385569033095</v>
      </c>
      <c r="V749" s="2">
        <f t="shared" si="463"/>
        <v>0.16470376781646673</v>
      </c>
      <c r="W749" s="2">
        <f t="shared" si="464"/>
        <v>9.8015976155306592E-2</v>
      </c>
      <c r="X749" s="2">
        <f t="shared" si="465"/>
        <v>0.84484634101370859</v>
      </c>
      <c r="Y749" s="2">
        <f t="shared" si="466"/>
        <v>0.14585863529062329</v>
      </c>
      <c r="Z749" s="2">
        <f t="shared" si="467"/>
        <v>0.15458301553124271</v>
      </c>
    </row>
    <row r="750" spans="2:26" x14ac:dyDescent="0.35">
      <c r="B750" s="9"/>
      <c r="C750" s="2" t="str">
        <f t="shared" ref="C750:J750" si="513">C577</f>
        <v>Ecuador</v>
      </c>
      <c r="D750" s="2">
        <f t="shared" si="513"/>
        <v>0.10954235637779941</v>
      </c>
      <c r="E750" s="2">
        <f t="shared" si="513"/>
        <v>0.3884400248601616</v>
      </c>
      <c r="F750" s="2">
        <f t="shared" si="513"/>
        <v>7.0270357180181847E-2</v>
      </c>
      <c r="G750" s="2">
        <f t="shared" si="513"/>
        <v>0.10793826818223824</v>
      </c>
      <c r="H750" s="2">
        <f t="shared" si="513"/>
        <v>0.87968441814595666</v>
      </c>
      <c r="I750" s="2">
        <f t="shared" si="513"/>
        <v>0.23817034700315462</v>
      </c>
      <c r="J750" s="2">
        <f t="shared" si="513"/>
        <v>4.2273955082133073E-2</v>
      </c>
      <c r="K750" s="3">
        <f t="shared" si="469"/>
        <v>0.66502630208852731</v>
      </c>
      <c r="L750" s="3">
        <f t="shared" si="453"/>
        <v>0.18990694588920837</v>
      </c>
      <c r="M750" s="2">
        <f t="shared" si="454"/>
        <v>0.43175535707315799</v>
      </c>
      <c r="N750" s="2">
        <f t="shared" si="455"/>
        <v>0.43175399095571465</v>
      </c>
      <c r="O750" s="2">
        <f t="shared" si="456"/>
        <v>0.29809393465946454</v>
      </c>
      <c r="P750" s="2">
        <f t="shared" si="457"/>
        <v>1.9082189556501709E-2</v>
      </c>
      <c r="Q750" s="2">
        <f t="shared" si="458"/>
        <v>0.53942649198067782</v>
      </c>
      <c r="R750" s="2">
        <f t="shared" si="459"/>
        <v>0.6382849718743131</v>
      </c>
      <c r="S750" s="2">
        <f t="shared" si="460"/>
        <v>1.233217031199467E-2</v>
      </c>
      <c r="T750" s="2">
        <f t="shared" si="461"/>
        <v>7.5193842545786177E-2</v>
      </c>
      <c r="U750" s="2">
        <f t="shared" si="462"/>
        <v>0.33159748597688815</v>
      </c>
      <c r="V750" s="2">
        <f t="shared" si="463"/>
        <v>0.16175272373408284</v>
      </c>
      <c r="W750" s="2">
        <f t="shared" si="464"/>
        <v>9.8326047781148201E-2</v>
      </c>
      <c r="X750" s="2">
        <f t="shared" si="465"/>
        <v>0.84593503092409139</v>
      </c>
      <c r="Y750" s="2">
        <f t="shared" si="466"/>
        <v>0.14874337628163989</v>
      </c>
      <c r="Z750" s="2">
        <f t="shared" si="467"/>
        <v>0.15107335739220804</v>
      </c>
    </row>
    <row r="751" spans="2:26" x14ac:dyDescent="0.35">
      <c r="B751" s="9"/>
      <c r="C751" s="2" t="str">
        <f t="shared" ref="C751:J751" si="514">C578</f>
        <v>Egypt</v>
      </c>
      <c r="D751" s="2">
        <f t="shared" si="514"/>
        <v>0.12901655306718599</v>
      </c>
      <c r="E751" s="2">
        <f t="shared" si="514"/>
        <v>0.17712865133623371</v>
      </c>
      <c r="F751" s="2">
        <f t="shared" si="514"/>
        <v>7.4370332258764701E-2</v>
      </c>
      <c r="G751" s="2">
        <f t="shared" si="514"/>
        <v>0.13224286110341002</v>
      </c>
      <c r="H751" s="2">
        <f t="shared" si="514"/>
        <v>0.75739644970414199</v>
      </c>
      <c r="I751" s="2">
        <f t="shared" si="514"/>
        <v>0.32176656151419558</v>
      </c>
      <c r="J751" s="2">
        <f t="shared" si="514"/>
        <v>2.2611650392768853E-2</v>
      </c>
      <c r="K751" s="3">
        <f t="shared" si="469"/>
        <v>0.60592318750893792</v>
      </c>
      <c r="L751" s="3">
        <f t="shared" si="453"/>
        <v>0.29970327119780621</v>
      </c>
      <c r="M751" s="2">
        <f t="shared" si="454"/>
        <v>0.43175535707315799</v>
      </c>
      <c r="N751" s="2">
        <f t="shared" si="455"/>
        <v>0.43175399095571465</v>
      </c>
      <c r="O751" s="2">
        <f t="shared" si="456"/>
        <v>0.29809393465946454</v>
      </c>
      <c r="P751" s="2">
        <f t="shared" si="457"/>
        <v>1.9082189556501709E-2</v>
      </c>
      <c r="Q751" s="2">
        <f t="shared" si="458"/>
        <v>0.53942649198067782</v>
      </c>
      <c r="R751" s="2">
        <f t="shared" si="459"/>
        <v>0.6382849718743131</v>
      </c>
      <c r="S751" s="2">
        <f t="shared" si="460"/>
        <v>1.233217031199467E-2</v>
      </c>
      <c r="T751" s="2">
        <f t="shared" si="461"/>
        <v>7.6875802249579919E-2</v>
      </c>
      <c r="U751" s="2">
        <f t="shared" si="462"/>
        <v>0.32677033489436769</v>
      </c>
      <c r="V751" s="2">
        <f t="shared" si="463"/>
        <v>0.15902202400047916</v>
      </c>
      <c r="W751" s="2">
        <f t="shared" si="464"/>
        <v>9.9385948197468876E-2</v>
      </c>
      <c r="X751" s="2">
        <f t="shared" si="465"/>
        <v>0.84316820026096795</v>
      </c>
      <c r="Y751" s="2">
        <f t="shared" si="466"/>
        <v>0.15415035082015727</v>
      </c>
      <c r="Z751" s="2">
        <f t="shared" si="467"/>
        <v>0.14705892904847556</v>
      </c>
    </row>
    <row r="752" spans="2:26" x14ac:dyDescent="0.35">
      <c r="B752" s="9"/>
      <c r="C752" s="2" t="str">
        <f t="shared" ref="C752:J752" si="515">C579</f>
        <v>El Salvador</v>
      </c>
      <c r="D752" s="2">
        <f t="shared" si="515"/>
        <v>8.081791626095422E-2</v>
      </c>
      <c r="E752" s="2">
        <f t="shared" si="515"/>
        <v>0.31696706028589183</v>
      </c>
      <c r="F752" s="2">
        <f t="shared" si="515"/>
        <v>5.3790065197642914E-2</v>
      </c>
      <c r="G752" s="2">
        <f t="shared" si="515"/>
        <v>6.3395249976896773E-2</v>
      </c>
      <c r="H752" s="2">
        <f t="shared" si="515"/>
        <v>0.82840236686390523</v>
      </c>
      <c r="I752" s="2">
        <f t="shared" si="515"/>
        <v>0.17665615141955837</v>
      </c>
      <c r="J752" s="2">
        <f t="shared" si="515"/>
        <v>2.633412555240577E-2</v>
      </c>
      <c r="K752" s="3">
        <f t="shared" si="469"/>
        <v>0.70340986179025633</v>
      </c>
      <c r="L752" s="3">
        <f t="shared" si="453"/>
        <v>0.16667261035787631</v>
      </c>
      <c r="M752" s="2">
        <f t="shared" si="454"/>
        <v>0.43175535707315799</v>
      </c>
      <c r="N752" s="2">
        <f t="shared" si="455"/>
        <v>0.43175399095571465</v>
      </c>
      <c r="O752" s="2">
        <f t="shared" si="456"/>
        <v>0.29809393465946454</v>
      </c>
      <c r="P752" s="2">
        <f t="shared" si="457"/>
        <v>1.9082189556501709E-2</v>
      </c>
      <c r="Q752" s="2">
        <f t="shared" si="458"/>
        <v>0.53942649198067782</v>
      </c>
      <c r="R752" s="2">
        <f t="shared" si="459"/>
        <v>0.6382849718743131</v>
      </c>
      <c r="S752" s="2">
        <f t="shared" si="460"/>
        <v>1.233217031199467E-2</v>
      </c>
      <c r="T752" s="2">
        <f t="shared" si="461"/>
        <v>7.6998993312435371E-2</v>
      </c>
      <c r="U752" s="2">
        <f t="shared" si="462"/>
        <v>0.32646398256285281</v>
      </c>
      <c r="V752" s="2">
        <f t="shared" si="463"/>
        <v>0.15573352528789053</v>
      </c>
      <c r="W752" s="2">
        <f t="shared" si="464"/>
        <v>9.8261238878076002E-2</v>
      </c>
      <c r="X752" s="2">
        <f t="shared" si="465"/>
        <v>0.8427067679673097</v>
      </c>
      <c r="Y752" s="2">
        <f t="shared" si="466"/>
        <v>0.15485365708888854</v>
      </c>
      <c r="Z752" s="2">
        <f t="shared" si="467"/>
        <v>0.14328627893922338</v>
      </c>
    </row>
    <row r="753" spans="2:26" x14ac:dyDescent="0.35">
      <c r="B753" s="9"/>
      <c r="C753" s="2" t="str">
        <f t="shared" ref="C753:J753" si="516">C580</f>
        <v>Equatorial Guinea</v>
      </c>
      <c r="D753" s="2">
        <f t="shared" si="516"/>
        <v>0.52775073028237585</v>
      </c>
      <c r="E753" s="2">
        <f t="shared" si="516"/>
        <v>0.16594157862026104</v>
      </c>
      <c r="F753" s="2">
        <f t="shared" si="516"/>
        <v>0.26602406926546135</v>
      </c>
      <c r="G753" s="2">
        <f t="shared" si="516"/>
        <v>0.269013954348027</v>
      </c>
      <c r="H753" s="2">
        <f t="shared" si="516"/>
        <v>0.56804733727810652</v>
      </c>
      <c r="I753" s="2">
        <f t="shared" si="516"/>
        <v>0.64037854889589918</v>
      </c>
      <c r="J753" s="2">
        <f t="shared" si="516"/>
        <v>0.16101136786644904</v>
      </c>
      <c r="K753" s="3">
        <f t="shared" si="469"/>
        <v>0.40779253693892825</v>
      </c>
      <c r="L753" s="3">
        <f t="shared" si="453"/>
        <v>0.76272633800620926</v>
      </c>
      <c r="M753" s="2">
        <f t="shared" si="454"/>
        <v>0.43475521248594606</v>
      </c>
      <c r="N753" s="2">
        <f t="shared" si="455"/>
        <v>0.43475388905967283</v>
      </c>
      <c r="O753" s="2">
        <f t="shared" si="456"/>
        <v>0.29396417353323945</v>
      </c>
      <c r="P753" s="2">
        <f t="shared" si="457"/>
        <v>2.6799123297406698E-2</v>
      </c>
      <c r="Q753" s="2">
        <f t="shared" si="458"/>
        <v>0.54032089339622247</v>
      </c>
      <c r="R753" s="2">
        <f t="shared" si="459"/>
        <v>0.63835039615623768</v>
      </c>
      <c r="S753" s="2">
        <f t="shared" si="460"/>
        <v>1.6978395235571368E-2</v>
      </c>
      <c r="T753" s="2">
        <f t="shared" si="461"/>
        <v>7.6998993312435371E-2</v>
      </c>
      <c r="U753" s="2">
        <f t="shared" si="462"/>
        <v>0.32646398256285281</v>
      </c>
      <c r="V753" s="2">
        <f t="shared" si="463"/>
        <v>0.15573352528789053</v>
      </c>
      <c r="W753" s="2">
        <f t="shared" si="464"/>
        <v>9.8261238878076002E-2</v>
      </c>
      <c r="X753" s="2">
        <f t="shared" si="465"/>
        <v>0.8427067679673097</v>
      </c>
      <c r="Y753" s="2">
        <f t="shared" si="466"/>
        <v>0.15485365708888854</v>
      </c>
      <c r="Z753" s="2">
        <f t="shared" si="467"/>
        <v>0.14328627893922338</v>
      </c>
    </row>
    <row r="754" spans="2:26" x14ac:dyDescent="0.35">
      <c r="B754" s="9"/>
      <c r="C754" s="2" t="str">
        <f t="shared" ref="C754:J754" si="517">C581</f>
        <v>Eritrea</v>
      </c>
      <c r="D754" s="2">
        <f t="shared" si="517"/>
        <v>0.25608568646543328</v>
      </c>
      <c r="E754" s="2">
        <f t="shared" si="517"/>
        <v>5.2827843380981981E-2</v>
      </c>
      <c r="F754" s="2">
        <f t="shared" si="517"/>
        <v>6.5197642916288157E-3</v>
      </c>
      <c r="G754" s="2">
        <f t="shared" si="517"/>
        <v>0.14610479622955364</v>
      </c>
      <c r="H754" s="2">
        <f t="shared" si="517"/>
        <v>0.58382642998027623</v>
      </c>
      <c r="I754" s="2">
        <f t="shared" si="517"/>
        <v>0.5457413249211357</v>
      </c>
      <c r="J754" s="2">
        <f t="shared" si="517"/>
        <v>2.3957468335099124E-3</v>
      </c>
      <c r="K754" s="3">
        <f t="shared" si="469"/>
        <v>0.53416314110683438</v>
      </c>
      <c r="L754" s="3">
        <f t="shared" si="453"/>
        <v>0.60923302034457616</v>
      </c>
      <c r="M754" s="2">
        <f t="shared" si="454"/>
        <v>0.42917178979780501</v>
      </c>
      <c r="N754" s="2">
        <f t="shared" si="455"/>
        <v>0.42917050772860282</v>
      </c>
      <c r="O754" s="2">
        <f t="shared" si="456"/>
        <v>0.28642866321598143</v>
      </c>
      <c r="P754" s="2">
        <f t="shared" si="457"/>
        <v>2.6165393328476137E-2</v>
      </c>
      <c r="Q754" s="2">
        <f t="shared" si="458"/>
        <v>0.54168044141447413</v>
      </c>
      <c r="R754" s="2">
        <f t="shared" si="459"/>
        <v>0.63545636268014072</v>
      </c>
      <c r="S754" s="2">
        <f t="shared" si="460"/>
        <v>1.6522687473006947E-2</v>
      </c>
      <c r="T754" s="2">
        <f t="shared" si="461"/>
        <v>7.6998993312435371E-2</v>
      </c>
      <c r="U754" s="2">
        <f t="shared" si="462"/>
        <v>0.32646398256285281</v>
      </c>
      <c r="V754" s="2">
        <f t="shared" si="463"/>
        <v>0.15573352528789053</v>
      </c>
      <c r="W754" s="2">
        <f t="shared" si="464"/>
        <v>9.8261238878076002E-2</v>
      </c>
      <c r="X754" s="2">
        <f t="shared" si="465"/>
        <v>0.8427067679673097</v>
      </c>
      <c r="Y754" s="2">
        <f t="shared" si="466"/>
        <v>0.15485365708888854</v>
      </c>
      <c r="Z754" s="2">
        <f t="shared" si="467"/>
        <v>0.14328627893922338</v>
      </c>
    </row>
    <row r="755" spans="2:26" x14ac:dyDescent="0.35">
      <c r="B755" s="9"/>
      <c r="C755" s="2" t="str">
        <f t="shared" ref="C755:J755" si="518">C582</f>
        <v>Estonia</v>
      </c>
      <c r="D755" s="2">
        <f t="shared" si="518"/>
        <v>9.2502434274586171E-3</v>
      </c>
      <c r="E755" s="2">
        <f t="shared" si="518"/>
        <v>0.26227470478558113</v>
      </c>
      <c r="F755" s="2">
        <f t="shared" si="518"/>
        <v>0.17759323423720366</v>
      </c>
      <c r="G755" s="2">
        <f t="shared" si="518"/>
        <v>5.498567600036966E-2</v>
      </c>
      <c r="H755" s="2">
        <f t="shared" si="518"/>
        <v>0.86587771203155828</v>
      </c>
      <c r="I755" s="2">
        <f t="shared" si="518"/>
        <v>8.9905362776025247E-2</v>
      </c>
      <c r="J755" s="2">
        <f t="shared" si="518"/>
        <v>0.13714934761236625</v>
      </c>
      <c r="K755" s="3">
        <f t="shared" si="469"/>
        <v>0.79633198375342484</v>
      </c>
      <c r="L755" s="3">
        <f t="shared" si="453"/>
        <v>0.12591113222970116</v>
      </c>
      <c r="M755" s="2">
        <f t="shared" si="454"/>
        <v>0.42917178979780501</v>
      </c>
      <c r="N755" s="2">
        <f t="shared" si="455"/>
        <v>0.42917050772860282</v>
      </c>
      <c r="O755" s="2">
        <f t="shared" si="456"/>
        <v>0.28642866321598143</v>
      </c>
      <c r="P755" s="2">
        <f t="shared" si="457"/>
        <v>2.6165393328476137E-2</v>
      </c>
      <c r="Q755" s="2">
        <f t="shared" si="458"/>
        <v>0.54168044141447413</v>
      </c>
      <c r="R755" s="2">
        <f t="shared" si="459"/>
        <v>0.63545636268014072</v>
      </c>
      <c r="S755" s="2">
        <f t="shared" si="460"/>
        <v>1.6522687473006947E-2</v>
      </c>
      <c r="T755" s="2">
        <f t="shared" si="461"/>
        <v>7.4881844878529849E-2</v>
      </c>
      <c r="U755" s="2">
        <f t="shared" si="462"/>
        <v>0.32445806763231305</v>
      </c>
      <c r="V755" s="2">
        <f t="shared" si="463"/>
        <v>0.15641664119255658</v>
      </c>
      <c r="W755" s="2">
        <f t="shared" si="464"/>
        <v>9.6908877538147684E-2</v>
      </c>
      <c r="X755" s="2">
        <f t="shared" si="465"/>
        <v>0.84343085996931744</v>
      </c>
      <c r="Y755" s="2">
        <f t="shared" si="466"/>
        <v>0.15282402289161157</v>
      </c>
      <c r="Z755" s="2">
        <f t="shared" si="467"/>
        <v>0.1430944998352591</v>
      </c>
    </row>
    <row r="756" spans="2:26" x14ac:dyDescent="0.35">
      <c r="B756" s="9"/>
      <c r="C756" s="2" t="str">
        <f t="shared" ref="C756:J756" si="519">C583</f>
        <v>Fiji</v>
      </c>
      <c r="D756" s="2">
        <f t="shared" si="519"/>
        <v>0.10467380720545277</v>
      </c>
      <c r="E756" s="2">
        <f t="shared" si="519"/>
        <v>0.18955873213175886</v>
      </c>
      <c r="F756" s="2">
        <f t="shared" si="519"/>
        <v>5.4192023538680453E-2</v>
      </c>
      <c r="G756" s="2">
        <f t="shared" si="519"/>
        <v>7.7996488309768061E-2</v>
      </c>
      <c r="H756" s="2">
        <f t="shared" si="519"/>
        <v>0.65483234714003946</v>
      </c>
      <c r="I756" s="2">
        <f t="shared" si="519"/>
        <v>0.23974763406940064</v>
      </c>
      <c r="J756" s="2">
        <f t="shared" si="519"/>
        <v>3.2633698899483629E-2</v>
      </c>
      <c r="K756" s="3">
        <f t="shared" si="469"/>
        <v>0.62368371734716854</v>
      </c>
      <c r="L756" s="3">
        <f t="shared" si="453"/>
        <v>0.29192403879016637</v>
      </c>
      <c r="M756" s="2">
        <f t="shared" si="454"/>
        <v>0.42917178979780501</v>
      </c>
      <c r="N756" s="2">
        <f t="shared" si="455"/>
        <v>0.42917050772860282</v>
      </c>
      <c r="O756" s="2">
        <f t="shared" si="456"/>
        <v>0.28642866321598143</v>
      </c>
      <c r="P756" s="2">
        <f t="shared" si="457"/>
        <v>2.6165393328476137E-2</v>
      </c>
      <c r="Q756" s="2">
        <f t="shared" si="458"/>
        <v>0.54168044141447413</v>
      </c>
      <c r="R756" s="2">
        <f t="shared" si="459"/>
        <v>0.63545636268014072</v>
      </c>
      <c r="S756" s="2">
        <f t="shared" si="460"/>
        <v>1.6522687473006947E-2</v>
      </c>
      <c r="T756" s="2">
        <f t="shared" si="461"/>
        <v>7.5812843701246191E-2</v>
      </c>
      <c r="U756" s="2">
        <f t="shared" si="462"/>
        <v>0.32024246339792073</v>
      </c>
      <c r="V756" s="2">
        <f t="shared" si="463"/>
        <v>0.15322212189087295</v>
      </c>
      <c r="W756" s="2">
        <f t="shared" si="464"/>
        <v>9.6317865374760822E-2</v>
      </c>
      <c r="X756" s="2">
        <f t="shared" si="465"/>
        <v>0.83753715644340254</v>
      </c>
      <c r="Y756" s="2">
        <f t="shared" si="466"/>
        <v>0.15554038574091747</v>
      </c>
      <c r="Z756" s="2">
        <f t="shared" si="467"/>
        <v>0.13964259980601612</v>
      </c>
    </row>
    <row r="757" spans="2:26" x14ac:dyDescent="0.35">
      <c r="B757" s="9"/>
      <c r="C757" s="2" t="str">
        <f t="shared" ref="C757:J757" si="520">C584</f>
        <v>Finland</v>
      </c>
      <c r="D757" s="2">
        <f t="shared" si="520"/>
        <v>1.9474196689386557E-3</v>
      </c>
      <c r="E757" s="2">
        <f t="shared" si="520"/>
        <v>0.44375388440024854</v>
      </c>
      <c r="F757" s="2">
        <f t="shared" si="520"/>
        <v>0.3150629868720406</v>
      </c>
      <c r="G757" s="2">
        <f t="shared" si="520"/>
        <v>4.2149524073560672E-2</v>
      </c>
      <c r="H757" s="2">
        <f t="shared" si="520"/>
        <v>0.94477317554240636</v>
      </c>
      <c r="I757" s="2">
        <f t="shared" si="520"/>
        <v>0.11356466876971612</v>
      </c>
      <c r="J757" s="2">
        <f t="shared" si="520"/>
        <v>0.43876528362397271</v>
      </c>
      <c r="K757" s="3">
        <f t="shared" si="469"/>
        <v>0.89272182493641394</v>
      </c>
      <c r="L757" s="3">
        <f t="shared" si="453"/>
        <v>0.39060690130176684</v>
      </c>
      <c r="M757" s="2">
        <f t="shared" si="454"/>
        <v>0.42917178979780501</v>
      </c>
      <c r="N757" s="2">
        <f t="shared" si="455"/>
        <v>0.42917050772860282</v>
      </c>
      <c r="O757" s="2">
        <f t="shared" si="456"/>
        <v>0.28642866321598143</v>
      </c>
      <c r="P757" s="2">
        <f t="shared" si="457"/>
        <v>2.6165393328476137E-2</v>
      </c>
      <c r="Q757" s="2">
        <f t="shared" si="458"/>
        <v>0.54168044141447413</v>
      </c>
      <c r="R757" s="2">
        <f t="shared" si="459"/>
        <v>0.63545636268014072</v>
      </c>
      <c r="S757" s="2">
        <f t="shared" si="460"/>
        <v>1.6522687473006947E-2</v>
      </c>
      <c r="T757" s="2">
        <f t="shared" si="461"/>
        <v>7.350454920023658E-2</v>
      </c>
      <c r="U757" s="2">
        <f t="shared" si="462"/>
        <v>0.32410219530424345</v>
      </c>
      <c r="V757" s="2">
        <f t="shared" si="463"/>
        <v>0.15827964892153443</v>
      </c>
      <c r="W757" s="2">
        <f t="shared" si="464"/>
        <v>9.4625104709098323E-2</v>
      </c>
      <c r="X757" s="2">
        <f t="shared" si="465"/>
        <v>0.84088828204024646</v>
      </c>
      <c r="Y757" s="2">
        <f t="shared" si="466"/>
        <v>0.15422864458556743</v>
      </c>
      <c r="Z757" s="2">
        <f t="shared" si="467"/>
        <v>0.14899018367532726</v>
      </c>
    </row>
    <row r="758" spans="2:26" x14ac:dyDescent="0.35">
      <c r="B758" s="9"/>
      <c r="C758" s="2" t="str">
        <f t="shared" ref="C758:J758" si="521">C585</f>
        <v>France</v>
      </c>
      <c r="D758" s="2">
        <f t="shared" si="521"/>
        <v>7.7896786757546254E-3</v>
      </c>
      <c r="E758" s="2">
        <f t="shared" si="521"/>
        <v>0.62709757613424488</v>
      </c>
      <c r="F758" s="2">
        <f t="shared" si="521"/>
        <v>0.29174940309186354</v>
      </c>
      <c r="G758" s="2">
        <f t="shared" si="521"/>
        <v>4.860918584234359E-2</v>
      </c>
      <c r="H758" s="2">
        <f t="shared" si="521"/>
        <v>0.97238658777120335</v>
      </c>
      <c r="I758" s="2">
        <f t="shared" si="521"/>
        <v>0.13880126182965299</v>
      </c>
      <c r="J758" s="2">
        <f t="shared" si="521"/>
        <v>0.38531435825482729</v>
      </c>
      <c r="K758" s="3">
        <f t="shared" si="469"/>
        <v>0.88625696737733972</v>
      </c>
      <c r="L758" s="3">
        <f t="shared" si="453"/>
        <v>0.43524155261107433</v>
      </c>
      <c r="M758" s="2">
        <f t="shared" si="454"/>
        <v>0.42917178979780501</v>
      </c>
      <c r="N758" s="2">
        <f t="shared" si="455"/>
        <v>0.42917050772860282</v>
      </c>
      <c r="O758" s="2">
        <f t="shared" si="456"/>
        <v>0.28642866321598143</v>
      </c>
      <c r="P758" s="2">
        <f t="shared" si="457"/>
        <v>2.6165393328476137E-2</v>
      </c>
      <c r="Q758" s="2">
        <f t="shared" si="458"/>
        <v>0.54168044141447413</v>
      </c>
      <c r="R758" s="2">
        <f t="shared" si="459"/>
        <v>0.63545636268014072</v>
      </c>
      <c r="S758" s="2">
        <f t="shared" si="460"/>
        <v>1.6522687473006947E-2</v>
      </c>
      <c r="T758" s="2">
        <f t="shared" si="461"/>
        <v>7.1450959496346514E-2</v>
      </c>
      <c r="U758" s="2">
        <f t="shared" si="462"/>
        <v>0.33357080095518099</v>
      </c>
      <c r="V758" s="2">
        <f t="shared" si="463"/>
        <v>0.1624505787393572</v>
      </c>
      <c r="W758" s="2">
        <f t="shared" si="464"/>
        <v>9.3187107244512235E-2</v>
      </c>
      <c r="X758" s="2">
        <f t="shared" si="465"/>
        <v>0.84499760409433888</v>
      </c>
      <c r="Y758" s="2">
        <f t="shared" si="466"/>
        <v>0.15374653887444509</v>
      </c>
      <c r="Z758" s="2">
        <f t="shared" si="467"/>
        <v>0.15637531413093664</v>
      </c>
    </row>
    <row r="759" spans="2:26" x14ac:dyDescent="0.35">
      <c r="B759" s="9"/>
      <c r="C759" s="2" t="str">
        <f t="shared" ref="C759:J759" si="522">C586</f>
        <v>Gabon</v>
      </c>
      <c r="D759" s="2">
        <f t="shared" si="522"/>
        <v>0.29746835443037972</v>
      </c>
      <c r="E759" s="2">
        <f t="shared" si="522"/>
        <v>0.10503418272218769</v>
      </c>
      <c r="F759" s="2">
        <f t="shared" si="522"/>
        <v>0.11890731644572357</v>
      </c>
      <c r="G759" s="2">
        <f t="shared" si="522"/>
        <v>0.19231124665003238</v>
      </c>
      <c r="H759" s="2">
        <f t="shared" si="522"/>
        <v>0.60749506903353057</v>
      </c>
      <c r="I759" s="2">
        <f t="shared" si="522"/>
        <v>0.46214511041009465</v>
      </c>
      <c r="J759" s="2">
        <f t="shared" si="522"/>
        <v>8.1312220217812523E-2</v>
      </c>
      <c r="K759" s="3">
        <f t="shared" si="469"/>
        <v>0.46545035954573272</v>
      </c>
      <c r="L759" s="3">
        <f t="shared" si="453"/>
        <v>0.52171453932543121</v>
      </c>
      <c r="M759" s="2">
        <f t="shared" si="454"/>
        <v>0.42505605744257297</v>
      </c>
      <c r="N759" s="2">
        <f t="shared" si="455"/>
        <v>0.42505481543803336</v>
      </c>
      <c r="O759" s="2">
        <f t="shared" si="456"/>
        <v>0.28076008570055039</v>
      </c>
      <c r="P759" s="2">
        <f t="shared" si="457"/>
        <v>2.9063578425890121E-2</v>
      </c>
      <c r="Q759" s="2">
        <f t="shared" si="458"/>
        <v>0.5437371485275696</v>
      </c>
      <c r="R759" s="2">
        <f t="shared" si="459"/>
        <v>0.63004038604670176</v>
      </c>
      <c r="S759" s="2">
        <f t="shared" si="460"/>
        <v>1.8547360371282122E-2</v>
      </c>
      <c r="T759" s="2">
        <f t="shared" si="461"/>
        <v>7.1450959496346514E-2</v>
      </c>
      <c r="U759" s="2">
        <f t="shared" si="462"/>
        <v>0.33357080095518099</v>
      </c>
      <c r="V759" s="2">
        <f t="shared" si="463"/>
        <v>0.1624505787393572</v>
      </c>
      <c r="W759" s="2">
        <f t="shared" si="464"/>
        <v>9.3187107244512235E-2</v>
      </c>
      <c r="X759" s="2">
        <f t="shared" si="465"/>
        <v>0.84499760409433888</v>
      </c>
      <c r="Y759" s="2">
        <f t="shared" si="466"/>
        <v>0.15374653887444509</v>
      </c>
      <c r="Z759" s="2">
        <f t="shared" si="467"/>
        <v>0.15637531413093664</v>
      </c>
    </row>
    <row r="760" spans="2:26" x14ac:dyDescent="0.35">
      <c r="B760" s="9"/>
      <c r="C760" s="2" t="str">
        <f t="shared" ref="C760:J760" si="523">C587</f>
        <v>Gambia</v>
      </c>
      <c r="D760" s="2">
        <f t="shared" si="523"/>
        <v>0.37828627069133397</v>
      </c>
      <c r="E760" s="2">
        <f t="shared" si="523"/>
        <v>0.24114356743318835</v>
      </c>
      <c r="F760" s="2">
        <f t="shared" si="523"/>
        <v>8.4491643286089824E-3</v>
      </c>
      <c r="G760" s="2">
        <f t="shared" si="523"/>
        <v>7.8643378615654749E-2</v>
      </c>
      <c r="H760" s="2">
        <f t="shared" si="523"/>
        <v>0.65877712031558189</v>
      </c>
      <c r="I760" s="2">
        <f t="shared" si="523"/>
        <v>0.71924290220820197</v>
      </c>
      <c r="J760" s="2">
        <f t="shared" si="523"/>
        <v>3.1593314816405617E-3</v>
      </c>
      <c r="K760" s="3">
        <f t="shared" si="469"/>
        <v>0.36612870689470178</v>
      </c>
      <c r="L760" s="3">
        <f t="shared" si="453"/>
        <v>0.71032246215172068</v>
      </c>
      <c r="M760" s="2">
        <f t="shared" si="454"/>
        <v>0.42359450160659673</v>
      </c>
      <c r="N760" s="2">
        <f t="shared" si="455"/>
        <v>0.423593298414699</v>
      </c>
      <c r="O760" s="2">
        <f t="shared" si="456"/>
        <v>0.27952206950469533</v>
      </c>
      <c r="P760" s="2">
        <f t="shared" si="457"/>
        <v>2.8419377985350085E-2</v>
      </c>
      <c r="Q760" s="2">
        <f t="shared" si="458"/>
        <v>0.54733214764594496</v>
      </c>
      <c r="R760" s="2">
        <f t="shared" si="459"/>
        <v>0.63282796467674862</v>
      </c>
      <c r="S760" s="2">
        <f t="shared" si="460"/>
        <v>1.8066484468480824E-2</v>
      </c>
      <c r="T760" s="2">
        <f t="shared" si="461"/>
        <v>7.1450959496346514E-2</v>
      </c>
      <c r="U760" s="2">
        <f t="shared" si="462"/>
        <v>0.33357080095518099</v>
      </c>
      <c r="V760" s="2">
        <f t="shared" si="463"/>
        <v>0.1624505787393572</v>
      </c>
      <c r="W760" s="2">
        <f t="shared" si="464"/>
        <v>9.3187107244512235E-2</v>
      </c>
      <c r="X760" s="2">
        <f t="shared" si="465"/>
        <v>0.84499760409433888</v>
      </c>
      <c r="Y760" s="2">
        <f t="shared" si="466"/>
        <v>0.15374653887444509</v>
      </c>
      <c r="Z760" s="2">
        <f t="shared" si="467"/>
        <v>0.15637531413093664</v>
      </c>
    </row>
    <row r="761" spans="2:26" x14ac:dyDescent="0.35">
      <c r="B761" s="9"/>
      <c r="C761" s="2" t="str">
        <f t="shared" ref="C761:J761" si="524">C588</f>
        <v>Georgia</v>
      </c>
      <c r="D761" s="2">
        <f t="shared" si="524"/>
        <v>6.7672833495618312E-2</v>
      </c>
      <c r="E761" s="2">
        <f t="shared" si="524"/>
        <v>0.51522684897451831</v>
      </c>
      <c r="F761" s="2">
        <f t="shared" si="524"/>
        <v>4.9207740109815018E-2</v>
      </c>
      <c r="G761" s="2">
        <f t="shared" si="524"/>
        <v>0.11791886147306166</v>
      </c>
      <c r="H761" s="2">
        <f t="shared" si="524"/>
        <v>0.80276134122287968</v>
      </c>
      <c r="I761" s="2">
        <f t="shared" si="524"/>
        <v>0.12145110410094638</v>
      </c>
      <c r="J761" s="2">
        <f t="shared" si="524"/>
        <v>2.6047781309356775E-2</v>
      </c>
      <c r="K761" s="3">
        <f t="shared" si="469"/>
        <v>0.72314995460918741</v>
      </c>
      <c r="L761" s="3">
        <f t="shared" si="453"/>
        <v>0.25741203741491064</v>
      </c>
      <c r="M761" s="2">
        <f t="shared" si="454"/>
        <v>0.42359450160659673</v>
      </c>
      <c r="N761" s="2">
        <f t="shared" si="455"/>
        <v>0.423593298414699</v>
      </c>
      <c r="O761" s="2">
        <f t="shared" si="456"/>
        <v>0.27952206950469533</v>
      </c>
      <c r="P761" s="2">
        <f t="shared" si="457"/>
        <v>2.8419377985350085E-2</v>
      </c>
      <c r="Q761" s="2">
        <f t="shared" si="458"/>
        <v>0.54733214764594496</v>
      </c>
      <c r="R761" s="2">
        <f t="shared" si="459"/>
        <v>0.63282796467674862</v>
      </c>
      <c r="S761" s="2">
        <f t="shared" si="460"/>
        <v>1.8066484468480824E-2</v>
      </c>
      <c r="T761" s="2">
        <f t="shared" si="461"/>
        <v>7.133289305882376E-2</v>
      </c>
      <c r="U761" s="2">
        <f t="shared" si="462"/>
        <v>0.33924755245578531</v>
      </c>
      <c r="V761" s="2">
        <f t="shared" si="463"/>
        <v>0.158911740032184</v>
      </c>
      <c r="W761" s="2">
        <f t="shared" si="464"/>
        <v>9.3959974564154405E-2</v>
      </c>
      <c r="X761" s="2">
        <f t="shared" si="465"/>
        <v>0.8436777208796058</v>
      </c>
      <c r="Y761" s="2">
        <f t="shared" si="466"/>
        <v>0.15273730653777326</v>
      </c>
      <c r="Z761" s="2">
        <f t="shared" si="467"/>
        <v>0.15230257873026226</v>
      </c>
    </row>
    <row r="762" spans="2:26" x14ac:dyDescent="0.35">
      <c r="B762" s="9"/>
      <c r="C762" s="2" t="str">
        <f t="shared" ref="C762:J762" si="525">C589</f>
        <v>Germany</v>
      </c>
      <c r="D762" s="2">
        <f t="shared" si="525"/>
        <v>7.7896786757546254E-3</v>
      </c>
      <c r="E762" s="2">
        <f t="shared" si="525"/>
        <v>0.60845245494095712</v>
      </c>
      <c r="F762" s="2">
        <f t="shared" si="525"/>
        <v>0.31988648696449101</v>
      </c>
      <c r="G762" s="2">
        <f t="shared" si="525"/>
        <v>4.591072913778764E-2</v>
      </c>
      <c r="H762" s="2">
        <f t="shared" si="525"/>
        <v>0.94674556213017746</v>
      </c>
      <c r="I762" s="2">
        <f t="shared" si="525"/>
        <v>3.7854889589905363E-2</v>
      </c>
      <c r="J762" s="2">
        <f t="shared" si="525"/>
        <v>0.39676812797678701</v>
      </c>
      <c r="K762" s="3">
        <f t="shared" si="469"/>
        <v>0.93055938157126494</v>
      </c>
      <c r="L762" s="3">
        <f t="shared" si="453"/>
        <v>0.43395273146321928</v>
      </c>
      <c r="M762" s="2">
        <f t="shared" si="454"/>
        <v>0.42359450160659673</v>
      </c>
      <c r="N762" s="2">
        <f t="shared" si="455"/>
        <v>0.423593298414699</v>
      </c>
      <c r="O762" s="2">
        <f t="shared" si="456"/>
        <v>0.27952206950469533</v>
      </c>
      <c r="P762" s="2">
        <f t="shared" si="457"/>
        <v>2.8419377985350085E-2</v>
      </c>
      <c r="Q762" s="2">
        <f t="shared" si="458"/>
        <v>0.54733214764594496</v>
      </c>
      <c r="R762" s="2">
        <f t="shared" si="459"/>
        <v>0.63282796467674862</v>
      </c>
      <c r="S762" s="2">
        <f t="shared" si="460"/>
        <v>1.8066484468480824E-2</v>
      </c>
      <c r="T762" s="2">
        <f t="shared" si="461"/>
        <v>6.9347167609352847E-2</v>
      </c>
      <c r="U762" s="2">
        <f t="shared" si="462"/>
        <v>0.34766020565844691</v>
      </c>
      <c r="V762" s="2">
        <f t="shared" si="463"/>
        <v>0.16394220087381858</v>
      </c>
      <c r="W762" s="2">
        <f t="shared" si="464"/>
        <v>9.245843564458045E-2</v>
      </c>
      <c r="X762" s="2">
        <f t="shared" si="465"/>
        <v>0.84689859091868613</v>
      </c>
      <c r="Y762" s="2">
        <f t="shared" si="466"/>
        <v>0.14914723100815239</v>
      </c>
      <c r="Z762" s="2">
        <f t="shared" si="467"/>
        <v>0.15994212714421616</v>
      </c>
    </row>
    <row r="763" spans="2:26" x14ac:dyDescent="0.35">
      <c r="B763" s="9"/>
      <c r="C763" s="2" t="str">
        <f t="shared" ref="C763:J763" si="526">C590</f>
        <v>Ghana</v>
      </c>
      <c r="D763" s="2">
        <f t="shared" si="526"/>
        <v>0.35102239532619284</v>
      </c>
      <c r="E763" s="2">
        <f t="shared" si="526"/>
        <v>0.21193287756370416</v>
      </c>
      <c r="F763" s="2">
        <f t="shared" si="526"/>
        <v>1.9703997877659959E-2</v>
      </c>
      <c r="G763" s="2">
        <f t="shared" si="526"/>
        <v>0.19231124665003238</v>
      </c>
      <c r="H763" s="2">
        <f t="shared" si="526"/>
        <v>0.59368836291913218</v>
      </c>
      <c r="I763" s="2">
        <f t="shared" si="526"/>
        <v>0.49211356466876965</v>
      </c>
      <c r="J763" s="2">
        <f t="shared" si="526"/>
        <v>1.0298847941662134E-2</v>
      </c>
      <c r="K763" s="3">
        <f t="shared" si="469"/>
        <v>0.40797376945639485</v>
      </c>
      <c r="L763" s="3">
        <f t="shared" si="453"/>
        <v>0.57677770515945626</v>
      </c>
      <c r="M763" s="2">
        <f t="shared" si="454"/>
        <v>0.4213266232853341</v>
      </c>
      <c r="N763" s="2">
        <f t="shared" si="455"/>
        <v>0.42132545769318319</v>
      </c>
      <c r="O763" s="2">
        <f t="shared" si="456"/>
        <v>0.27740990725653936</v>
      </c>
      <c r="P763" s="2">
        <f t="shared" si="457"/>
        <v>2.8147022356984769E-2</v>
      </c>
      <c r="Q763" s="2">
        <f t="shared" si="458"/>
        <v>0.54878077937323211</v>
      </c>
      <c r="R763" s="2">
        <f t="shared" si="459"/>
        <v>0.62843063967649926</v>
      </c>
      <c r="S763" s="2">
        <f t="shared" si="460"/>
        <v>1.7823745827017741E-2</v>
      </c>
      <c r="T763" s="2">
        <f t="shared" si="461"/>
        <v>6.9347167609352847E-2</v>
      </c>
      <c r="U763" s="2">
        <f t="shared" si="462"/>
        <v>0.34766020565844691</v>
      </c>
      <c r="V763" s="2">
        <f t="shared" si="463"/>
        <v>0.16394220087381858</v>
      </c>
      <c r="W763" s="2">
        <f t="shared" si="464"/>
        <v>9.245843564458045E-2</v>
      </c>
      <c r="X763" s="2">
        <f t="shared" si="465"/>
        <v>0.84689859091868613</v>
      </c>
      <c r="Y763" s="2">
        <f t="shared" si="466"/>
        <v>0.14914723100815239</v>
      </c>
      <c r="Z763" s="2">
        <f t="shared" si="467"/>
        <v>0.15994212714421616</v>
      </c>
    </row>
    <row r="764" spans="2:26" x14ac:dyDescent="0.35">
      <c r="B764" s="9"/>
      <c r="C764" s="2" t="str">
        <f t="shared" ref="C764:J764" si="527">C591</f>
        <v>Greece</v>
      </c>
      <c r="D764" s="2">
        <f t="shared" si="527"/>
        <v>6.3291139240506319E-3</v>
      </c>
      <c r="E764" s="2">
        <f t="shared" si="527"/>
        <v>0.52765692977004353</v>
      </c>
      <c r="F764" s="2">
        <f t="shared" si="527"/>
        <v>0.22582823516170783</v>
      </c>
      <c r="G764" s="2">
        <f t="shared" si="527"/>
        <v>4.5125219480639502E-2</v>
      </c>
      <c r="H764" s="2">
        <f t="shared" si="527"/>
        <v>0.95266272189349133</v>
      </c>
      <c r="I764" s="2">
        <f t="shared" si="527"/>
        <v>5.2050473186119883E-2</v>
      </c>
      <c r="J764" s="2">
        <f t="shared" si="527"/>
        <v>0.25455048726245361</v>
      </c>
      <c r="K764" s="3">
        <f t="shared" si="469"/>
        <v>0.85898341819375323</v>
      </c>
      <c r="L764" s="3">
        <f t="shared" si="453"/>
        <v>0.26833744419697059</v>
      </c>
      <c r="M764" s="2">
        <f t="shared" si="454"/>
        <v>0.4213266232853341</v>
      </c>
      <c r="N764" s="2">
        <f t="shared" si="455"/>
        <v>0.42132545769318319</v>
      </c>
      <c r="O764" s="2">
        <f t="shared" si="456"/>
        <v>0.27740990725653936</v>
      </c>
      <c r="P764" s="2">
        <f t="shared" si="457"/>
        <v>2.8147022356984769E-2</v>
      </c>
      <c r="Q764" s="2">
        <f t="shared" si="458"/>
        <v>0.54878077937323211</v>
      </c>
      <c r="R764" s="2">
        <f t="shared" si="459"/>
        <v>0.62843063967649926</v>
      </c>
      <c r="S764" s="2">
        <f t="shared" si="460"/>
        <v>1.7823745827017741E-2</v>
      </c>
      <c r="T764" s="2">
        <f t="shared" si="461"/>
        <v>6.7377853431687146E-2</v>
      </c>
      <c r="U764" s="2">
        <f t="shared" si="462"/>
        <v>0.3532851032869343</v>
      </c>
      <c r="V764" s="2">
        <f t="shared" si="463"/>
        <v>0.16587613944531512</v>
      </c>
      <c r="W764" s="2">
        <f t="shared" si="464"/>
        <v>9.0979272639457293E-2</v>
      </c>
      <c r="X764" s="2">
        <f t="shared" si="465"/>
        <v>0.85020372001164879</v>
      </c>
      <c r="Y764" s="2">
        <f t="shared" si="466"/>
        <v>0.14611295732621388</v>
      </c>
      <c r="Z764" s="2">
        <f t="shared" si="467"/>
        <v>0.16289863839791108</v>
      </c>
    </row>
    <row r="765" spans="2:26" x14ac:dyDescent="0.35">
      <c r="B765" s="9"/>
      <c r="C765" s="2" t="str">
        <f t="shared" ref="C765:J765" si="528">C592</f>
        <v>Grenada</v>
      </c>
      <c r="D765" s="2">
        <f t="shared" si="528"/>
        <v>5.842259006815969E-2</v>
      </c>
      <c r="E765" s="2">
        <f t="shared" si="528"/>
        <v>0.25170913610938478</v>
      </c>
      <c r="F765" s="2">
        <f t="shared" si="528"/>
        <v>8.5142815798570637E-2</v>
      </c>
      <c r="G765" s="2">
        <f t="shared" si="528"/>
        <v>4.3341650494409016E-2</v>
      </c>
      <c r="H765" s="2">
        <f t="shared" si="528"/>
        <v>0.77317554240631159</v>
      </c>
      <c r="I765" s="2">
        <f t="shared" si="528"/>
        <v>0.17192429022082023</v>
      </c>
      <c r="J765" s="2">
        <f t="shared" si="528"/>
        <v>6.8140385037558815E-2</v>
      </c>
      <c r="K765" s="3">
        <f t="shared" si="469"/>
        <v>0.67745801789211868</v>
      </c>
      <c r="L765" s="3">
        <f t="shared" si="453"/>
        <v>0.18645047082683758</v>
      </c>
      <c r="M765" s="2">
        <f t="shared" si="454"/>
        <v>0.4213266232853341</v>
      </c>
      <c r="N765" s="2">
        <f t="shared" si="455"/>
        <v>0.42132545769318319</v>
      </c>
      <c r="O765" s="2">
        <f t="shared" si="456"/>
        <v>0.27740990725653936</v>
      </c>
      <c r="P765" s="2">
        <f t="shared" si="457"/>
        <v>2.8147022356984769E-2</v>
      </c>
      <c r="Q765" s="2">
        <f t="shared" si="458"/>
        <v>0.54878077937323211</v>
      </c>
      <c r="R765" s="2">
        <f t="shared" si="459"/>
        <v>0.62843063967649926</v>
      </c>
      <c r="S765" s="2">
        <f t="shared" si="460"/>
        <v>1.7823745827017741E-2</v>
      </c>
      <c r="T765" s="2">
        <f t="shared" si="461"/>
        <v>6.7098001451576919E-2</v>
      </c>
      <c r="U765" s="2">
        <f t="shared" si="462"/>
        <v>0.35011085431263589</v>
      </c>
      <c r="V765" s="2">
        <f t="shared" si="463"/>
        <v>0.16335322308135436</v>
      </c>
      <c r="W765" s="2">
        <f t="shared" si="464"/>
        <v>8.9490596947424533E-2</v>
      </c>
      <c r="X765" s="2">
        <f t="shared" si="465"/>
        <v>0.84779658946148195</v>
      </c>
      <c r="Y765" s="2">
        <f t="shared" si="466"/>
        <v>0.14691956147917032</v>
      </c>
      <c r="Z765" s="2">
        <f t="shared" si="467"/>
        <v>0.15993744298040008</v>
      </c>
    </row>
    <row r="766" spans="2:26" x14ac:dyDescent="0.35">
      <c r="B766" s="9"/>
      <c r="C766" s="2" t="str">
        <f t="shared" ref="C766:J766" si="529">C593</f>
        <v>Guatemala</v>
      </c>
      <c r="D766" s="2">
        <f t="shared" si="529"/>
        <v>0.15968841285296981</v>
      </c>
      <c r="E766" s="2">
        <f t="shared" si="529"/>
        <v>0.31323803604723427</v>
      </c>
      <c r="F766" s="2">
        <f t="shared" si="529"/>
        <v>4.9046956773400006E-2</v>
      </c>
      <c r="G766" s="2">
        <f t="shared" si="529"/>
        <v>8.6406062286295174E-2</v>
      </c>
      <c r="H766" s="2">
        <f t="shared" si="529"/>
        <v>0.77317554240631159</v>
      </c>
      <c r="I766" s="2">
        <f t="shared" si="529"/>
        <v>0.35173501577287064</v>
      </c>
      <c r="J766" s="2">
        <f t="shared" si="529"/>
        <v>2.4806956256144472E-2</v>
      </c>
      <c r="K766" s="3">
        <f t="shared" si="469"/>
        <v>0.51248750224289052</v>
      </c>
      <c r="L766" s="3">
        <f t="shared" si="453"/>
        <v>0.29796970534792999</v>
      </c>
      <c r="M766" s="2">
        <f t="shared" si="454"/>
        <v>0.4213266232853341</v>
      </c>
      <c r="N766" s="2">
        <f t="shared" si="455"/>
        <v>0.42132545769318319</v>
      </c>
      <c r="O766" s="2">
        <f t="shared" si="456"/>
        <v>0.27740990725653936</v>
      </c>
      <c r="P766" s="2">
        <f t="shared" si="457"/>
        <v>2.8147022356984769E-2</v>
      </c>
      <c r="Q766" s="2">
        <f t="shared" si="458"/>
        <v>0.54878077937323211</v>
      </c>
      <c r="R766" s="2">
        <f t="shared" si="459"/>
        <v>0.62843063967649926</v>
      </c>
      <c r="S766" s="2">
        <f t="shared" si="460"/>
        <v>1.7823745827017741E-2</v>
      </c>
      <c r="T766" s="2">
        <f t="shared" si="461"/>
        <v>6.9991451807870447E-2</v>
      </c>
      <c r="U766" s="2">
        <f t="shared" si="462"/>
        <v>0.34895857874184211</v>
      </c>
      <c r="V766" s="2">
        <f t="shared" si="463"/>
        <v>0.15978115225923079</v>
      </c>
      <c r="W766" s="2">
        <f t="shared" si="464"/>
        <v>8.9394205239264238E-2</v>
      </c>
      <c r="X766" s="2">
        <f t="shared" si="465"/>
        <v>0.84546468174100786</v>
      </c>
      <c r="Y766" s="2">
        <f t="shared" si="466"/>
        <v>0.15332004442584846</v>
      </c>
      <c r="Z766" s="2">
        <f t="shared" si="467"/>
        <v>0.15571461527026709</v>
      </c>
    </row>
    <row r="767" spans="2:26" x14ac:dyDescent="0.35">
      <c r="B767" s="9"/>
      <c r="C767" s="2" t="str">
        <f t="shared" ref="C767:J767" si="530">C594</f>
        <v>Guinea</v>
      </c>
      <c r="D767" s="2">
        <f t="shared" si="530"/>
        <v>0.51801363193768257</v>
      </c>
      <c r="E767" s="2">
        <f t="shared" si="530"/>
        <v>0.19390926041019266</v>
      </c>
      <c r="F767" s="2">
        <f t="shared" si="530"/>
        <v>4.6707559228561556E-3</v>
      </c>
      <c r="G767" s="2">
        <f t="shared" si="530"/>
        <v>0.18769060160798451</v>
      </c>
      <c r="H767" s="2">
        <f t="shared" si="530"/>
        <v>0.51084812623274167</v>
      </c>
      <c r="I767" s="2">
        <f t="shared" si="530"/>
        <v>0.66088328075709768</v>
      </c>
      <c r="J767" s="2">
        <f t="shared" si="530"/>
        <v>3.9801849783810093E-3</v>
      </c>
      <c r="K767" s="3">
        <f t="shared" si="469"/>
        <v>0.4044638513434618</v>
      </c>
      <c r="L767" s="3">
        <f t="shared" si="453"/>
        <v>0.80690618849117413</v>
      </c>
      <c r="M767" s="2">
        <f t="shared" si="454"/>
        <v>0.42434809230572001</v>
      </c>
      <c r="N767" s="2">
        <f t="shared" si="455"/>
        <v>0.42434696313832382</v>
      </c>
      <c r="O767" s="2">
        <f t="shared" si="456"/>
        <v>0.27480051204259104</v>
      </c>
      <c r="P767" s="2">
        <f t="shared" si="457"/>
        <v>2.741338903091825E-2</v>
      </c>
      <c r="Q767" s="2">
        <f t="shared" si="458"/>
        <v>0.54759538396259178</v>
      </c>
      <c r="R767" s="2">
        <f t="shared" si="459"/>
        <v>0.62944478471026799</v>
      </c>
      <c r="S767" s="2">
        <f t="shared" si="460"/>
        <v>1.7391134550497844E-2</v>
      </c>
      <c r="T767" s="2">
        <f t="shared" si="461"/>
        <v>6.9991451807870447E-2</v>
      </c>
      <c r="U767" s="2">
        <f t="shared" si="462"/>
        <v>0.34895857874184211</v>
      </c>
      <c r="V767" s="2">
        <f t="shared" si="463"/>
        <v>0.15978115225923079</v>
      </c>
      <c r="W767" s="2">
        <f t="shared" si="464"/>
        <v>8.9394205239264238E-2</v>
      </c>
      <c r="X767" s="2">
        <f t="shared" si="465"/>
        <v>0.84546468174100786</v>
      </c>
      <c r="Y767" s="2">
        <f t="shared" si="466"/>
        <v>0.15332004442584846</v>
      </c>
      <c r="Z767" s="2">
        <f t="shared" si="467"/>
        <v>0.15571461527026709</v>
      </c>
    </row>
    <row r="768" spans="2:26" x14ac:dyDescent="0.35">
      <c r="B768" s="9"/>
      <c r="C768" s="2" t="str">
        <f t="shared" ref="C768:J768" si="531">C595</f>
        <v>Guinea-Bissau</v>
      </c>
      <c r="D768" s="2">
        <f t="shared" si="531"/>
        <v>0.54235637779941581</v>
      </c>
      <c r="E768" s="2">
        <f t="shared" si="531"/>
        <v>0.41578620261031696</v>
      </c>
      <c r="F768" s="2">
        <f t="shared" si="531"/>
        <v>6.2785892870062948E-3</v>
      </c>
      <c r="G768" s="2">
        <f t="shared" si="531"/>
        <v>6.635246280380741E-2</v>
      </c>
      <c r="H768" s="2">
        <f t="shared" si="531"/>
        <v>0.46351084812623278</v>
      </c>
      <c r="I768" s="2">
        <f t="shared" si="531"/>
        <v>0.6151419558359621</v>
      </c>
      <c r="J768" s="2">
        <f t="shared" si="531"/>
        <v>3.016159360116065E-3</v>
      </c>
      <c r="K768" s="3">
        <f t="shared" si="469"/>
        <v>0.30838439734359768</v>
      </c>
      <c r="L768" s="3">
        <f t="shared" si="453"/>
        <v>0.79635013697573165</v>
      </c>
      <c r="M768" s="2">
        <f t="shared" si="454"/>
        <v>0.42803585122739801</v>
      </c>
      <c r="N768" s="2">
        <f t="shared" si="455"/>
        <v>0.42803475734648294</v>
      </c>
      <c r="O768" s="2">
        <f t="shared" si="456"/>
        <v>0.27920631487283248</v>
      </c>
      <c r="P768" s="2">
        <f t="shared" si="457"/>
        <v>2.6752926538921001E-2</v>
      </c>
      <c r="Q768" s="2">
        <f t="shared" si="458"/>
        <v>0.54496774221770561</v>
      </c>
      <c r="R768" s="2">
        <f t="shared" si="459"/>
        <v>0.6289978213079459</v>
      </c>
      <c r="S768" s="2">
        <f t="shared" si="460"/>
        <v>1.6941916575798414E-2</v>
      </c>
      <c r="T768" s="2">
        <f t="shared" si="461"/>
        <v>6.9991451807870447E-2</v>
      </c>
      <c r="U768" s="2">
        <f t="shared" si="462"/>
        <v>0.34895857874184211</v>
      </c>
      <c r="V768" s="2">
        <f t="shared" si="463"/>
        <v>0.15978115225923079</v>
      </c>
      <c r="W768" s="2">
        <f t="shared" si="464"/>
        <v>8.9394205239264238E-2</v>
      </c>
      <c r="X768" s="2">
        <f t="shared" si="465"/>
        <v>0.84546468174100786</v>
      </c>
      <c r="Y768" s="2">
        <f t="shared" si="466"/>
        <v>0.15332004442584846</v>
      </c>
      <c r="Z768" s="2">
        <f t="shared" si="467"/>
        <v>0.15571461527026709</v>
      </c>
    </row>
    <row r="769" spans="2:26" x14ac:dyDescent="0.35">
      <c r="B769" s="9"/>
      <c r="C769" s="2" t="str">
        <f t="shared" ref="C769:J769" si="532">C596</f>
        <v>Guyana</v>
      </c>
      <c r="D769" s="2">
        <f t="shared" si="532"/>
        <v>0.17039922103213243</v>
      </c>
      <c r="E769" s="2">
        <f t="shared" si="532"/>
        <v>0.2218769422001243</v>
      </c>
      <c r="F769" s="2">
        <f t="shared" si="532"/>
        <v>4.2052881639346895E-2</v>
      </c>
      <c r="G769" s="2">
        <f t="shared" si="532"/>
        <v>9.1858423435911676E-2</v>
      </c>
      <c r="H769" s="2">
        <f t="shared" si="532"/>
        <v>0.65877712031558189</v>
      </c>
      <c r="I769" s="2">
        <f t="shared" si="532"/>
        <v>0.23659305993690852</v>
      </c>
      <c r="J769" s="2">
        <f t="shared" si="532"/>
        <v>2.6811365957487426E-2</v>
      </c>
      <c r="K769" s="3">
        <f t="shared" ref="K769:K832" si="533">SQRT((M768-D769)^2+(N768-E769)^2+(O768-F769)^2+(P768-G769) ^2+(Q768-H769)^2+(R768-I769)^2+(S768-J769)^2)</f>
        <v>0.57999106191881056</v>
      </c>
      <c r="L769" s="3">
        <f t="shared" ref="L769:L832" si="534">SQRT((T768-D769)^2+(U768-E769)^2+(V768-F769)^2+(W768-G769) ^2+(X768-H769)^2+(Y768-I769)^2+(Z768-J769) ^2)</f>
        <v>0.31384736565383703</v>
      </c>
      <c r="M769" s="2">
        <f t="shared" ref="M769:M832" si="535">IF(K769&lt;L769,M768+$C$700*(D769-M768),M768)</f>
        <v>0.42803585122739801</v>
      </c>
      <c r="N769" s="2">
        <f t="shared" ref="N769:N832" si="536">IF(K769&lt;L769,N768+$C$700*(D769-N768),N768)</f>
        <v>0.42803475734648294</v>
      </c>
      <c r="O769" s="2">
        <f t="shared" ref="O769:O832" si="537">IF(K769&lt;L769,O768+$C$700*(E769-O768),O768)</f>
        <v>0.27920631487283248</v>
      </c>
      <c r="P769" s="2">
        <f t="shared" ref="P769:P832" si="538">IF(K769&lt;L769,P768+$C$700*(F769-P768),P768)</f>
        <v>2.6752926538921001E-2</v>
      </c>
      <c r="Q769" s="2">
        <f t="shared" ref="Q769:Q832" si="539">IF(K769&lt;L769,Q768+$C$700*(H769-Q768),Q768)</f>
        <v>0.54496774221770561</v>
      </c>
      <c r="R769" s="2">
        <f t="shared" ref="R769:R832" si="540">IF(K769&lt;L769,R768+$C$700*(I769-R768),R768)</f>
        <v>0.6289978213079459</v>
      </c>
      <c r="S769" s="2">
        <f t="shared" ref="S769:S832" si="541">IF(K769&lt;L769,S768+$C$700*(J769-S768),S768)</f>
        <v>1.6941916575798414E-2</v>
      </c>
      <c r="T769" s="2">
        <f t="shared" ref="T769:T832" si="542">IF($K769&gt;$L769,(T768+($C$700*(D769-T768))),T768)</f>
        <v>7.3129194596128627E-2</v>
      </c>
      <c r="U769" s="2">
        <f t="shared" ref="U769:U832" si="543">IF($K769&gt;$L769,U768+$C$700*(E769-U768),U768)</f>
        <v>0.34498727759991343</v>
      </c>
      <c r="V769" s="2">
        <f t="shared" ref="V769:V832" si="544">IF($K769&gt;$L769,V768+$C$700*(F769-V768),V768)</f>
        <v>0.15610214380235943</v>
      </c>
      <c r="W769" s="2">
        <f t="shared" ref="W769:W832" si="545">IF($K769&gt;$L769,W768+$C$700*(G769-W768),W768)</f>
        <v>8.9471212057909477E-2</v>
      </c>
      <c r="X769" s="2">
        <f t="shared" ref="X769:X832" si="546">IF($K769&gt;$L769,X768+$C$700*(H769-X768),X768)</f>
        <v>0.83963069544646329</v>
      </c>
      <c r="Y769" s="2">
        <f t="shared" ref="Y769:Y832" si="547">IF($K769&gt;$L769,Y768+$C$700*(I769-Y768),Y768)</f>
        <v>0.15592232616056909</v>
      </c>
      <c r="Z769" s="2">
        <f t="shared" ref="Z769:Z832" si="548">IF($K769&gt;$L769,Z768+$C$700*(J769-Z768),Z768)</f>
        <v>0.15168638872924273</v>
      </c>
    </row>
    <row r="770" spans="2:26" x14ac:dyDescent="0.35">
      <c r="B770" s="9"/>
      <c r="C770" s="2" t="str">
        <f t="shared" ref="C770:J770" si="549">C597</f>
        <v>Haiti</v>
      </c>
      <c r="D770" s="2">
        <f t="shared" si="549"/>
        <v>1</v>
      </c>
      <c r="E770" s="2">
        <f t="shared" si="549"/>
        <v>0.31696706028589183</v>
      </c>
      <c r="F770" s="2">
        <f t="shared" si="549"/>
        <v>7.1628976372888715E-3</v>
      </c>
      <c r="G770" s="2">
        <f t="shared" si="549"/>
        <v>8.9270862212364854E-2</v>
      </c>
      <c r="H770" s="2">
        <f t="shared" si="549"/>
        <v>0</v>
      </c>
      <c r="I770" s="2">
        <f t="shared" si="549"/>
        <v>0.34384858044164041</v>
      </c>
      <c r="J770" s="2">
        <f t="shared" si="549"/>
        <v>4.1138122918038733E-3</v>
      </c>
      <c r="K770" s="3">
        <f t="shared" si="533"/>
        <v>0.89210964787832348</v>
      </c>
      <c r="L770" s="3">
        <f t="shared" si="534"/>
        <v>1.2822367990262311</v>
      </c>
      <c r="M770" s="2">
        <f t="shared" si="535"/>
        <v>0.44590973087654184</v>
      </c>
      <c r="N770" s="2">
        <f t="shared" si="536"/>
        <v>0.44590867117940536</v>
      </c>
      <c r="O770" s="2">
        <f t="shared" si="537"/>
        <v>0.2803863381669906</v>
      </c>
      <c r="P770" s="2">
        <f t="shared" si="538"/>
        <v>2.6140738135744999E-2</v>
      </c>
      <c r="Q770" s="2">
        <f t="shared" si="539"/>
        <v>0.52793750027340236</v>
      </c>
      <c r="R770" s="2">
        <f t="shared" si="540"/>
        <v>0.62008690753087381</v>
      </c>
      <c r="S770" s="2">
        <f t="shared" si="541"/>
        <v>1.6541038316923586E-2</v>
      </c>
      <c r="T770" s="2">
        <f t="shared" si="542"/>
        <v>7.3129194596128627E-2</v>
      </c>
      <c r="U770" s="2">
        <f t="shared" si="543"/>
        <v>0.34498727759991343</v>
      </c>
      <c r="V770" s="2">
        <f t="shared" si="544"/>
        <v>0.15610214380235943</v>
      </c>
      <c r="W770" s="2">
        <f t="shared" si="545"/>
        <v>8.9471212057909477E-2</v>
      </c>
      <c r="X770" s="2">
        <f t="shared" si="546"/>
        <v>0.83963069544646329</v>
      </c>
      <c r="Y770" s="2">
        <f t="shared" si="547"/>
        <v>0.15592232616056909</v>
      </c>
      <c r="Z770" s="2">
        <f t="shared" si="548"/>
        <v>0.15168638872924273</v>
      </c>
    </row>
    <row r="771" spans="2:26" x14ac:dyDescent="0.35">
      <c r="B771" s="9"/>
      <c r="C771" s="2" t="str">
        <f t="shared" ref="C771:J771" si="550">C598</f>
        <v>Hungary</v>
      </c>
      <c r="D771" s="2">
        <f t="shared" si="550"/>
        <v>1.6553067185978577E-2</v>
      </c>
      <c r="E771" s="2">
        <f t="shared" si="550"/>
        <v>0.34307022995649472</v>
      </c>
      <c r="F771" s="2">
        <f t="shared" si="550"/>
        <v>0.17437756750890337</v>
      </c>
      <c r="G771" s="2">
        <f t="shared" si="550"/>
        <v>6.0438037149986142E-2</v>
      </c>
      <c r="H771" s="2">
        <f t="shared" si="550"/>
        <v>0.83629191321499019</v>
      </c>
      <c r="I771" s="2">
        <f t="shared" si="550"/>
        <v>1.5772870662460581E-2</v>
      </c>
      <c r="J771" s="2">
        <f t="shared" si="550"/>
        <v>0.12283213545991657</v>
      </c>
      <c r="K771" s="3">
        <f t="shared" si="533"/>
        <v>0.8239616194297954</v>
      </c>
      <c r="L771" s="3">
        <f t="shared" si="534"/>
        <v>0.15769284985762785</v>
      </c>
      <c r="M771" s="2">
        <f t="shared" si="535"/>
        <v>0.44590973087654184</v>
      </c>
      <c r="N771" s="2">
        <f t="shared" si="536"/>
        <v>0.44590867117940536</v>
      </c>
      <c r="O771" s="2">
        <f t="shared" si="537"/>
        <v>0.2803863381669906</v>
      </c>
      <c r="P771" s="2">
        <f t="shared" si="538"/>
        <v>2.6140738135744999E-2</v>
      </c>
      <c r="Q771" s="2">
        <f t="shared" si="539"/>
        <v>0.52793750027340236</v>
      </c>
      <c r="R771" s="2">
        <f t="shared" si="540"/>
        <v>0.62008690753087381</v>
      </c>
      <c r="S771" s="2">
        <f t="shared" si="541"/>
        <v>1.6541038316923586E-2</v>
      </c>
      <c r="T771" s="2">
        <f t="shared" si="542"/>
        <v>7.1361190614561434E-2</v>
      </c>
      <c r="U771" s="2">
        <f t="shared" si="543"/>
        <v>0.3449273698610566</v>
      </c>
      <c r="V771" s="2">
        <f t="shared" si="544"/>
        <v>0.15667325079318892</v>
      </c>
      <c r="W771" s="2">
        <f t="shared" si="545"/>
        <v>8.8563925342036873E-2</v>
      </c>
      <c r="X771" s="2">
        <f t="shared" si="546"/>
        <v>0.83952635850172974</v>
      </c>
      <c r="Y771" s="2">
        <f t="shared" si="547"/>
        <v>0.15154265567625319</v>
      </c>
      <c r="Z771" s="2">
        <f t="shared" si="548"/>
        <v>0.15078469331457628</v>
      </c>
    </row>
    <row r="772" spans="2:26" x14ac:dyDescent="0.35">
      <c r="B772" s="9"/>
      <c r="C772" s="2" t="str">
        <f t="shared" ref="C772:J772" si="551">C599</f>
        <v>Iceland</v>
      </c>
      <c r="D772" s="2">
        <f t="shared" si="551"/>
        <v>0</v>
      </c>
      <c r="E772" s="2">
        <f t="shared" si="551"/>
        <v>0.47172156619018024</v>
      </c>
      <c r="F772" s="2">
        <f t="shared" si="551"/>
        <v>0.30702382005128986</v>
      </c>
      <c r="G772" s="2">
        <f t="shared" si="551"/>
        <v>8.9455688014046769E-2</v>
      </c>
      <c r="H772" s="2">
        <f t="shared" si="551"/>
        <v>0.98422090729783041</v>
      </c>
      <c r="I772" s="2">
        <f t="shared" si="551"/>
        <v>0.16561514195583601</v>
      </c>
      <c r="J772" s="2">
        <f t="shared" si="551"/>
        <v>0.39772260878695032</v>
      </c>
      <c r="K772" s="3">
        <f t="shared" si="533"/>
        <v>0.87421888269195103</v>
      </c>
      <c r="L772" s="3">
        <f t="shared" si="534"/>
        <v>0.35480721256030273</v>
      </c>
      <c r="M772" s="2">
        <f t="shared" si="535"/>
        <v>0.44590973087654184</v>
      </c>
      <c r="N772" s="2">
        <f t="shared" si="536"/>
        <v>0.44590867117940536</v>
      </c>
      <c r="O772" s="2">
        <f t="shared" si="537"/>
        <v>0.2803863381669906</v>
      </c>
      <c r="P772" s="2">
        <f t="shared" si="538"/>
        <v>2.6140738135744999E-2</v>
      </c>
      <c r="Q772" s="2">
        <f t="shared" si="539"/>
        <v>0.52793750027340236</v>
      </c>
      <c r="R772" s="2">
        <f t="shared" si="540"/>
        <v>0.62008690753087381</v>
      </c>
      <c r="S772" s="2">
        <f t="shared" si="541"/>
        <v>1.6541038316923586E-2</v>
      </c>
      <c r="T772" s="2">
        <f t="shared" si="542"/>
        <v>6.9131153407856388E-2</v>
      </c>
      <c r="U772" s="2">
        <f t="shared" si="543"/>
        <v>0.34888968849634172</v>
      </c>
      <c r="V772" s="2">
        <f t="shared" si="544"/>
        <v>0.16137170608250456</v>
      </c>
      <c r="W772" s="2">
        <f t="shared" si="545"/>
        <v>8.8591792925537177E-2</v>
      </c>
      <c r="X772" s="2">
        <f t="shared" si="546"/>
        <v>0.84404806315160785</v>
      </c>
      <c r="Y772" s="2">
        <f t="shared" si="547"/>
        <v>0.15198242087249014</v>
      </c>
      <c r="Z772" s="2">
        <f t="shared" si="548"/>
        <v>0.15850150317308798</v>
      </c>
    </row>
    <row r="773" spans="2:26" x14ac:dyDescent="0.35">
      <c r="B773" s="9"/>
      <c r="C773" s="2" t="str">
        <f t="shared" ref="C773:J773" si="552">C600</f>
        <v>India</v>
      </c>
      <c r="D773" s="2">
        <f t="shared" si="552"/>
        <v>0.2736124634858812</v>
      </c>
      <c r="E773" s="2">
        <f t="shared" si="552"/>
        <v>0.13921690490988189</v>
      </c>
      <c r="F773" s="2">
        <f t="shared" si="552"/>
        <v>3.0556873085673401E-2</v>
      </c>
      <c r="G773" s="2">
        <f t="shared" si="552"/>
        <v>0.12189261620922283</v>
      </c>
      <c r="H773" s="2">
        <f t="shared" si="552"/>
        <v>0.67258382642998038</v>
      </c>
      <c r="I773" s="2">
        <f t="shared" si="552"/>
        <v>0.22870662460567825</v>
      </c>
      <c r="J773" s="2">
        <f t="shared" si="552"/>
        <v>1.0680640265727457E-2</v>
      </c>
      <c r="K773" s="3">
        <f t="shared" si="533"/>
        <v>0.60783616330697521</v>
      </c>
      <c r="L773" s="3">
        <f t="shared" si="534"/>
        <v>0.40141542463535029</v>
      </c>
      <c r="M773" s="2">
        <f t="shared" si="535"/>
        <v>0.44590973087654184</v>
      </c>
      <c r="N773" s="2">
        <f t="shared" si="536"/>
        <v>0.44590867117940536</v>
      </c>
      <c r="O773" s="2">
        <f t="shared" si="537"/>
        <v>0.2803863381669906</v>
      </c>
      <c r="P773" s="2">
        <f t="shared" si="538"/>
        <v>2.6140738135744999E-2</v>
      </c>
      <c r="Q773" s="2">
        <f t="shared" si="539"/>
        <v>0.52793750027340236</v>
      </c>
      <c r="R773" s="2">
        <f t="shared" si="540"/>
        <v>0.62008690753087381</v>
      </c>
      <c r="S773" s="2">
        <f t="shared" si="541"/>
        <v>1.6541038316923586E-2</v>
      </c>
      <c r="T773" s="2">
        <f t="shared" si="542"/>
        <v>7.5521194347794668E-2</v>
      </c>
      <c r="U773" s="2">
        <f t="shared" si="543"/>
        <v>0.34233741400926487</v>
      </c>
      <c r="V773" s="2">
        <f t="shared" si="544"/>
        <v>0.15728374255135358</v>
      </c>
      <c r="W773" s="2">
        <f t="shared" si="545"/>
        <v>8.9632443653152358E-2</v>
      </c>
      <c r="X773" s="2">
        <f t="shared" si="546"/>
        <v>0.83868980575405705</v>
      </c>
      <c r="Y773" s="2">
        <f t="shared" si="547"/>
        <v>0.15438005223915227</v>
      </c>
      <c r="Z773" s="2">
        <f t="shared" si="548"/>
        <v>0.15388210120723295</v>
      </c>
    </row>
    <row r="774" spans="2:26" x14ac:dyDescent="0.35">
      <c r="B774" s="9"/>
      <c r="C774" s="2" t="str">
        <f t="shared" ref="C774:J774" si="553">C601</f>
        <v>Indonesia</v>
      </c>
      <c r="D774" s="2">
        <f t="shared" si="553"/>
        <v>0.14946445959104185</v>
      </c>
      <c r="E774" s="2">
        <f t="shared" si="553"/>
        <v>4.9720323182100672E-2</v>
      </c>
      <c r="F774" s="2">
        <f t="shared" si="553"/>
        <v>6.2874323705091203E-2</v>
      </c>
      <c r="G774" s="2">
        <f t="shared" si="553"/>
        <v>0.18029756954070791</v>
      </c>
      <c r="H774" s="2">
        <f t="shared" si="553"/>
        <v>0.74556213017751494</v>
      </c>
      <c r="I774" s="2">
        <f t="shared" si="553"/>
        <v>0.20977917981072558</v>
      </c>
      <c r="J774" s="2">
        <f t="shared" si="553"/>
        <v>2.7479502524601743E-2</v>
      </c>
      <c r="K774" s="3">
        <f t="shared" si="533"/>
        <v>0.72921421545897924</v>
      </c>
      <c r="L774" s="3">
        <f t="shared" si="534"/>
        <v>0.36870735819316763</v>
      </c>
      <c r="M774" s="2">
        <f t="shared" si="535"/>
        <v>0.44590973087654184</v>
      </c>
      <c r="N774" s="2">
        <f t="shared" si="536"/>
        <v>0.44590867117940536</v>
      </c>
      <c r="O774" s="2">
        <f t="shared" si="537"/>
        <v>0.2803863381669906</v>
      </c>
      <c r="P774" s="2">
        <f t="shared" si="538"/>
        <v>2.6140738135744999E-2</v>
      </c>
      <c r="Q774" s="2">
        <f t="shared" si="539"/>
        <v>0.52793750027340236</v>
      </c>
      <c r="R774" s="2">
        <f t="shared" si="540"/>
        <v>0.62008690753087381</v>
      </c>
      <c r="S774" s="2">
        <f t="shared" si="541"/>
        <v>1.6541038316923586E-2</v>
      </c>
      <c r="T774" s="2">
        <f t="shared" si="542"/>
        <v>7.7831921386646144E-2</v>
      </c>
      <c r="U774" s="2">
        <f t="shared" si="543"/>
        <v>0.33319312992091599</v>
      </c>
      <c r="V774" s="2">
        <f t="shared" si="544"/>
        <v>0.15433344821240788</v>
      </c>
      <c r="W774" s="2">
        <f t="shared" si="545"/>
        <v>9.2465728837138467E-2</v>
      </c>
      <c r="X774" s="2">
        <f t="shared" si="546"/>
        <v>0.83577956589229008</v>
      </c>
      <c r="Y774" s="2">
        <f t="shared" si="547"/>
        <v>0.15611127497576394</v>
      </c>
      <c r="Z774" s="2">
        <f t="shared" si="548"/>
        <v>0.14993201999840072</v>
      </c>
    </row>
    <row r="775" spans="2:26" x14ac:dyDescent="0.35">
      <c r="B775" s="9"/>
      <c r="C775" s="2" t="str">
        <f t="shared" ref="C775:J775" si="554">C602</f>
        <v>Iran</v>
      </c>
      <c r="D775" s="2">
        <f t="shared" si="554"/>
        <v>8.1304771178188892E-2</v>
      </c>
      <c r="E775" s="2">
        <f t="shared" si="554"/>
        <v>0.23555003107520198</v>
      </c>
      <c r="F775" s="2">
        <f t="shared" si="554"/>
        <v>0.13498565008722496</v>
      </c>
      <c r="G775" s="2">
        <f t="shared" si="554"/>
        <v>0.18584234359116533</v>
      </c>
      <c r="H775" s="2">
        <f t="shared" si="554"/>
        <v>0.83629191321499019</v>
      </c>
      <c r="I775" s="2">
        <f t="shared" si="554"/>
        <v>9.6214511041009476E-2</v>
      </c>
      <c r="J775" s="2">
        <f t="shared" si="554"/>
        <v>6.0122746232187003E-2</v>
      </c>
      <c r="K775" s="3">
        <f t="shared" si="533"/>
        <v>0.77152938636945756</v>
      </c>
      <c r="L775" s="3">
        <f t="shared" si="534"/>
        <v>0.17404986468576406</v>
      </c>
      <c r="M775" s="2">
        <f t="shared" si="535"/>
        <v>0.44590973087654184</v>
      </c>
      <c r="N775" s="2">
        <f t="shared" si="536"/>
        <v>0.44590867117940536</v>
      </c>
      <c r="O775" s="2">
        <f t="shared" si="537"/>
        <v>0.2803863381669906</v>
      </c>
      <c r="P775" s="2">
        <f t="shared" si="538"/>
        <v>2.6140738135744999E-2</v>
      </c>
      <c r="Q775" s="2">
        <f t="shared" si="539"/>
        <v>0.52793750027340236</v>
      </c>
      <c r="R775" s="2">
        <f t="shared" si="540"/>
        <v>0.62008690753087381</v>
      </c>
      <c r="S775" s="2">
        <f t="shared" si="541"/>
        <v>1.6541038316923586E-2</v>
      </c>
      <c r="T775" s="2">
        <f t="shared" si="542"/>
        <v>7.7940447942631857E-2</v>
      </c>
      <c r="U775" s="2">
        <f t="shared" si="543"/>
        <v>0.33014178308198744</v>
      </c>
      <c r="V775" s="2">
        <f t="shared" si="544"/>
        <v>0.15372882952099592</v>
      </c>
      <c r="W775" s="2">
        <f t="shared" si="545"/>
        <v>9.5383748048201808E-2</v>
      </c>
      <c r="X775" s="2">
        <f t="shared" si="546"/>
        <v>0.83579557674612448</v>
      </c>
      <c r="Y775" s="2">
        <f t="shared" si="547"/>
        <v>0.15423950110280285</v>
      </c>
      <c r="Z775" s="2">
        <f t="shared" si="548"/>
        <v>0.14712548019320654</v>
      </c>
    </row>
    <row r="776" spans="2:26" x14ac:dyDescent="0.35">
      <c r="B776" s="9"/>
      <c r="C776" s="2" t="str">
        <f t="shared" ref="C776:J776" si="555">C603</f>
        <v>Iraq</v>
      </c>
      <c r="D776" s="2">
        <f t="shared" si="555"/>
        <v>0.16699123661148976</v>
      </c>
      <c r="E776" s="2">
        <f t="shared" si="555"/>
        <v>0.41019266625233064</v>
      </c>
      <c r="F776" s="2">
        <f t="shared" si="555"/>
        <v>9.7201566029696679E-2</v>
      </c>
      <c r="G776" s="2">
        <f t="shared" si="555"/>
        <v>0.19231124665003238</v>
      </c>
      <c r="H776" s="2">
        <f t="shared" si="555"/>
        <v>0.6923076923076924</v>
      </c>
      <c r="I776" s="2">
        <f t="shared" si="555"/>
        <v>0.53785488958990535</v>
      </c>
      <c r="J776" s="2">
        <f t="shared" si="555"/>
        <v>4.0746785785871778E-2</v>
      </c>
      <c r="K776" s="3">
        <f t="shared" si="533"/>
        <v>0.41785887702487251</v>
      </c>
      <c r="L776" s="3">
        <f t="shared" si="534"/>
        <v>0.45386608625282493</v>
      </c>
      <c r="M776" s="2">
        <f t="shared" si="535"/>
        <v>0.43719352793075894</v>
      </c>
      <c r="N776" s="2">
        <f t="shared" si="536"/>
        <v>0.43719250134915799</v>
      </c>
      <c r="O776" s="2">
        <f t="shared" si="537"/>
        <v>0.28444278591965749</v>
      </c>
      <c r="P776" s="2">
        <f t="shared" si="538"/>
        <v>2.8361389007430987E-2</v>
      </c>
      <c r="Q776" s="2">
        <f t="shared" si="539"/>
        <v>0.53307406877447394</v>
      </c>
      <c r="R776" s="2">
        <f t="shared" si="540"/>
        <v>0.61751715697021858</v>
      </c>
      <c r="S776" s="2">
        <f t="shared" si="541"/>
        <v>1.7297467925328217E-2</v>
      </c>
      <c r="T776" s="2">
        <f t="shared" si="542"/>
        <v>7.7940447942631857E-2</v>
      </c>
      <c r="U776" s="2">
        <f t="shared" si="543"/>
        <v>0.33014178308198744</v>
      </c>
      <c r="V776" s="2">
        <f t="shared" si="544"/>
        <v>0.15372882952099592</v>
      </c>
      <c r="W776" s="2">
        <f t="shared" si="545"/>
        <v>9.5383748048201808E-2</v>
      </c>
      <c r="X776" s="2">
        <f t="shared" si="546"/>
        <v>0.83579557674612448</v>
      </c>
      <c r="Y776" s="2">
        <f t="shared" si="547"/>
        <v>0.15423950110280285</v>
      </c>
      <c r="Z776" s="2">
        <f t="shared" si="548"/>
        <v>0.14712548019320654</v>
      </c>
    </row>
    <row r="777" spans="2:26" x14ac:dyDescent="0.35">
      <c r="B777" s="9"/>
      <c r="C777" s="2" t="str">
        <f t="shared" ref="C777:J777" si="556">C604</f>
        <v>Ireland</v>
      </c>
      <c r="D777" s="2">
        <f t="shared" si="556"/>
        <v>7.7896786757546254E-3</v>
      </c>
      <c r="E777" s="2">
        <f t="shared" si="556"/>
        <v>0.45866998135487874</v>
      </c>
      <c r="F777" s="2">
        <f t="shared" si="556"/>
        <v>0.36249407111446968</v>
      </c>
      <c r="G777" s="2">
        <f t="shared" si="556"/>
        <v>9.1488771832547808E-3</v>
      </c>
      <c r="H777" s="2">
        <f t="shared" si="556"/>
        <v>0.95266272189349133</v>
      </c>
      <c r="I777" s="2">
        <f t="shared" si="556"/>
        <v>0.14195583596214509</v>
      </c>
      <c r="J777" s="2">
        <f t="shared" si="556"/>
        <v>0.46262730387805551</v>
      </c>
      <c r="K777" s="3">
        <f t="shared" si="533"/>
        <v>0.88985501194769068</v>
      </c>
      <c r="L777" s="3">
        <f t="shared" si="534"/>
        <v>0.43105710297283689</v>
      </c>
      <c r="M777" s="2">
        <f t="shared" si="535"/>
        <v>0.43719352793075894</v>
      </c>
      <c r="N777" s="2">
        <f t="shared" si="536"/>
        <v>0.43719250134915799</v>
      </c>
      <c r="O777" s="2">
        <f t="shared" si="537"/>
        <v>0.28444278591965749</v>
      </c>
      <c r="P777" s="2">
        <f t="shared" si="538"/>
        <v>2.8361389007430987E-2</v>
      </c>
      <c r="Q777" s="2">
        <f t="shared" si="539"/>
        <v>0.53307406877447394</v>
      </c>
      <c r="R777" s="2">
        <f t="shared" si="540"/>
        <v>0.61751715697021858</v>
      </c>
      <c r="S777" s="2">
        <f t="shared" si="541"/>
        <v>1.7297467925328217E-2</v>
      </c>
      <c r="T777" s="2">
        <f t="shared" si="542"/>
        <v>7.5748236403041944E-2</v>
      </c>
      <c r="U777" s="2">
        <f t="shared" si="543"/>
        <v>0.33415828927801527</v>
      </c>
      <c r="V777" s="2">
        <f t="shared" si="544"/>
        <v>0.16025274332079198</v>
      </c>
      <c r="W777" s="2">
        <f t="shared" si="545"/>
        <v>9.2688908333672215E-2</v>
      </c>
      <c r="X777" s="2">
        <f t="shared" si="546"/>
        <v>0.8394476750319797</v>
      </c>
      <c r="Y777" s="2">
        <f t="shared" si="547"/>
        <v>0.15385563656715728</v>
      </c>
      <c r="Z777" s="2">
        <f t="shared" si="548"/>
        <v>0.15698491218335806</v>
      </c>
    </row>
    <row r="778" spans="2:26" x14ac:dyDescent="0.35">
      <c r="B778" s="9"/>
      <c r="C778" s="2" t="str">
        <f t="shared" ref="C778:J778" si="557">C605</f>
        <v>Israel</v>
      </c>
      <c r="D778" s="2">
        <f t="shared" si="557"/>
        <v>9.7370983446932787E-3</v>
      </c>
      <c r="E778" s="2">
        <f t="shared" si="557"/>
        <v>0.36171535114978248</v>
      </c>
      <c r="F778" s="2">
        <f t="shared" si="557"/>
        <v>0.23306348530038346</v>
      </c>
      <c r="G778" s="2">
        <f t="shared" si="557"/>
        <v>5.5262914702892532E-2</v>
      </c>
      <c r="H778" s="2">
        <f t="shared" si="557"/>
        <v>0.97238658777120335</v>
      </c>
      <c r="I778" s="2">
        <f t="shared" si="557"/>
        <v>0.29652996845425866</v>
      </c>
      <c r="J778" s="2">
        <f t="shared" si="557"/>
        <v>0.28986627723849612</v>
      </c>
      <c r="K778" s="3">
        <f t="shared" si="533"/>
        <v>0.74973418246908397</v>
      </c>
      <c r="L778" s="3">
        <f t="shared" si="534"/>
        <v>0.25981752795426855</v>
      </c>
      <c r="M778" s="2">
        <f t="shared" si="535"/>
        <v>0.43719352793075894</v>
      </c>
      <c r="N778" s="2">
        <f t="shared" si="536"/>
        <v>0.43719250134915799</v>
      </c>
      <c r="O778" s="2">
        <f t="shared" si="537"/>
        <v>0.28444278591965749</v>
      </c>
      <c r="P778" s="2">
        <f t="shared" si="538"/>
        <v>2.8361389007430987E-2</v>
      </c>
      <c r="Q778" s="2">
        <f t="shared" si="539"/>
        <v>0.53307406877447394</v>
      </c>
      <c r="R778" s="2">
        <f t="shared" si="540"/>
        <v>0.61751715697021858</v>
      </c>
      <c r="S778" s="2">
        <f t="shared" si="541"/>
        <v>1.7297467925328217E-2</v>
      </c>
      <c r="T778" s="2">
        <f t="shared" si="542"/>
        <v>7.3685388338718544E-2</v>
      </c>
      <c r="U778" s="2">
        <f t="shared" si="543"/>
        <v>0.33501944746150802</v>
      </c>
      <c r="V778" s="2">
        <f t="shared" si="544"/>
        <v>0.1625280790076542</v>
      </c>
      <c r="W778" s="2">
        <f t="shared" si="545"/>
        <v>9.151934603271035E-2</v>
      </c>
      <c r="X778" s="2">
        <f t="shared" si="546"/>
        <v>0.84360201605508045</v>
      </c>
      <c r="Y778" s="2">
        <f t="shared" si="547"/>
        <v>0.1583142094386292</v>
      </c>
      <c r="Z778" s="2">
        <f t="shared" si="548"/>
        <v>0.16113745484133113</v>
      </c>
    </row>
    <row r="779" spans="2:26" x14ac:dyDescent="0.35">
      <c r="B779" s="9"/>
      <c r="C779" s="2" t="str">
        <f t="shared" ref="C779:J779" si="558">C606</f>
        <v>Italy</v>
      </c>
      <c r="D779" s="2">
        <f t="shared" si="558"/>
        <v>6.8159688412852961E-3</v>
      </c>
      <c r="E779" s="2">
        <f t="shared" si="558"/>
        <v>0.47980111870727155</v>
      </c>
      <c r="F779" s="2">
        <f t="shared" si="558"/>
        <v>0.2861219863173381</v>
      </c>
      <c r="G779" s="2">
        <f t="shared" si="558"/>
        <v>4.1853802790869608E-2</v>
      </c>
      <c r="H779" s="2">
        <f t="shared" si="558"/>
        <v>0.97830374753451688</v>
      </c>
      <c r="I779" s="2">
        <f t="shared" si="558"/>
        <v>4.8895899053627769E-2</v>
      </c>
      <c r="J779" s="2">
        <f t="shared" si="558"/>
        <v>0.33949927936698832</v>
      </c>
      <c r="K779" s="3">
        <f t="shared" si="533"/>
        <v>0.90144262806035913</v>
      </c>
      <c r="L779" s="3">
        <f t="shared" si="534"/>
        <v>0.32419937578812513</v>
      </c>
      <c r="M779" s="2">
        <f t="shared" si="535"/>
        <v>0.43719352793075894</v>
      </c>
      <c r="N779" s="2">
        <f t="shared" si="536"/>
        <v>0.43719250134915799</v>
      </c>
      <c r="O779" s="2">
        <f t="shared" si="537"/>
        <v>0.28444278591965749</v>
      </c>
      <c r="P779" s="2">
        <f t="shared" si="538"/>
        <v>2.8361389007430987E-2</v>
      </c>
      <c r="Q779" s="2">
        <f t="shared" si="539"/>
        <v>0.53307406877447394</v>
      </c>
      <c r="R779" s="2">
        <f t="shared" si="540"/>
        <v>0.61751715697021858</v>
      </c>
      <c r="S779" s="2">
        <f t="shared" si="541"/>
        <v>1.7297467925328217E-2</v>
      </c>
      <c r="T779" s="2">
        <f t="shared" si="542"/>
        <v>7.1595718979423753E-2</v>
      </c>
      <c r="U779" s="2">
        <f t="shared" si="543"/>
        <v>0.33954387468793812</v>
      </c>
      <c r="V779" s="2">
        <f t="shared" si="544"/>
        <v>0.16639038861108182</v>
      </c>
      <c r="W779" s="2">
        <f t="shared" si="545"/>
        <v>8.9967297806402821E-2</v>
      </c>
      <c r="X779" s="2">
        <f t="shared" si="546"/>
        <v>0.84781144516381279</v>
      </c>
      <c r="Y779" s="2">
        <f t="shared" si="547"/>
        <v>0.15489488723909792</v>
      </c>
      <c r="Z779" s="2">
        <f t="shared" si="548"/>
        <v>0.16671126185775792</v>
      </c>
    </row>
    <row r="780" spans="2:26" x14ac:dyDescent="0.35">
      <c r="B780" s="9"/>
      <c r="C780" s="2" t="str">
        <f t="shared" ref="C780:J780" si="559">C607</f>
        <v>Jamaica</v>
      </c>
      <c r="D780" s="2">
        <f t="shared" si="559"/>
        <v>7.5462512171372939E-2</v>
      </c>
      <c r="E780" s="2">
        <f t="shared" si="559"/>
        <v>0.18645121193287753</v>
      </c>
      <c r="F780" s="2">
        <f t="shared" si="559"/>
        <v>5.9417481972168402E-2</v>
      </c>
      <c r="G780" s="2">
        <f t="shared" si="559"/>
        <v>0.12956288697902227</v>
      </c>
      <c r="H780" s="2">
        <f t="shared" si="559"/>
        <v>0.84023668639053262</v>
      </c>
      <c r="I780" s="2">
        <f t="shared" si="559"/>
        <v>0.16088328075709779</v>
      </c>
      <c r="J780" s="2">
        <f t="shared" si="559"/>
        <v>4.2464851244165734E-2</v>
      </c>
      <c r="K780" s="3">
        <f t="shared" si="533"/>
        <v>0.7470578426990081</v>
      </c>
      <c r="L780" s="3">
        <f t="shared" si="534"/>
        <v>0.22802135271392837</v>
      </c>
      <c r="M780" s="2">
        <f t="shared" si="535"/>
        <v>0.43719352793075894</v>
      </c>
      <c r="N780" s="2">
        <f t="shared" si="536"/>
        <v>0.43719250134915799</v>
      </c>
      <c r="O780" s="2">
        <f t="shared" si="537"/>
        <v>0.28444278591965749</v>
      </c>
      <c r="P780" s="2">
        <f t="shared" si="538"/>
        <v>2.8361389007430987E-2</v>
      </c>
      <c r="Q780" s="2">
        <f t="shared" si="539"/>
        <v>0.53307406877447394</v>
      </c>
      <c r="R780" s="2">
        <f t="shared" si="540"/>
        <v>0.61751715697021858</v>
      </c>
      <c r="S780" s="2">
        <f t="shared" si="541"/>
        <v>1.7297467925328217E-2</v>
      </c>
      <c r="T780" s="2">
        <f t="shared" si="542"/>
        <v>7.1716556266672171E-2</v>
      </c>
      <c r="U780" s="2">
        <f t="shared" si="543"/>
        <v>0.33475972897684247</v>
      </c>
      <c r="V780" s="2">
        <f t="shared" si="544"/>
        <v>0.16304748527861579</v>
      </c>
      <c r="W780" s="2">
        <f t="shared" si="545"/>
        <v>9.1204659968047178E-2</v>
      </c>
      <c r="X780" s="2">
        <f t="shared" si="546"/>
        <v>0.84757473395214777</v>
      </c>
      <c r="Y780" s="2">
        <f t="shared" si="547"/>
        <v>0.15508202453653541</v>
      </c>
      <c r="Z780" s="2">
        <f t="shared" si="548"/>
        <v>0.16282856152608316</v>
      </c>
    </row>
    <row r="781" spans="2:26" x14ac:dyDescent="0.35">
      <c r="B781" s="9"/>
      <c r="C781" s="2" t="str">
        <f t="shared" ref="C781:J781" si="560">C608</f>
        <v>Japan</v>
      </c>
      <c r="D781" s="2">
        <f t="shared" si="560"/>
        <v>2.9211295034079847E-3</v>
      </c>
      <c r="E781" s="2">
        <f t="shared" si="560"/>
        <v>0.47731510254816656</v>
      </c>
      <c r="F781" s="2">
        <f t="shared" si="560"/>
        <v>0.28290631958903778</v>
      </c>
      <c r="G781" s="2">
        <f t="shared" si="560"/>
        <v>2.1347380094261161E-2</v>
      </c>
      <c r="H781" s="2">
        <f t="shared" si="560"/>
        <v>1</v>
      </c>
      <c r="I781" s="2">
        <f t="shared" si="560"/>
        <v>3.7854889589905363E-2</v>
      </c>
      <c r="J781" s="2">
        <f t="shared" si="560"/>
        <v>0.42253910985119641</v>
      </c>
      <c r="K781" s="3">
        <f t="shared" si="533"/>
        <v>0.95315416068898418</v>
      </c>
      <c r="L781" s="3">
        <f t="shared" si="534"/>
        <v>0.38565043342397787</v>
      </c>
      <c r="M781" s="2">
        <f t="shared" si="535"/>
        <v>0.43719352793075894</v>
      </c>
      <c r="N781" s="2">
        <f t="shared" si="536"/>
        <v>0.43719250134915799</v>
      </c>
      <c r="O781" s="2">
        <f t="shared" si="537"/>
        <v>0.28444278591965749</v>
      </c>
      <c r="P781" s="2">
        <f t="shared" si="538"/>
        <v>2.8361389007430987E-2</v>
      </c>
      <c r="Q781" s="2">
        <f t="shared" si="539"/>
        <v>0.53307406877447394</v>
      </c>
      <c r="R781" s="2">
        <f t="shared" si="540"/>
        <v>0.61751715697021858</v>
      </c>
      <c r="S781" s="2">
        <f t="shared" si="541"/>
        <v>1.7297467925328217E-2</v>
      </c>
      <c r="T781" s="2">
        <f t="shared" si="542"/>
        <v>6.9566699180320171E-2</v>
      </c>
      <c r="U781" s="2">
        <f t="shared" si="543"/>
        <v>0.33921458440094637</v>
      </c>
      <c r="V781" s="2">
        <f t="shared" si="544"/>
        <v>0.16679307385081649</v>
      </c>
      <c r="W781" s="2">
        <f t="shared" si="545"/>
        <v>8.9021619971991359E-2</v>
      </c>
      <c r="X781" s="2">
        <f t="shared" si="546"/>
        <v>0.85233802351614318</v>
      </c>
      <c r="Y781" s="2">
        <f t="shared" si="547"/>
        <v>0.15141867656945324</v>
      </c>
      <c r="Z781" s="2">
        <f t="shared" si="548"/>
        <v>0.17094451616124295</v>
      </c>
    </row>
    <row r="782" spans="2:26" x14ac:dyDescent="0.35">
      <c r="B782" s="9"/>
      <c r="C782" s="2" t="str">
        <f t="shared" ref="C782:J782" si="561">C609</f>
        <v>Jordan</v>
      </c>
      <c r="D782" s="2">
        <f t="shared" si="561"/>
        <v>9.0068159688412849E-2</v>
      </c>
      <c r="E782" s="2">
        <f t="shared" si="561"/>
        <v>0.38719701678060897</v>
      </c>
      <c r="F782" s="2">
        <f t="shared" si="561"/>
        <v>7.1235057198671931E-2</v>
      </c>
      <c r="G782" s="2">
        <f t="shared" si="561"/>
        <v>0.11680990666297016</v>
      </c>
      <c r="H782" s="2">
        <f t="shared" si="561"/>
        <v>0.86193293885601574</v>
      </c>
      <c r="I782" s="2">
        <f t="shared" si="561"/>
        <v>0.39589905362776029</v>
      </c>
      <c r="J782" s="2">
        <f t="shared" si="561"/>
        <v>3.2920043142532621E-2</v>
      </c>
      <c r="K782" s="3">
        <f t="shared" si="533"/>
        <v>0.57773960452204254</v>
      </c>
      <c r="L782" s="3">
        <f t="shared" si="534"/>
        <v>0.3025551510762779</v>
      </c>
      <c r="M782" s="2">
        <f t="shared" si="535"/>
        <v>0.43719352793075894</v>
      </c>
      <c r="N782" s="2">
        <f t="shared" si="536"/>
        <v>0.43719250134915799</v>
      </c>
      <c r="O782" s="2">
        <f t="shared" si="537"/>
        <v>0.28444278591965749</v>
      </c>
      <c r="P782" s="2">
        <f t="shared" si="538"/>
        <v>2.8361389007430987E-2</v>
      </c>
      <c r="Q782" s="2">
        <f t="shared" si="539"/>
        <v>0.53307406877447394</v>
      </c>
      <c r="R782" s="2">
        <f t="shared" si="540"/>
        <v>0.61751715697021858</v>
      </c>
      <c r="S782" s="2">
        <f t="shared" si="541"/>
        <v>1.7297467925328217E-2</v>
      </c>
      <c r="T782" s="2">
        <f t="shared" si="542"/>
        <v>7.0207369821198073E-2</v>
      </c>
      <c r="U782" s="2">
        <f t="shared" si="543"/>
        <v>0.34071403541281081</v>
      </c>
      <c r="V782" s="2">
        <f t="shared" si="544"/>
        <v>0.16380688583043698</v>
      </c>
      <c r="W782" s="2">
        <f t="shared" si="545"/>
        <v>8.9890003931084442E-2</v>
      </c>
      <c r="X782" s="2">
        <f t="shared" si="546"/>
        <v>0.85263786462051416</v>
      </c>
      <c r="Y782" s="2">
        <f t="shared" si="547"/>
        <v>0.15905868835252535</v>
      </c>
      <c r="Z782" s="2">
        <f t="shared" si="548"/>
        <v>0.16663125137940826</v>
      </c>
    </row>
    <row r="783" spans="2:26" x14ac:dyDescent="0.35">
      <c r="B783" s="9"/>
      <c r="C783" s="2" t="str">
        <f t="shared" ref="C783:J783" si="562">C610</f>
        <v>Kazakhstan</v>
      </c>
      <c r="D783" s="2">
        <f t="shared" si="562"/>
        <v>9.2015579357351496E-2</v>
      </c>
      <c r="E783" s="2">
        <f t="shared" si="562"/>
        <v>0.15413300186451212</v>
      </c>
      <c r="F783" s="2">
        <f t="shared" si="562"/>
        <v>0.15669140050325184</v>
      </c>
      <c r="G783" s="2">
        <f t="shared" si="562"/>
        <v>0.21911098789391001</v>
      </c>
      <c r="H783" s="2">
        <f t="shared" si="562"/>
        <v>0.71597633136094685</v>
      </c>
      <c r="I783" s="2">
        <f t="shared" si="562"/>
        <v>0.22870662460567825</v>
      </c>
      <c r="J783" s="2">
        <f t="shared" si="562"/>
        <v>8.4366558810335113E-2</v>
      </c>
      <c r="K783" s="3">
        <f t="shared" si="533"/>
        <v>0.66415469061807997</v>
      </c>
      <c r="L783" s="3">
        <f t="shared" si="534"/>
        <v>0.2869345957732346</v>
      </c>
      <c r="M783" s="2">
        <f t="shared" si="535"/>
        <v>0.43719352793075894</v>
      </c>
      <c r="N783" s="2">
        <f t="shared" si="536"/>
        <v>0.43719250134915799</v>
      </c>
      <c r="O783" s="2">
        <f t="shared" si="537"/>
        <v>0.28444278591965749</v>
      </c>
      <c r="P783" s="2">
        <f t="shared" si="538"/>
        <v>2.8361389007430987E-2</v>
      </c>
      <c r="Q783" s="2">
        <f t="shared" si="539"/>
        <v>0.53307406877447394</v>
      </c>
      <c r="R783" s="2">
        <f t="shared" si="540"/>
        <v>0.61751715697021858</v>
      </c>
      <c r="S783" s="2">
        <f t="shared" si="541"/>
        <v>1.7297467925328217E-2</v>
      </c>
      <c r="T783" s="2">
        <f t="shared" si="542"/>
        <v>7.0888876369202866E-2</v>
      </c>
      <c r="U783" s="2">
        <f t="shared" si="543"/>
        <v>0.33488337811442648</v>
      </c>
      <c r="V783" s="2">
        <f t="shared" si="544"/>
        <v>0.16358452691396244</v>
      </c>
      <c r="W783" s="2">
        <f t="shared" si="545"/>
        <v>9.392815967992274E-2</v>
      </c>
      <c r="X783" s="2">
        <f t="shared" si="546"/>
        <v>0.84836719170615271</v>
      </c>
      <c r="Y783" s="2">
        <f t="shared" si="547"/>
        <v>0.16123518636043638</v>
      </c>
      <c r="Z783" s="2">
        <f t="shared" si="548"/>
        <v>0.16406047973662471</v>
      </c>
    </row>
    <row r="784" spans="2:26" x14ac:dyDescent="0.35">
      <c r="B784" s="9"/>
      <c r="C784" s="2" t="str">
        <f t="shared" ref="C784:J784" si="563">C611</f>
        <v>Kenya</v>
      </c>
      <c r="D784" s="2">
        <f t="shared" si="563"/>
        <v>0.29016553067185979</v>
      </c>
      <c r="E784" s="2">
        <f t="shared" si="563"/>
        <v>0.18272218769422002</v>
      </c>
      <c r="F784" s="2">
        <f t="shared" si="563"/>
        <v>1.5041281121624554E-2</v>
      </c>
      <c r="G784" s="2">
        <f t="shared" si="563"/>
        <v>5.8220127529803163E-2</v>
      </c>
      <c r="H784" s="2">
        <f t="shared" si="563"/>
        <v>0.60552268244575935</v>
      </c>
      <c r="I784" s="2">
        <f t="shared" si="563"/>
        <v>0.50788643533123035</v>
      </c>
      <c r="J784" s="2">
        <f t="shared" si="563"/>
        <v>7.0249787628019738E-3</v>
      </c>
      <c r="K784" s="3">
        <f t="shared" si="533"/>
        <v>0.42096829850568085</v>
      </c>
      <c r="L784" s="3">
        <f t="shared" si="534"/>
        <v>0.54623816333157305</v>
      </c>
      <c r="M784" s="2">
        <f t="shared" si="535"/>
        <v>0.43259890301641835</v>
      </c>
      <c r="N784" s="2">
        <f t="shared" si="536"/>
        <v>0.4325979085154924</v>
      </c>
      <c r="O784" s="2">
        <f t="shared" si="537"/>
        <v>0.28126401722511257</v>
      </c>
      <c r="P784" s="2">
        <f t="shared" si="538"/>
        <v>2.7945135635999537E-2</v>
      </c>
      <c r="Q784" s="2">
        <f t="shared" si="539"/>
        <v>0.53533808795170157</v>
      </c>
      <c r="R784" s="2">
        <f t="shared" si="540"/>
        <v>0.61409119691900016</v>
      </c>
      <c r="S784" s="2">
        <f t="shared" si="541"/>
        <v>1.6976452638999273E-2</v>
      </c>
      <c r="T784" s="2">
        <f t="shared" si="542"/>
        <v>7.0888876369202866E-2</v>
      </c>
      <c r="U784" s="2">
        <f t="shared" si="543"/>
        <v>0.33488337811442648</v>
      </c>
      <c r="V784" s="2">
        <f t="shared" si="544"/>
        <v>0.16358452691396244</v>
      </c>
      <c r="W784" s="2">
        <f t="shared" si="545"/>
        <v>9.392815967992274E-2</v>
      </c>
      <c r="X784" s="2">
        <f t="shared" si="546"/>
        <v>0.84836719170615271</v>
      </c>
      <c r="Y784" s="2">
        <f t="shared" si="547"/>
        <v>0.16123518636043638</v>
      </c>
      <c r="Z784" s="2">
        <f t="shared" si="548"/>
        <v>0.16406047973662471</v>
      </c>
    </row>
    <row r="785" spans="2:26" x14ac:dyDescent="0.35">
      <c r="B785" s="9"/>
      <c r="C785" s="2" t="str">
        <f t="shared" ref="C785:J785" si="564">C612</f>
        <v>Kiribati</v>
      </c>
      <c r="D785" s="2">
        <f t="shared" si="564"/>
        <v>0.29259980525803309</v>
      </c>
      <c r="E785" s="2">
        <f t="shared" si="564"/>
        <v>0.58980733374766936</v>
      </c>
      <c r="F785" s="2">
        <f t="shared" si="564"/>
        <v>9.0119060060615316E-3</v>
      </c>
      <c r="G785" s="2">
        <f t="shared" si="564"/>
        <v>5.2952592181868596E-2</v>
      </c>
      <c r="H785" s="2">
        <f t="shared" si="564"/>
        <v>0.56410256410256421</v>
      </c>
      <c r="I785" s="2">
        <f t="shared" si="564"/>
        <v>0.4242902208201893</v>
      </c>
      <c r="J785" s="2">
        <f t="shared" si="564"/>
        <v>1.2016913399956093E-2</v>
      </c>
      <c r="K785" s="3">
        <f t="shared" si="533"/>
        <v>0.39488927352724579</v>
      </c>
      <c r="L785" s="3">
        <f t="shared" si="534"/>
        <v>0.55931675027320105</v>
      </c>
      <c r="M785" s="2">
        <f t="shared" si="535"/>
        <v>0.42822393121146879</v>
      </c>
      <c r="N785" s="2">
        <f t="shared" si="536"/>
        <v>0.42822296778869678</v>
      </c>
      <c r="O785" s="2">
        <f t="shared" si="537"/>
        <v>0.29090599586644245</v>
      </c>
      <c r="P785" s="2">
        <f t="shared" si="538"/>
        <v>2.7353472210063973E-2</v>
      </c>
      <c r="Q785" s="2">
        <f t="shared" si="539"/>
        <v>0.536236977831416</v>
      </c>
      <c r="R785" s="2">
        <f t="shared" si="540"/>
        <v>0.60815991641591227</v>
      </c>
      <c r="S785" s="2">
        <f t="shared" si="541"/>
        <v>1.6821467037779175E-2</v>
      </c>
      <c r="T785" s="2">
        <f t="shared" si="542"/>
        <v>7.0888876369202866E-2</v>
      </c>
      <c r="U785" s="2">
        <f t="shared" si="543"/>
        <v>0.33488337811442648</v>
      </c>
      <c r="V785" s="2">
        <f t="shared" si="544"/>
        <v>0.16358452691396244</v>
      </c>
      <c r="W785" s="2">
        <f t="shared" si="545"/>
        <v>9.392815967992274E-2</v>
      </c>
      <c r="X785" s="2">
        <f t="shared" si="546"/>
        <v>0.84836719170615271</v>
      </c>
      <c r="Y785" s="2">
        <f t="shared" si="547"/>
        <v>0.16123518636043638</v>
      </c>
      <c r="Z785" s="2">
        <f t="shared" si="548"/>
        <v>0.16406047973662471</v>
      </c>
    </row>
    <row r="786" spans="2:26" x14ac:dyDescent="0.35">
      <c r="B786" s="9"/>
      <c r="C786" s="2" t="str">
        <f t="shared" ref="C786:J786" si="565">C613</f>
        <v>Kuwait</v>
      </c>
      <c r="D786" s="2">
        <f t="shared" si="565"/>
        <v>3.9922103213242459E-2</v>
      </c>
      <c r="E786" s="2">
        <f t="shared" si="565"/>
        <v>5.0963331261653193E-2</v>
      </c>
      <c r="F786" s="2">
        <f t="shared" si="565"/>
        <v>0.59964949232661524</v>
      </c>
      <c r="G786" s="2">
        <f t="shared" si="565"/>
        <v>0.14240828019591537</v>
      </c>
      <c r="H786" s="2">
        <f t="shared" si="565"/>
        <v>0.90927021696252475</v>
      </c>
      <c r="I786" s="2">
        <f t="shared" si="565"/>
        <v>0.16719242902208203</v>
      </c>
      <c r="J786" s="2">
        <f t="shared" si="565"/>
        <v>0.36527026124139772</v>
      </c>
      <c r="K786" s="3">
        <f t="shared" si="533"/>
        <v>0.92557332667024583</v>
      </c>
      <c r="L786" s="3">
        <f t="shared" si="534"/>
        <v>0.56418308516727389</v>
      </c>
      <c r="M786" s="2">
        <f t="shared" si="535"/>
        <v>0.42822393121146879</v>
      </c>
      <c r="N786" s="2">
        <f t="shared" si="536"/>
        <v>0.42822296778869678</v>
      </c>
      <c r="O786" s="2">
        <f t="shared" si="537"/>
        <v>0.29090599586644245</v>
      </c>
      <c r="P786" s="2">
        <f t="shared" si="538"/>
        <v>2.7353472210063973E-2</v>
      </c>
      <c r="Q786" s="2">
        <f t="shared" si="539"/>
        <v>0.536236977831416</v>
      </c>
      <c r="R786" s="2">
        <f t="shared" si="540"/>
        <v>0.60815991641591227</v>
      </c>
      <c r="S786" s="2">
        <f t="shared" si="541"/>
        <v>1.6821467037779175E-2</v>
      </c>
      <c r="T786" s="2">
        <f t="shared" si="542"/>
        <v>6.9921164708079103E-2</v>
      </c>
      <c r="U786" s="2">
        <f t="shared" si="543"/>
        <v>0.32601087665027734</v>
      </c>
      <c r="V786" s="2">
        <f t="shared" si="544"/>
        <v>0.17721155708310785</v>
      </c>
      <c r="W786" s="2">
        <f t="shared" si="545"/>
        <v>9.5443163446047516E-2</v>
      </c>
      <c r="X786" s="2">
        <f t="shared" si="546"/>
        <v>0.85027041124541436</v>
      </c>
      <c r="Y786" s="2">
        <f t="shared" si="547"/>
        <v>0.16142135019361281</v>
      </c>
      <c r="Z786" s="2">
        <f t="shared" si="548"/>
        <v>0.17034828540864888</v>
      </c>
    </row>
    <row r="787" spans="2:26" x14ac:dyDescent="0.35">
      <c r="B787" s="9"/>
      <c r="C787" s="2" t="str">
        <f t="shared" ref="C787:J787" si="566">C614</f>
        <v>Kyrgyz Republic</v>
      </c>
      <c r="D787" s="2">
        <f t="shared" si="566"/>
        <v>0.1314508276533593</v>
      </c>
      <c r="E787" s="2">
        <f t="shared" si="566"/>
        <v>0.27159726538222495</v>
      </c>
      <c r="F787" s="2">
        <f t="shared" si="566"/>
        <v>1.7533422836057272E-2</v>
      </c>
      <c r="G787" s="2">
        <f t="shared" si="566"/>
        <v>0.13131873209500047</v>
      </c>
      <c r="H787" s="2">
        <f t="shared" si="566"/>
        <v>0.71794871794871795</v>
      </c>
      <c r="I787" s="2">
        <f t="shared" si="566"/>
        <v>0.3075709779179811</v>
      </c>
      <c r="J787" s="2">
        <f t="shared" si="566"/>
        <v>6.194580457959893E-3</v>
      </c>
      <c r="K787" s="3">
        <f t="shared" si="533"/>
        <v>0.56712698909519377</v>
      </c>
      <c r="L787" s="3">
        <f t="shared" si="534"/>
        <v>0.31519214226533254</v>
      </c>
      <c r="M787" s="2">
        <f t="shared" si="535"/>
        <v>0.42822393121146879</v>
      </c>
      <c r="N787" s="2">
        <f t="shared" si="536"/>
        <v>0.42822296778869678</v>
      </c>
      <c r="O787" s="2">
        <f t="shared" si="537"/>
        <v>0.29090599586644245</v>
      </c>
      <c r="P787" s="2">
        <f t="shared" si="538"/>
        <v>2.7353472210063973E-2</v>
      </c>
      <c r="Q787" s="2">
        <f t="shared" si="539"/>
        <v>0.536236977831416</v>
      </c>
      <c r="R787" s="2">
        <f t="shared" si="540"/>
        <v>0.60815991641591227</v>
      </c>
      <c r="S787" s="2">
        <f t="shared" si="541"/>
        <v>1.6821467037779175E-2</v>
      </c>
      <c r="T787" s="2">
        <f t="shared" si="542"/>
        <v>7.1843966675119109E-2</v>
      </c>
      <c r="U787" s="2">
        <f t="shared" si="543"/>
        <v>0.32431045129815073</v>
      </c>
      <c r="V787" s="2">
        <f t="shared" si="544"/>
        <v>0.17222161538788752</v>
      </c>
      <c r="W787" s="2">
        <f t="shared" si="545"/>
        <v>9.6564274966327301E-2</v>
      </c>
      <c r="X787" s="2">
        <f t="shared" si="546"/>
        <v>0.84613535832989262</v>
      </c>
      <c r="Y787" s="2">
        <f t="shared" si="547"/>
        <v>0.16598852605999931</v>
      </c>
      <c r="Z787" s="2">
        <f t="shared" si="548"/>
        <v>0.16521848212893986</v>
      </c>
    </row>
    <row r="788" spans="2:26" x14ac:dyDescent="0.35">
      <c r="B788" s="9"/>
      <c r="C788" s="2" t="str">
        <f t="shared" ref="C788:J788" si="567">C615</f>
        <v>Lao</v>
      </c>
      <c r="D788" s="2">
        <f t="shared" si="567"/>
        <v>0.37147030185004876</v>
      </c>
      <c r="E788" s="2">
        <f t="shared" si="567"/>
        <v>0.16532007458048475</v>
      </c>
      <c r="F788" s="2">
        <f t="shared" si="567"/>
        <v>2.71000313527506E-2</v>
      </c>
      <c r="G788" s="2">
        <f t="shared" si="567"/>
        <v>0.12392570002772388</v>
      </c>
      <c r="H788" s="2">
        <f t="shared" si="567"/>
        <v>0.62524654832347137</v>
      </c>
      <c r="I788" s="2">
        <f t="shared" si="567"/>
        <v>0.31545741324921134</v>
      </c>
      <c r="J788" s="2">
        <f t="shared" si="567"/>
        <v>8.6762305643845027E-3</v>
      </c>
      <c r="K788" s="3">
        <f t="shared" si="533"/>
        <v>0.49489644540857991</v>
      </c>
      <c r="L788" s="3">
        <f t="shared" si="534"/>
        <v>0.48218367195704287</v>
      </c>
      <c r="M788" s="2">
        <f t="shared" si="535"/>
        <v>0.42822393121146879</v>
      </c>
      <c r="N788" s="2">
        <f t="shared" si="536"/>
        <v>0.42822296778869678</v>
      </c>
      <c r="O788" s="2">
        <f t="shared" si="537"/>
        <v>0.29090599586644245</v>
      </c>
      <c r="P788" s="2">
        <f t="shared" si="538"/>
        <v>2.7353472210063973E-2</v>
      </c>
      <c r="Q788" s="2">
        <f t="shared" si="539"/>
        <v>0.536236977831416</v>
      </c>
      <c r="R788" s="2">
        <f t="shared" si="540"/>
        <v>0.60815991641591227</v>
      </c>
      <c r="S788" s="2">
        <f t="shared" si="541"/>
        <v>1.6821467037779175E-2</v>
      </c>
      <c r="T788" s="2">
        <f t="shared" si="542"/>
        <v>8.1207289649335657E-2</v>
      </c>
      <c r="U788" s="2">
        <f t="shared" si="543"/>
        <v>0.31934200202572366</v>
      </c>
      <c r="V788" s="2">
        <f t="shared" si="544"/>
        <v>0.16768656588678948</v>
      </c>
      <c r="W788" s="2">
        <f t="shared" si="545"/>
        <v>9.7419319499495949E-2</v>
      </c>
      <c r="X788" s="2">
        <f t="shared" si="546"/>
        <v>0.83923258301719195</v>
      </c>
      <c r="Y788" s="2">
        <f t="shared" si="547"/>
        <v>0.17065942878466217</v>
      </c>
      <c r="Z788" s="2">
        <f t="shared" si="548"/>
        <v>0.16032653676754749</v>
      </c>
    </row>
    <row r="789" spans="2:26" x14ac:dyDescent="0.35">
      <c r="B789" s="9"/>
      <c r="C789" s="2" t="str">
        <f t="shared" ref="C789:J789" si="568">C616</f>
        <v>Latvia</v>
      </c>
      <c r="D789" s="2">
        <f t="shared" si="568"/>
        <v>2.5316455696202528E-2</v>
      </c>
      <c r="E789" s="2">
        <f t="shared" si="568"/>
        <v>0.30267246737103787</v>
      </c>
      <c r="F789" s="2">
        <f t="shared" si="568"/>
        <v>0.14222090022590059</v>
      </c>
      <c r="G789" s="2">
        <f t="shared" si="568"/>
        <v>3.1401903705757322E-2</v>
      </c>
      <c r="H789" s="2">
        <f t="shared" si="568"/>
        <v>0.8086785009861932</v>
      </c>
      <c r="I789" s="2">
        <f t="shared" si="568"/>
        <v>3.3123028391167222E-2</v>
      </c>
      <c r="J789" s="2">
        <f t="shared" si="568"/>
        <v>0.10565148087697697</v>
      </c>
      <c r="K789" s="3">
        <f t="shared" si="533"/>
        <v>0.78294545591067333</v>
      </c>
      <c r="L789" s="3">
        <f t="shared" si="534"/>
        <v>0.1767700006217395</v>
      </c>
      <c r="M789" s="2">
        <f t="shared" si="535"/>
        <v>0.42822393121146879</v>
      </c>
      <c r="N789" s="2">
        <f t="shared" si="536"/>
        <v>0.42822296778869678</v>
      </c>
      <c r="O789" s="2">
        <f t="shared" si="537"/>
        <v>0.29090599586644245</v>
      </c>
      <c r="P789" s="2">
        <f t="shared" si="538"/>
        <v>2.7353472210063973E-2</v>
      </c>
      <c r="Q789" s="2">
        <f t="shared" si="539"/>
        <v>0.536236977831416</v>
      </c>
      <c r="R789" s="2">
        <f t="shared" si="540"/>
        <v>0.60815991641591227</v>
      </c>
      <c r="S789" s="2">
        <f t="shared" si="541"/>
        <v>1.6821467037779175E-2</v>
      </c>
      <c r="T789" s="2">
        <f t="shared" si="542"/>
        <v>7.9460701088300251E-2</v>
      </c>
      <c r="U789" s="2">
        <f t="shared" si="543"/>
        <v>0.31882107906776475</v>
      </c>
      <c r="V789" s="2">
        <f t="shared" si="544"/>
        <v>0.16689076383488671</v>
      </c>
      <c r="W789" s="2">
        <f t="shared" si="545"/>
        <v>9.5356275255941619E-2</v>
      </c>
      <c r="X789" s="2">
        <f t="shared" si="546"/>
        <v>0.83827776795372322</v>
      </c>
      <c r="Y789" s="2">
        <f t="shared" si="547"/>
        <v>0.16636141627236545</v>
      </c>
      <c r="Z789" s="2">
        <f t="shared" si="548"/>
        <v>0.15861794127096715</v>
      </c>
    </row>
    <row r="790" spans="2:26" x14ac:dyDescent="0.35">
      <c r="B790" s="9"/>
      <c r="C790" s="2" t="str">
        <f t="shared" ref="C790:J790" si="569">C617</f>
        <v>Lebanon</v>
      </c>
      <c r="D790" s="2">
        <f t="shared" si="569"/>
        <v>3.748782862706914E-2</v>
      </c>
      <c r="E790" s="2">
        <f t="shared" si="569"/>
        <v>0.32442510876320702</v>
      </c>
      <c r="F790" s="2">
        <f t="shared" si="569"/>
        <v>0.12614256658439918</v>
      </c>
      <c r="G790" s="2">
        <f t="shared" si="569"/>
        <v>4.1105258294057853E-2</v>
      </c>
      <c r="H790" s="2">
        <f t="shared" si="569"/>
        <v>0.94082840236686394</v>
      </c>
      <c r="I790" s="2">
        <f t="shared" si="569"/>
        <v>7.2555205047318647E-2</v>
      </c>
      <c r="J790" s="2">
        <f t="shared" si="569"/>
        <v>8.2362149108992158E-2</v>
      </c>
      <c r="K790" s="3">
        <f t="shared" si="533"/>
        <v>0.8035216271542529</v>
      </c>
      <c r="L790" s="3">
        <f t="shared" si="534"/>
        <v>0.17756097350832326</v>
      </c>
      <c r="M790" s="2">
        <f t="shared" si="535"/>
        <v>0.42822393121146879</v>
      </c>
      <c r="N790" s="2">
        <f t="shared" si="536"/>
        <v>0.42822296778869678</v>
      </c>
      <c r="O790" s="2">
        <f t="shared" si="537"/>
        <v>0.29090599586644245</v>
      </c>
      <c r="P790" s="2">
        <f t="shared" si="538"/>
        <v>2.7353472210063973E-2</v>
      </c>
      <c r="Q790" s="2">
        <f t="shared" si="539"/>
        <v>0.536236977831416</v>
      </c>
      <c r="R790" s="2">
        <f t="shared" si="540"/>
        <v>0.60815991641591227</v>
      </c>
      <c r="S790" s="2">
        <f t="shared" si="541"/>
        <v>1.6821467037779175E-2</v>
      </c>
      <c r="T790" s="2">
        <f t="shared" si="542"/>
        <v>7.8149048823886777E-2</v>
      </c>
      <c r="U790" s="2">
        <f t="shared" si="543"/>
        <v>0.31899620499574732</v>
      </c>
      <c r="V790" s="2">
        <f t="shared" si="544"/>
        <v>0.16561738267080897</v>
      </c>
      <c r="W790" s="2">
        <f t="shared" si="545"/>
        <v>9.3660930975882753E-2</v>
      </c>
      <c r="X790" s="2">
        <f t="shared" si="546"/>
        <v>0.84148247527913389</v>
      </c>
      <c r="Y790" s="2">
        <f t="shared" si="547"/>
        <v>0.16342997217158273</v>
      </c>
      <c r="Z790" s="2">
        <f t="shared" si="548"/>
        <v>0.15623494776590544</v>
      </c>
    </row>
    <row r="791" spans="2:26" x14ac:dyDescent="0.35">
      <c r="B791" s="9"/>
      <c r="C791" s="2" t="str">
        <f t="shared" ref="C791:J791" si="570">C618</f>
        <v>Lesotho</v>
      </c>
      <c r="D791" s="2">
        <f t="shared" si="570"/>
        <v>0.47273612463485887</v>
      </c>
      <c r="E791" s="2">
        <f t="shared" si="570"/>
        <v>0.57737725295214415</v>
      </c>
      <c r="F791" s="2">
        <f t="shared" si="570"/>
        <v>1.4237364439549484E-2</v>
      </c>
      <c r="G791" s="2">
        <f t="shared" si="570"/>
        <v>7.7257185103040388E-2</v>
      </c>
      <c r="H791" s="2">
        <f t="shared" si="570"/>
        <v>0.28402366863905326</v>
      </c>
      <c r="I791" s="2">
        <f t="shared" si="570"/>
        <v>0.33911671924290221</v>
      </c>
      <c r="J791" s="2">
        <f t="shared" si="570"/>
        <v>8.962574807433496E-3</v>
      </c>
      <c r="K791" s="3">
        <f t="shared" si="533"/>
        <v>0.48920527980392908</v>
      </c>
      <c r="L791" s="3">
        <f t="shared" si="534"/>
        <v>0.78035890792145179</v>
      </c>
      <c r="M791" s="2">
        <f t="shared" si="535"/>
        <v>0.42961493725594974</v>
      </c>
      <c r="N791" s="2">
        <f t="shared" si="536"/>
        <v>0.42961400394013938</v>
      </c>
      <c r="O791" s="2">
        <f t="shared" si="537"/>
        <v>0.2998582226503706</v>
      </c>
      <c r="P791" s="2">
        <f t="shared" si="538"/>
        <v>2.6943593842235394E-2</v>
      </c>
      <c r="Q791" s="2">
        <f t="shared" si="539"/>
        <v>0.52835531191915464</v>
      </c>
      <c r="R791" s="2">
        <f t="shared" si="540"/>
        <v>0.59975231650425576</v>
      </c>
      <c r="S791" s="2">
        <f t="shared" si="541"/>
        <v>1.6575876655580874E-2</v>
      </c>
      <c r="T791" s="2">
        <f t="shared" si="542"/>
        <v>7.8149048823886777E-2</v>
      </c>
      <c r="U791" s="2">
        <f t="shared" si="543"/>
        <v>0.31899620499574732</v>
      </c>
      <c r="V791" s="2">
        <f t="shared" si="544"/>
        <v>0.16561738267080897</v>
      </c>
      <c r="W791" s="2">
        <f t="shared" si="545"/>
        <v>9.3660930975882753E-2</v>
      </c>
      <c r="X791" s="2">
        <f t="shared" si="546"/>
        <v>0.84148247527913389</v>
      </c>
      <c r="Y791" s="2">
        <f t="shared" si="547"/>
        <v>0.16342997217158273</v>
      </c>
      <c r="Z791" s="2">
        <f t="shared" si="548"/>
        <v>0.15623494776590544</v>
      </c>
    </row>
    <row r="792" spans="2:26" x14ac:dyDescent="0.35">
      <c r="B792" s="9"/>
      <c r="C792" s="2" t="str">
        <f t="shared" ref="C792:J792" si="571">C619</f>
        <v>Liberia</v>
      </c>
      <c r="D792" s="2">
        <f t="shared" si="571"/>
        <v>0.42210321324245376</v>
      </c>
      <c r="E792" s="2">
        <f t="shared" si="571"/>
        <v>0.62088253573648233</v>
      </c>
      <c r="F792" s="2">
        <f t="shared" si="571"/>
        <v>7.3156418068831346E-4</v>
      </c>
      <c r="G792" s="2">
        <f t="shared" si="571"/>
        <v>8.9455688014046769E-2</v>
      </c>
      <c r="H792" s="2">
        <f t="shared" si="571"/>
        <v>0.56607495069033531</v>
      </c>
      <c r="I792" s="2">
        <f t="shared" si="571"/>
        <v>0.61041009463722395</v>
      </c>
      <c r="J792" s="2">
        <f t="shared" si="571"/>
        <v>9.1630157775677917E-4</v>
      </c>
      <c r="K792" s="3">
        <f t="shared" si="533"/>
        <v>0.36305120665485313</v>
      </c>
      <c r="L792" s="3">
        <f t="shared" si="534"/>
        <v>0.73239965691537079</v>
      </c>
      <c r="M792" s="2">
        <f t="shared" si="535"/>
        <v>0.429380195880528</v>
      </c>
      <c r="N792" s="2">
        <f t="shared" si="536"/>
        <v>0.42937929173083672</v>
      </c>
      <c r="O792" s="2">
        <f t="shared" si="537"/>
        <v>0.30989023243431157</v>
      </c>
      <c r="P792" s="2">
        <f t="shared" si="538"/>
        <v>2.6124467915312047E-2</v>
      </c>
      <c r="Q792" s="2">
        <f t="shared" si="539"/>
        <v>0.52953405063075398</v>
      </c>
      <c r="R792" s="2">
        <f t="shared" si="540"/>
        <v>0.60008537207091106</v>
      </c>
      <c r="S792" s="2">
        <f t="shared" si="541"/>
        <v>1.608651493439887E-2</v>
      </c>
      <c r="T792" s="2">
        <f t="shared" si="542"/>
        <v>7.8149048823886777E-2</v>
      </c>
      <c r="U792" s="2">
        <f t="shared" si="543"/>
        <v>0.31899620499574732</v>
      </c>
      <c r="V792" s="2">
        <f t="shared" si="544"/>
        <v>0.16561738267080897</v>
      </c>
      <c r="W792" s="2">
        <f t="shared" si="545"/>
        <v>9.3660930975882753E-2</v>
      </c>
      <c r="X792" s="2">
        <f t="shared" si="546"/>
        <v>0.84148247527913389</v>
      </c>
      <c r="Y792" s="2">
        <f t="shared" si="547"/>
        <v>0.16342997217158273</v>
      </c>
      <c r="Z792" s="2">
        <f t="shared" si="548"/>
        <v>0.15623494776590544</v>
      </c>
    </row>
    <row r="793" spans="2:26" x14ac:dyDescent="0.35">
      <c r="B793" s="9"/>
      <c r="C793" s="2" t="str">
        <f t="shared" ref="C793:J793" si="572">C620</f>
        <v>Libya</v>
      </c>
      <c r="D793" s="2">
        <f t="shared" si="572"/>
        <v>6.815968841285297E-2</v>
      </c>
      <c r="E793" s="2">
        <f t="shared" si="572"/>
        <v>0.12865133623368552</v>
      </c>
      <c r="F793" s="2">
        <f t="shared" si="572"/>
        <v>0.23306348530038346</v>
      </c>
      <c r="G793" s="2">
        <f t="shared" si="572"/>
        <v>0.17013215044820257</v>
      </c>
      <c r="H793" s="2">
        <f t="shared" si="572"/>
        <v>0.86785009861932927</v>
      </c>
      <c r="I793" s="2">
        <f t="shared" si="572"/>
        <v>0.1987381703470032</v>
      </c>
      <c r="J793" s="2">
        <f t="shared" si="572"/>
        <v>0.11328732735828347</v>
      </c>
      <c r="K793" s="3">
        <f t="shared" si="533"/>
        <v>0.72975574169064128</v>
      </c>
      <c r="L793" s="3">
        <f t="shared" si="534"/>
        <v>0.22475364083959404</v>
      </c>
      <c r="M793" s="2">
        <f t="shared" si="535"/>
        <v>0.429380195880528</v>
      </c>
      <c r="N793" s="2">
        <f t="shared" si="536"/>
        <v>0.42937929173083672</v>
      </c>
      <c r="O793" s="2">
        <f t="shared" si="537"/>
        <v>0.30989023243431157</v>
      </c>
      <c r="P793" s="2">
        <f t="shared" si="538"/>
        <v>2.6124467915312047E-2</v>
      </c>
      <c r="Q793" s="2">
        <f t="shared" si="539"/>
        <v>0.52953405063075398</v>
      </c>
      <c r="R793" s="2">
        <f t="shared" si="540"/>
        <v>0.60008537207091106</v>
      </c>
      <c r="S793" s="2">
        <f t="shared" si="541"/>
        <v>1.608651493439887E-2</v>
      </c>
      <c r="T793" s="2">
        <f t="shared" si="542"/>
        <v>7.7836881311041967E-2</v>
      </c>
      <c r="U793" s="2">
        <f t="shared" si="543"/>
        <v>0.31304792784693292</v>
      </c>
      <c r="V793" s="2">
        <f t="shared" si="544"/>
        <v>0.16772507337798317</v>
      </c>
      <c r="W793" s="2">
        <f t="shared" si="545"/>
        <v>9.6050656584392741E-2</v>
      </c>
      <c r="X793" s="2">
        <f t="shared" si="546"/>
        <v>0.84230646350851501</v>
      </c>
      <c r="Y793" s="2">
        <f t="shared" si="547"/>
        <v>0.16453335336456462</v>
      </c>
      <c r="Z793" s="2">
        <f t="shared" si="548"/>
        <v>0.15489283462816725</v>
      </c>
    </row>
    <row r="794" spans="2:26" x14ac:dyDescent="0.35">
      <c r="B794" s="9"/>
      <c r="C794" s="2" t="str">
        <f t="shared" ref="C794:J794" si="573">C621</f>
        <v>Lithuania</v>
      </c>
      <c r="D794" s="2">
        <f t="shared" si="573"/>
        <v>1.7039922103213239E-2</v>
      </c>
      <c r="E794" s="2">
        <f t="shared" si="573"/>
        <v>0.32504661280298325</v>
      </c>
      <c r="F794" s="2">
        <f t="shared" si="573"/>
        <v>0.16473056732400254</v>
      </c>
      <c r="G794" s="2">
        <f t="shared" si="573"/>
        <v>6.0900101654190929E-2</v>
      </c>
      <c r="H794" s="2">
        <f t="shared" si="573"/>
        <v>0.81065088757396464</v>
      </c>
      <c r="I794" s="2">
        <f t="shared" si="573"/>
        <v>5.5205047318612005E-2</v>
      </c>
      <c r="J794" s="2">
        <f t="shared" si="573"/>
        <v>0.11233284654812015</v>
      </c>
      <c r="K794" s="3">
        <f t="shared" si="533"/>
        <v>0.76705611464358725</v>
      </c>
      <c r="L794" s="3">
        <f t="shared" si="534"/>
        <v>0.14089312915824076</v>
      </c>
      <c r="M794" s="2">
        <f t="shared" si="535"/>
        <v>0.429380195880528</v>
      </c>
      <c r="N794" s="2">
        <f t="shared" si="536"/>
        <v>0.42937929173083672</v>
      </c>
      <c r="O794" s="2">
        <f t="shared" si="537"/>
        <v>0.30989023243431157</v>
      </c>
      <c r="P794" s="2">
        <f t="shared" si="538"/>
        <v>2.6124467915312047E-2</v>
      </c>
      <c r="Q794" s="2">
        <f t="shared" si="539"/>
        <v>0.52953405063075398</v>
      </c>
      <c r="R794" s="2">
        <f t="shared" si="540"/>
        <v>0.60008537207091106</v>
      </c>
      <c r="S794" s="2">
        <f t="shared" si="541"/>
        <v>1.608651493439887E-2</v>
      </c>
      <c r="T794" s="2">
        <f t="shared" si="542"/>
        <v>7.5936976335797324E-2</v>
      </c>
      <c r="U794" s="2">
        <f t="shared" si="543"/>
        <v>0.31342288675180952</v>
      </c>
      <c r="V794" s="2">
        <f t="shared" si="544"/>
        <v>0.16763149506379629</v>
      </c>
      <c r="W794" s="2">
        <f t="shared" si="545"/>
        <v>9.4952201742823927E-2</v>
      </c>
      <c r="X794" s="2">
        <f t="shared" si="546"/>
        <v>0.84131722676056031</v>
      </c>
      <c r="Y794" s="2">
        <f t="shared" si="547"/>
        <v>0.1611168438006286</v>
      </c>
      <c r="Z794" s="2">
        <f t="shared" si="548"/>
        <v>0.15356283500066578</v>
      </c>
    </row>
    <row r="795" spans="2:26" x14ac:dyDescent="0.35">
      <c r="B795" s="9"/>
      <c r="C795" s="2" t="str">
        <f t="shared" ref="C795:J795" si="574">C622</f>
        <v>Luxembourg</v>
      </c>
      <c r="D795" s="2">
        <f t="shared" si="574"/>
        <v>9.7370983446932677E-4</v>
      </c>
      <c r="E795" s="2">
        <f t="shared" si="574"/>
        <v>0.37041640770665002</v>
      </c>
      <c r="F795" s="2">
        <f t="shared" si="574"/>
        <v>0.73229574486900173</v>
      </c>
      <c r="G795" s="2">
        <f t="shared" si="574"/>
        <v>7.2359301358469644E-2</v>
      </c>
      <c r="H795" s="2">
        <f t="shared" si="574"/>
        <v>0.97041420118343191</v>
      </c>
      <c r="I795" s="2">
        <f t="shared" si="574"/>
        <v>7.5709779179810727E-2</v>
      </c>
      <c r="J795" s="2">
        <f t="shared" si="574"/>
        <v>1</v>
      </c>
      <c r="K795" s="3">
        <f t="shared" si="533"/>
        <v>1.3435042357219025</v>
      </c>
      <c r="L795" s="3">
        <f t="shared" si="534"/>
        <v>1.033750538909473</v>
      </c>
      <c r="M795" s="2">
        <f t="shared" si="535"/>
        <v>0.429380195880528</v>
      </c>
      <c r="N795" s="2">
        <f t="shared" si="536"/>
        <v>0.42937929173083672</v>
      </c>
      <c r="O795" s="2">
        <f t="shared" si="537"/>
        <v>0.30989023243431157</v>
      </c>
      <c r="P795" s="2">
        <f t="shared" si="538"/>
        <v>2.6124467915312047E-2</v>
      </c>
      <c r="Q795" s="2">
        <f t="shared" si="539"/>
        <v>0.52953405063075398</v>
      </c>
      <c r="R795" s="2">
        <f t="shared" si="540"/>
        <v>0.60008537207091106</v>
      </c>
      <c r="S795" s="2">
        <f t="shared" si="541"/>
        <v>1.608651493439887E-2</v>
      </c>
      <c r="T795" s="2">
        <f t="shared" si="542"/>
        <v>7.3594374257630824E-2</v>
      </c>
      <c r="U795" s="2">
        <f t="shared" si="543"/>
        <v>0.31520393428164828</v>
      </c>
      <c r="V795" s="2">
        <f t="shared" si="544"/>
        <v>0.18527725287020896</v>
      </c>
      <c r="W795" s="2">
        <f t="shared" si="545"/>
        <v>9.4246173605812861E-2</v>
      </c>
      <c r="X795" s="2">
        <f t="shared" si="546"/>
        <v>0.84535150721127506</v>
      </c>
      <c r="Y795" s="2">
        <f t="shared" si="547"/>
        <v>0.15844787303122804</v>
      </c>
      <c r="Z795" s="2">
        <f t="shared" si="548"/>
        <v>0.18001399640689497</v>
      </c>
    </row>
    <row r="796" spans="2:26" x14ac:dyDescent="0.35">
      <c r="B796" s="9"/>
      <c r="C796" s="2" t="str">
        <f t="shared" ref="C796:J796" si="575">C623</f>
        <v>Macedonia, FYR</v>
      </c>
      <c r="D796" s="2">
        <f t="shared" si="575"/>
        <v>3.7974683544303799E-2</v>
      </c>
      <c r="E796" s="2">
        <f t="shared" si="575"/>
        <v>0.32815413300186447</v>
      </c>
      <c r="F796" s="2">
        <f t="shared" si="575"/>
        <v>8.675064916272078E-2</v>
      </c>
      <c r="G796" s="2">
        <f t="shared" si="575"/>
        <v>5.7758063025598376E-2</v>
      </c>
      <c r="H796" s="2">
        <f t="shared" si="575"/>
        <v>0.82642998027613412</v>
      </c>
      <c r="I796" s="2">
        <f t="shared" si="575"/>
        <v>5.0473186119873829E-2</v>
      </c>
      <c r="J796" s="2">
        <f t="shared" si="575"/>
        <v>4.11285781099371E-2</v>
      </c>
      <c r="K796" s="3">
        <f t="shared" si="533"/>
        <v>0.77787185237869882</v>
      </c>
      <c r="L796" s="3">
        <f t="shared" si="534"/>
        <v>0.20923924219881831</v>
      </c>
      <c r="M796" s="2">
        <f t="shared" si="535"/>
        <v>0.429380195880528</v>
      </c>
      <c r="N796" s="2">
        <f t="shared" si="536"/>
        <v>0.42937929173083672</v>
      </c>
      <c r="O796" s="2">
        <f t="shared" si="537"/>
        <v>0.30989023243431157</v>
      </c>
      <c r="P796" s="2">
        <f t="shared" si="538"/>
        <v>2.6124467915312047E-2</v>
      </c>
      <c r="Q796" s="2">
        <f t="shared" si="539"/>
        <v>0.52953405063075398</v>
      </c>
      <c r="R796" s="2">
        <f t="shared" si="540"/>
        <v>0.60008537207091106</v>
      </c>
      <c r="S796" s="2">
        <f t="shared" si="541"/>
        <v>1.608651493439887E-2</v>
      </c>
      <c r="T796" s="2">
        <f t="shared" si="542"/>
        <v>7.2481258922839353E-2</v>
      </c>
      <c r="U796" s="2">
        <f t="shared" si="543"/>
        <v>0.31560862799165501</v>
      </c>
      <c r="V796" s="2">
        <f t="shared" si="544"/>
        <v>0.18219829650434996</v>
      </c>
      <c r="W796" s="2">
        <f t="shared" si="545"/>
        <v>9.3105920150181154E-2</v>
      </c>
      <c r="X796" s="2">
        <f t="shared" si="546"/>
        <v>0.84476020949455188</v>
      </c>
      <c r="Y796" s="2">
        <f t="shared" si="547"/>
        <v>0.15507366406524822</v>
      </c>
      <c r="Z796" s="2">
        <f t="shared" si="548"/>
        <v>0.17567382708511503</v>
      </c>
    </row>
    <row r="797" spans="2:26" x14ac:dyDescent="0.35">
      <c r="B797" s="9"/>
      <c r="C797" s="2" t="str">
        <f t="shared" ref="C797:J797" si="576">C624</f>
        <v>Madagascar</v>
      </c>
      <c r="D797" s="2">
        <f t="shared" si="576"/>
        <v>0.29016553067185979</v>
      </c>
      <c r="E797" s="2">
        <f t="shared" si="576"/>
        <v>0.12181479179614667</v>
      </c>
      <c r="F797" s="2">
        <f t="shared" si="576"/>
        <v>6.2785892870062948E-3</v>
      </c>
      <c r="G797" s="2">
        <f t="shared" si="576"/>
        <v>0.12013677109324462</v>
      </c>
      <c r="H797" s="2">
        <f t="shared" si="576"/>
        <v>0.56607495069033531</v>
      </c>
      <c r="I797" s="2">
        <f t="shared" si="576"/>
        <v>0.54416403785488954</v>
      </c>
      <c r="J797" s="2">
        <f t="shared" si="576"/>
        <v>1.7371550744972272E-3</v>
      </c>
      <c r="K797" s="3">
        <f t="shared" si="533"/>
        <v>0.46868254155528016</v>
      </c>
      <c r="L797" s="3">
        <f t="shared" si="534"/>
        <v>0.61313266241905606</v>
      </c>
      <c r="M797" s="2">
        <f t="shared" si="535"/>
        <v>0.42502973759275714</v>
      </c>
      <c r="N797" s="2">
        <f t="shared" si="536"/>
        <v>0.42502886169774368</v>
      </c>
      <c r="O797" s="2">
        <f t="shared" si="537"/>
        <v>0.3040128749143689</v>
      </c>
      <c r="P797" s="2">
        <f t="shared" si="538"/>
        <v>2.5504284208177491E-2</v>
      </c>
      <c r="Q797" s="2">
        <f t="shared" si="539"/>
        <v>0.53067595375761589</v>
      </c>
      <c r="R797" s="2">
        <f t="shared" si="540"/>
        <v>0.59833783037666044</v>
      </c>
      <c r="S797" s="2">
        <f t="shared" si="541"/>
        <v>1.5638097438776945E-2</v>
      </c>
      <c r="T797" s="2">
        <f t="shared" si="542"/>
        <v>7.2481258922839353E-2</v>
      </c>
      <c r="U797" s="2">
        <f t="shared" si="543"/>
        <v>0.31560862799165501</v>
      </c>
      <c r="V797" s="2">
        <f t="shared" si="544"/>
        <v>0.18219829650434996</v>
      </c>
      <c r="W797" s="2">
        <f t="shared" si="545"/>
        <v>9.3105920150181154E-2</v>
      </c>
      <c r="X797" s="2">
        <f t="shared" si="546"/>
        <v>0.84476020949455188</v>
      </c>
      <c r="Y797" s="2">
        <f t="shared" si="547"/>
        <v>0.15507366406524822</v>
      </c>
      <c r="Z797" s="2">
        <f t="shared" si="548"/>
        <v>0.17567382708511503</v>
      </c>
    </row>
    <row r="798" spans="2:26" x14ac:dyDescent="0.35">
      <c r="B798" s="9"/>
      <c r="C798" s="2" t="str">
        <f t="shared" ref="C798:J798" si="577">C625</f>
        <v>Malawi</v>
      </c>
      <c r="D798" s="2">
        <f t="shared" si="577"/>
        <v>0.42794547224926971</v>
      </c>
      <c r="E798" s="2">
        <f t="shared" si="577"/>
        <v>0.29707893101305155</v>
      </c>
      <c r="F798" s="2">
        <f t="shared" si="577"/>
        <v>3.3844892315360434E-3</v>
      </c>
      <c r="G798" s="2">
        <f t="shared" si="577"/>
        <v>0.15072544127160151</v>
      </c>
      <c r="H798" s="2">
        <f t="shared" si="577"/>
        <v>0.41420118343195272</v>
      </c>
      <c r="I798" s="2">
        <f t="shared" si="577"/>
        <v>0.65615141955835965</v>
      </c>
      <c r="J798" s="2">
        <f t="shared" si="577"/>
        <v>2.1762162471723506E-3</v>
      </c>
      <c r="K798" s="3">
        <f t="shared" si="533"/>
        <v>0.37353374169822556</v>
      </c>
      <c r="L798" s="3">
        <f t="shared" si="534"/>
        <v>0.79281394819466955</v>
      </c>
      <c r="M798" s="2">
        <f t="shared" si="535"/>
        <v>0.42512085430077318</v>
      </c>
      <c r="N798" s="2">
        <f t="shared" si="536"/>
        <v>0.42512000577747888</v>
      </c>
      <c r="O798" s="2">
        <f t="shared" si="537"/>
        <v>0.30379618916745271</v>
      </c>
      <c r="P798" s="2">
        <f t="shared" si="538"/>
        <v>2.4813040615157447E-2</v>
      </c>
      <c r="Q798" s="2">
        <f t="shared" si="539"/>
        <v>0.52703611718493892</v>
      </c>
      <c r="R798" s="2">
        <f t="shared" si="540"/>
        <v>0.60014450503858852</v>
      </c>
      <c r="S798" s="2">
        <f t="shared" si="541"/>
        <v>1.5217413651539302E-2</v>
      </c>
      <c r="T798" s="2">
        <f t="shared" si="542"/>
        <v>7.2481258922839353E-2</v>
      </c>
      <c r="U798" s="2">
        <f t="shared" si="543"/>
        <v>0.31560862799165501</v>
      </c>
      <c r="V798" s="2">
        <f t="shared" si="544"/>
        <v>0.18219829650434996</v>
      </c>
      <c r="W798" s="2">
        <f t="shared" si="545"/>
        <v>9.3105920150181154E-2</v>
      </c>
      <c r="X798" s="2">
        <f t="shared" si="546"/>
        <v>0.84476020949455188</v>
      </c>
      <c r="Y798" s="2">
        <f t="shared" si="547"/>
        <v>0.15507366406524822</v>
      </c>
      <c r="Z798" s="2">
        <f t="shared" si="548"/>
        <v>0.17567382708511503</v>
      </c>
    </row>
    <row r="799" spans="2:26" x14ac:dyDescent="0.35">
      <c r="B799" s="9"/>
      <c r="C799" s="2" t="str">
        <f t="shared" ref="C799:J799" si="578">C626</f>
        <v>Malaysia</v>
      </c>
      <c r="D799" s="2">
        <f t="shared" si="578"/>
        <v>2.58033106134372E-2</v>
      </c>
      <c r="E799" s="2">
        <f t="shared" si="578"/>
        <v>0.16034804226227467</v>
      </c>
      <c r="F799" s="2">
        <f t="shared" si="578"/>
        <v>0.16473056732400254</v>
      </c>
      <c r="G799" s="2">
        <f t="shared" si="578"/>
        <v>0.10609001016541911</v>
      </c>
      <c r="H799" s="2">
        <f t="shared" si="578"/>
        <v>0.83629191321499019</v>
      </c>
      <c r="I799" s="2">
        <f t="shared" si="578"/>
        <v>0.15772870662460567</v>
      </c>
      <c r="J799" s="2">
        <f t="shared" si="578"/>
        <v>8.4366558810335113E-2</v>
      </c>
      <c r="K799" s="3">
        <f t="shared" si="533"/>
        <v>0.74273573810529581</v>
      </c>
      <c r="L799" s="3">
        <f t="shared" si="534"/>
        <v>0.18754777265624967</v>
      </c>
      <c r="M799" s="2">
        <f t="shared" si="535"/>
        <v>0.42512085430077318</v>
      </c>
      <c r="N799" s="2">
        <f t="shared" si="536"/>
        <v>0.42512000577747888</v>
      </c>
      <c r="O799" s="2">
        <f t="shared" si="537"/>
        <v>0.30379618916745271</v>
      </c>
      <c r="P799" s="2">
        <f t="shared" si="538"/>
        <v>2.4813040615157447E-2</v>
      </c>
      <c r="Q799" s="2">
        <f t="shared" si="539"/>
        <v>0.52703611718493892</v>
      </c>
      <c r="R799" s="2">
        <f t="shared" si="540"/>
        <v>0.60014450503858852</v>
      </c>
      <c r="S799" s="2">
        <f t="shared" si="541"/>
        <v>1.5217413651539302E-2</v>
      </c>
      <c r="T799" s="2">
        <f t="shared" si="542"/>
        <v>7.1022573038170542E-2</v>
      </c>
      <c r="U799" s="2">
        <f t="shared" si="543"/>
        <v>0.31075673468761189</v>
      </c>
      <c r="V799" s="2">
        <f t="shared" si="544"/>
        <v>0.18165242996746411</v>
      </c>
      <c r="W799" s="2">
        <f t="shared" si="545"/>
        <v>9.3511672963157336E-2</v>
      </c>
      <c r="X799" s="2">
        <f t="shared" si="546"/>
        <v>0.84449557523581553</v>
      </c>
      <c r="Y799" s="2">
        <f t="shared" si="547"/>
        <v>0.15515663414522815</v>
      </c>
      <c r="Z799" s="2">
        <f t="shared" si="548"/>
        <v>0.17282047495152816</v>
      </c>
    </row>
    <row r="800" spans="2:26" x14ac:dyDescent="0.35">
      <c r="B800" s="9"/>
      <c r="C800" s="2" t="str">
        <f t="shared" ref="C800:J800" si="579">C627</f>
        <v>Maldives</v>
      </c>
      <c r="D800" s="2">
        <f t="shared" si="579"/>
        <v>5.1606621226874386E-2</v>
      </c>
      <c r="E800" s="2">
        <f t="shared" si="579"/>
        <v>0.28091982597886883</v>
      </c>
      <c r="F800" s="2">
        <f t="shared" si="579"/>
        <v>7.9515399024045141E-2</v>
      </c>
      <c r="G800" s="2">
        <f t="shared" si="579"/>
        <v>6.5520746696238794E-2</v>
      </c>
      <c r="H800" s="2">
        <f t="shared" si="579"/>
        <v>0.90335305719921122</v>
      </c>
      <c r="I800" s="2">
        <f t="shared" si="579"/>
        <v>0.17034700315457416</v>
      </c>
      <c r="J800" s="2">
        <f t="shared" si="579"/>
        <v>6.5563286850117877E-2</v>
      </c>
      <c r="K800" s="3">
        <f t="shared" si="533"/>
        <v>0.73562259565625188</v>
      </c>
      <c r="L800" s="3">
        <f t="shared" si="534"/>
        <v>0.16637830460243996</v>
      </c>
      <c r="M800" s="2">
        <f t="shared" si="535"/>
        <v>0.42512085430077318</v>
      </c>
      <c r="N800" s="2">
        <f t="shared" si="536"/>
        <v>0.42512000577747888</v>
      </c>
      <c r="O800" s="2">
        <f t="shared" si="537"/>
        <v>0.30379618916745271</v>
      </c>
      <c r="P800" s="2">
        <f t="shared" si="538"/>
        <v>2.4813040615157447E-2</v>
      </c>
      <c r="Q800" s="2">
        <f t="shared" si="539"/>
        <v>0.52703611718493892</v>
      </c>
      <c r="R800" s="2">
        <f t="shared" si="540"/>
        <v>0.60014450503858852</v>
      </c>
      <c r="S800" s="2">
        <f t="shared" si="541"/>
        <v>1.5217413651539302E-2</v>
      </c>
      <c r="T800" s="2">
        <f t="shared" si="542"/>
        <v>7.0415824544067543E-2</v>
      </c>
      <c r="U800" s="2">
        <f t="shared" si="543"/>
        <v>0.30982433129046366</v>
      </c>
      <c r="V800" s="2">
        <f t="shared" si="544"/>
        <v>0.17846064775048226</v>
      </c>
      <c r="W800" s="2">
        <f t="shared" si="545"/>
        <v>9.2636956517316127E-2</v>
      </c>
      <c r="X800" s="2">
        <f t="shared" si="546"/>
        <v>0.84633487154717169</v>
      </c>
      <c r="Y800" s="2">
        <f t="shared" si="547"/>
        <v>0.15563133317677022</v>
      </c>
      <c r="Z800" s="2">
        <f t="shared" si="548"/>
        <v>0.16946868782335908</v>
      </c>
    </row>
    <row r="801" spans="2:26" x14ac:dyDescent="0.35">
      <c r="B801" s="9"/>
      <c r="C801" s="2" t="str">
        <f t="shared" ref="C801:J801" si="580">C628</f>
        <v>Mali</v>
      </c>
      <c r="D801" s="2">
        <f t="shared" si="580"/>
        <v>0.65433300876338851</v>
      </c>
      <c r="E801" s="2">
        <f t="shared" si="580"/>
        <v>0.19701678060907399</v>
      </c>
      <c r="F801" s="2">
        <f t="shared" si="580"/>
        <v>1.013738936096663E-2</v>
      </c>
      <c r="G801" s="2">
        <f t="shared" si="580"/>
        <v>7.9290268921541451E-2</v>
      </c>
      <c r="H801" s="2">
        <f t="shared" si="580"/>
        <v>0.54043392504930965</v>
      </c>
      <c r="I801" s="2">
        <f t="shared" si="580"/>
        <v>0.8517350157728707</v>
      </c>
      <c r="J801" s="2">
        <f t="shared" si="580"/>
        <v>4.5528734644789967E-3</v>
      </c>
      <c r="K801" s="3">
        <f t="shared" si="533"/>
        <v>0.50731013291463301</v>
      </c>
      <c r="L801" s="3">
        <f t="shared" si="534"/>
        <v>0.99374474927910461</v>
      </c>
      <c r="M801" s="2">
        <f t="shared" si="535"/>
        <v>0.43228373412772991</v>
      </c>
      <c r="N801" s="2">
        <f t="shared" si="536"/>
        <v>0.43228291212078856</v>
      </c>
      <c r="O801" s="2">
        <f t="shared" si="537"/>
        <v>0.30045933265000335</v>
      </c>
      <c r="P801" s="2">
        <f t="shared" si="538"/>
        <v>2.4354426513463985E-2</v>
      </c>
      <c r="Q801" s="2">
        <f t="shared" si="539"/>
        <v>0.52745479868070055</v>
      </c>
      <c r="R801" s="2">
        <f t="shared" si="540"/>
        <v>0.60800670849903482</v>
      </c>
      <c r="S801" s="2">
        <f t="shared" si="541"/>
        <v>1.4884146770693668E-2</v>
      </c>
      <c r="T801" s="2">
        <f t="shared" si="542"/>
        <v>7.0415824544067543E-2</v>
      </c>
      <c r="U801" s="2">
        <f t="shared" si="543"/>
        <v>0.30982433129046366</v>
      </c>
      <c r="V801" s="2">
        <f t="shared" si="544"/>
        <v>0.17846064775048226</v>
      </c>
      <c r="W801" s="2">
        <f t="shared" si="545"/>
        <v>9.2636956517316127E-2</v>
      </c>
      <c r="X801" s="2">
        <f t="shared" si="546"/>
        <v>0.84633487154717169</v>
      </c>
      <c r="Y801" s="2">
        <f t="shared" si="547"/>
        <v>0.15563133317677022</v>
      </c>
      <c r="Z801" s="2">
        <f t="shared" si="548"/>
        <v>0.16946868782335908</v>
      </c>
    </row>
    <row r="802" spans="2:26" x14ac:dyDescent="0.35">
      <c r="B802" s="9"/>
      <c r="C802" s="2" t="str">
        <f t="shared" ref="C802:J802" si="581">C629</f>
        <v>Malta</v>
      </c>
      <c r="D802" s="2">
        <f t="shared" si="581"/>
        <v>2.0447906523855888E-2</v>
      </c>
      <c r="E802" s="2">
        <f t="shared" si="581"/>
        <v>0.42510876320696084</v>
      </c>
      <c r="F802" s="2">
        <f t="shared" si="581"/>
        <v>0.22261256843340757</v>
      </c>
      <c r="G802" s="2">
        <f t="shared" si="581"/>
        <v>7.429997227612975E-2</v>
      </c>
      <c r="H802" s="2">
        <f t="shared" si="581"/>
        <v>0.95069033530571989</v>
      </c>
      <c r="I802" s="2">
        <f t="shared" si="581"/>
        <v>3.3123028391167222E-2</v>
      </c>
      <c r="J802" s="2">
        <f t="shared" si="581"/>
        <v>0.19919060027298152</v>
      </c>
      <c r="K802" s="3">
        <f t="shared" si="533"/>
        <v>0.84959009379262107</v>
      </c>
      <c r="L802" s="3">
        <f t="shared" si="534"/>
        <v>0.21178921077808427</v>
      </c>
      <c r="M802" s="2">
        <f t="shared" si="535"/>
        <v>0.43228373412772991</v>
      </c>
      <c r="N802" s="2">
        <f t="shared" si="536"/>
        <v>0.43228291212078856</v>
      </c>
      <c r="O802" s="2">
        <f t="shared" si="537"/>
        <v>0.30045933265000335</v>
      </c>
      <c r="P802" s="2">
        <f t="shared" si="538"/>
        <v>2.4354426513463985E-2</v>
      </c>
      <c r="Q802" s="2">
        <f t="shared" si="539"/>
        <v>0.52745479868070055</v>
      </c>
      <c r="R802" s="2">
        <f t="shared" si="540"/>
        <v>0.60800670849903482</v>
      </c>
      <c r="S802" s="2">
        <f t="shared" si="541"/>
        <v>1.4884146770693668E-2</v>
      </c>
      <c r="T802" s="2">
        <f t="shared" si="542"/>
        <v>6.8854327105935934E-2</v>
      </c>
      <c r="U802" s="2">
        <f t="shared" si="543"/>
        <v>0.31342696978785423</v>
      </c>
      <c r="V802" s="2">
        <f t="shared" si="544"/>
        <v>0.17984039527182369</v>
      </c>
      <c r="W802" s="2">
        <f t="shared" si="545"/>
        <v>9.206392575977905E-2</v>
      </c>
      <c r="X802" s="2">
        <f t="shared" si="546"/>
        <v>0.84959597978962631</v>
      </c>
      <c r="Y802" s="2">
        <f t="shared" si="547"/>
        <v>0.15180294865222013</v>
      </c>
      <c r="Z802" s="2">
        <f t="shared" si="548"/>
        <v>0.1703974975874098</v>
      </c>
    </row>
    <row r="803" spans="2:26" x14ac:dyDescent="0.35">
      <c r="B803" s="9"/>
      <c r="C803" s="2" t="str">
        <f t="shared" ref="C803:J803" si="582">C630</f>
        <v>Mauritania</v>
      </c>
      <c r="D803" s="2">
        <f t="shared" si="582"/>
        <v>0.46153846153846156</v>
      </c>
      <c r="E803" s="2">
        <f t="shared" si="582"/>
        <v>0.16159105034182722</v>
      </c>
      <c r="F803" s="2">
        <f t="shared" si="582"/>
        <v>2.1794181251055141E-2</v>
      </c>
      <c r="G803" s="2">
        <f t="shared" si="582"/>
        <v>0.21356621384345256</v>
      </c>
      <c r="H803" s="2">
        <f t="shared" si="582"/>
        <v>0.71203155818540442</v>
      </c>
      <c r="I803" s="2">
        <f t="shared" si="582"/>
        <v>0.60410094637223988</v>
      </c>
      <c r="J803" s="2">
        <f t="shared" si="582"/>
        <v>9.2489190504824893E-3</v>
      </c>
      <c r="K803" s="3">
        <f t="shared" si="533"/>
        <v>0.47085123032286019</v>
      </c>
      <c r="L803" s="3">
        <f t="shared" si="534"/>
        <v>0.68298074705091372</v>
      </c>
      <c r="M803" s="2">
        <f t="shared" si="535"/>
        <v>0.4331979443593153</v>
      </c>
      <c r="N803" s="2">
        <f t="shared" si="536"/>
        <v>0.43319714804009085</v>
      </c>
      <c r="O803" s="2">
        <f t="shared" si="537"/>
        <v>0.29611969882787287</v>
      </c>
      <c r="P803" s="2">
        <f t="shared" si="538"/>
        <v>2.4274418849013709E-2</v>
      </c>
      <c r="Q803" s="2">
        <f t="shared" si="539"/>
        <v>0.53322282241522256</v>
      </c>
      <c r="R803" s="2">
        <f t="shared" si="540"/>
        <v>0.60788465343257247</v>
      </c>
      <c r="S803" s="2">
        <f t="shared" si="541"/>
        <v>1.4708045904437068E-2</v>
      </c>
      <c r="T803" s="2">
        <f t="shared" si="542"/>
        <v>6.8854327105935934E-2</v>
      </c>
      <c r="U803" s="2">
        <f t="shared" si="543"/>
        <v>0.31342696978785423</v>
      </c>
      <c r="V803" s="2">
        <f t="shared" si="544"/>
        <v>0.17984039527182369</v>
      </c>
      <c r="W803" s="2">
        <f t="shared" si="545"/>
        <v>9.206392575977905E-2</v>
      </c>
      <c r="X803" s="2">
        <f t="shared" si="546"/>
        <v>0.84959597978962631</v>
      </c>
      <c r="Y803" s="2">
        <f t="shared" si="547"/>
        <v>0.15180294865222013</v>
      </c>
      <c r="Z803" s="2">
        <f t="shared" si="548"/>
        <v>0.1703974975874098</v>
      </c>
    </row>
    <row r="804" spans="2:26" x14ac:dyDescent="0.35">
      <c r="B804" s="9"/>
      <c r="C804" s="2" t="str">
        <f t="shared" ref="C804:J804" si="583">C631</f>
        <v>Mauritius</v>
      </c>
      <c r="D804" s="2">
        <f t="shared" si="583"/>
        <v>6.0370009737098343E-2</v>
      </c>
      <c r="E804" s="2">
        <f t="shared" si="583"/>
        <v>0.26041019266625232</v>
      </c>
      <c r="F804" s="2">
        <f t="shared" si="583"/>
        <v>0.12292689985609892</v>
      </c>
      <c r="G804" s="2">
        <f t="shared" si="583"/>
        <v>4.9348489049071249E-2</v>
      </c>
      <c r="H804" s="2">
        <f t="shared" si="583"/>
        <v>0.81459566074950707</v>
      </c>
      <c r="I804" s="2">
        <f t="shared" si="583"/>
        <v>6.6246056782334417E-2</v>
      </c>
      <c r="J804" s="2">
        <f t="shared" si="583"/>
        <v>7.4153614141587679E-2</v>
      </c>
      <c r="K804" s="3">
        <f t="shared" si="533"/>
        <v>0.75865491134683372</v>
      </c>
      <c r="L804" s="3">
        <f t="shared" si="534"/>
        <v>0.16048179327100448</v>
      </c>
      <c r="M804" s="2">
        <f t="shared" si="535"/>
        <v>0.4331979443593153</v>
      </c>
      <c r="N804" s="2">
        <f t="shared" si="536"/>
        <v>0.43319714804009085</v>
      </c>
      <c r="O804" s="2">
        <f t="shared" si="537"/>
        <v>0.29611969882787287</v>
      </c>
      <c r="P804" s="2">
        <f t="shared" si="538"/>
        <v>2.4274418849013709E-2</v>
      </c>
      <c r="Q804" s="2">
        <f t="shared" si="539"/>
        <v>0.53322282241522256</v>
      </c>
      <c r="R804" s="2">
        <f t="shared" si="540"/>
        <v>0.60788465343257247</v>
      </c>
      <c r="S804" s="2">
        <f t="shared" si="541"/>
        <v>1.4708045904437068E-2</v>
      </c>
      <c r="T804" s="2">
        <f t="shared" si="542"/>
        <v>6.8589192188159759E-2</v>
      </c>
      <c r="U804" s="2">
        <f t="shared" si="543"/>
        <v>0.31177019550280416</v>
      </c>
      <c r="V804" s="2">
        <f t="shared" si="544"/>
        <v>0.17806184854008228</v>
      </c>
      <c r="W804" s="2">
        <f t="shared" si="545"/>
        <v>9.0729068362569429E-2</v>
      </c>
      <c r="X804" s="2">
        <f t="shared" si="546"/>
        <v>0.84850221981962259</v>
      </c>
      <c r="Y804" s="2">
        <f t="shared" si="547"/>
        <v>0.1491292957812862</v>
      </c>
      <c r="Z804" s="2">
        <f t="shared" si="548"/>
        <v>0.16738987622972787</v>
      </c>
    </row>
    <row r="805" spans="2:26" x14ac:dyDescent="0.35">
      <c r="B805" s="9"/>
      <c r="C805" s="2" t="str">
        <f t="shared" ref="C805:J805" si="584">C632</f>
        <v>Micronesia, Fed. Sts.</v>
      </c>
      <c r="D805" s="2">
        <f t="shared" si="584"/>
        <v>0.18208373904576436</v>
      </c>
      <c r="E805" s="2">
        <f t="shared" si="584"/>
        <v>0.77004350528278431</v>
      </c>
      <c r="F805" s="2">
        <f t="shared" si="584"/>
        <v>2.1954964587470156E-2</v>
      </c>
      <c r="G805" s="2">
        <f t="shared" si="584"/>
        <v>7.4022733573606878E-2</v>
      </c>
      <c r="H805" s="2">
        <f t="shared" si="584"/>
        <v>0.65680473372781079</v>
      </c>
      <c r="I805" s="2">
        <f t="shared" si="584"/>
        <v>0.36435331230283913</v>
      </c>
      <c r="J805" s="2">
        <f t="shared" si="584"/>
        <v>2.5093300499193463E-2</v>
      </c>
      <c r="K805" s="3">
        <f t="shared" si="533"/>
        <v>0.57345694280049764</v>
      </c>
      <c r="L805" s="3">
        <f t="shared" si="534"/>
        <v>0.5923356467314892</v>
      </c>
      <c r="M805" s="2">
        <f t="shared" si="535"/>
        <v>0.42535062544326685</v>
      </c>
      <c r="N805" s="2">
        <f t="shared" si="536"/>
        <v>0.42534985400901815</v>
      </c>
      <c r="O805" s="2">
        <f t="shared" si="537"/>
        <v>0.31092981777958884</v>
      </c>
      <c r="P805" s="2">
        <f t="shared" si="538"/>
        <v>2.4201935903340473E-2</v>
      </c>
      <c r="Q805" s="2">
        <f t="shared" si="539"/>
        <v>0.53708475714374093</v>
      </c>
      <c r="R805" s="2">
        <f t="shared" si="540"/>
        <v>0.60027429902226825</v>
      </c>
      <c r="S805" s="2">
        <f t="shared" si="541"/>
        <v>1.5032585110523206E-2</v>
      </c>
      <c r="T805" s="2">
        <f t="shared" si="542"/>
        <v>6.8589192188159759E-2</v>
      </c>
      <c r="U805" s="2">
        <f t="shared" si="543"/>
        <v>0.31177019550280416</v>
      </c>
      <c r="V805" s="2">
        <f t="shared" si="544"/>
        <v>0.17806184854008228</v>
      </c>
      <c r="W805" s="2">
        <f t="shared" si="545"/>
        <v>9.0729068362569429E-2</v>
      </c>
      <c r="X805" s="2">
        <f t="shared" si="546"/>
        <v>0.84850221981962259</v>
      </c>
      <c r="Y805" s="2">
        <f t="shared" si="547"/>
        <v>0.1491292957812862</v>
      </c>
      <c r="Z805" s="2">
        <f t="shared" si="548"/>
        <v>0.16738987622972787</v>
      </c>
    </row>
    <row r="806" spans="2:26" x14ac:dyDescent="0.35">
      <c r="B806" s="9"/>
      <c r="C806" s="2" t="str">
        <f t="shared" ref="C806:J806" si="585">C633</f>
        <v>Moldova</v>
      </c>
      <c r="D806" s="2">
        <f t="shared" si="585"/>
        <v>7.1080817916260947E-2</v>
      </c>
      <c r="E806" s="2">
        <f t="shared" si="585"/>
        <v>0.61466749533871967</v>
      </c>
      <c r="F806" s="2">
        <f t="shared" si="585"/>
        <v>2.6537289675298052E-2</v>
      </c>
      <c r="G806" s="2">
        <f t="shared" si="585"/>
        <v>0.14148415118750576</v>
      </c>
      <c r="H806" s="2">
        <f t="shared" si="585"/>
        <v>0.74161735700197251</v>
      </c>
      <c r="I806" s="2">
        <f t="shared" si="585"/>
        <v>1.8927444794952699E-2</v>
      </c>
      <c r="J806" s="2">
        <f t="shared" si="585"/>
        <v>1.3353186534184731E-2</v>
      </c>
      <c r="K806" s="3">
        <f t="shared" si="533"/>
        <v>0.79736005895186135</v>
      </c>
      <c r="L806" s="3">
        <f t="shared" si="534"/>
        <v>0.41157374854400924</v>
      </c>
      <c r="M806" s="2">
        <f t="shared" si="535"/>
        <v>0.42535062544326685</v>
      </c>
      <c r="N806" s="2">
        <f t="shared" si="536"/>
        <v>0.42534985400901815</v>
      </c>
      <c r="O806" s="2">
        <f t="shared" si="537"/>
        <v>0.31092981777958884</v>
      </c>
      <c r="P806" s="2">
        <f t="shared" si="538"/>
        <v>2.4201935903340473E-2</v>
      </c>
      <c r="Q806" s="2">
        <f t="shared" si="539"/>
        <v>0.53708475714374093</v>
      </c>
      <c r="R806" s="2">
        <f t="shared" si="540"/>
        <v>0.60027429902226825</v>
      </c>
      <c r="S806" s="2">
        <f t="shared" si="541"/>
        <v>1.5032585110523206E-2</v>
      </c>
      <c r="T806" s="2">
        <f t="shared" si="542"/>
        <v>6.8667055492162926E-2</v>
      </c>
      <c r="U806" s="2">
        <f t="shared" si="543"/>
        <v>0.32123573612267653</v>
      </c>
      <c r="V806" s="2">
        <f t="shared" si="544"/>
        <v>0.17332670607555778</v>
      </c>
      <c r="W806" s="2">
        <f t="shared" si="545"/>
        <v>9.231516470084869E-2</v>
      </c>
      <c r="X806" s="2">
        <f t="shared" si="546"/>
        <v>0.845162067856571</v>
      </c>
      <c r="Y806" s="2">
        <f t="shared" si="547"/>
        <v>0.14506048793796328</v>
      </c>
      <c r="Z806" s="2">
        <f t="shared" si="548"/>
        <v>0.16257622967674215</v>
      </c>
    </row>
    <row r="807" spans="2:26" x14ac:dyDescent="0.35">
      <c r="B807" s="9"/>
      <c r="C807" s="2" t="str">
        <f t="shared" ref="C807:J807" si="586">C634</f>
        <v>Mongolia</v>
      </c>
      <c r="D807" s="2">
        <f t="shared" si="586"/>
        <v>0.11441090555014605</v>
      </c>
      <c r="E807" s="2">
        <f t="shared" si="586"/>
        <v>0.22560596643878186</v>
      </c>
      <c r="F807" s="2">
        <f t="shared" si="586"/>
        <v>5.7086123594150703E-2</v>
      </c>
      <c r="G807" s="2">
        <f t="shared" si="586"/>
        <v>0.4011644025505961</v>
      </c>
      <c r="H807" s="2">
        <f t="shared" si="586"/>
        <v>0.67258382642998038</v>
      </c>
      <c r="I807" s="2">
        <f t="shared" si="586"/>
        <v>0.2350157728706625</v>
      </c>
      <c r="J807" s="2">
        <f t="shared" si="586"/>
        <v>2.3088890797850509E-2</v>
      </c>
      <c r="K807" s="3">
        <f t="shared" si="533"/>
        <v>0.70353190768620089</v>
      </c>
      <c r="L807" s="3">
        <f t="shared" si="534"/>
        <v>0.42127093160179124</v>
      </c>
      <c r="M807" s="2">
        <f t="shared" si="535"/>
        <v>0.42535062544326685</v>
      </c>
      <c r="N807" s="2">
        <f t="shared" si="536"/>
        <v>0.42534985400901815</v>
      </c>
      <c r="O807" s="2">
        <f t="shared" si="537"/>
        <v>0.31092981777958884</v>
      </c>
      <c r="P807" s="2">
        <f t="shared" si="538"/>
        <v>2.4201935903340473E-2</v>
      </c>
      <c r="Q807" s="2">
        <f t="shared" si="539"/>
        <v>0.53708475714374093</v>
      </c>
      <c r="R807" s="2">
        <f t="shared" si="540"/>
        <v>0.60027429902226825</v>
      </c>
      <c r="S807" s="2">
        <f t="shared" si="541"/>
        <v>1.5032585110523206E-2</v>
      </c>
      <c r="T807" s="2">
        <f t="shared" si="542"/>
        <v>7.0096550806474894E-2</v>
      </c>
      <c r="U807" s="2">
        <f t="shared" si="543"/>
        <v>0.31824730582005484</v>
      </c>
      <c r="V807" s="2">
        <f t="shared" si="544"/>
        <v>0.1696941878730138</v>
      </c>
      <c r="W807" s="2">
        <f t="shared" si="545"/>
        <v>0.1019667033836533</v>
      </c>
      <c r="X807" s="2">
        <f t="shared" si="546"/>
        <v>0.83976899781198999</v>
      </c>
      <c r="Y807" s="2">
        <f t="shared" si="547"/>
        <v>0.14787159059211014</v>
      </c>
      <c r="Z807" s="2">
        <f t="shared" si="548"/>
        <v>0.15821725033677678</v>
      </c>
    </row>
    <row r="808" spans="2:26" x14ac:dyDescent="0.35">
      <c r="B808" s="9"/>
      <c r="C808" s="2" t="str">
        <f t="shared" ref="C808:J808" si="587">C635</f>
        <v>Montenegro</v>
      </c>
      <c r="D808" s="2">
        <f t="shared" si="587"/>
        <v>2.0447906523855888E-2</v>
      </c>
      <c r="E808" s="2">
        <f t="shared" si="587"/>
        <v>0.45369794903666866</v>
      </c>
      <c r="F808" s="2">
        <f t="shared" si="587"/>
        <v>0.10765248289667259</v>
      </c>
      <c r="G808" s="2">
        <f t="shared" si="587"/>
        <v>5.3691895388596256E-2</v>
      </c>
      <c r="H808" s="2">
        <f t="shared" si="587"/>
        <v>0.87376725838264313</v>
      </c>
      <c r="I808" s="2">
        <f t="shared" si="587"/>
        <v>9.7791798107255537E-2</v>
      </c>
      <c r="J808" s="2">
        <f t="shared" si="587"/>
        <v>6.1554467447431968E-2</v>
      </c>
      <c r="K808" s="3">
        <f t="shared" si="533"/>
        <v>0.75825405687673697</v>
      </c>
      <c r="L808" s="3">
        <f t="shared" si="534"/>
        <v>0.19999763949431046</v>
      </c>
      <c r="M808" s="2">
        <f t="shared" si="535"/>
        <v>0.42535062544326685</v>
      </c>
      <c r="N808" s="2">
        <f t="shared" si="536"/>
        <v>0.42534985400901815</v>
      </c>
      <c r="O808" s="2">
        <f t="shared" si="537"/>
        <v>0.31092981777958884</v>
      </c>
      <c r="P808" s="2">
        <f t="shared" si="538"/>
        <v>2.4201935903340473E-2</v>
      </c>
      <c r="Q808" s="2">
        <f t="shared" si="539"/>
        <v>0.53708475714374093</v>
      </c>
      <c r="R808" s="2">
        <f t="shared" si="540"/>
        <v>0.60027429902226825</v>
      </c>
      <c r="S808" s="2">
        <f t="shared" si="541"/>
        <v>1.5032585110523206E-2</v>
      </c>
      <c r="T808" s="2">
        <f t="shared" si="542"/>
        <v>6.8545030672643045E-2</v>
      </c>
      <c r="U808" s="2">
        <f t="shared" si="543"/>
        <v>0.32248013842057399</v>
      </c>
      <c r="V808" s="2">
        <f t="shared" si="544"/>
        <v>0.16775538459250314</v>
      </c>
      <c r="W808" s="2">
        <f t="shared" si="545"/>
        <v>0.10045811563380776</v>
      </c>
      <c r="X808" s="2">
        <f t="shared" si="546"/>
        <v>0.84083144345482286</v>
      </c>
      <c r="Y808" s="2">
        <f t="shared" si="547"/>
        <v>0.14630659707695842</v>
      </c>
      <c r="Z808" s="2">
        <f t="shared" si="548"/>
        <v>0.15519653837148475</v>
      </c>
    </row>
    <row r="809" spans="2:26" x14ac:dyDescent="0.35">
      <c r="B809" s="9"/>
      <c r="C809" s="2" t="str">
        <f t="shared" ref="C809:J809" si="588">C636</f>
        <v>Morocco</v>
      </c>
      <c r="D809" s="2">
        <f t="shared" si="588"/>
        <v>0.15043816942551119</v>
      </c>
      <c r="E809" s="2">
        <f t="shared" si="588"/>
        <v>0.21068986948415167</v>
      </c>
      <c r="F809" s="2">
        <f t="shared" si="588"/>
        <v>4.6876381731797319E-2</v>
      </c>
      <c r="G809" s="2">
        <f t="shared" si="588"/>
        <v>4.7925330376120512E-2</v>
      </c>
      <c r="H809" s="2">
        <f t="shared" si="588"/>
        <v>0.81656804733727817</v>
      </c>
      <c r="I809" s="2">
        <f t="shared" si="588"/>
        <v>0.22555205047318616</v>
      </c>
      <c r="J809" s="2">
        <f t="shared" si="588"/>
        <v>2.4806956256144472E-2</v>
      </c>
      <c r="K809" s="3">
        <f t="shared" si="533"/>
        <v>0.64075423943214294</v>
      </c>
      <c r="L809" s="3">
        <f t="shared" si="534"/>
        <v>0.24585559717555061</v>
      </c>
      <c r="M809" s="2">
        <f t="shared" si="535"/>
        <v>0.42535062544326685</v>
      </c>
      <c r="N809" s="2">
        <f t="shared" si="536"/>
        <v>0.42534985400901815</v>
      </c>
      <c r="O809" s="2">
        <f t="shared" si="537"/>
        <v>0.31092981777958884</v>
      </c>
      <c r="P809" s="2">
        <f t="shared" si="538"/>
        <v>2.4201935903340473E-2</v>
      </c>
      <c r="Q809" s="2">
        <f t="shared" si="539"/>
        <v>0.53708475714374093</v>
      </c>
      <c r="R809" s="2">
        <f t="shared" si="540"/>
        <v>0.60027429902226825</v>
      </c>
      <c r="S809" s="2">
        <f t="shared" si="541"/>
        <v>1.5032585110523206E-2</v>
      </c>
      <c r="T809" s="2">
        <f t="shared" si="542"/>
        <v>7.110419125867018E-2</v>
      </c>
      <c r="U809" s="2">
        <f t="shared" si="543"/>
        <v>0.31898669251631079</v>
      </c>
      <c r="V809" s="2">
        <f t="shared" si="544"/>
        <v>0.16397791575310608</v>
      </c>
      <c r="W809" s="2">
        <f t="shared" si="545"/>
        <v>9.8816466094505034E-2</v>
      </c>
      <c r="X809" s="2">
        <f t="shared" si="546"/>
        <v>0.84007321232614962</v>
      </c>
      <c r="Y809" s="2">
        <f t="shared" si="547"/>
        <v>0.14878301749559053</v>
      </c>
      <c r="Z809" s="2">
        <f t="shared" si="548"/>
        <v>0.15112186393038038</v>
      </c>
    </row>
    <row r="810" spans="2:26" x14ac:dyDescent="0.35">
      <c r="B810" s="9"/>
      <c r="C810" s="2" t="str">
        <f t="shared" ref="C810:J810" si="589">C637</f>
        <v>Mozambique</v>
      </c>
      <c r="D810" s="2">
        <f t="shared" si="589"/>
        <v>0.47906523855890948</v>
      </c>
      <c r="E810" s="2">
        <f t="shared" si="589"/>
        <v>0.2113113735239279</v>
      </c>
      <c r="F810" s="2">
        <f t="shared" si="589"/>
        <v>2.4841025476119655E-3</v>
      </c>
      <c r="G810" s="2">
        <f t="shared" si="589"/>
        <v>0.10950928749653452</v>
      </c>
      <c r="H810" s="2">
        <f t="shared" si="589"/>
        <v>0.44181459566074954</v>
      </c>
      <c r="I810" s="2">
        <f t="shared" si="589"/>
        <v>0.69558359621451105</v>
      </c>
      <c r="J810" s="2">
        <f t="shared" si="589"/>
        <v>1.794423923107026E-3</v>
      </c>
      <c r="K810" s="3">
        <f t="shared" si="533"/>
        <v>0.41164225850031322</v>
      </c>
      <c r="L810" s="3">
        <f t="shared" si="534"/>
        <v>0.82711562767385582</v>
      </c>
      <c r="M810" s="2">
        <f t="shared" si="535"/>
        <v>0.42702920710313069</v>
      </c>
      <c r="N810" s="2">
        <f t="shared" si="536"/>
        <v>0.42702845977620224</v>
      </c>
      <c r="O810" s="2">
        <f t="shared" si="537"/>
        <v>0.30781674139659942</v>
      </c>
      <c r="P810" s="2">
        <f t="shared" si="538"/>
        <v>2.3523253610973956E-2</v>
      </c>
      <c r="Q810" s="2">
        <f t="shared" si="539"/>
        <v>0.5341075645973975</v>
      </c>
      <c r="R810" s="2">
        <f t="shared" si="540"/>
        <v>0.60325271455952589</v>
      </c>
      <c r="S810" s="2">
        <f t="shared" si="541"/>
        <v>1.4618892573416451E-2</v>
      </c>
      <c r="T810" s="2">
        <f t="shared" si="542"/>
        <v>7.110419125867018E-2</v>
      </c>
      <c r="U810" s="2">
        <f t="shared" si="543"/>
        <v>0.31898669251631079</v>
      </c>
      <c r="V810" s="2">
        <f t="shared" si="544"/>
        <v>0.16397791575310608</v>
      </c>
      <c r="W810" s="2">
        <f t="shared" si="545"/>
        <v>9.8816466094505034E-2</v>
      </c>
      <c r="X810" s="2">
        <f t="shared" si="546"/>
        <v>0.84007321232614962</v>
      </c>
      <c r="Y810" s="2">
        <f t="shared" si="547"/>
        <v>0.14878301749559053</v>
      </c>
      <c r="Z810" s="2">
        <f t="shared" si="548"/>
        <v>0.15112186393038038</v>
      </c>
    </row>
    <row r="811" spans="2:26" x14ac:dyDescent="0.35">
      <c r="B811" s="9"/>
      <c r="C811" s="2" t="str">
        <f t="shared" ref="C811:J811" si="590">C638</f>
        <v>Myanmar</v>
      </c>
      <c r="D811" s="2">
        <f t="shared" si="590"/>
        <v>0.30087633885102238</v>
      </c>
      <c r="E811" s="2">
        <f t="shared" si="590"/>
        <v>9.9440646364201326E-3</v>
      </c>
      <c r="F811" s="2">
        <f t="shared" si="590"/>
        <v>2.5009847979355418E-2</v>
      </c>
      <c r="G811" s="2">
        <f t="shared" si="590"/>
        <v>0.10396451344607707</v>
      </c>
      <c r="H811" s="2">
        <f t="shared" si="590"/>
        <v>0.68441814595660744</v>
      </c>
      <c r="I811" s="2">
        <f t="shared" si="590"/>
        <v>0.1987381703470032</v>
      </c>
      <c r="J811" s="2">
        <f t="shared" si="590"/>
        <v>7.2254197329362693E-3</v>
      </c>
      <c r="K811" s="3">
        <f t="shared" si="533"/>
        <v>0.68015029579804953</v>
      </c>
      <c r="L811" s="3">
        <f t="shared" si="534"/>
        <v>0.46375792774247726</v>
      </c>
      <c r="M811" s="2">
        <f t="shared" si="535"/>
        <v>0.42702920710313069</v>
      </c>
      <c r="N811" s="2">
        <f t="shared" si="536"/>
        <v>0.42702845977620224</v>
      </c>
      <c r="O811" s="2">
        <f t="shared" si="537"/>
        <v>0.30781674139659942</v>
      </c>
      <c r="P811" s="2">
        <f t="shared" si="538"/>
        <v>2.3523253610973956E-2</v>
      </c>
      <c r="Q811" s="2">
        <f t="shared" si="539"/>
        <v>0.5341075645973975</v>
      </c>
      <c r="R811" s="2">
        <f t="shared" si="540"/>
        <v>0.60325271455952589</v>
      </c>
      <c r="S811" s="2">
        <f t="shared" si="541"/>
        <v>1.4618892573416451E-2</v>
      </c>
      <c r="T811" s="2">
        <f t="shared" si="542"/>
        <v>7.8284570870931186E-2</v>
      </c>
      <c r="U811" s="2">
        <f t="shared" si="543"/>
        <v>0.30932911039506422</v>
      </c>
      <c r="V811" s="2">
        <f t="shared" si="544"/>
        <v>0.15963516363517638</v>
      </c>
      <c r="W811" s="2">
        <f t="shared" si="545"/>
        <v>9.8977342574241664E-2</v>
      </c>
      <c r="X811" s="2">
        <f t="shared" si="546"/>
        <v>0.83520899150210148</v>
      </c>
      <c r="Y811" s="2">
        <f t="shared" si="547"/>
        <v>0.15034411602219719</v>
      </c>
      <c r="Z811" s="2">
        <f t="shared" si="548"/>
        <v>0.14662510004921026</v>
      </c>
    </row>
    <row r="812" spans="2:26" x14ac:dyDescent="0.35">
      <c r="B812" s="9"/>
      <c r="C812" s="2" t="str">
        <f t="shared" ref="C812:J812" si="591">C639</f>
        <v>Namibia</v>
      </c>
      <c r="D812" s="2">
        <f t="shared" si="591"/>
        <v>0.2599805258033106</v>
      </c>
      <c r="E812" s="2">
        <f t="shared" si="591"/>
        <v>0.30888750776880053</v>
      </c>
      <c r="F812" s="2">
        <f t="shared" si="591"/>
        <v>6.3115498709713724E-2</v>
      </c>
      <c r="G812" s="2">
        <f t="shared" si="591"/>
        <v>7.1804823953423899E-2</v>
      </c>
      <c r="H812" s="2">
        <f t="shared" si="591"/>
        <v>0.52268244575936884</v>
      </c>
      <c r="I812" s="2">
        <f t="shared" si="591"/>
        <v>0.38643533123028395</v>
      </c>
      <c r="J812" s="2">
        <f t="shared" si="591"/>
        <v>4.7332703375998625E-2</v>
      </c>
      <c r="K812" s="3">
        <f t="shared" si="533"/>
        <v>0.39023436438106368</v>
      </c>
      <c r="L812" s="3">
        <f t="shared" si="534"/>
        <v>0.45424540753497661</v>
      </c>
      <c r="M812" s="2">
        <f t="shared" si="535"/>
        <v>0.42180893581251133</v>
      </c>
      <c r="N812" s="2">
        <f t="shared" si="536"/>
        <v>0.42180821183954936</v>
      </c>
      <c r="O812" s="2">
        <f t="shared" si="537"/>
        <v>0.30785020284573072</v>
      </c>
      <c r="P812" s="2">
        <f t="shared" si="538"/>
        <v>2.4760511270309572E-2</v>
      </c>
      <c r="Q812" s="2">
        <f t="shared" si="539"/>
        <v>0.53375052963370906</v>
      </c>
      <c r="R812" s="2">
        <f t="shared" si="540"/>
        <v>0.59647717133048705</v>
      </c>
      <c r="S812" s="2">
        <f t="shared" si="541"/>
        <v>1.5641199160997144E-2</v>
      </c>
      <c r="T812" s="2">
        <f t="shared" si="542"/>
        <v>7.8284570870931186E-2</v>
      </c>
      <c r="U812" s="2">
        <f t="shared" si="543"/>
        <v>0.30932911039506422</v>
      </c>
      <c r="V812" s="2">
        <f t="shared" si="544"/>
        <v>0.15963516363517638</v>
      </c>
      <c r="W812" s="2">
        <f t="shared" si="545"/>
        <v>9.8977342574241664E-2</v>
      </c>
      <c r="X812" s="2">
        <f t="shared" si="546"/>
        <v>0.83520899150210148</v>
      </c>
      <c r="Y812" s="2">
        <f t="shared" si="547"/>
        <v>0.15034411602219719</v>
      </c>
      <c r="Z812" s="2">
        <f t="shared" si="548"/>
        <v>0.14662510004921026</v>
      </c>
    </row>
    <row r="813" spans="2:26" x14ac:dyDescent="0.35">
      <c r="B813" s="9"/>
      <c r="C813" s="2" t="str">
        <f t="shared" ref="C813:J813" si="592">C640</f>
        <v>Nepal</v>
      </c>
      <c r="D813" s="2">
        <f t="shared" si="592"/>
        <v>0.21616358325219084</v>
      </c>
      <c r="E813" s="2">
        <f t="shared" si="592"/>
        <v>0.21379738968303294</v>
      </c>
      <c r="F813" s="2">
        <f t="shared" si="592"/>
        <v>1.1102089379456713E-2</v>
      </c>
      <c r="G813" s="2">
        <f t="shared" si="592"/>
        <v>0.17844931152388874</v>
      </c>
      <c r="H813" s="2">
        <f t="shared" si="592"/>
        <v>0.71400394477317553</v>
      </c>
      <c r="I813" s="2">
        <f t="shared" si="592"/>
        <v>0.2302839116719243</v>
      </c>
      <c r="J813" s="2">
        <f t="shared" si="592"/>
        <v>3.4456757246895549E-3</v>
      </c>
      <c r="K813" s="3">
        <f t="shared" si="533"/>
        <v>0.60330401226392949</v>
      </c>
      <c r="L813" s="3">
        <f t="shared" si="534"/>
        <v>0.31320309951372494</v>
      </c>
      <c r="M813" s="2">
        <f t="shared" si="535"/>
        <v>0.42180893581251133</v>
      </c>
      <c r="N813" s="2">
        <f t="shared" si="536"/>
        <v>0.42180821183954936</v>
      </c>
      <c r="O813" s="2">
        <f t="shared" si="537"/>
        <v>0.30785020284573072</v>
      </c>
      <c r="P813" s="2">
        <f t="shared" si="538"/>
        <v>2.4760511270309572E-2</v>
      </c>
      <c r="Q813" s="2">
        <f t="shared" si="539"/>
        <v>0.53375052963370906</v>
      </c>
      <c r="R813" s="2">
        <f t="shared" si="540"/>
        <v>0.59647717133048705</v>
      </c>
      <c r="S813" s="2">
        <f t="shared" si="541"/>
        <v>1.5641199160997144E-2</v>
      </c>
      <c r="T813" s="2">
        <f t="shared" si="542"/>
        <v>8.2593290007845543E-2</v>
      </c>
      <c r="U813" s="2">
        <f t="shared" si="543"/>
        <v>0.30634374412281323</v>
      </c>
      <c r="V813" s="2">
        <f t="shared" si="544"/>
        <v>0.15499350506468515</v>
      </c>
      <c r="W813" s="2">
        <f t="shared" si="545"/>
        <v>0.10146084160391813</v>
      </c>
      <c r="X813" s="2">
        <f t="shared" si="546"/>
        <v>0.83142133379182259</v>
      </c>
      <c r="Y813" s="2">
        <f t="shared" si="547"/>
        <v>0.15284223463625116</v>
      </c>
      <c r="Z813" s="2">
        <f t="shared" si="548"/>
        <v>0.14215074303906899</v>
      </c>
    </row>
    <row r="814" spans="2:26" x14ac:dyDescent="0.35">
      <c r="B814" s="9"/>
      <c r="C814" s="2" t="str">
        <f t="shared" ref="C814:J814" si="593">C641</f>
        <v>Netherlands</v>
      </c>
      <c r="D814" s="2">
        <f t="shared" si="593"/>
        <v>9.2502434274586171E-3</v>
      </c>
      <c r="E814" s="2">
        <f t="shared" si="593"/>
        <v>0.62709757613424488</v>
      </c>
      <c r="F814" s="2">
        <f t="shared" si="593"/>
        <v>0.36088623775031958</v>
      </c>
      <c r="G814" s="2">
        <f t="shared" si="593"/>
        <v>4.674244524535625E-2</v>
      </c>
      <c r="H814" s="2">
        <f t="shared" si="593"/>
        <v>0.95857988165680486</v>
      </c>
      <c r="I814" s="2">
        <f t="shared" si="593"/>
        <v>0.10094637223974766</v>
      </c>
      <c r="J814" s="2">
        <f t="shared" si="593"/>
        <v>0.4778989968406685</v>
      </c>
      <c r="K814" s="3">
        <f t="shared" si="533"/>
        <v>0.92485536538325763</v>
      </c>
      <c r="L814" s="3">
        <f t="shared" si="534"/>
        <v>0.53407631501907327</v>
      </c>
      <c r="M814" s="2">
        <f t="shared" si="535"/>
        <v>0.42180893581251133</v>
      </c>
      <c r="N814" s="2">
        <f t="shared" si="536"/>
        <v>0.42180821183954936</v>
      </c>
      <c r="O814" s="2">
        <f t="shared" si="537"/>
        <v>0.30785020284573072</v>
      </c>
      <c r="P814" s="2">
        <f t="shared" si="538"/>
        <v>2.4760511270309572E-2</v>
      </c>
      <c r="Q814" s="2">
        <f t="shared" si="539"/>
        <v>0.53375052963370906</v>
      </c>
      <c r="R814" s="2">
        <f t="shared" si="540"/>
        <v>0.59647717133048705</v>
      </c>
      <c r="S814" s="2">
        <f t="shared" si="541"/>
        <v>1.5641199160997144E-2</v>
      </c>
      <c r="T814" s="2">
        <f t="shared" si="542"/>
        <v>8.0301319802208448E-2</v>
      </c>
      <c r="U814" s="2">
        <f t="shared" si="543"/>
        <v>0.31636730137317048</v>
      </c>
      <c r="V814" s="2">
        <f t="shared" si="544"/>
        <v>0.16142765296111122</v>
      </c>
      <c r="W814" s="2">
        <f t="shared" si="545"/>
        <v>9.9750891717713078E-2</v>
      </c>
      <c r="X814" s="2">
        <f t="shared" si="546"/>
        <v>0.83539503841260332</v>
      </c>
      <c r="Y814" s="2">
        <f t="shared" si="547"/>
        <v>0.15122048893636042</v>
      </c>
      <c r="Z814" s="2">
        <f t="shared" si="548"/>
        <v>0.15264287597036899</v>
      </c>
    </row>
    <row r="815" spans="2:26" x14ac:dyDescent="0.35">
      <c r="B815" s="9"/>
      <c r="C815" s="2" t="str">
        <f t="shared" ref="C815:J815" si="594">C642</f>
        <v>New Zealand</v>
      </c>
      <c r="D815" s="2">
        <f t="shared" si="594"/>
        <v>1.7526777020447908E-2</v>
      </c>
      <c r="E815" s="2">
        <f t="shared" si="594"/>
        <v>0.51522684897451831</v>
      </c>
      <c r="F815" s="2">
        <f t="shared" si="594"/>
        <v>0.25476923571641036</v>
      </c>
      <c r="G815" s="2">
        <f t="shared" si="594"/>
        <v>7.3375843267720176E-2</v>
      </c>
      <c r="H815" s="2">
        <f t="shared" si="594"/>
        <v>0.96252465483234728</v>
      </c>
      <c r="I815" s="2">
        <f t="shared" si="594"/>
        <v>0.16088328075709779</v>
      </c>
      <c r="J815" s="2">
        <f t="shared" si="594"/>
        <v>0.3194551823535588</v>
      </c>
      <c r="K815" s="3">
        <f t="shared" si="533"/>
        <v>0.80202516767641285</v>
      </c>
      <c r="L815" s="3">
        <f t="shared" si="534"/>
        <v>0.3114092349680031</v>
      </c>
      <c r="M815" s="2">
        <f t="shared" si="535"/>
        <v>0.42180893581251133</v>
      </c>
      <c r="N815" s="2">
        <f t="shared" si="536"/>
        <v>0.42180821183954936</v>
      </c>
      <c r="O815" s="2">
        <f t="shared" si="537"/>
        <v>0.30785020284573072</v>
      </c>
      <c r="P815" s="2">
        <f t="shared" si="538"/>
        <v>2.4760511270309572E-2</v>
      </c>
      <c r="Q815" s="2">
        <f t="shared" si="539"/>
        <v>0.53375052963370906</v>
      </c>
      <c r="R815" s="2">
        <f t="shared" si="540"/>
        <v>0.59647717133048705</v>
      </c>
      <c r="S815" s="2">
        <f t="shared" si="541"/>
        <v>1.5641199160997144E-2</v>
      </c>
      <c r="T815" s="2">
        <f t="shared" si="542"/>
        <v>7.8339615340278432E-2</v>
      </c>
      <c r="U815" s="2">
        <f t="shared" si="543"/>
        <v>0.32258166223571261</v>
      </c>
      <c r="V815" s="2">
        <f t="shared" si="544"/>
        <v>0.16434457742221431</v>
      </c>
      <c r="W815" s="2">
        <f t="shared" si="545"/>
        <v>9.8926671453650805E-2</v>
      </c>
      <c r="X815" s="2">
        <f t="shared" si="546"/>
        <v>0.83936783892572031</v>
      </c>
      <c r="Y815" s="2">
        <f t="shared" si="547"/>
        <v>0.15152245118075847</v>
      </c>
      <c r="Z815" s="2">
        <f t="shared" si="548"/>
        <v>0.15785576054484368</v>
      </c>
    </row>
    <row r="816" spans="2:26" x14ac:dyDescent="0.35">
      <c r="B816" s="9"/>
      <c r="C816" s="2" t="str">
        <f t="shared" ref="C816:J816" si="595">C643</f>
        <v>Niger</v>
      </c>
      <c r="D816" s="2">
        <f t="shared" si="595"/>
        <v>0.5861733203505356</v>
      </c>
      <c r="E816" s="2">
        <f t="shared" si="595"/>
        <v>0.20820385332504662</v>
      </c>
      <c r="F816" s="2">
        <f t="shared" si="595"/>
        <v>1.648029198253893E-3</v>
      </c>
      <c r="G816" s="2">
        <f t="shared" si="595"/>
        <v>6.2471120968487205E-2</v>
      </c>
      <c r="H816" s="2">
        <f t="shared" si="595"/>
        <v>0.52662721893491116</v>
      </c>
      <c r="I816" s="2">
        <f t="shared" si="595"/>
        <v>1</v>
      </c>
      <c r="J816" s="2">
        <f t="shared" si="595"/>
        <v>1.1167425478910747E-3</v>
      </c>
      <c r="K816" s="3">
        <f t="shared" si="533"/>
        <v>0.57525360386864699</v>
      </c>
      <c r="L816" s="3">
        <f t="shared" si="534"/>
        <v>1.0682062043847202</v>
      </c>
      <c r="M816" s="2">
        <f t="shared" si="535"/>
        <v>0.42694532282932457</v>
      </c>
      <c r="N816" s="2">
        <f t="shared" si="536"/>
        <v>0.42694462148051771</v>
      </c>
      <c r="O816" s="2">
        <f t="shared" si="537"/>
        <v>0.30473625442320934</v>
      </c>
      <c r="P816" s="2">
        <f t="shared" si="538"/>
        <v>2.4038246205557834E-2</v>
      </c>
      <c r="Q816" s="2">
        <f t="shared" si="539"/>
        <v>0.53352792617437161</v>
      </c>
      <c r="R816" s="2">
        <f t="shared" si="540"/>
        <v>0.60908725972640931</v>
      </c>
      <c r="S816" s="2">
        <f t="shared" si="541"/>
        <v>1.5187309891837579E-2</v>
      </c>
      <c r="T816" s="2">
        <f t="shared" si="542"/>
        <v>7.8339615340278432E-2</v>
      </c>
      <c r="U816" s="2">
        <f t="shared" si="543"/>
        <v>0.32258166223571261</v>
      </c>
      <c r="V816" s="2">
        <f t="shared" si="544"/>
        <v>0.16434457742221431</v>
      </c>
      <c r="W816" s="2">
        <f t="shared" si="545"/>
        <v>9.8926671453650805E-2</v>
      </c>
      <c r="X816" s="2">
        <f t="shared" si="546"/>
        <v>0.83936783892572031</v>
      </c>
      <c r="Y816" s="2">
        <f t="shared" si="547"/>
        <v>0.15152245118075847</v>
      </c>
      <c r="Z816" s="2">
        <f t="shared" si="548"/>
        <v>0.15785576054484368</v>
      </c>
    </row>
    <row r="817" spans="2:26" x14ac:dyDescent="0.35">
      <c r="B817" s="9"/>
      <c r="C817" s="2" t="str">
        <f t="shared" ref="C817:J817" si="596">C644</f>
        <v>Nigeria</v>
      </c>
      <c r="D817" s="2">
        <f t="shared" si="596"/>
        <v>0.620253164556962</v>
      </c>
      <c r="E817" s="2">
        <f t="shared" si="596"/>
        <v>0.20261031696706031</v>
      </c>
      <c r="F817" s="2">
        <f t="shared" si="596"/>
        <v>3.6505856533028916E-2</v>
      </c>
      <c r="G817" s="2">
        <f t="shared" si="596"/>
        <v>1</v>
      </c>
      <c r="H817" s="2">
        <f t="shared" si="596"/>
        <v>0.56015779092702167</v>
      </c>
      <c r="I817" s="2">
        <f t="shared" si="596"/>
        <v>0.73974763406940058</v>
      </c>
      <c r="J817" s="2">
        <f t="shared" si="596"/>
        <v>2.0034552205327912E-2</v>
      </c>
      <c r="K817" s="3">
        <f t="shared" si="533"/>
        <v>1.0629898738722878</v>
      </c>
      <c r="L817" s="3">
        <f t="shared" si="534"/>
        <v>1.2567024718056177</v>
      </c>
      <c r="M817" s="2">
        <f t="shared" si="535"/>
        <v>0.43298619288331325</v>
      </c>
      <c r="N817" s="2">
        <f t="shared" si="536"/>
        <v>0.43298551345165659</v>
      </c>
      <c r="O817" s="2">
        <f t="shared" si="537"/>
        <v>0.30154481887770468</v>
      </c>
      <c r="P817" s="2">
        <f t="shared" si="538"/>
        <v>2.4427859028291306E-2</v>
      </c>
      <c r="Q817" s="2">
        <f t="shared" si="539"/>
        <v>0.53436010944789192</v>
      </c>
      <c r="R817" s="2">
        <f t="shared" si="540"/>
        <v>0.61317039642462778</v>
      </c>
      <c r="S817" s="2">
        <f t="shared" si="541"/>
        <v>1.5338786214134151E-2</v>
      </c>
      <c r="T817" s="2">
        <f t="shared" si="542"/>
        <v>7.8339615340278432E-2</v>
      </c>
      <c r="U817" s="2">
        <f t="shared" si="543"/>
        <v>0.32258166223571261</v>
      </c>
      <c r="V817" s="2">
        <f t="shared" si="544"/>
        <v>0.16434457742221431</v>
      </c>
      <c r="W817" s="2">
        <f t="shared" si="545"/>
        <v>9.8926671453650805E-2</v>
      </c>
      <c r="X817" s="2">
        <f t="shared" si="546"/>
        <v>0.83936783892572031</v>
      </c>
      <c r="Y817" s="2">
        <f t="shared" si="547"/>
        <v>0.15152245118075847</v>
      </c>
      <c r="Z817" s="2">
        <f t="shared" si="548"/>
        <v>0.15785576054484368</v>
      </c>
    </row>
    <row r="818" spans="2:26" x14ac:dyDescent="0.35">
      <c r="B818" s="9"/>
      <c r="C818" s="2" t="str">
        <f t="shared" ref="C818:J818" si="597">C645</f>
        <v>Norway</v>
      </c>
      <c r="D818" s="2">
        <f t="shared" si="597"/>
        <v>2.9211295034079847E-3</v>
      </c>
      <c r="E818" s="2">
        <f t="shared" si="597"/>
        <v>0.47669359850839033</v>
      </c>
      <c r="F818" s="2">
        <f t="shared" si="597"/>
        <v>0.49594424033893125</v>
      </c>
      <c r="G818" s="2">
        <f t="shared" si="597"/>
        <v>9.3891507254412726E-2</v>
      </c>
      <c r="H818" s="2">
        <f t="shared" si="597"/>
        <v>0.96449704142011838</v>
      </c>
      <c r="I818" s="2">
        <f t="shared" si="597"/>
        <v>0.12618296529968456</v>
      </c>
      <c r="J818" s="2">
        <f t="shared" si="597"/>
        <v>0.83582930065191041</v>
      </c>
      <c r="K818" s="3">
        <f t="shared" si="533"/>
        <v>1.151026459961346</v>
      </c>
      <c r="L818" s="3">
        <f t="shared" si="534"/>
        <v>0.78445500456020001</v>
      </c>
      <c r="M818" s="2">
        <f t="shared" si="535"/>
        <v>0.43298619288331325</v>
      </c>
      <c r="N818" s="2">
        <f t="shared" si="536"/>
        <v>0.43298551345165659</v>
      </c>
      <c r="O818" s="2">
        <f t="shared" si="537"/>
        <v>0.30154481887770468</v>
      </c>
      <c r="P818" s="2">
        <f t="shared" si="538"/>
        <v>2.4427859028291306E-2</v>
      </c>
      <c r="Q818" s="2">
        <f t="shared" si="539"/>
        <v>0.53436010944789192</v>
      </c>
      <c r="R818" s="2">
        <f t="shared" si="540"/>
        <v>0.61317039642462778</v>
      </c>
      <c r="S818" s="2">
        <f t="shared" si="541"/>
        <v>1.5338786214134151E-2</v>
      </c>
      <c r="T818" s="2">
        <f t="shared" si="542"/>
        <v>7.5982787657876236E-2</v>
      </c>
      <c r="U818" s="2">
        <f t="shared" si="543"/>
        <v>0.32739766024423378</v>
      </c>
      <c r="V818" s="2">
        <f t="shared" si="544"/>
        <v>0.17470706688836171</v>
      </c>
      <c r="W818" s="2">
        <f t="shared" si="545"/>
        <v>9.8769322572424614E-2</v>
      </c>
      <c r="X818" s="2">
        <f t="shared" si="546"/>
        <v>0.84327812650367029</v>
      </c>
      <c r="Y818" s="2">
        <f t="shared" si="547"/>
        <v>0.15073059224697491</v>
      </c>
      <c r="Z818" s="2">
        <f t="shared" si="548"/>
        <v>0.1790424336731895</v>
      </c>
    </row>
    <row r="819" spans="2:26" x14ac:dyDescent="0.35">
      <c r="B819" s="9"/>
      <c r="C819" s="2" t="str">
        <f t="shared" ref="C819:J819" si="598">C646</f>
        <v>Oman</v>
      </c>
      <c r="D819" s="2">
        <f t="shared" si="598"/>
        <v>4.4303797468354431E-2</v>
      </c>
      <c r="E819" s="2">
        <f t="shared" si="598"/>
        <v>5.966438781852082E-2</v>
      </c>
      <c r="F819" s="2">
        <f t="shared" si="598"/>
        <v>0.35927840438616943</v>
      </c>
      <c r="G819" s="2">
        <f t="shared" si="598"/>
        <v>0.18306995656593661</v>
      </c>
      <c r="H819" s="2">
        <f t="shared" si="598"/>
        <v>0.86785009861932927</v>
      </c>
      <c r="I819" s="2">
        <f t="shared" si="598"/>
        <v>0.27602523659305994</v>
      </c>
      <c r="J819" s="2">
        <f t="shared" si="598"/>
        <v>0.18200994569004189</v>
      </c>
      <c r="K819" s="3">
        <f t="shared" si="533"/>
        <v>0.75604553859722723</v>
      </c>
      <c r="L819" s="3">
        <f t="shared" si="534"/>
        <v>0.36078965470711799</v>
      </c>
      <c r="M819" s="2">
        <f t="shared" si="535"/>
        <v>0.43298619288331325</v>
      </c>
      <c r="N819" s="2">
        <f t="shared" si="536"/>
        <v>0.43298551345165659</v>
      </c>
      <c r="O819" s="2">
        <f t="shared" si="537"/>
        <v>0.30154481887770468</v>
      </c>
      <c r="P819" s="2">
        <f t="shared" si="538"/>
        <v>2.4427859028291306E-2</v>
      </c>
      <c r="Q819" s="2">
        <f t="shared" si="539"/>
        <v>0.53436010944789192</v>
      </c>
      <c r="R819" s="2">
        <f t="shared" si="540"/>
        <v>0.61317039642462778</v>
      </c>
      <c r="S819" s="2">
        <f t="shared" si="541"/>
        <v>1.5338786214134151E-2</v>
      </c>
      <c r="T819" s="2">
        <f t="shared" si="542"/>
        <v>7.4992819214453679E-2</v>
      </c>
      <c r="U819" s="2">
        <f t="shared" si="543"/>
        <v>0.31903099548093022</v>
      </c>
      <c r="V819" s="2">
        <f t="shared" si="544"/>
        <v>0.1804749211851682</v>
      </c>
      <c r="W819" s="2">
        <f t="shared" si="545"/>
        <v>0.10140371738472187</v>
      </c>
      <c r="X819" s="2">
        <f t="shared" si="546"/>
        <v>0.84404600063228463</v>
      </c>
      <c r="Y819" s="2">
        <f t="shared" si="547"/>
        <v>0.15464604988279007</v>
      </c>
      <c r="Z819" s="2">
        <f t="shared" si="548"/>
        <v>0.17913516842371613</v>
      </c>
    </row>
    <row r="820" spans="2:26" x14ac:dyDescent="0.35">
      <c r="B820" s="9"/>
      <c r="C820" s="2" t="str">
        <f t="shared" ref="C820:J820" si="599">C647</f>
        <v>Pakistan</v>
      </c>
      <c r="D820" s="2">
        <f t="shared" si="599"/>
        <v>0.43573515092502435</v>
      </c>
      <c r="E820" s="2">
        <f t="shared" si="599"/>
        <v>2.4238657551274093E-2</v>
      </c>
      <c r="F820" s="2">
        <f t="shared" si="599"/>
        <v>2.9511781398975812E-2</v>
      </c>
      <c r="G820" s="2">
        <f t="shared" si="599"/>
        <v>0.13963589317068664</v>
      </c>
      <c r="H820" s="2">
        <f t="shared" si="599"/>
        <v>0.65483234714003946</v>
      </c>
      <c r="I820" s="2">
        <f t="shared" si="599"/>
        <v>0.42586750788643535</v>
      </c>
      <c r="J820" s="2">
        <f t="shared" si="599"/>
        <v>7.7217497542211916E-3</v>
      </c>
      <c r="K820" s="3">
        <f t="shared" si="533"/>
        <v>0.55137134940379107</v>
      </c>
      <c r="L820" s="3">
        <f t="shared" si="534"/>
        <v>0.61646943742485438</v>
      </c>
      <c r="M820" s="2">
        <f t="shared" si="535"/>
        <v>0.4330720978221167</v>
      </c>
      <c r="N820" s="2">
        <f t="shared" si="536"/>
        <v>0.43307143962269934</v>
      </c>
      <c r="O820" s="2">
        <f t="shared" si="537"/>
        <v>0.29287900133625372</v>
      </c>
      <c r="P820" s="2">
        <f t="shared" si="538"/>
        <v>2.4586731602375199E-2</v>
      </c>
      <c r="Q820" s="2">
        <f t="shared" si="539"/>
        <v>0.53812486687577155</v>
      </c>
      <c r="R820" s="2">
        <f t="shared" si="540"/>
        <v>0.6073171811578093</v>
      </c>
      <c r="S820" s="2">
        <f t="shared" si="541"/>
        <v>1.5100753824761871E-2</v>
      </c>
      <c r="T820" s="2">
        <f t="shared" si="542"/>
        <v>7.4992819214453679E-2</v>
      </c>
      <c r="U820" s="2">
        <f t="shared" si="543"/>
        <v>0.31903099548093022</v>
      </c>
      <c r="V820" s="2">
        <f t="shared" si="544"/>
        <v>0.1804749211851682</v>
      </c>
      <c r="W820" s="2">
        <f t="shared" si="545"/>
        <v>0.10140371738472187</v>
      </c>
      <c r="X820" s="2">
        <f t="shared" si="546"/>
        <v>0.84404600063228463</v>
      </c>
      <c r="Y820" s="2">
        <f t="shared" si="547"/>
        <v>0.15464604988279007</v>
      </c>
      <c r="Z820" s="2">
        <f t="shared" si="548"/>
        <v>0.17913516842371613</v>
      </c>
    </row>
    <row r="821" spans="2:26" x14ac:dyDescent="0.35">
      <c r="B821" s="9"/>
      <c r="C821" s="2" t="str">
        <f t="shared" ref="C821:J821" si="600">C648</f>
        <v>Panama</v>
      </c>
      <c r="D821" s="2">
        <f t="shared" si="600"/>
        <v>8.3252190847127538E-2</v>
      </c>
      <c r="E821" s="2">
        <f t="shared" si="600"/>
        <v>0.39092604101926659</v>
      </c>
      <c r="F821" s="2">
        <f t="shared" si="600"/>
        <v>0.11890731644572357</v>
      </c>
      <c r="G821" s="2">
        <f t="shared" si="600"/>
        <v>6.2840772571851028E-2</v>
      </c>
      <c r="H821" s="2">
        <f t="shared" si="600"/>
        <v>0.90138067061143978</v>
      </c>
      <c r="I821" s="2">
        <f t="shared" si="600"/>
        <v>0.23186119873817038</v>
      </c>
      <c r="J821" s="2">
        <f t="shared" si="600"/>
        <v>7.4917198789718337E-2</v>
      </c>
      <c r="K821" s="3">
        <f t="shared" si="533"/>
        <v>0.65755585428476326</v>
      </c>
      <c r="L821" s="3">
        <f t="shared" si="534"/>
        <v>0.17500175498471193</v>
      </c>
      <c r="M821" s="2">
        <f t="shared" si="535"/>
        <v>0.4330720978221167</v>
      </c>
      <c r="N821" s="2">
        <f t="shared" si="536"/>
        <v>0.43307143962269934</v>
      </c>
      <c r="O821" s="2">
        <f t="shared" si="537"/>
        <v>0.29287900133625372</v>
      </c>
      <c r="P821" s="2">
        <f t="shared" si="538"/>
        <v>2.4586731602375199E-2</v>
      </c>
      <c r="Q821" s="2">
        <f t="shared" si="539"/>
        <v>0.53812486687577155</v>
      </c>
      <c r="R821" s="2">
        <f t="shared" si="540"/>
        <v>0.6073171811578093</v>
      </c>
      <c r="S821" s="2">
        <f t="shared" si="541"/>
        <v>1.5100753824761871E-2</v>
      </c>
      <c r="T821" s="2">
        <f t="shared" si="542"/>
        <v>7.5250924577974734E-2</v>
      </c>
      <c r="U821" s="2">
        <f t="shared" si="543"/>
        <v>0.32127771565400326</v>
      </c>
      <c r="V821" s="2">
        <f t="shared" si="544"/>
        <v>0.17855093353706056</v>
      </c>
      <c r="W821" s="2">
        <f t="shared" si="545"/>
        <v>0.10019862535931966</v>
      </c>
      <c r="X821" s="2">
        <f t="shared" si="546"/>
        <v>0.84583770906913325</v>
      </c>
      <c r="Y821" s="2">
        <f t="shared" si="547"/>
        <v>0.1570590232845207</v>
      </c>
      <c r="Z821" s="2">
        <f t="shared" si="548"/>
        <v>0.17587835687265369</v>
      </c>
    </row>
    <row r="822" spans="2:26" x14ac:dyDescent="0.35">
      <c r="B822" s="9"/>
      <c r="C822" s="2" t="str">
        <f t="shared" ref="C822:J822" si="601">C649</f>
        <v>Paraguay</v>
      </c>
      <c r="D822" s="2">
        <f t="shared" si="601"/>
        <v>0.10467380720545277</v>
      </c>
      <c r="E822" s="2">
        <f t="shared" si="601"/>
        <v>0.25233064014916101</v>
      </c>
      <c r="F822" s="2">
        <f t="shared" si="601"/>
        <v>5.3709673529435412E-2</v>
      </c>
      <c r="G822" s="2">
        <f t="shared" si="601"/>
        <v>9.5277700767027074E-2</v>
      </c>
      <c r="H822" s="2">
        <f t="shared" si="601"/>
        <v>0.82840236686390523</v>
      </c>
      <c r="I822" s="2">
        <f t="shared" si="601"/>
        <v>0.24921135646687698</v>
      </c>
      <c r="J822" s="2">
        <f t="shared" si="601"/>
        <v>2.8624879496797716E-2</v>
      </c>
      <c r="K822" s="3">
        <f t="shared" si="533"/>
        <v>0.64451188120267444</v>
      </c>
      <c r="L822" s="3">
        <f t="shared" si="534"/>
        <v>0.22739523128236966</v>
      </c>
      <c r="M822" s="2">
        <f t="shared" si="535"/>
        <v>0.4330720978221167</v>
      </c>
      <c r="N822" s="2">
        <f t="shared" si="536"/>
        <v>0.43307143962269934</v>
      </c>
      <c r="O822" s="2">
        <f t="shared" si="537"/>
        <v>0.29287900133625372</v>
      </c>
      <c r="P822" s="2">
        <f t="shared" si="538"/>
        <v>2.4586731602375199E-2</v>
      </c>
      <c r="Q822" s="2">
        <f t="shared" si="539"/>
        <v>0.53812486687577155</v>
      </c>
      <c r="R822" s="2">
        <f t="shared" si="540"/>
        <v>0.6073171811578093</v>
      </c>
      <c r="S822" s="2">
        <f t="shared" si="541"/>
        <v>1.5100753824761871E-2</v>
      </c>
      <c r="T822" s="2">
        <f t="shared" si="542"/>
        <v>7.6170389660083423E-2</v>
      </c>
      <c r="U822" s="2">
        <f t="shared" si="543"/>
        <v>0.31912311954447692</v>
      </c>
      <c r="V822" s="2">
        <f t="shared" si="544"/>
        <v>0.17464964416182227</v>
      </c>
      <c r="W822" s="2">
        <f t="shared" si="545"/>
        <v>0.10004484646581051</v>
      </c>
      <c r="X822" s="2">
        <f t="shared" si="546"/>
        <v>0.84529285462521986</v>
      </c>
      <c r="Y822" s="2">
        <f t="shared" si="547"/>
        <v>0.15993878369646933</v>
      </c>
      <c r="Z822" s="2">
        <f t="shared" si="548"/>
        <v>0.17127668570465818</v>
      </c>
    </row>
    <row r="823" spans="2:26" x14ac:dyDescent="0.35">
      <c r="B823" s="9"/>
      <c r="C823" s="2" t="str">
        <f t="shared" ref="C823:J823" si="602">C650</f>
        <v>Peru</v>
      </c>
      <c r="D823" s="2">
        <f t="shared" si="602"/>
        <v>8.6173320350535529E-2</v>
      </c>
      <c r="E823" s="2">
        <f t="shared" si="602"/>
        <v>0.20323182100683654</v>
      </c>
      <c r="F823" s="2">
        <f t="shared" si="602"/>
        <v>7.5174248940839766E-2</v>
      </c>
      <c r="G823" s="2">
        <f t="shared" si="602"/>
        <v>9.1673597634229748E-2</v>
      </c>
      <c r="H823" s="2">
        <f t="shared" si="602"/>
        <v>0.90335305719921122</v>
      </c>
      <c r="I823" s="2">
        <f t="shared" si="602"/>
        <v>0.21924290220820192</v>
      </c>
      <c r="J823" s="2">
        <f t="shared" si="602"/>
        <v>4.5710085998720992E-2</v>
      </c>
      <c r="K823" s="3">
        <f t="shared" si="533"/>
        <v>0.71413670057742829</v>
      </c>
      <c r="L823" s="3">
        <f t="shared" si="534"/>
        <v>0.21482835082364476</v>
      </c>
      <c r="M823" s="2">
        <f t="shared" si="535"/>
        <v>0.4330720978221167</v>
      </c>
      <c r="N823" s="2">
        <f t="shared" si="536"/>
        <v>0.43307143962269934</v>
      </c>
      <c r="O823" s="2">
        <f t="shared" si="537"/>
        <v>0.29287900133625372</v>
      </c>
      <c r="P823" s="2">
        <f t="shared" si="538"/>
        <v>2.4586731602375199E-2</v>
      </c>
      <c r="Q823" s="2">
        <f t="shared" si="539"/>
        <v>0.53812486687577155</v>
      </c>
      <c r="R823" s="2">
        <f t="shared" si="540"/>
        <v>0.6073171811578093</v>
      </c>
      <c r="S823" s="2">
        <f t="shared" si="541"/>
        <v>1.5100753824761871E-2</v>
      </c>
      <c r="T823" s="2">
        <f t="shared" si="542"/>
        <v>7.6482981244160059E-2</v>
      </c>
      <c r="U823" s="2">
        <f t="shared" si="543"/>
        <v>0.31550151646517566</v>
      </c>
      <c r="V823" s="2">
        <f t="shared" si="544"/>
        <v>0.17154103806116658</v>
      </c>
      <c r="W823" s="2">
        <f t="shared" si="545"/>
        <v>9.9783244939823615E-2</v>
      </c>
      <c r="X823" s="2">
        <f t="shared" si="546"/>
        <v>0.84710723595565707</v>
      </c>
      <c r="Y823" s="2">
        <f t="shared" si="547"/>
        <v>0.16179203739996098</v>
      </c>
      <c r="Z823" s="2">
        <f t="shared" si="548"/>
        <v>0.16735272946384763</v>
      </c>
    </row>
    <row r="824" spans="2:26" x14ac:dyDescent="0.35">
      <c r="B824" s="9"/>
      <c r="C824" s="2" t="str">
        <f t="shared" ref="C824:J824" si="603">C651</f>
        <v>Philippines</v>
      </c>
      <c r="D824" s="2">
        <f t="shared" si="603"/>
        <v>0.14264849074975655</v>
      </c>
      <c r="E824" s="2">
        <f t="shared" si="603"/>
        <v>0.11187072715972653</v>
      </c>
      <c r="F824" s="2">
        <f t="shared" si="603"/>
        <v>4.0123481602366728E-2</v>
      </c>
      <c r="G824" s="2">
        <f t="shared" si="603"/>
        <v>7.790407540892709E-2</v>
      </c>
      <c r="H824" s="2">
        <f t="shared" si="603"/>
        <v>0.72781065088757402</v>
      </c>
      <c r="I824" s="2">
        <f t="shared" si="603"/>
        <v>0.31703470031545744</v>
      </c>
      <c r="J824" s="2">
        <f t="shared" si="603"/>
        <v>1.8125590585001287E-2</v>
      </c>
      <c r="K824" s="3">
        <f t="shared" si="533"/>
        <v>0.61196211166686132</v>
      </c>
      <c r="L824" s="3">
        <f t="shared" si="534"/>
        <v>0.352410760026175</v>
      </c>
      <c r="M824" s="2">
        <f t="shared" si="535"/>
        <v>0.4330720978221167</v>
      </c>
      <c r="N824" s="2">
        <f t="shared" si="536"/>
        <v>0.43307143962269934</v>
      </c>
      <c r="O824" s="2">
        <f t="shared" si="537"/>
        <v>0.29287900133625372</v>
      </c>
      <c r="P824" s="2">
        <f t="shared" si="538"/>
        <v>2.4586731602375199E-2</v>
      </c>
      <c r="Q824" s="2">
        <f t="shared" si="539"/>
        <v>0.53812486687577155</v>
      </c>
      <c r="R824" s="2">
        <f t="shared" si="540"/>
        <v>0.6073171811578093</v>
      </c>
      <c r="S824" s="2">
        <f t="shared" si="541"/>
        <v>1.5100753824761871E-2</v>
      </c>
      <c r="T824" s="2">
        <f t="shared" si="542"/>
        <v>7.8550653416209953E-2</v>
      </c>
      <c r="U824" s="2">
        <f t="shared" si="543"/>
        <v>0.30913805429938035</v>
      </c>
      <c r="V824" s="2">
        <f t="shared" si="544"/>
        <v>0.16743423942182908</v>
      </c>
      <c r="W824" s="2">
        <f t="shared" si="545"/>
        <v>9.9099520891983095E-2</v>
      </c>
      <c r="X824" s="2">
        <f t="shared" si="546"/>
        <v>0.84337921767227952</v>
      </c>
      <c r="Y824" s="2">
        <f t="shared" si="547"/>
        <v>0.16664337061607024</v>
      </c>
      <c r="Z824" s="2">
        <f t="shared" si="548"/>
        <v>0.1626893813738837</v>
      </c>
    </row>
    <row r="825" spans="2:26" x14ac:dyDescent="0.35">
      <c r="B825" s="9"/>
      <c r="C825" s="2" t="str">
        <f t="shared" ref="C825:J825" si="604">C652</f>
        <v>Poland</v>
      </c>
      <c r="D825" s="2">
        <f t="shared" si="604"/>
        <v>1.6553067185978577E-2</v>
      </c>
      <c r="E825" s="2">
        <f t="shared" si="604"/>
        <v>0.35114978247358608</v>
      </c>
      <c r="F825" s="2">
        <f t="shared" si="604"/>
        <v>0.17035798409852804</v>
      </c>
      <c r="G825" s="2">
        <f t="shared" si="604"/>
        <v>5.4246372793641993E-2</v>
      </c>
      <c r="H825" s="2">
        <f t="shared" si="604"/>
        <v>0.87179487179487181</v>
      </c>
      <c r="I825" s="2">
        <f t="shared" si="604"/>
        <v>4.1009463722397478E-2</v>
      </c>
      <c r="J825" s="2">
        <f t="shared" si="604"/>
        <v>0.11805973140910002</v>
      </c>
      <c r="K825" s="3">
        <f t="shared" si="533"/>
        <v>0.79920648699038832</v>
      </c>
      <c r="L825" s="3">
        <f t="shared" si="534"/>
        <v>0.1619017380894551</v>
      </c>
      <c r="M825" s="2">
        <f t="shared" si="535"/>
        <v>0.4330720978221167</v>
      </c>
      <c r="N825" s="2">
        <f t="shared" si="536"/>
        <v>0.43307143962269934</v>
      </c>
      <c r="O825" s="2">
        <f t="shared" si="537"/>
        <v>0.29287900133625372</v>
      </c>
      <c r="P825" s="2">
        <f t="shared" si="538"/>
        <v>2.4586731602375199E-2</v>
      </c>
      <c r="Q825" s="2">
        <f t="shared" si="539"/>
        <v>0.53812486687577155</v>
      </c>
      <c r="R825" s="2">
        <f t="shared" si="540"/>
        <v>0.6073171811578093</v>
      </c>
      <c r="S825" s="2">
        <f t="shared" si="541"/>
        <v>1.5100753824761871E-2</v>
      </c>
      <c r="T825" s="2">
        <f t="shared" si="542"/>
        <v>7.6613228846515224E-2</v>
      </c>
      <c r="U825" s="2">
        <f t="shared" si="543"/>
        <v>0.31045092080482428</v>
      </c>
      <c r="V825" s="2">
        <f t="shared" si="544"/>
        <v>0.16752560644297593</v>
      </c>
      <c r="W825" s="2">
        <f t="shared" si="545"/>
        <v>9.769786001390994E-2</v>
      </c>
      <c r="X825" s="2">
        <f t="shared" si="546"/>
        <v>0.84426720686361056</v>
      </c>
      <c r="Y825" s="2">
        <f t="shared" si="547"/>
        <v>0.16271731102564296</v>
      </c>
      <c r="Z825" s="2">
        <f t="shared" si="548"/>
        <v>0.1612947048124842</v>
      </c>
    </row>
    <row r="826" spans="2:26" x14ac:dyDescent="0.35">
      <c r="B826" s="9"/>
      <c r="C826" s="2" t="str">
        <f t="shared" ref="C826:J826" si="605">C653</f>
        <v>Portugal</v>
      </c>
      <c r="D826" s="2">
        <f t="shared" si="605"/>
        <v>6.3291139240506319E-3</v>
      </c>
      <c r="E826" s="2">
        <f t="shared" si="605"/>
        <v>0.5711622125543816</v>
      </c>
      <c r="F826" s="2">
        <f t="shared" si="605"/>
        <v>0.21376948493058179</v>
      </c>
      <c r="G826" s="2">
        <f t="shared" si="605"/>
        <v>4.4847980778116622E-2</v>
      </c>
      <c r="H826" s="2">
        <f t="shared" si="605"/>
        <v>0.94082840236686394</v>
      </c>
      <c r="I826" s="2">
        <f t="shared" si="605"/>
        <v>3.7854889589905363E-2</v>
      </c>
      <c r="J826" s="2">
        <f t="shared" si="605"/>
        <v>0.21255333161526788</v>
      </c>
      <c r="K826" s="3">
        <f t="shared" si="533"/>
        <v>0.85632495535871489</v>
      </c>
      <c r="L826" s="3">
        <f t="shared" si="534"/>
        <v>0.32462898218503494</v>
      </c>
      <c r="M826" s="2">
        <f t="shared" si="535"/>
        <v>0.4330720978221167</v>
      </c>
      <c r="N826" s="2">
        <f t="shared" si="536"/>
        <v>0.43307143962269934</v>
      </c>
      <c r="O826" s="2">
        <f t="shared" si="537"/>
        <v>0.29287900133625372</v>
      </c>
      <c r="P826" s="2">
        <f t="shared" si="538"/>
        <v>2.4586731602375199E-2</v>
      </c>
      <c r="Q826" s="2">
        <f t="shared" si="539"/>
        <v>0.53812486687577155</v>
      </c>
      <c r="R826" s="2">
        <f t="shared" si="540"/>
        <v>0.6073171811578093</v>
      </c>
      <c r="S826" s="2">
        <f t="shared" si="541"/>
        <v>1.5100753824761871E-2</v>
      </c>
      <c r="T826" s="2">
        <f t="shared" si="542"/>
        <v>7.4416850255188211E-2</v>
      </c>
      <c r="U826" s="2">
        <f t="shared" si="543"/>
        <v>0.31859814867199793</v>
      </c>
      <c r="V826" s="2">
        <f t="shared" si="544"/>
        <v>0.16897072764571361</v>
      </c>
      <c r="W826" s="2">
        <f t="shared" si="545"/>
        <v>9.6046301287791402E-2</v>
      </c>
      <c r="X826" s="2">
        <f t="shared" si="546"/>
        <v>0.84728474422308719</v>
      </c>
      <c r="Y826" s="2">
        <f t="shared" si="547"/>
        <v>0.15881536035577618</v>
      </c>
      <c r="Z826" s="2">
        <f t="shared" si="548"/>
        <v>0.16289653690007119</v>
      </c>
    </row>
    <row r="827" spans="2:26" x14ac:dyDescent="0.35">
      <c r="B827" s="9"/>
      <c r="C827" s="2" t="str">
        <f t="shared" ref="C827:J827" si="606">C654</f>
        <v>Qatar</v>
      </c>
      <c r="D827" s="2">
        <f t="shared" si="606"/>
        <v>3.1158714703018502E-2</v>
      </c>
      <c r="E827" s="2">
        <f t="shared" si="606"/>
        <v>0</v>
      </c>
      <c r="F827" s="2">
        <f t="shared" si="606"/>
        <v>1</v>
      </c>
      <c r="G827" s="2">
        <f t="shared" si="606"/>
        <v>0.10341003604103134</v>
      </c>
      <c r="H827" s="2">
        <f t="shared" si="606"/>
        <v>0.9349112426035503</v>
      </c>
      <c r="I827" s="2">
        <f t="shared" si="606"/>
        <v>0.14511041009463721</v>
      </c>
      <c r="J827" s="2">
        <f t="shared" si="606"/>
        <v>0.66879515887333085</v>
      </c>
      <c r="K827" s="3">
        <f t="shared" si="533"/>
        <v>1.285966314408193</v>
      </c>
      <c r="L827" s="3">
        <f t="shared" si="534"/>
        <v>1.0285132800904468</v>
      </c>
      <c r="M827" s="2">
        <f t="shared" si="535"/>
        <v>0.4330720978221167</v>
      </c>
      <c r="N827" s="2">
        <f t="shared" si="536"/>
        <v>0.43307143962269934</v>
      </c>
      <c r="O827" s="2">
        <f t="shared" si="537"/>
        <v>0.29287900133625372</v>
      </c>
      <c r="P827" s="2">
        <f t="shared" si="538"/>
        <v>2.4586731602375199E-2</v>
      </c>
      <c r="Q827" s="2">
        <f t="shared" si="539"/>
        <v>0.53812486687577155</v>
      </c>
      <c r="R827" s="2">
        <f t="shared" si="540"/>
        <v>0.6073171811578093</v>
      </c>
      <c r="S827" s="2">
        <f t="shared" si="541"/>
        <v>1.5100753824761871E-2</v>
      </c>
      <c r="T827" s="2">
        <f t="shared" si="542"/>
        <v>7.3065033519182906E-2</v>
      </c>
      <c r="U827" s="2">
        <f t="shared" si="543"/>
        <v>0.30864195652599802</v>
      </c>
      <c r="V827" s="2">
        <f t="shared" si="544"/>
        <v>0.19494039240678507</v>
      </c>
      <c r="W827" s="2">
        <f t="shared" si="545"/>
        <v>9.6276417998830147E-2</v>
      </c>
      <c r="X827" s="2">
        <f t="shared" si="546"/>
        <v>0.85002307229747665</v>
      </c>
      <c r="Y827" s="2">
        <f t="shared" si="547"/>
        <v>0.15838708066011559</v>
      </c>
      <c r="Z827" s="2">
        <f t="shared" si="548"/>
        <v>0.17870586883673556</v>
      </c>
    </row>
    <row r="828" spans="2:26" x14ac:dyDescent="0.35">
      <c r="B828" s="9"/>
      <c r="C828" s="2" t="str">
        <f t="shared" ref="C828:J828" si="607">C655</f>
        <v>Romania</v>
      </c>
      <c r="D828" s="2">
        <f t="shared" si="607"/>
        <v>4.33300876338851E-2</v>
      </c>
      <c r="E828" s="2">
        <f t="shared" si="607"/>
        <v>0.23430702299564948</v>
      </c>
      <c r="F828" s="2">
        <f t="shared" si="607"/>
        <v>0.13820131681552525</v>
      </c>
      <c r="G828" s="2">
        <f t="shared" si="607"/>
        <v>7.1527585250901027E-2</v>
      </c>
      <c r="H828" s="2">
        <f t="shared" si="607"/>
        <v>0.8205128205128206</v>
      </c>
      <c r="I828" s="2">
        <f t="shared" si="607"/>
        <v>6.9400630914826525E-2</v>
      </c>
      <c r="J828" s="2">
        <f t="shared" si="607"/>
        <v>7.6348920004963294E-2</v>
      </c>
      <c r="K828" s="3">
        <f t="shared" si="533"/>
        <v>0.76836401978337754</v>
      </c>
      <c r="L828" s="3">
        <f t="shared" si="534"/>
        <v>0.17177911672817883</v>
      </c>
      <c r="M828" s="2">
        <f t="shared" si="535"/>
        <v>0.4330720978221167</v>
      </c>
      <c r="N828" s="2">
        <f t="shared" si="536"/>
        <v>0.43307143962269934</v>
      </c>
      <c r="O828" s="2">
        <f t="shared" si="537"/>
        <v>0.29287900133625372</v>
      </c>
      <c r="P828" s="2">
        <f t="shared" si="538"/>
        <v>2.4586731602375199E-2</v>
      </c>
      <c r="Q828" s="2">
        <f t="shared" si="539"/>
        <v>0.53812486687577155</v>
      </c>
      <c r="R828" s="2">
        <f t="shared" si="540"/>
        <v>0.6073171811578093</v>
      </c>
      <c r="S828" s="2">
        <f t="shared" si="541"/>
        <v>1.5100753824761871E-2</v>
      </c>
      <c r="T828" s="2">
        <f t="shared" si="542"/>
        <v>7.2135816460267344E-2</v>
      </c>
      <c r="U828" s="2">
        <f t="shared" si="543"/>
        <v>0.30631898985317463</v>
      </c>
      <c r="V828" s="2">
        <f t="shared" si="544"/>
        <v>0.1931672962945582</v>
      </c>
      <c r="W828" s="2">
        <f t="shared" si="545"/>
        <v>9.5503016975457364E-2</v>
      </c>
      <c r="X828" s="2">
        <f t="shared" si="546"/>
        <v>0.84910087692920611</v>
      </c>
      <c r="Y828" s="2">
        <f t="shared" si="547"/>
        <v>0.1556062541055753</v>
      </c>
      <c r="Z828" s="2">
        <f t="shared" si="548"/>
        <v>0.17550721418574267</v>
      </c>
    </row>
    <row r="829" spans="2:26" x14ac:dyDescent="0.35">
      <c r="B829" s="9"/>
      <c r="C829" s="2" t="str">
        <f t="shared" ref="C829:J829" si="608">C656</f>
        <v>Russia</v>
      </c>
      <c r="D829" s="2">
        <f t="shared" si="608"/>
        <v>3.6027263875365145E-2</v>
      </c>
      <c r="E829" s="2">
        <f t="shared" si="608"/>
        <v>0.20323182100683654</v>
      </c>
      <c r="F829" s="2">
        <f t="shared" si="608"/>
        <v>0.18080890096550392</v>
      </c>
      <c r="G829" s="2">
        <f t="shared" si="608"/>
        <v>0.17013215044820257</v>
      </c>
      <c r="H829" s="2">
        <f t="shared" si="608"/>
        <v>0.73175542406311644</v>
      </c>
      <c r="I829" s="2">
        <f t="shared" si="608"/>
        <v>6.6246056782334417E-2</v>
      </c>
      <c r="J829" s="2">
        <f t="shared" si="608"/>
        <v>9.9924596015997097E-2</v>
      </c>
      <c r="K829" s="3">
        <f t="shared" si="533"/>
        <v>0.76266628698737682</v>
      </c>
      <c r="L829" s="3">
        <f t="shared" si="534"/>
        <v>0.21241695269427496</v>
      </c>
      <c r="M829" s="2">
        <f t="shared" si="535"/>
        <v>0.4330720978221167</v>
      </c>
      <c r="N829" s="2">
        <f t="shared" si="536"/>
        <v>0.43307143962269934</v>
      </c>
      <c r="O829" s="2">
        <f t="shared" si="537"/>
        <v>0.29287900133625372</v>
      </c>
      <c r="P829" s="2">
        <f t="shared" si="538"/>
        <v>2.4586731602375199E-2</v>
      </c>
      <c r="Q829" s="2">
        <f t="shared" si="539"/>
        <v>0.53812486687577155</v>
      </c>
      <c r="R829" s="2">
        <f t="shared" si="540"/>
        <v>0.6073171811578093</v>
      </c>
      <c r="S829" s="2">
        <f t="shared" si="541"/>
        <v>1.5100753824761871E-2</v>
      </c>
      <c r="T829" s="2">
        <f t="shared" si="542"/>
        <v>7.1007424191989146E-2</v>
      </c>
      <c r="U829" s="2">
        <f t="shared" si="543"/>
        <v>0.30309751582672656</v>
      </c>
      <c r="V829" s="2">
        <f t="shared" si="544"/>
        <v>0.19278109644052524</v>
      </c>
      <c r="W829" s="2">
        <f t="shared" si="545"/>
        <v>9.7835177396480649E-2</v>
      </c>
      <c r="X829" s="2">
        <f t="shared" si="546"/>
        <v>0.8454338315271408</v>
      </c>
      <c r="Y829" s="2">
        <f t="shared" si="547"/>
        <v>0.15281374793922403</v>
      </c>
      <c r="Z829" s="2">
        <f t="shared" si="548"/>
        <v>0.17314525736793812</v>
      </c>
    </row>
    <row r="830" spans="2:26" x14ac:dyDescent="0.35">
      <c r="B830" s="9"/>
      <c r="C830" s="2" t="str">
        <f t="shared" ref="C830:J830" si="609">C657</f>
        <v>Rwanda</v>
      </c>
      <c r="D830" s="2">
        <f t="shared" si="609"/>
        <v>0.29698149951314506</v>
      </c>
      <c r="E830" s="2">
        <f t="shared" si="609"/>
        <v>0.54008701056556863</v>
      </c>
      <c r="F830" s="2">
        <f t="shared" si="609"/>
        <v>5.9570226141762665E-3</v>
      </c>
      <c r="G830" s="2">
        <f t="shared" si="609"/>
        <v>6.3025598373532957E-2</v>
      </c>
      <c r="H830" s="2">
        <f t="shared" si="609"/>
        <v>0.64102564102564097</v>
      </c>
      <c r="I830" s="2">
        <f t="shared" si="609"/>
        <v>0.52996845425867511</v>
      </c>
      <c r="J830" s="2">
        <f t="shared" si="609"/>
        <v>3.1688762897421948E-3</v>
      </c>
      <c r="K830" s="3">
        <f t="shared" si="533"/>
        <v>0.36123194252423918</v>
      </c>
      <c r="L830" s="3">
        <f t="shared" si="534"/>
        <v>0.59687820839271721</v>
      </c>
      <c r="M830" s="2">
        <f t="shared" si="535"/>
        <v>0.42881926662496134</v>
      </c>
      <c r="N830" s="2">
        <f t="shared" si="536"/>
        <v>0.42881862899427575</v>
      </c>
      <c r="O830" s="2">
        <f t="shared" si="537"/>
        <v>0.3006042516246698</v>
      </c>
      <c r="P830" s="2">
        <f t="shared" si="538"/>
        <v>2.4004553196493982E-2</v>
      </c>
      <c r="Q830" s="2">
        <f t="shared" si="539"/>
        <v>0.54134051606795497</v>
      </c>
      <c r="R830" s="2">
        <f t="shared" si="540"/>
        <v>0.60490003344221133</v>
      </c>
      <c r="S830" s="2">
        <f t="shared" si="541"/>
        <v>1.4727882651792507E-2</v>
      </c>
      <c r="T830" s="2">
        <f t="shared" si="542"/>
        <v>7.1007424191989146E-2</v>
      </c>
      <c r="U830" s="2">
        <f t="shared" si="543"/>
        <v>0.30309751582672656</v>
      </c>
      <c r="V830" s="2">
        <f t="shared" si="544"/>
        <v>0.19278109644052524</v>
      </c>
      <c r="W830" s="2">
        <f t="shared" si="545"/>
        <v>9.7835177396480649E-2</v>
      </c>
      <c r="X830" s="2">
        <f t="shared" si="546"/>
        <v>0.8454338315271408</v>
      </c>
      <c r="Y830" s="2">
        <f t="shared" si="547"/>
        <v>0.15281374793922403</v>
      </c>
      <c r="Z830" s="2">
        <f t="shared" si="548"/>
        <v>0.17314525736793812</v>
      </c>
    </row>
    <row r="831" spans="2:26" x14ac:dyDescent="0.35">
      <c r="B831" s="9"/>
      <c r="C831" s="2" t="str">
        <f t="shared" ref="C831:J831" si="610">C658</f>
        <v>Samoa</v>
      </c>
      <c r="D831" s="2">
        <f t="shared" si="610"/>
        <v>7.9357351509250232E-2</v>
      </c>
      <c r="E831" s="2">
        <f t="shared" si="610"/>
        <v>0.28962088253573648</v>
      </c>
      <c r="F831" s="2">
        <f t="shared" si="610"/>
        <v>3.8515648238216592E-2</v>
      </c>
      <c r="G831" s="2">
        <f t="shared" si="610"/>
        <v>5.4800850198687738E-2</v>
      </c>
      <c r="H831" s="2">
        <f t="shared" si="610"/>
        <v>0.77712031558185413</v>
      </c>
      <c r="I831" s="2">
        <f t="shared" si="610"/>
        <v>0.50315457413249209</v>
      </c>
      <c r="J831" s="2">
        <f t="shared" si="610"/>
        <v>3.0724737279157002E-2</v>
      </c>
      <c r="K831" s="3">
        <f t="shared" si="533"/>
        <v>0.52662951149409998</v>
      </c>
      <c r="L831" s="3">
        <f t="shared" si="534"/>
        <v>0.41664152248478153</v>
      </c>
      <c r="M831" s="2">
        <f t="shared" si="535"/>
        <v>0.42881926662496134</v>
      </c>
      <c r="N831" s="2">
        <f t="shared" si="536"/>
        <v>0.42881862899427575</v>
      </c>
      <c r="O831" s="2">
        <f t="shared" si="537"/>
        <v>0.3006042516246698</v>
      </c>
      <c r="P831" s="2">
        <f t="shared" si="538"/>
        <v>2.4004553196493982E-2</v>
      </c>
      <c r="Q831" s="2">
        <f t="shared" si="539"/>
        <v>0.54134051606795497</v>
      </c>
      <c r="R831" s="2">
        <f t="shared" si="540"/>
        <v>0.60490003344221133</v>
      </c>
      <c r="S831" s="2">
        <f t="shared" si="541"/>
        <v>1.4727882651792507E-2</v>
      </c>
      <c r="T831" s="2">
        <f t="shared" si="542"/>
        <v>7.1268359420653557E-2</v>
      </c>
      <c r="U831" s="2">
        <f t="shared" si="543"/>
        <v>0.30267637103638312</v>
      </c>
      <c r="V831" s="2">
        <f t="shared" si="544"/>
        <v>0.18796030118420309</v>
      </c>
      <c r="W831" s="2">
        <f t="shared" si="545"/>
        <v>9.6490354671549622E-2</v>
      </c>
      <c r="X831" s="2">
        <f t="shared" si="546"/>
        <v>0.84329903415385055</v>
      </c>
      <c r="Y831" s="2">
        <f t="shared" si="547"/>
        <v>0.16376189875776365</v>
      </c>
      <c r="Z831" s="2">
        <f t="shared" si="548"/>
        <v>0.1686946161151637</v>
      </c>
    </row>
    <row r="832" spans="2:26" x14ac:dyDescent="0.35">
      <c r="B832" s="9"/>
      <c r="C832" s="2" t="str">
        <f t="shared" ref="C832:J832" si="611">C659</f>
        <v>Saudi Arabia</v>
      </c>
      <c r="D832" s="2">
        <f t="shared" si="611"/>
        <v>6.3777994157740991E-2</v>
      </c>
      <c r="E832" s="2">
        <f t="shared" si="611"/>
        <v>0.15413300186451212</v>
      </c>
      <c r="F832" s="2">
        <f t="shared" si="611"/>
        <v>0.3600823210682445</v>
      </c>
      <c r="G832" s="2">
        <f t="shared" si="611"/>
        <v>0.1978560207004898</v>
      </c>
      <c r="H832" s="2">
        <f t="shared" si="611"/>
        <v>0.84812623274161725</v>
      </c>
      <c r="I832" s="2">
        <f t="shared" si="611"/>
        <v>0.28548895899053628</v>
      </c>
      <c r="J832" s="2">
        <f t="shared" si="611"/>
        <v>0.18200994569004189</v>
      </c>
      <c r="K832" s="3">
        <f t="shared" si="533"/>
        <v>0.68307649418338612</v>
      </c>
      <c r="L832" s="3">
        <f t="shared" si="534"/>
        <v>0.27756135018399447</v>
      </c>
      <c r="M832" s="2">
        <f t="shared" si="535"/>
        <v>0.42881926662496134</v>
      </c>
      <c r="N832" s="2">
        <f t="shared" si="536"/>
        <v>0.42881862899427575</v>
      </c>
      <c r="O832" s="2">
        <f t="shared" si="537"/>
        <v>0.3006042516246698</v>
      </c>
      <c r="P832" s="2">
        <f t="shared" si="538"/>
        <v>2.4004553196493982E-2</v>
      </c>
      <c r="Q832" s="2">
        <f t="shared" si="539"/>
        <v>0.54134051606795497</v>
      </c>
      <c r="R832" s="2">
        <f t="shared" si="540"/>
        <v>0.60490003344221133</v>
      </c>
      <c r="S832" s="2">
        <f t="shared" si="541"/>
        <v>1.4727882651792507E-2</v>
      </c>
      <c r="T832" s="2">
        <f t="shared" si="542"/>
        <v>7.1034285506187539E-2</v>
      </c>
      <c r="U832" s="2">
        <f t="shared" si="543"/>
        <v>0.29803439074976212</v>
      </c>
      <c r="V832" s="2">
        <f t="shared" si="544"/>
        <v>0.19333911430557937</v>
      </c>
      <c r="W832" s="2">
        <f t="shared" si="545"/>
        <v>9.9658031734954008E-2</v>
      </c>
      <c r="X832" s="2">
        <f t="shared" si="546"/>
        <v>0.84344988410971822</v>
      </c>
      <c r="Y832" s="2">
        <f t="shared" si="547"/>
        <v>0.16756586939003779</v>
      </c>
      <c r="Z832" s="2">
        <f t="shared" si="548"/>
        <v>0.16911072016437864</v>
      </c>
    </row>
    <row r="833" spans="2:26" x14ac:dyDescent="0.35">
      <c r="B833" s="9"/>
      <c r="C833" s="2" t="str">
        <f t="shared" ref="C833:J833" si="612">C660</f>
        <v>Senegal</v>
      </c>
      <c r="D833" s="2">
        <f t="shared" si="612"/>
        <v>0.31256085686465435</v>
      </c>
      <c r="E833" s="2">
        <f t="shared" si="612"/>
        <v>0.23927905531385954</v>
      </c>
      <c r="F833" s="2">
        <f t="shared" si="612"/>
        <v>1.2629531075399346E-2</v>
      </c>
      <c r="G833" s="2">
        <f t="shared" si="612"/>
        <v>5.6002217909620192E-2</v>
      </c>
      <c r="H833" s="2">
        <f t="shared" si="612"/>
        <v>0.6291913214990138</v>
      </c>
      <c r="I833" s="2">
        <f t="shared" si="612"/>
        <v>0.61671924290220814</v>
      </c>
      <c r="J833" s="2">
        <f t="shared" si="612"/>
        <v>7.3399574301558669E-3</v>
      </c>
      <c r="K833" s="3">
        <f t="shared" ref="K833:K870" si="613">SQRT((M832-D833)^2+(N832-E833)^2+(O832-F833)^2+(P832-G833) ^2+(Q832-H833)^2+(R832-I833)^2+(S832-J833)^2)</f>
        <v>0.37590769773935057</v>
      </c>
      <c r="L833" s="3">
        <f t="shared" ref="L833:L870" si="614">SQRT((T832-D833)^2+(U832-E833)^2+(V832-F833)^2+(W832-G833) ^2+(X832-H833)^2+(Y832-I833)^2+(Z832-J833) ^2)</f>
        <v>0.60841130983186043</v>
      </c>
      <c r="M833" s="2">
        <f t="shared" ref="M833:M870" si="615">IF(K833&lt;L833,M832+$C$700*(D833-M832),M832)</f>
        <v>0.42518619131995172</v>
      </c>
      <c r="N833" s="2">
        <f t="shared" ref="N833:N870" si="616">IF(K833&lt;L833,N832+$C$700*(D833-N832),N832)</f>
        <v>0.42518557361522508</v>
      </c>
      <c r="O833" s="2">
        <f t="shared" ref="O833:O870" si="617">IF(K833&lt;L833,O832+$C$700*(E833-O832),O832)</f>
        <v>0.29868783923995701</v>
      </c>
      <c r="P833" s="2">
        <f t="shared" ref="P833:P870" si="618">IF(K833&lt;L833,P832+$C$700*(F833-P832),P832)</f>
        <v>2.3649083755209774E-2</v>
      </c>
      <c r="Q833" s="2">
        <f t="shared" ref="Q833:Q870" si="619">IF(K833&lt;L833,Q832+$C$700*(H833-Q832),Q832)</f>
        <v>0.5440858537376756</v>
      </c>
      <c r="R833" s="2">
        <f t="shared" ref="R833:R870" si="620">IF(K833&lt;L833,R832+$C$700*(I833-R832),R832)</f>
        <v>0.60526938373783623</v>
      </c>
      <c r="S833" s="2">
        <f t="shared" ref="S833:S870" si="621">IF(K833&lt;L833,S832+$C$700*(J833-S832),S832)</f>
        <v>1.4497009988616362E-2</v>
      </c>
      <c r="T833" s="2">
        <f t="shared" ref="T833:T870" si="622">IF($K833&gt;$L833,(T832+($C$700*(D833-T832))),T832)</f>
        <v>7.1034285506187539E-2</v>
      </c>
      <c r="U833" s="2">
        <f t="shared" ref="U833:U870" si="623">IF($K833&gt;$L833,U832+$C$700*(E833-U832),U832)</f>
        <v>0.29803439074976212</v>
      </c>
      <c r="V833" s="2">
        <f t="shared" ref="V833:V870" si="624">IF($K833&gt;$L833,V832+$C$700*(F833-V832),V832)</f>
        <v>0.19333911430557937</v>
      </c>
      <c r="W833" s="2">
        <f t="shared" ref="W833:W870" si="625">IF($K833&gt;$L833,W832+$C$700*(G833-W832),W832)</f>
        <v>9.9658031734954008E-2</v>
      </c>
      <c r="X833" s="2">
        <f t="shared" ref="X833:X870" si="626">IF($K833&gt;$L833,X832+$C$700*(H833-X832),X832)</f>
        <v>0.84344988410971822</v>
      </c>
      <c r="Y833" s="2">
        <f t="shared" ref="Y833:Y870" si="627">IF($K833&gt;$L833,Y832+$C$700*(I833-Y832),Y832)</f>
        <v>0.16756586939003779</v>
      </c>
      <c r="Z833" s="2">
        <f t="shared" ref="Z833:Z870" si="628">IF($K833&gt;$L833,Z832+$C$700*(J833-Z832),Z832)</f>
        <v>0.16911072016437864</v>
      </c>
    </row>
    <row r="834" spans="2:26" x14ac:dyDescent="0.35">
      <c r="B834" s="9"/>
      <c r="C834" s="2" t="str">
        <f t="shared" ref="C834:J834" si="629">C661</f>
        <v>Serbia</v>
      </c>
      <c r="D834" s="2">
        <f t="shared" si="629"/>
        <v>2.4342745861733201E-2</v>
      </c>
      <c r="E834" s="2">
        <f t="shared" si="629"/>
        <v>0.53387197016780608</v>
      </c>
      <c r="F834" s="2">
        <f t="shared" si="629"/>
        <v>9.7201566029696679E-2</v>
      </c>
      <c r="G834" s="2">
        <f t="shared" si="629"/>
        <v>9.3244616948526024E-2</v>
      </c>
      <c r="H834" s="2">
        <f t="shared" si="629"/>
        <v>0.84023668639053262</v>
      </c>
      <c r="I834" s="2">
        <f t="shared" si="629"/>
        <v>3.9432176656151417E-2</v>
      </c>
      <c r="J834" s="2">
        <f t="shared" si="629"/>
        <v>4.943256115835791E-2</v>
      </c>
      <c r="K834" s="3">
        <f t="shared" si="613"/>
        <v>0.79184973980518425</v>
      </c>
      <c r="L834" s="3">
        <f t="shared" si="614"/>
        <v>0.31278499550670147</v>
      </c>
      <c r="M834" s="2">
        <f t="shared" si="615"/>
        <v>0.42518619131995172</v>
      </c>
      <c r="N834" s="2">
        <f t="shared" si="616"/>
        <v>0.42518557361522508</v>
      </c>
      <c r="O834" s="2">
        <f t="shared" si="617"/>
        <v>0.29868783923995701</v>
      </c>
      <c r="P834" s="2">
        <f t="shared" si="618"/>
        <v>2.3649083755209774E-2</v>
      </c>
      <c r="Q834" s="2">
        <f t="shared" si="619"/>
        <v>0.5440858537376756</v>
      </c>
      <c r="R834" s="2">
        <f t="shared" si="620"/>
        <v>0.60526938373783623</v>
      </c>
      <c r="S834" s="2">
        <f t="shared" si="621"/>
        <v>1.4497009988616362E-2</v>
      </c>
      <c r="T834" s="2">
        <f t="shared" si="622"/>
        <v>6.9575174892298336E-2</v>
      </c>
      <c r="U834" s="2">
        <f t="shared" si="623"/>
        <v>0.30540431510657601</v>
      </c>
      <c r="V834" s="2">
        <f t="shared" si="624"/>
        <v>0.19033481592195803</v>
      </c>
      <c r="W834" s="2">
        <f t="shared" si="625"/>
        <v>9.945761252287813E-2</v>
      </c>
      <c r="X834" s="2">
        <f t="shared" si="626"/>
        <v>0.84334947168099372</v>
      </c>
      <c r="Y834" s="2">
        <f t="shared" si="627"/>
        <v>0.16356169149210384</v>
      </c>
      <c r="Z834" s="2">
        <f t="shared" si="628"/>
        <v>0.16537077769544051</v>
      </c>
    </row>
    <row r="835" spans="2:26" x14ac:dyDescent="0.35">
      <c r="B835" s="9"/>
      <c r="C835" s="2" t="str">
        <f t="shared" ref="C835:J835" si="630">C662</f>
        <v>Seychelles</v>
      </c>
      <c r="D835" s="2">
        <f t="shared" si="630"/>
        <v>5.744888023369036E-2</v>
      </c>
      <c r="E835" s="2">
        <f t="shared" si="630"/>
        <v>9.8819142324425097E-2</v>
      </c>
      <c r="F835" s="2">
        <f t="shared" si="630"/>
        <v>0.15910315054947705</v>
      </c>
      <c r="G835" s="2">
        <f t="shared" si="630"/>
        <v>0</v>
      </c>
      <c r="H835" s="2">
        <f t="shared" si="630"/>
        <v>0.81459566074950707</v>
      </c>
      <c r="I835" s="2">
        <f t="shared" si="630"/>
        <v>0.16088328075709779</v>
      </c>
      <c r="J835" s="2">
        <f t="shared" si="630"/>
        <v>0.10087907682616042</v>
      </c>
      <c r="K835" s="3">
        <f t="shared" si="613"/>
        <v>0.73478253082176426</v>
      </c>
      <c r="L835" s="3">
        <f t="shared" si="614"/>
        <v>0.24224955986426458</v>
      </c>
      <c r="M835" s="2">
        <f t="shared" si="615"/>
        <v>0.42518619131995172</v>
      </c>
      <c r="N835" s="2">
        <f t="shared" si="616"/>
        <v>0.42518557361522508</v>
      </c>
      <c r="O835" s="2">
        <f t="shared" si="617"/>
        <v>0.29868783923995701</v>
      </c>
      <c r="P835" s="2">
        <f t="shared" si="618"/>
        <v>2.3649083755209774E-2</v>
      </c>
      <c r="Q835" s="2">
        <f t="shared" si="619"/>
        <v>0.5440858537376756</v>
      </c>
      <c r="R835" s="2">
        <f t="shared" si="620"/>
        <v>0.60526938373783623</v>
      </c>
      <c r="S835" s="2">
        <f t="shared" si="621"/>
        <v>1.4497009988616362E-2</v>
      </c>
      <c r="T835" s="2">
        <f t="shared" si="622"/>
        <v>6.9196228184216835E-2</v>
      </c>
      <c r="U835" s="2">
        <f t="shared" si="623"/>
        <v>0.29894852845713377</v>
      </c>
      <c r="V835" s="2">
        <f t="shared" si="624"/>
        <v>0.18935882637906801</v>
      </c>
      <c r="W835" s="2">
        <f t="shared" si="625"/>
        <v>9.6349562131538183E-2</v>
      </c>
      <c r="X835" s="2">
        <f t="shared" si="626"/>
        <v>0.84245091508938474</v>
      </c>
      <c r="Y835" s="2">
        <f t="shared" si="627"/>
        <v>0.16347799115663489</v>
      </c>
      <c r="Z835" s="2">
        <f t="shared" si="628"/>
        <v>0.1633554120432755</v>
      </c>
    </row>
    <row r="836" spans="2:26" x14ac:dyDescent="0.35">
      <c r="B836" s="9"/>
      <c r="C836" s="2" t="str">
        <f t="shared" ref="C836:J836" si="631">C663</f>
        <v>Sierra Leone</v>
      </c>
      <c r="D836" s="2">
        <f t="shared" si="631"/>
        <v>0.76630963972736121</v>
      </c>
      <c r="E836" s="2">
        <f t="shared" si="631"/>
        <v>0.70167806090739582</v>
      </c>
      <c r="F836" s="2">
        <f t="shared" si="631"/>
        <v>4.9119309274786764E-3</v>
      </c>
      <c r="G836" s="2">
        <f t="shared" si="631"/>
        <v>0.1978560207004898</v>
      </c>
      <c r="H836" s="2">
        <f t="shared" si="631"/>
        <v>0.45167652859960555</v>
      </c>
      <c r="I836" s="2">
        <f t="shared" si="631"/>
        <v>0.63880126182965313</v>
      </c>
      <c r="J836" s="2">
        <f t="shared" si="631"/>
        <v>1.6035277610743637E-3</v>
      </c>
      <c r="K836" s="3">
        <f t="shared" si="613"/>
        <v>0.56506261234649224</v>
      </c>
      <c r="L836" s="3">
        <f t="shared" si="614"/>
        <v>1.0475127245444178</v>
      </c>
      <c r="M836" s="2">
        <f t="shared" si="615"/>
        <v>0.43584629908268324</v>
      </c>
      <c r="N836" s="2">
        <f t="shared" si="616"/>
        <v>0.43584570068122935</v>
      </c>
      <c r="O836" s="2">
        <f t="shared" si="617"/>
        <v>0.31128128366706448</v>
      </c>
      <c r="P836" s="2">
        <f t="shared" si="618"/>
        <v>2.3063547729343176E-2</v>
      </c>
      <c r="Q836" s="2">
        <f t="shared" si="619"/>
        <v>0.54119806232711087</v>
      </c>
      <c r="R836" s="2">
        <f t="shared" si="620"/>
        <v>0.60631725492820554</v>
      </c>
      <c r="S836" s="2">
        <f t="shared" si="621"/>
        <v>1.4094088669005675E-2</v>
      </c>
      <c r="T836" s="2">
        <f t="shared" si="622"/>
        <v>6.9196228184216835E-2</v>
      </c>
      <c r="U836" s="2">
        <f t="shared" si="623"/>
        <v>0.29894852845713377</v>
      </c>
      <c r="V836" s="2">
        <f t="shared" si="624"/>
        <v>0.18935882637906801</v>
      </c>
      <c r="W836" s="2">
        <f t="shared" si="625"/>
        <v>9.6349562131538183E-2</v>
      </c>
      <c r="X836" s="2">
        <f t="shared" si="626"/>
        <v>0.84245091508938474</v>
      </c>
      <c r="Y836" s="2">
        <f t="shared" si="627"/>
        <v>0.16347799115663489</v>
      </c>
      <c r="Z836" s="2">
        <f t="shared" si="628"/>
        <v>0.1633554120432755</v>
      </c>
    </row>
    <row r="837" spans="2:26" x14ac:dyDescent="0.35">
      <c r="B837" s="9"/>
      <c r="C837" s="2" t="str">
        <f t="shared" ref="C837:J837" si="632">C664</f>
        <v>Singapore</v>
      </c>
      <c r="D837" s="2">
        <f t="shared" si="632"/>
        <v>9.7370983446932677E-4</v>
      </c>
      <c r="E837" s="2">
        <f t="shared" si="632"/>
        <v>0.13362336855189558</v>
      </c>
      <c r="F837" s="2">
        <f t="shared" si="632"/>
        <v>0.57472807518228808</v>
      </c>
      <c r="G837" s="2">
        <f t="shared" si="632"/>
        <v>3.8480731910174662E-2</v>
      </c>
      <c r="H837" s="2">
        <f t="shared" si="632"/>
        <v>0.9980276134122289</v>
      </c>
      <c r="I837" s="2">
        <f t="shared" si="632"/>
        <v>0</v>
      </c>
      <c r="J837" s="2">
        <f t="shared" si="632"/>
        <v>0.44258320686462599</v>
      </c>
      <c r="K837" s="3">
        <f t="shared" si="613"/>
        <v>1.0535706835448848</v>
      </c>
      <c r="L837" s="3">
        <f t="shared" si="614"/>
        <v>0.55923367566381554</v>
      </c>
      <c r="M837" s="2">
        <f t="shared" si="615"/>
        <v>0.43584629908268324</v>
      </c>
      <c r="N837" s="2">
        <f t="shared" si="616"/>
        <v>0.43584570068122935</v>
      </c>
      <c r="O837" s="2">
        <f t="shared" si="617"/>
        <v>0.31128128366706448</v>
      </c>
      <c r="P837" s="2">
        <f t="shared" si="618"/>
        <v>2.3063547729343176E-2</v>
      </c>
      <c r="Q837" s="2">
        <f t="shared" si="619"/>
        <v>0.54119806232711087</v>
      </c>
      <c r="R837" s="2">
        <f t="shared" si="620"/>
        <v>0.60631725492820554</v>
      </c>
      <c r="S837" s="2">
        <f t="shared" si="621"/>
        <v>1.4094088669005675E-2</v>
      </c>
      <c r="T837" s="2">
        <f t="shared" si="622"/>
        <v>6.7064274485787223E-2</v>
      </c>
      <c r="U837" s="2">
        <f t="shared" si="623"/>
        <v>0.29378211721009506</v>
      </c>
      <c r="V837" s="2">
        <f t="shared" si="624"/>
        <v>0.20140161540416862</v>
      </c>
      <c r="W837" s="2">
        <f t="shared" si="625"/>
        <v>9.4541161187120568E-2</v>
      </c>
      <c r="X837" s="2">
        <f t="shared" si="626"/>
        <v>0.84731268691197359</v>
      </c>
      <c r="Y837" s="2">
        <f t="shared" si="627"/>
        <v>0.15836930393299004</v>
      </c>
      <c r="Z837" s="2">
        <f t="shared" si="628"/>
        <v>0.17208128063144271</v>
      </c>
    </row>
    <row r="838" spans="2:26" x14ac:dyDescent="0.35">
      <c r="B838" s="9"/>
      <c r="C838" s="2" t="str">
        <f t="shared" ref="C838:J838" si="633">C665</f>
        <v>Slovak Republic</v>
      </c>
      <c r="D838" s="2">
        <f t="shared" si="633"/>
        <v>2.1421616358325221E-2</v>
      </c>
      <c r="E838" s="2">
        <f t="shared" si="633"/>
        <v>0.43380981976382837</v>
      </c>
      <c r="F838" s="2">
        <f t="shared" si="633"/>
        <v>0.19769115128908041</v>
      </c>
      <c r="G838" s="2">
        <f t="shared" si="633"/>
        <v>4.3387856944829502E-2</v>
      </c>
      <c r="H838" s="2">
        <f t="shared" si="633"/>
        <v>0.85601577909270221</v>
      </c>
      <c r="I838" s="2">
        <f t="shared" si="633"/>
        <v>4.4164037854889593E-2</v>
      </c>
      <c r="J838" s="2">
        <f t="shared" si="633"/>
        <v>0.15623896381563249</v>
      </c>
      <c r="K838" s="3">
        <f t="shared" si="613"/>
        <v>0.7876543391405002</v>
      </c>
      <c r="L838" s="3">
        <f t="shared" si="614"/>
        <v>0.19414170962943386</v>
      </c>
      <c r="M838" s="2">
        <f t="shared" si="615"/>
        <v>0.43584629908268324</v>
      </c>
      <c r="N838" s="2">
        <f t="shared" si="616"/>
        <v>0.43584570068122935</v>
      </c>
      <c r="O838" s="2">
        <f t="shared" si="617"/>
        <v>0.31128128366706448</v>
      </c>
      <c r="P838" s="2">
        <f t="shared" si="618"/>
        <v>2.3063547729343176E-2</v>
      </c>
      <c r="Q838" s="2">
        <f t="shared" si="619"/>
        <v>0.54119806232711087</v>
      </c>
      <c r="R838" s="2">
        <f t="shared" si="620"/>
        <v>0.60631725492820554</v>
      </c>
      <c r="S838" s="2">
        <f t="shared" si="621"/>
        <v>1.4094088669005675E-2</v>
      </c>
      <c r="T838" s="2">
        <f t="shared" si="622"/>
        <v>6.5637941419304041E-2</v>
      </c>
      <c r="U838" s="2">
        <f t="shared" si="623"/>
        <v>0.29815798291489926</v>
      </c>
      <c r="V838" s="2">
        <f t="shared" si="624"/>
        <v>0.20128566340057211</v>
      </c>
      <c r="W838" s="2">
        <f t="shared" si="625"/>
        <v>9.2942620429548969E-2</v>
      </c>
      <c r="X838" s="2">
        <f t="shared" si="626"/>
        <v>0.84758465854262133</v>
      </c>
      <c r="Y838" s="2">
        <f t="shared" si="627"/>
        <v>0.15480038936804941</v>
      </c>
      <c r="Z838" s="2">
        <f t="shared" si="628"/>
        <v>0.17158620823094864</v>
      </c>
    </row>
    <row r="839" spans="2:26" x14ac:dyDescent="0.35">
      <c r="B839" s="9"/>
      <c r="C839" s="2" t="str">
        <f t="shared" ref="C839:J839" si="634">C666</f>
        <v>Slovenia</v>
      </c>
      <c r="D839" s="2">
        <f t="shared" si="634"/>
        <v>2.9211295034079847E-3</v>
      </c>
      <c r="E839" s="2">
        <f t="shared" si="634"/>
        <v>0.47234307022995647</v>
      </c>
      <c r="F839" s="2">
        <f t="shared" si="634"/>
        <v>0.22582823516170783</v>
      </c>
      <c r="G839" s="2">
        <f t="shared" si="634"/>
        <v>2.9784677941040571E-2</v>
      </c>
      <c r="H839" s="2">
        <f t="shared" si="634"/>
        <v>0.9349112426035503</v>
      </c>
      <c r="I839" s="2">
        <f t="shared" si="634"/>
        <v>6.6246056782334417E-2</v>
      </c>
      <c r="J839" s="2">
        <f t="shared" si="634"/>
        <v>0.22114365890673768</v>
      </c>
      <c r="K839" s="3">
        <f t="shared" si="613"/>
        <v>0.82804598269367646</v>
      </c>
      <c r="L839" s="3">
        <f t="shared" si="614"/>
        <v>0.23830411177488189</v>
      </c>
      <c r="M839" s="2">
        <f t="shared" si="615"/>
        <v>0.43584629908268324</v>
      </c>
      <c r="N839" s="2">
        <f t="shared" si="616"/>
        <v>0.43584570068122935</v>
      </c>
      <c r="O839" s="2">
        <f t="shared" si="617"/>
        <v>0.31128128366706448</v>
      </c>
      <c r="P839" s="2">
        <f t="shared" si="618"/>
        <v>2.3063547729343176E-2</v>
      </c>
      <c r="Q839" s="2">
        <f t="shared" si="619"/>
        <v>0.54119806232711087</v>
      </c>
      <c r="R839" s="2">
        <f t="shared" si="620"/>
        <v>0.60631725492820554</v>
      </c>
      <c r="S839" s="2">
        <f t="shared" si="621"/>
        <v>1.4094088669005675E-2</v>
      </c>
      <c r="T839" s="2">
        <f t="shared" si="622"/>
        <v>6.3678041046932296E-2</v>
      </c>
      <c r="U839" s="2">
        <f t="shared" si="623"/>
        <v>0.30360126689349481</v>
      </c>
      <c r="V839" s="2">
        <f t="shared" si="624"/>
        <v>0.20205261876810759</v>
      </c>
      <c r="W839" s="2">
        <f t="shared" si="625"/>
        <v>9.0968934726783079E-2</v>
      </c>
      <c r="X839" s="2">
        <f t="shared" si="626"/>
        <v>0.85031361429452534</v>
      </c>
      <c r="Y839" s="2">
        <f t="shared" si="627"/>
        <v>0.15203306647474582</v>
      </c>
      <c r="Z839" s="2">
        <f t="shared" si="628"/>
        <v>0.17313487856456705</v>
      </c>
    </row>
    <row r="840" spans="2:26" x14ac:dyDescent="0.35">
      <c r="B840" s="9"/>
      <c r="C840" s="2" t="str">
        <f t="shared" ref="C840:J840" si="635">C667</f>
        <v>Solomon Islands</v>
      </c>
      <c r="D840" s="2">
        <f t="shared" si="635"/>
        <v>0.12414800389483933</v>
      </c>
      <c r="E840" s="2">
        <f t="shared" si="635"/>
        <v>0.41889372280919829</v>
      </c>
      <c r="F840" s="2">
        <f t="shared" si="635"/>
        <v>9.4138643470990675E-3</v>
      </c>
      <c r="G840" s="2">
        <f t="shared" si="635"/>
        <v>0.10183901672673505</v>
      </c>
      <c r="H840" s="2">
        <f t="shared" si="635"/>
        <v>0.58382642998027623</v>
      </c>
      <c r="I840" s="2">
        <f t="shared" si="635"/>
        <v>0.48738170347003162</v>
      </c>
      <c r="J840" s="2">
        <f t="shared" si="635"/>
        <v>1.0107951779629471E-2</v>
      </c>
      <c r="K840" s="3">
        <f t="shared" si="613"/>
        <v>0.45907672839752089</v>
      </c>
      <c r="L840" s="3">
        <f t="shared" si="614"/>
        <v>0.51403182954048576</v>
      </c>
      <c r="M840" s="2">
        <f t="shared" si="615"/>
        <v>0.42610572735806312</v>
      </c>
      <c r="N840" s="2">
        <f t="shared" si="616"/>
        <v>0.42610514765665464</v>
      </c>
      <c r="O840" s="2">
        <f t="shared" si="617"/>
        <v>0.31464417239025616</v>
      </c>
      <c r="P840" s="2">
        <f t="shared" si="618"/>
        <v>2.2636995123648047E-2</v>
      </c>
      <c r="Q840" s="2">
        <f t="shared" si="619"/>
        <v>0.54253019881627229</v>
      </c>
      <c r="R840" s="2">
        <f t="shared" si="620"/>
        <v>0.60260051894513755</v>
      </c>
      <c r="S840" s="2">
        <f t="shared" si="621"/>
        <v>1.3969521891212668E-2</v>
      </c>
      <c r="T840" s="2">
        <f t="shared" si="622"/>
        <v>6.3678041046932296E-2</v>
      </c>
      <c r="U840" s="2">
        <f t="shared" si="623"/>
        <v>0.30360126689349481</v>
      </c>
      <c r="V840" s="2">
        <f t="shared" si="624"/>
        <v>0.20205261876810759</v>
      </c>
      <c r="W840" s="2">
        <f t="shared" si="625"/>
        <v>9.0968934726783079E-2</v>
      </c>
      <c r="X840" s="2">
        <f t="shared" si="626"/>
        <v>0.85031361429452534</v>
      </c>
      <c r="Y840" s="2">
        <f t="shared" si="627"/>
        <v>0.15203306647474582</v>
      </c>
      <c r="Z840" s="2">
        <f t="shared" si="628"/>
        <v>0.17313487856456705</v>
      </c>
    </row>
    <row r="841" spans="2:26" x14ac:dyDescent="0.35">
      <c r="B841" s="9"/>
      <c r="C841" s="2" t="str">
        <f t="shared" ref="C841:J841" si="636">C668</f>
        <v>South Africa</v>
      </c>
      <c r="D841" s="2">
        <f t="shared" si="636"/>
        <v>0.24878286270691333</v>
      </c>
      <c r="E841" s="2">
        <f t="shared" si="636"/>
        <v>0.44313238036047231</v>
      </c>
      <c r="F841" s="2">
        <f t="shared" si="636"/>
        <v>9.1574149255171197E-2</v>
      </c>
      <c r="G841" s="2">
        <f t="shared" si="636"/>
        <v>9.758802328805101E-2</v>
      </c>
      <c r="H841" s="2">
        <f t="shared" si="636"/>
        <v>0.43786982248520706</v>
      </c>
      <c r="I841" s="2">
        <f t="shared" si="636"/>
        <v>0.22712933753943218</v>
      </c>
      <c r="J841" s="2">
        <f t="shared" si="636"/>
        <v>6.728135230841184E-2</v>
      </c>
      <c r="K841" s="3">
        <f t="shared" si="613"/>
        <v>0.49181883913532315</v>
      </c>
      <c r="L841" s="3">
        <f t="shared" si="614"/>
        <v>0.50292775975993043</v>
      </c>
      <c r="M841" s="2">
        <f t="shared" si="615"/>
        <v>0.42056438783771471</v>
      </c>
      <c r="N841" s="2">
        <f t="shared" si="616"/>
        <v>0.42056382625197525</v>
      </c>
      <c r="O841" s="2">
        <f t="shared" si="617"/>
        <v>0.31865942888932541</v>
      </c>
      <c r="P841" s="2">
        <f t="shared" si="618"/>
        <v>2.4791281190258144E-2</v>
      </c>
      <c r="Q841" s="2">
        <f t="shared" si="619"/>
        <v>0.53925956205592651</v>
      </c>
      <c r="R841" s="2">
        <f t="shared" si="620"/>
        <v>0.59086704452620931</v>
      </c>
      <c r="S841" s="2">
        <f t="shared" si="621"/>
        <v>1.5635516591750144E-2</v>
      </c>
      <c r="T841" s="2">
        <f t="shared" si="622"/>
        <v>6.3678041046932296E-2</v>
      </c>
      <c r="U841" s="2">
        <f t="shared" si="623"/>
        <v>0.30360126689349481</v>
      </c>
      <c r="V841" s="2">
        <f t="shared" si="624"/>
        <v>0.20205261876810759</v>
      </c>
      <c r="W841" s="2">
        <f t="shared" si="625"/>
        <v>9.0968934726783079E-2</v>
      </c>
      <c r="X841" s="2">
        <f t="shared" si="626"/>
        <v>0.85031361429452534</v>
      </c>
      <c r="Y841" s="2">
        <f t="shared" si="627"/>
        <v>0.15203306647474582</v>
      </c>
      <c r="Z841" s="2">
        <f t="shared" si="628"/>
        <v>0.17313487856456705</v>
      </c>
    </row>
    <row r="842" spans="2:26" x14ac:dyDescent="0.35">
      <c r="B842" s="9"/>
      <c r="C842" s="2" t="str">
        <f t="shared" ref="C842:J842" si="637">C669</f>
        <v>South Korea</v>
      </c>
      <c r="D842" s="2">
        <f t="shared" si="637"/>
        <v>7.3028237585199586E-3</v>
      </c>
      <c r="E842" s="2">
        <f t="shared" si="637"/>
        <v>0.31821006836544435</v>
      </c>
      <c r="F842" s="2">
        <f t="shared" si="637"/>
        <v>0.23949481875698403</v>
      </c>
      <c r="G842" s="2">
        <f t="shared" si="637"/>
        <v>6.8108307919785602E-2</v>
      </c>
      <c r="H842" s="2">
        <f t="shared" si="637"/>
        <v>0.94674556213017746</v>
      </c>
      <c r="I842" s="2">
        <f t="shared" si="637"/>
        <v>1.2618296529968466E-2</v>
      </c>
      <c r="J842" s="2">
        <f t="shared" si="637"/>
        <v>0.20873540837461463</v>
      </c>
      <c r="K842" s="3">
        <f t="shared" si="613"/>
        <v>0.85270676989399796</v>
      </c>
      <c r="L842" s="3">
        <f t="shared" si="614"/>
        <v>0.18793377867660616</v>
      </c>
      <c r="M842" s="2">
        <f t="shared" si="615"/>
        <v>0.42056438783771471</v>
      </c>
      <c r="N842" s="2">
        <f t="shared" si="616"/>
        <v>0.42056382625197525</v>
      </c>
      <c r="O842" s="2">
        <f t="shared" si="617"/>
        <v>0.31865942888932541</v>
      </c>
      <c r="P842" s="2">
        <f t="shared" si="618"/>
        <v>2.4791281190258144E-2</v>
      </c>
      <c r="Q842" s="2">
        <f t="shared" si="619"/>
        <v>0.53925956205592651</v>
      </c>
      <c r="R842" s="2">
        <f t="shared" si="620"/>
        <v>0.59086704452620931</v>
      </c>
      <c r="S842" s="2">
        <f t="shared" si="621"/>
        <v>1.5635516591750144E-2</v>
      </c>
      <c r="T842" s="2">
        <f t="shared" si="622"/>
        <v>6.1916315506669407E-2</v>
      </c>
      <c r="U842" s="2">
        <f t="shared" si="623"/>
        <v>0.30405779193949323</v>
      </c>
      <c r="V842" s="2">
        <f t="shared" si="624"/>
        <v>0.20322268751775999</v>
      </c>
      <c r="W842" s="2">
        <f t="shared" si="625"/>
        <v>9.0254540139064407E-2</v>
      </c>
      <c r="X842" s="2">
        <f t="shared" si="626"/>
        <v>0.85332711266438943</v>
      </c>
      <c r="Y842" s="2">
        <f t="shared" si="627"/>
        <v>0.14767635491397152</v>
      </c>
      <c r="Z842" s="2">
        <f t="shared" si="628"/>
        <v>0.17424739512113105</v>
      </c>
    </row>
    <row r="843" spans="2:26" x14ac:dyDescent="0.35">
      <c r="B843" s="9"/>
      <c r="C843" s="2" t="str">
        <f t="shared" ref="C843:J843" si="638">C670</f>
        <v>Spain</v>
      </c>
      <c r="D843" s="2">
        <f t="shared" si="638"/>
        <v>5.8422590068159677E-3</v>
      </c>
      <c r="E843" s="2">
        <f t="shared" si="638"/>
        <v>0.48042262274704778</v>
      </c>
      <c r="F843" s="2">
        <f t="shared" si="638"/>
        <v>0.25637706908056052</v>
      </c>
      <c r="G843" s="2">
        <f t="shared" si="638"/>
        <v>4.0384437667498385E-2</v>
      </c>
      <c r="H843" s="2">
        <f t="shared" si="638"/>
        <v>0.9822485207100593</v>
      </c>
      <c r="I843" s="2">
        <f t="shared" si="638"/>
        <v>3.4700315457413283E-2</v>
      </c>
      <c r="J843" s="2">
        <f t="shared" si="638"/>
        <v>0.29082075804865942</v>
      </c>
      <c r="K843" s="3">
        <f t="shared" si="613"/>
        <v>0.87234587387136608</v>
      </c>
      <c r="L843" s="3">
        <f t="shared" si="614"/>
        <v>0.28728893582241477</v>
      </c>
      <c r="M843" s="2">
        <f t="shared" si="615"/>
        <v>0.42056438783771471</v>
      </c>
      <c r="N843" s="2">
        <f t="shared" si="616"/>
        <v>0.42056382625197525</v>
      </c>
      <c r="O843" s="2">
        <f t="shared" si="617"/>
        <v>0.31865942888932541</v>
      </c>
      <c r="P843" s="2">
        <f t="shared" si="618"/>
        <v>2.4791281190258144E-2</v>
      </c>
      <c r="Q843" s="2">
        <f t="shared" si="619"/>
        <v>0.53925956205592651</v>
      </c>
      <c r="R843" s="2">
        <f t="shared" si="620"/>
        <v>0.59086704452620931</v>
      </c>
      <c r="S843" s="2">
        <f t="shared" si="621"/>
        <v>1.5635516591750144E-2</v>
      </c>
      <c r="T843" s="2">
        <f t="shared" si="622"/>
        <v>6.0164001241048988E-2</v>
      </c>
      <c r="U843" s="2">
        <f t="shared" si="623"/>
        <v>0.30956919290222928</v>
      </c>
      <c r="V843" s="2">
        <f t="shared" si="624"/>
        <v>0.20488376194159749</v>
      </c>
      <c r="W843" s="2">
        <f t="shared" si="625"/>
        <v>8.8696099436827963E-2</v>
      </c>
      <c r="X843" s="2">
        <f t="shared" si="626"/>
        <v>0.85735590666581663</v>
      </c>
      <c r="Y843" s="2">
        <f t="shared" si="627"/>
        <v>0.14414585368095406</v>
      </c>
      <c r="Z843" s="2">
        <f t="shared" si="628"/>
        <v>0.17789031271261632</v>
      </c>
    </row>
    <row r="844" spans="2:26" x14ac:dyDescent="0.35">
      <c r="B844" s="9"/>
      <c r="C844" s="2" t="str">
        <f t="shared" ref="C844:J844" si="639">C671</f>
        <v>Sri Lanka</v>
      </c>
      <c r="D844" s="2">
        <f t="shared" si="639"/>
        <v>4.1869522882181105E-2</v>
      </c>
      <c r="E844" s="2">
        <f t="shared" si="639"/>
        <v>7.0229956494717208E-2</v>
      </c>
      <c r="F844" s="2">
        <f t="shared" si="639"/>
        <v>6.3919415391788789E-2</v>
      </c>
      <c r="G844" s="2">
        <f t="shared" si="639"/>
        <v>0.24960724517142596</v>
      </c>
      <c r="H844" s="2">
        <f t="shared" si="639"/>
        <v>0.83431952662721909</v>
      </c>
      <c r="I844" s="2">
        <f t="shared" si="639"/>
        <v>0.16561514195583601</v>
      </c>
      <c r="J844" s="2">
        <f t="shared" si="639"/>
        <v>2.4616060094111807E-2</v>
      </c>
      <c r="K844" s="3">
        <f t="shared" si="613"/>
        <v>0.80595193819136923</v>
      </c>
      <c r="L844" s="3">
        <f t="shared" si="614"/>
        <v>0.35758342173884888</v>
      </c>
      <c r="M844" s="2">
        <f t="shared" si="615"/>
        <v>0.42056438783771471</v>
      </c>
      <c r="N844" s="2">
        <f t="shared" si="616"/>
        <v>0.42056382625197525</v>
      </c>
      <c r="O844" s="2">
        <f t="shared" si="617"/>
        <v>0.31865942888932541</v>
      </c>
      <c r="P844" s="2">
        <f t="shared" si="618"/>
        <v>2.4791281190258144E-2</v>
      </c>
      <c r="Q844" s="2">
        <f t="shared" si="619"/>
        <v>0.53925956205592651</v>
      </c>
      <c r="R844" s="2">
        <f t="shared" si="620"/>
        <v>0.59086704452620931</v>
      </c>
      <c r="S844" s="2">
        <f t="shared" si="621"/>
        <v>1.5635516591750144E-2</v>
      </c>
      <c r="T844" s="2">
        <f t="shared" si="622"/>
        <v>5.9592298792334367E-2</v>
      </c>
      <c r="U844" s="2">
        <f t="shared" si="623"/>
        <v>0.30208984176449455</v>
      </c>
      <c r="V844" s="2">
        <f t="shared" si="624"/>
        <v>0.20047862611191597</v>
      </c>
      <c r="W844" s="2">
        <f t="shared" si="625"/>
        <v>9.3724572741034157E-2</v>
      </c>
      <c r="X844" s="2">
        <f t="shared" si="626"/>
        <v>0.85663601978961046</v>
      </c>
      <c r="Y844" s="2">
        <f t="shared" si="627"/>
        <v>0.14481676893954412</v>
      </c>
      <c r="Z844" s="2">
        <f t="shared" si="628"/>
        <v>0.17310049231828806</v>
      </c>
    </row>
    <row r="845" spans="2:26" x14ac:dyDescent="0.35">
      <c r="B845" s="9"/>
      <c r="C845" s="2" t="str">
        <f t="shared" ref="C845:J845" si="640">C672</f>
        <v>St. Vincent and the Grenadines</v>
      </c>
      <c r="D845" s="2">
        <f t="shared" si="640"/>
        <v>8.8120740019474189E-2</v>
      </c>
      <c r="E845" s="2">
        <f t="shared" si="640"/>
        <v>0.16532007458048475</v>
      </c>
      <c r="F845" s="2">
        <f t="shared" si="640"/>
        <v>7.4852682268009743E-2</v>
      </c>
      <c r="G845" s="2">
        <f t="shared" si="640"/>
        <v>7.9937159227428153E-2</v>
      </c>
      <c r="H845" s="2">
        <f t="shared" si="640"/>
        <v>0.77909270216962512</v>
      </c>
      <c r="I845" s="2">
        <f t="shared" si="640"/>
        <v>0.14511041009463721</v>
      </c>
      <c r="J845" s="2">
        <f t="shared" si="640"/>
        <v>5.7259303801697067E-2</v>
      </c>
      <c r="K845" s="3">
        <f t="shared" si="613"/>
        <v>0.70434537068320036</v>
      </c>
      <c r="L845" s="3">
        <f t="shared" si="614"/>
        <v>0.23435879544421695</v>
      </c>
      <c r="M845" s="2">
        <f t="shared" si="615"/>
        <v>0.42056438783771471</v>
      </c>
      <c r="N845" s="2">
        <f t="shared" si="616"/>
        <v>0.42056382625197525</v>
      </c>
      <c r="O845" s="2">
        <f t="shared" si="617"/>
        <v>0.31865942888932541</v>
      </c>
      <c r="P845" s="2">
        <f t="shared" si="618"/>
        <v>2.4791281190258144E-2</v>
      </c>
      <c r="Q845" s="2">
        <f t="shared" si="619"/>
        <v>0.53925956205592651</v>
      </c>
      <c r="R845" s="2">
        <f t="shared" si="620"/>
        <v>0.59086704452620931</v>
      </c>
      <c r="S845" s="2">
        <f t="shared" si="621"/>
        <v>1.5635516591750144E-2</v>
      </c>
      <c r="T845" s="2">
        <f t="shared" si="622"/>
        <v>6.0483812580682486E-2</v>
      </c>
      <c r="U845" s="2">
        <f t="shared" si="623"/>
        <v>0.29781578653999424</v>
      </c>
      <c r="V845" s="2">
        <f t="shared" si="624"/>
        <v>0.19655281536679389</v>
      </c>
      <c r="W845" s="2">
        <f t="shared" si="625"/>
        <v>9.3293716068733976E-2</v>
      </c>
      <c r="X845" s="2">
        <f t="shared" si="626"/>
        <v>0.85421279111398596</v>
      </c>
      <c r="Y845" s="2">
        <f t="shared" si="627"/>
        <v>0.14482594522564077</v>
      </c>
      <c r="Z845" s="2">
        <f t="shared" si="628"/>
        <v>0.16948045517714458</v>
      </c>
    </row>
    <row r="846" spans="2:26" x14ac:dyDescent="0.35">
      <c r="B846" s="9"/>
      <c r="C846" s="2" t="str">
        <f t="shared" ref="C846:J846" si="641">C673</f>
        <v>Sudan</v>
      </c>
      <c r="D846" s="2">
        <f t="shared" si="641"/>
        <v>0.36075949367088611</v>
      </c>
      <c r="E846" s="2">
        <f t="shared" si="641"/>
        <v>0.2802983219390926</v>
      </c>
      <c r="F846" s="2">
        <f t="shared" si="641"/>
        <v>2.2196139592092677E-2</v>
      </c>
      <c r="G846" s="2">
        <f t="shared" si="641"/>
        <v>0.22003511690231961</v>
      </c>
      <c r="H846" s="2">
        <f t="shared" si="641"/>
        <v>0.67455621301775148</v>
      </c>
      <c r="I846" s="2">
        <f t="shared" si="641"/>
        <v>0.58832807570977919</v>
      </c>
      <c r="J846" s="2">
        <f t="shared" si="641"/>
        <v>1.1921465318939763E-2</v>
      </c>
      <c r="K846" s="3">
        <f t="shared" si="613"/>
        <v>0.40937403270351652</v>
      </c>
      <c r="L846" s="3">
        <f t="shared" si="614"/>
        <v>0.62508514650009839</v>
      </c>
      <c r="M846" s="2">
        <f t="shared" si="615"/>
        <v>0.4186954848950013</v>
      </c>
      <c r="N846" s="2">
        <f t="shared" si="616"/>
        <v>0.4186949408588162</v>
      </c>
      <c r="O846" s="2">
        <f t="shared" si="617"/>
        <v>0.31746064429713061</v>
      </c>
      <c r="P846" s="2">
        <f t="shared" si="618"/>
        <v>2.4710183015315475E-2</v>
      </c>
      <c r="Q846" s="2">
        <f t="shared" si="619"/>
        <v>0.54348758239848349</v>
      </c>
      <c r="R846" s="2">
        <f t="shared" si="620"/>
        <v>0.59078770175069584</v>
      </c>
      <c r="S846" s="2">
        <f t="shared" si="621"/>
        <v>1.551945248947482E-2</v>
      </c>
      <c r="T846" s="2">
        <f t="shared" si="622"/>
        <v>6.0483812580682486E-2</v>
      </c>
      <c r="U846" s="2">
        <f t="shared" si="623"/>
        <v>0.29781578653999424</v>
      </c>
      <c r="V846" s="2">
        <f t="shared" si="624"/>
        <v>0.19655281536679389</v>
      </c>
      <c r="W846" s="2">
        <f t="shared" si="625"/>
        <v>9.3293716068733976E-2</v>
      </c>
      <c r="X846" s="2">
        <f t="shared" si="626"/>
        <v>0.85421279111398596</v>
      </c>
      <c r="Y846" s="2">
        <f t="shared" si="627"/>
        <v>0.14482594522564077</v>
      </c>
      <c r="Z846" s="2">
        <f t="shared" si="628"/>
        <v>0.16948045517714458</v>
      </c>
    </row>
    <row r="847" spans="2:26" x14ac:dyDescent="0.35">
      <c r="B847" s="9"/>
      <c r="C847" s="2" t="str">
        <f t="shared" ref="C847:J847" si="642">C674</f>
        <v>Suriname</v>
      </c>
      <c r="D847" s="2">
        <f t="shared" si="642"/>
        <v>0.10467380720545277</v>
      </c>
      <c r="E847" s="2">
        <f t="shared" si="642"/>
        <v>0.32318210068365438</v>
      </c>
      <c r="F847" s="2">
        <f t="shared" si="642"/>
        <v>0.10926031626082273</v>
      </c>
      <c r="G847" s="2">
        <f t="shared" si="642"/>
        <v>0.10544311985953239</v>
      </c>
      <c r="H847" s="2">
        <f t="shared" si="642"/>
        <v>0.75345167652859957</v>
      </c>
      <c r="I847" s="2">
        <f t="shared" si="642"/>
        <v>0.2160883280757098</v>
      </c>
      <c r="J847" s="2">
        <f t="shared" si="642"/>
        <v>7.7017056572077622E-2</v>
      </c>
      <c r="K847" s="3">
        <f t="shared" si="613"/>
        <v>0.58810202953859192</v>
      </c>
      <c r="L847" s="3">
        <f t="shared" si="614"/>
        <v>0.18478204305172244</v>
      </c>
      <c r="M847" s="2">
        <f t="shared" si="615"/>
        <v>0.4186954848950013</v>
      </c>
      <c r="N847" s="2">
        <f t="shared" si="616"/>
        <v>0.4186949408588162</v>
      </c>
      <c r="O847" s="2">
        <f t="shared" si="617"/>
        <v>0.31746064429713061</v>
      </c>
      <c r="P847" s="2">
        <f t="shared" si="618"/>
        <v>2.4710183015315475E-2</v>
      </c>
      <c r="Q847" s="2">
        <f t="shared" si="619"/>
        <v>0.54348758239848349</v>
      </c>
      <c r="R847" s="2">
        <f t="shared" si="620"/>
        <v>0.59078770175069584</v>
      </c>
      <c r="S847" s="2">
        <f t="shared" si="621"/>
        <v>1.551945248947482E-2</v>
      </c>
      <c r="T847" s="2">
        <f t="shared" si="622"/>
        <v>6.186474991270656E-2</v>
      </c>
      <c r="U847" s="2">
        <f t="shared" si="623"/>
        <v>0.29860848385698363</v>
      </c>
      <c r="V847" s="2">
        <f t="shared" si="624"/>
        <v>0.19382492476973229</v>
      </c>
      <c r="W847" s="2">
        <f t="shared" si="625"/>
        <v>9.367338493719643E-2</v>
      </c>
      <c r="X847" s="2">
        <f t="shared" si="626"/>
        <v>0.85106400628319268</v>
      </c>
      <c r="Y847" s="2">
        <f t="shared" si="627"/>
        <v>0.14705289468970542</v>
      </c>
      <c r="Z847" s="2">
        <f t="shared" si="628"/>
        <v>0.16659097397073624</v>
      </c>
    </row>
    <row r="848" spans="2:26" x14ac:dyDescent="0.35">
      <c r="B848" s="9"/>
      <c r="C848" s="2" t="str">
        <f t="shared" ref="C848:J848" si="643">C675</f>
        <v>Sweden</v>
      </c>
      <c r="D848" s="2">
        <f t="shared" si="643"/>
        <v>1.9474196689386557E-3</v>
      </c>
      <c r="E848" s="2">
        <f t="shared" si="643"/>
        <v>0.48601615910503421</v>
      </c>
      <c r="F848" s="2">
        <f t="shared" si="643"/>
        <v>0.33998440401636776</v>
      </c>
      <c r="G848" s="2">
        <f t="shared" si="643"/>
        <v>4.8063949727381941E-2</v>
      </c>
      <c r="H848" s="2">
        <f t="shared" si="643"/>
        <v>0.97435897435897445</v>
      </c>
      <c r="I848" s="2">
        <f t="shared" si="643"/>
        <v>0.13091482649842273</v>
      </c>
      <c r="J848" s="2">
        <f t="shared" si="643"/>
        <v>0.4950796514236081</v>
      </c>
      <c r="K848" s="3">
        <f t="shared" si="613"/>
        <v>0.89798386214444981</v>
      </c>
      <c r="L848" s="3">
        <f t="shared" si="614"/>
        <v>0.43072199244027104</v>
      </c>
      <c r="M848" s="2">
        <f t="shared" si="615"/>
        <v>0.4186954848950013</v>
      </c>
      <c r="N848" s="2">
        <f t="shared" si="616"/>
        <v>0.4186949408588162</v>
      </c>
      <c r="O848" s="2">
        <f t="shared" si="617"/>
        <v>0.31746064429713061</v>
      </c>
      <c r="P848" s="2">
        <f t="shared" si="618"/>
        <v>2.4710183015315475E-2</v>
      </c>
      <c r="Q848" s="2">
        <f t="shared" si="619"/>
        <v>0.54348758239848349</v>
      </c>
      <c r="R848" s="2">
        <f t="shared" si="620"/>
        <v>0.59078770175069584</v>
      </c>
      <c r="S848" s="2">
        <f t="shared" si="621"/>
        <v>1.551945248947482E-2</v>
      </c>
      <c r="T848" s="2">
        <f t="shared" si="622"/>
        <v>5.9992333342588813E-2</v>
      </c>
      <c r="U848" s="2">
        <f t="shared" si="623"/>
        <v>0.30446497370848519</v>
      </c>
      <c r="V848" s="2">
        <f t="shared" si="624"/>
        <v>0.19839240849618964</v>
      </c>
      <c r="W848" s="2">
        <f t="shared" si="625"/>
        <v>9.2248090086889722E-2</v>
      </c>
      <c r="X848" s="2">
        <f t="shared" si="626"/>
        <v>0.85491697403556088</v>
      </c>
      <c r="Y848" s="2">
        <f t="shared" si="627"/>
        <v>0.14654858005872784</v>
      </c>
      <c r="Z848" s="2">
        <f t="shared" si="628"/>
        <v>0.17685624514113849</v>
      </c>
    </row>
    <row r="849" spans="2:26" x14ac:dyDescent="0.35">
      <c r="B849" s="9"/>
      <c r="C849" s="2" t="str">
        <f t="shared" ref="C849:J849" si="644">C676</f>
        <v>Switzerland</v>
      </c>
      <c r="D849" s="2">
        <f t="shared" si="644"/>
        <v>9.2502434274586171E-3</v>
      </c>
      <c r="E849" s="2">
        <f t="shared" si="644"/>
        <v>0.60223741454319446</v>
      </c>
      <c r="F849" s="2">
        <f t="shared" si="644"/>
        <v>0.44127790595782651</v>
      </c>
      <c r="G849" s="2">
        <f t="shared" si="644"/>
        <v>4.1835320210701417E-2</v>
      </c>
      <c r="H849" s="2">
        <f t="shared" si="644"/>
        <v>0.98816568047337294</v>
      </c>
      <c r="I849" s="2">
        <f t="shared" si="644"/>
        <v>5.835962145110412E-2</v>
      </c>
      <c r="J849" s="2">
        <f t="shared" si="644"/>
        <v>0.70983783371035325</v>
      </c>
      <c r="K849" s="3">
        <f t="shared" si="613"/>
        <v>1.0863947331039026</v>
      </c>
      <c r="L849" s="3">
        <f t="shared" si="614"/>
        <v>0.67998520748234148</v>
      </c>
      <c r="M849" s="2">
        <f t="shared" si="615"/>
        <v>0.4186954848950013</v>
      </c>
      <c r="N849" s="2">
        <f t="shared" si="616"/>
        <v>0.4186949408588162</v>
      </c>
      <c r="O849" s="2">
        <f t="shared" si="617"/>
        <v>0.31746064429713061</v>
      </c>
      <c r="P849" s="2">
        <f t="shared" si="618"/>
        <v>2.4710183015315475E-2</v>
      </c>
      <c r="Q849" s="2">
        <f t="shared" si="619"/>
        <v>0.54348758239848349</v>
      </c>
      <c r="R849" s="2">
        <f t="shared" si="620"/>
        <v>0.59078770175069584</v>
      </c>
      <c r="S849" s="2">
        <f t="shared" si="621"/>
        <v>1.551945248947482E-2</v>
      </c>
      <c r="T849" s="2">
        <f t="shared" si="622"/>
        <v>5.8406643032740992E-2</v>
      </c>
      <c r="U849" s="2">
        <f t="shared" si="623"/>
        <v>0.31377036248456985</v>
      </c>
      <c r="V849" s="2">
        <f t="shared" si="624"/>
        <v>0.20598258029186578</v>
      </c>
      <c r="W849" s="2">
        <f t="shared" si="625"/>
        <v>9.0672691028258839E-2</v>
      </c>
      <c r="X849" s="2">
        <f t="shared" si="626"/>
        <v>0.85908099611174249</v>
      </c>
      <c r="Y849" s="2">
        <f t="shared" si="627"/>
        <v>0.14379267510223959</v>
      </c>
      <c r="Z849" s="2">
        <f t="shared" si="628"/>
        <v>0.19351191978392646</v>
      </c>
    </row>
    <row r="850" spans="2:26" x14ac:dyDescent="0.35">
      <c r="B850" s="9"/>
      <c r="C850" s="2" t="str">
        <f t="shared" ref="C850:J850" si="645">C677</f>
        <v>Tajikistan</v>
      </c>
      <c r="D850" s="2">
        <f t="shared" si="645"/>
        <v>0.24245374878286269</v>
      </c>
      <c r="E850" s="2">
        <f t="shared" si="645"/>
        <v>0.25916718458669979</v>
      </c>
      <c r="F850" s="2">
        <f t="shared" si="645"/>
        <v>1.2066789397946797E-2</v>
      </c>
      <c r="G850" s="2">
        <f t="shared" si="645"/>
        <v>0.15442195730523983</v>
      </c>
      <c r="H850" s="2">
        <f t="shared" si="645"/>
        <v>0.73964497041420108</v>
      </c>
      <c r="I850" s="2">
        <f t="shared" si="645"/>
        <v>0.37223974763406936</v>
      </c>
      <c r="J850" s="2">
        <f t="shared" si="645"/>
        <v>4.83921770752799E-3</v>
      </c>
      <c r="K850" s="3">
        <f t="shared" si="613"/>
        <v>0.50294711660906244</v>
      </c>
      <c r="L850" s="3">
        <f t="shared" si="614"/>
        <v>0.42493830701880331</v>
      </c>
      <c r="M850" s="2">
        <f t="shared" si="615"/>
        <v>0.4186954848950013</v>
      </c>
      <c r="N850" s="2">
        <f t="shared" si="616"/>
        <v>0.4186949408588162</v>
      </c>
      <c r="O850" s="2">
        <f t="shared" si="617"/>
        <v>0.31746064429713061</v>
      </c>
      <c r="P850" s="2">
        <f t="shared" si="618"/>
        <v>2.4710183015315475E-2</v>
      </c>
      <c r="Q850" s="2">
        <f t="shared" si="619"/>
        <v>0.54348758239848349</v>
      </c>
      <c r="R850" s="2">
        <f t="shared" si="620"/>
        <v>0.59078770175069584</v>
      </c>
      <c r="S850" s="2">
        <f t="shared" si="621"/>
        <v>1.551945248947482E-2</v>
      </c>
      <c r="T850" s="2">
        <f t="shared" si="622"/>
        <v>6.4158115087432299E-2</v>
      </c>
      <c r="U850" s="2">
        <f t="shared" si="623"/>
        <v>0.31206401317526139</v>
      </c>
      <c r="V850" s="2">
        <f t="shared" si="624"/>
        <v>0.19992271182643082</v>
      </c>
      <c r="W850" s="2">
        <f t="shared" si="625"/>
        <v>9.2664855599414495E-2</v>
      </c>
      <c r="X850" s="2">
        <f t="shared" si="626"/>
        <v>0.8553486203086943</v>
      </c>
      <c r="Y850" s="2">
        <f t="shared" si="627"/>
        <v>0.15093164611885926</v>
      </c>
      <c r="Z850" s="2">
        <f t="shared" si="628"/>
        <v>0.18761589784403901</v>
      </c>
    </row>
    <row r="851" spans="2:26" x14ac:dyDescent="0.35">
      <c r="B851" s="9"/>
      <c r="C851" s="2" t="str">
        <f t="shared" ref="C851:J851" si="646">C678</f>
        <v>Tanzania</v>
      </c>
      <c r="D851" s="2">
        <f t="shared" si="646"/>
        <v>0.33739045764362224</v>
      </c>
      <c r="E851" s="2">
        <f t="shared" si="646"/>
        <v>0.26103169670602855</v>
      </c>
      <c r="F851" s="2">
        <f t="shared" si="646"/>
        <v>1.1906006061531783E-2</v>
      </c>
      <c r="G851" s="2">
        <f t="shared" si="646"/>
        <v>0.12438776453192867</v>
      </c>
      <c r="H851" s="2">
        <f t="shared" si="646"/>
        <v>0.53648915187376722</v>
      </c>
      <c r="I851" s="2">
        <f t="shared" si="646"/>
        <v>0.67507886435331221</v>
      </c>
      <c r="J851" s="2">
        <f t="shared" si="646"/>
        <v>4.4956046158691979E-3</v>
      </c>
      <c r="K851" s="3">
        <f t="shared" si="613"/>
        <v>0.37688588002480028</v>
      </c>
      <c r="L851" s="3">
        <f t="shared" si="614"/>
        <v>0.72356861715132081</v>
      </c>
      <c r="M851" s="2">
        <f t="shared" si="615"/>
        <v>0.41615470279339573</v>
      </c>
      <c r="N851" s="2">
        <f t="shared" si="616"/>
        <v>0.4161541757583414</v>
      </c>
      <c r="O851" s="2">
        <f t="shared" si="617"/>
        <v>0.31569723968490865</v>
      </c>
      <c r="P851" s="2">
        <f t="shared" si="618"/>
        <v>2.4310052485509735E-2</v>
      </c>
      <c r="Q851" s="2">
        <f t="shared" si="619"/>
        <v>0.54326888144458607</v>
      </c>
      <c r="R851" s="2">
        <f t="shared" si="620"/>
        <v>0.59342180058202765</v>
      </c>
      <c r="S851" s="2">
        <f t="shared" si="621"/>
        <v>1.5174957243424644E-2</v>
      </c>
      <c r="T851" s="2">
        <f t="shared" si="622"/>
        <v>6.4158115087432299E-2</v>
      </c>
      <c r="U851" s="2">
        <f t="shared" si="623"/>
        <v>0.31206401317526139</v>
      </c>
      <c r="V851" s="2">
        <f t="shared" si="624"/>
        <v>0.19992271182643082</v>
      </c>
      <c r="W851" s="2">
        <f t="shared" si="625"/>
        <v>9.2664855599414495E-2</v>
      </c>
      <c r="X851" s="2">
        <f t="shared" si="626"/>
        <v>0.8553486203086943</v>
      </c>
      <c r="Y851" s="2">
        <f t="shared" si="627"/>
        <v>0.15093164611885926</v>
      </c>
      <c r="Z851" s="2">
        <f t="shared" si="628"/>
        <v>0.18761589784403901</v>
      </c>
    </row>
    <row r="852" spans="2:26" x14ac:dyDescent="0.35">
      <c r="B852" s="9"/>
      <c r="C852" s="2" t="str">
        <f t="shared" ref="C852:J852" si="647">C679</f>
        <v>Thailand</v>
      </c>
      <c r="D852" s="2">
        <f t="shared" si="647"/>
        <v>5.9883154819863685E-2</v>
      </c>
      <c r="E852" s="2">
        <f t="shared" si="647"/>
        <v>0.12865133623368552</v>
      </c>
      <c r="F852" s="2">
        <f t="shared" si="647"/>
        <v>0.10363289948629724</v>
      </c>
      <c r="G852" s="2">
        <f t="shared" si="647"/>
        <v>7.6610294797153686E-2</v>
      </c>
      <c r="H852" s="2">
        <f t="shared" si="647"/>
        <v>0.87771203155818533</v>
      </c>
      <c r="I852" s="2">
        <f t="shared" si="647"/>
        <v>6.3091482649842295E-2</v>
      </c>
      <c r="J852" s="2">
        <f t="shared" si="647"/>
        <v>4.6282774484818982E-2</v>
      </c>
      <c r="K852" s="3">
        <f t="shared" si="613"/>
        <v>0.8070712864607501</v>
      </c>
      <c r="L852" s="3">
        <f t="shared" si="614"/>
        <v>0.26716854319074651</v>
      </c>
      <c r="M852" s="2">
        <f t="shared" si="615"/>
        <v>0.41615470279339573</v>
      </c>
      <c r="N852" s="2">
        <f t="shared" si="616"/>
        <v>0.4161541757583414</v>
      </c>
      <c r="O852" s="2">
        <f t="shared" si="617"/>
        <v>0.31569723968490865</v>
      </c>
      <c r="P852" s="2">
        <f t="shared" si="618"/>
        <v>2.4310052485509735E-2</v>
      </c>
      <c r="Q852" s="2">
        <f t="shared" si="619"/>
        <v>0.54326888144458607</v>
      </c>
      <c r="R852" s="2">
        <f t="shared" si="620"/>
        <v>0.59342180058202765</v>
      </c>
      <c r="S852" s="2">
        <f t="shared" si="621"/>
        <v>1.5174957243424644E-2</v>
      </c>
      <c r="T852" s="2">
        <f t="shared" si="622"/>
        <v>6.4024522579070778E-2</v>
      </c>
      <c r="U852" s="2">
        <f t="shared" si="623"/>
        <v>0.30633236702083716</v>
      </c>
      <c r="V852" s="2">
        <f t="shared" si="624"/>
        <v>0.19691365519080165</v>
      </c>
      <c r="W852" s="2">
        <f t="shared" si="625"/>
        <v>9.2163150574343849E-2</v>
      </c>
      <c r="X852" s="2">
        <f t="shared" si="626"/>
        <v>0.85604747691024086</v>
      </c>
      <c r="Y852" s="2">
        <f t="shared" si="627"/>
        <v>0.14818664101045248</v>
      </c>
      <c r="Z852" s="2">
        <f t="shared" si="628"/>
        <v>0.18319923773906338</v>
      </c>
    </row>
    <row r="853" spans="2:26" x14ac:dyDescent="0.35">
      <c r="B853" s="9"/>
      <c r="C853" s="2" t="str">
        <f t="shared" ref="C853:J853" si="648">C680</f>
        <v>Timor-Leste</v>
      </c>
      <c r="D853" s="2">
        <f t="shared" si="648"/>
        <v>0.29211295034079843</v>
      </c>
      <c r="E853" s="2">
        <f t="shared" si="648"/>
        <v>0.45431945307644495</v>
      </c>
      <c r="F853" s="2">
        <f t="shared" si="648"/>
        <v>9.9766060245516149E-3</v>
      </c>
      <c r="G853" s="2">
        <f t="shared" si="648"/>
        <v>0.28380001848258019</v>
      </c>
      <c r="H853" s="2">
        <f t="shared" si="648"/>
        <v>0.76923076923076916</v>
      </c>
      <c r="I853" s="2">
        <f t="shared" si="648"/>
        <v>0.80126182965299686</v>
      </c>
      <c r="J853" s="2">
        <f t="shared" si="648"/>
        <v>3.215645849440197E-2</v>
      </c>
      <c r="K853" s="3">
        <f t="shared" si="613"/>
        <v>0.5217161266857524</v>
      </c>
      <c r="L853" s="3">
        <f t="shared" si="614"/>
        <v>0.77617840856690912</v>
      </c>
      <c r="M853" s="2">
        <f t="shared" si="615"/>
        <v>0.41227839802925204</v>
      </c>
      <c r="N853" s="2">
        <f t="shared" si="616"/>
        <v>0.4122778874640432</v>
      </c>
      <c r="O853" s="2">
        <f t="shared" si="617"/>
        <v>0.32002918385339418</v>
      </c>
      <c r="P853" s="2">
        <f t="shared" si="618"/>
        <v>2.3862132283604794E-2</v>
      </c>
      <c r="Q853" s="2">
        <f t="shared" si="619"/>
        <v>0.55033019043790432</v>
      </c>
      <c r="R853" s="2">
        <f t="shared" si="620"/>
        <v>0.59991680149049542</v>
      </c>
      <c r="S853" s="2">
        <f t="shared" si="621"/>
        <v>1.5705629157517685E-2</v>
      </c>
      <c r="T853" s="2">
        <f t="shared" si="622"/>
        <v>6.4024522579070778E-2</v>
      </c>
      <c r="U853" s="2">
        <f t="shared" si="623"/>
        <v>0.30633236702083716</v>
      </c>
      <c r="V853" s="2">
        <f t="shared" si="624"/>
        <v>0.19691365519080165</v>
      </c>
      <c r="W853" s="2">
        <f t="shared" si="625"/>
        <v>9.2163150574343849E-2</v>
      </c>
      <c r="X853" s="2">
        <f t="shared" si="626"/>
        <v>0.85604747691024086</v>
      </c>
      <c r="Y853" s="2">
        <f t="shared" si="627"/>
        <v>0.14818664101045248</v>
      </c>
      <c r="Z853" s="2">
        <f t="shared" si="628"/>
        <v>0.18319923773906338</v>
      </c>
    </row>
    <row r="854" spans="2:26" x14ac:dyDescent="0.35">
      <c r="B854" s="9"/>
      <c r="C854" s="2" t="str">
        <f t="shared" ref="C854:J854" si="649">C681</f>
        <v>Togo</v>
      </c>
      <c r="D854" s="2">
        <f t="shared" si="649"/>
        <v>0.42697176241480039</v>
      </c>
      <c r="E854" s="2">
        <f t="shared" si="649"/>
        <v>0.362958359229335</v>
      </c>
      <c r="F854" s="2">
        <f t="shared" si="649"/>
        <v>4.8315392592711689E-3</v>
      </c>
      <c r="G854" s="2">
        <f t="shared" si="649"/>
        <v>4.9810553553276037E-2</v>
      </c>
      <c r="H854" s="2">
        <f t="shared" si="649"/>
        <v>0.52465483234714017</v>
      </c>
      <c r="I854" s="2">
        <f t="shared" si="649"/>
        <v>0.58675078864353314</v>
      </c>
      <c r="J854" s="2">
        <f t="shared" si="649"/>
        <v>2.4530156821197108E-3</v>
      </c>
      <c r="K854" s="3">
        <f t="shared" si="613"/>
        <v>0.32199283566196896</v>
      </c>
      <c r="L854" s="3">
        <f t="shared" si="614"/>
        <v>0.71306050015454403</v>
      </c>
      <c r="M854" s="2">
        <f t="shared" si="615"/>
        <v>0.41273756566630043</v>
      </c>
      <c r="N854" s="2">
        <f t="shared" si="616"/>
        <v>0.41273707105625435</v>
      </c>
      <c r="O854" s="2">
        <f t="shared" si="617"/>
        <v>0.32137072058389232</v>
      </c>
      <c r="P854" s="2">
        <f t="shared" si="618"/>
        <v>2.3267426251594368E-2</v>
      </c>
      <c r="Q854" s="2">
        <f t="shared" si="619"/>
        <v>0.5495278354975679</v>
      </c>
      <c r="R854" s="2">
        <f t="shared" si="620"/>
        <v>0.59950536358902784</v>
      </c>
      <c r="S854" s="2">
        <f t="shared" si="621"/>
        <v>1.5291484986411499E-2</v>
      </c>
      <c r="T854" s="2">
        <f t="shared" si="622"/>
        <v>6.4024522579070778E-2</v>
      </c>
      <c r="U854" s="2">
        <f t="shared" si="623"/>
        <v>0.30633236702083716</v>
      </c>
      <c r="V854" s="2">
        <f t="shared" si="624"/>
        <v>0.19691365519080165</v>
      </c>
      <c r="W854" s="2">
        <f t="shared" si="625"/>
        <v>9.2163150574343849E-2</v>
      </c>
      <c r="X854" s="2">
        <f t="shared" si="626"/>
        <v>0.85604747691024086</v>
      </c>
      <c r="Y854" s="2">
        <f t="shared" si="627"/>
        <v>0.14818664101045248</v>
      </c>
      <c r="Z854" s="2">
        <f t="shared" si="628"/>
        <v>0.18319923773906338</v>
      </c>
    </row>
    <row r="855" spans="2:26" x14ac:dyDescent="0.35">
      <c r="B855" s="9"/>
      <c r="C855" s="2" t="str">
        <f t="shared" ref="C855:J855" si="650">C682</f>
        <v>Tonga</v>
      </c>
      <c r="D855" s="2">
        <f t="shared" si="650"/>
        <v>7.2054527750730277E-2</v>
      </c>
      <c r="E855" s="2">
        <f t="shared" si="650"/>
        <v>0.20261031696706031</v>
      </c>
      <c r="F855" s="2">
        <f t="shared" si="650"/>
        <v>3.51391981735013E-2</v>
      </c>
      <c r="G855" s="2">
        <f t="shared" si="650"/>
        <v>7.2913778763515402E-2</v>
      </c>
      <c r="H855" s="2">
        <f t="shared" si="650"/>
        <v>0.74556213017751494</v>
      </c>
      <c r="I855" s="2">
        <f t="shared" si="650"/>
        <v>0.43533123028391174</v>
      </c>
      <c r="J855" s="2">
        <f t="shared" si="650"/>
        <v>3.1679218089320317E-2</v>
      </c>
      <c r="K855" s="3">
        <f t="shared" si="613"/>
        <v>0.55701218871758362</v>
      </c>
      <c r="L855" s="3">
        <f t="shared" si="614"/>
        <v>0.39367702657775416</v>
      </c>
      <c r="M855" s="2">
        <f t="shared" si="615"/>
        <v>0.41273756566630043</v>
      </c>
      <c r="N855" s="2">
        <f t="shared" si="616"/>
        <v>0.41273707105625435</v>
      </c>
      <c r="O855" s="2">
        <f t="shared" si="617"/>
        <v>0.32137072058389232</v>
      </c>
      <c r="P855" s="2">
        <f t="shared" si="618"/>
        <v>2.3267426251594368E-2</v>
      </c>
      <c r="Q855" s="2">
        <f t="shared" si="619"/>
        <v>0.5495278354975679</v>
      </c>
      <c r="R855" s="2">
        <f t="shared" si="620"/>
        <v>0.59950536358902784</v>
      </c>
      <c r="S855" s="2">
        <f t="shared" si="621"/>
        <v>1.5291484986411499E-2</v>
      </c>
      <c r="T855" s="2">
        <f t="shared" si="622"/>
        <v>6.4275460240685131E-2</v>
      </c>
      <c r="U855" s="2">
        <f t="shared" si="623"/>
        <v>0.30309105295665661</v>
      </c>
      <c r="V855" s="2">
        <f t="shared" si="624"/>
        <v>0.191858203409011</v>
      </c>
      <c r="W855" s="2">
        <f t="shared" si="625"/>
        <v>9.1561607705255454E-2</v>
      </c>
      <c r="X855" s="2">
        <f t="shared" si="626"/>
        <v>0.85259480982484315</v>
      </c>
      <c r="Y855" s="2">
        <f t="shared" si="627"/>
        <v>0.15715990942524807</v>
      </c>
      <c r="Z855" s="2">
        <f t="shared" si="628"/>
        <v>0.17846423712500892</v>
      </c>
    </row>
    <row r="856" spans="2:26" x14ac:dyDescent="0.35">
      <c r="B856" s="9"/>
      <c r="C856" s="2" t="str">
        <f t="shared" ref="C856:J856" si="651">C683</f>
        <v>Tunisia</v>
      </c>
      <c r="D856" s="2">
        <f t="shared" si="651"/>
        <v>7.2054527750730277E-2</v>
      </c>
      <c r="E856" s="2">
        <f t="shared" si="651"/>
        <v>0.27346177750155376</v>
      </c>
      <c r="F856" s="2">
        <f t="shared" si="651"/>
        <v>7.8711482341970077E-2</v>
      </c>
      <c r="G856" s="2">
        <f t="shared" si="651"/>
        <v>7.4207559375288792E-2</v>
      </c>
      <c r="H856" s="2">
        <f t="shared" si="651"/>
        <v>0.8836291913214992</v>
      </c>
      <c r="I856" s="2">
        <f t="shared" si="651"/>
        <v>0.15615141955835965</v>
      </c>
      <c r="J856" s="2">
        <f t="shared" si="651"/>
        <v>3.7310654869283852E-2</v>
      </c>
      <c r="K856" s="3">
        <f t="shared" si="613"/>
        <v>0.71106414779414129</v>
      </c>
      <c r="L856" s="3">
        <f t="shared" si="614"/>
        <v>0.18689632154565569</v>
      </c>
      <c r="M856" s="2">
        <f t="shared" si="615"/>
        <v>0.41273756566630043</v>
      </c>
      <c r="N856" s="2">
        <f t="shared" si="616"/>
        <v>0.41273707105625435</v>
      </c>
      <c r="O856" s="2">
        <f t="shared" si="617"/>
        <v>0.32137072058389232</v>
      </c>
      <c r="P856" s="2">
        <f t="shared" si="618"/>
        <v>2.3267426251594368E-2</v>
      </c>
      <c r="Q856" s="2">
        <f t="shared" si="619"/>
        <v>0.5495278354975679</v>
      </c>
      <c r="R856" s="2">
        <f t="shared" si="620"/>
        <v>0.59950536358902784</v>
      </c>
      <c r="S856" s="2">
        <f t="shared" si="621"/>
        <v>1.5291484986411499E-2</v>
      </c>
      <c r="T856" s="2">
        <f t="shared" si="622"/>
        <v>6.4518556100374047E-2</v>
      </c>
      <c r="U856" s="2">
        <f t="shared" si="623"/>
        <v>0.30216513809868467</v>
      </c>
      <c r="V856" s="2">
        <f t="shared" si="624"/>
        <v>0.18832236837566596</v>
      </c>
      <c r="W856" s="2">
        <f t="shared" si="625"/>
        <v>9.1019293694943992E-2</v>
      </c>
      <c r="X856" s="2">
        <f t="shared" si="626"/>
        <v>0.85356463424661366</v>
      </c>
      <c r="Y856" s="2">
        <f t="shared" si="627"/>
        <v>0.15712839411690782</v>
      </c>
      <c r="Z856" s="2">
        <f t="shared" si="628"/>
        <v>0.1740531876795175</v>
      </c>
    </row>
    <row r="857" spans="2:26" x14ac:dyDescent="0.35">
      <c r="B857" s="9"/>
      <c r="C857" s="2" t="str">
        <f t="shared" ref="C857:J857" si="652">C684</f>
        <v>Turkey</v>
      </c>
      <c r="D857" s="2">
        <f t="shared" si="652"/>
        <v>8.0331061343719576E-2</v>
      </c>
      <c r="E857" s="2">
        <f t="shared" si="652"/>
        <v>0.30640149160969543</v>
      </c>
      <c r="F857" s="2">
        <f t="shared" si="652"/>
        <v>0.13980915017967538</v>
      </c>
      <c r="G857" s="2">
        <f t="shared" si="652"/>
        <v>0.1036872747435542</v>
      </c>
      <c r="H857" s="2">
        <f t="shared" si="652"/>
        <v>0.90927021696252475</v>
      </c>
      <c r="I857" s="2">
        <f t="shared" si="652"/>
        <v>0.15772870662460567</v>
      </c>
      <c r="J857" s="2">
        <f t="shared" si="652"/>
        <v>9.9924596015997097E-2</v>
      </c>
      <c r="K857" s="3">
        <f t="shared" si="613"/>
        <v>0.70212338986434153</v>
      </c>
      <c r="L857" s="3">
        <f t="shared" si="614"/>
        <v>0.10667948499858761</v>
      </c>
      <c r="M857" s="2">
        <f t="shared" si="615"/>
        <v>0.41273756566630043</v>
      </c>
      <c r="N857" s="2">
        <f t="shared" si="616"/>
        <v>0.41273707105625435</v>
      </c>
      <c r="O857" s="2">
        <f t="shared" si="617"/>
        <v>0.32137072058389232</v>
      </c>
      <c r="P857" s="2">
        <f t="shared" si="618"/>
        <v>2.3267426251594368E-2</v>
      </c>
      <c r="Q857" s="2">
        <f t="shared" si="619"/>
        <v>0.5495278354975679</v>
      </c>
      <c r="R857" s="2">
        <f t="shared" si="620"/>
        <v>0.59950536358902784</v>
      </c>
      <c r="S857" s="2">
        <f t="shared" si="621"/>
        <v>1.5291484986411499E-2</v>
      </c>
      <c r="T857" s="2">
        <f t="shared" si="622"/>
        <v>6.5012696889228588E-2</v>
      </c>
      <c r="U857" s="2">
        <f t="shared" si="623"/>
        <v>0.30229752414590377</v>
      </c>
      <c r="V857" s="2">
        <f t="shared" si="624"/>
        <v>0.18680633030704125</v>
      </c>
      <c r="W857" s="2">
        <f t="shared" si="625"/>
        <v>9.1415168102713065E-2</v>
      </c>
      <c r="X857" s="2">
        <f t="shared" si="626"/>
        <v>0.85530543370648593</v>
      </c>
      <c r="Y857" s="2">
        <f t="shared" si="627"/>
        <v>0.15714715388277337</v>
      </c>
      <c r="Z857" s="2">
        <f t="shared" si="628"/>
        <v>0.17173666919003247</v>
      </c>
    </row>
    <row r="858" spans="2:26" x14ac:dyDescent="0.35">
      <c r="B858" s="9"/>
      <c r="C858" s="2" t="str">
        <f t="shared" ref="C858:J858" si="653">C685</f>
        <v>Turkmenistan</v>
      </c>
      <c r="D858" s="2">
        <f t="shared" si="653"/>
        <v>0.28919182083739042</v>
      </c>
      <c r="E858" s="2">
        <f t="shared" si="653"/>
        <v>4.288377874456184E-2</v>
      </c>
      <c r="F858" s="2">
        <f t="shared" si="653"/>
        <v>7.5013465604424762E-2</v>
      </c>
      <c r="G858" s="2">
        <f t="shared" si="653"/>
        <v>6.025321134830422E-2</v>
      </c>
      <c r="H858" s="2">
        <f t="shared" si="653"/>
        <v>0.70611439842209089</v>
      </c>
      <c r="I858" s="2">
        <f t="shared" si="653"/>
        <v>0.26498422712933756</v>
      </c>
      <c r="J858" s="2">
        <f t="shared" si="653"/>
        <v>4.0174097299773788E-2</v>
      </c>
      <c r="K858" s="3">
        <f t="shared" si="613"/>
        <v>0.59258564031007555</v>
      </c>
      <c r="L858" s="3">
        <f t="shared" si="614"/>
        <v>0.42686765251362468</v>
      </c>
      <c r="M858" s="2">
        <f t="shared" si="615"/>
        <v>0.41273756566630043</v>
      </c>
      <c r="N858" s="2">
        <f t="shared" si="616"/>
        <v>0.41273707105625435</v>
      </c>
      <c r="O858" s="2">
        <f t="shared" si="617"/>
        <v>0.32137072058389232</v>
      </c>
      <c r="P858" s="2">
        <f t="shared" si="618"/>
        <v>2.3267426251594368E-2</v>
      </c>
      <c r="Q858" s="2">
        <f t="shared" si="619"/>
        <v>0.5495278354975679</v>
      </c>
      <c r="R858" s="2">
        <f t="shared" si="620"/>
        <v>0.59950536358902784</v>
      </c>
      <c r="S858" s="2">
        <f t="shared" si="621"/>
        <v>1.5291484986411499E-2</v>
      </c>
      <c r="T858" s="2">
        <f t="shared" si="622"/>
        <v>7.2018294512608647E-2</v>
      </c>
      <c r="U858" s="2">
        <f t="shared" si="623"/>
        <v>0.29419084460211181</v>
      </c>
      <c r="V858" s="2">
        <f t="shared" si="624"/>
        <v>0.18331280328508448</v>
      </c>
      <c r="W858" s="2">
        <f t="shared" si="625"/>
        <v>9.0441356954137783E-2</v>
      </c>
      <c r="X858" s="2">
        <f t="shared" si="626"/>
        <v>0.85064321385384856</v>
      </c>
      <c r="Y858" s="2">
        <f t="shared" si="627"/>
        <v>0.1605170624217285</v>
      </c>
      <c r="Z858" s="2">
        <f t="shared" si="628"/>
        <v>0.16762533881846189</v>
      </c>
    </row>
    <row r="859" spans="2:26" x14ac:dyDescent="0.35">
      <c r="B859" s="9"/>
      <c r="C859" s="2" t="str">
        <f t="shared" ref="C859:J859" si="654">C686</f>
        <v>Uganda</v>
      </c>
      <c r="D859" s="2">
        <f t="shared" si="654"/>
        <v>0.38169425511197663</v>
      </c>
      <c r="E859" s="2">
        <f t="shared" si="654"/>
        <v>0.44748290863890611</v>
      </c>
      <c r="F859" s="2">
        <f t="shared" si="654"/>
        <v>7.484464310118899E-3</v>
      </c>
      <c r="G859" s="2">
        <f t="shared" si="654"/>
        <v>0.13686350614545789</v>
      </c>
      <c r="H859" s="2">
        <f t="shared" si="654"/>
        <v>0.48717948717948711</v>
      </c>
      <c r="I859" s="2">
        <f t="shared" si="654"/>
        <v>0.78864353312302837</v>
      </c>
      <c r="J859" s="2">
        <f t="shared" si="654"/>
        <v>3.4743101489944543E-3</v>
      </c>
      <c r="K859" s="3">
        <f t="shared" si="613"/>
        <v>0.39166289195954385</v>
      </c>
      <c r="L859" s="3">
        <f t="shared" si="614"/>
        <v>0.84027530143933704</v>
      </c>
      <c r="M859" s="2">
        <f t="shared" si="615"/>
        <v>0.41176746221147781</v>
      </c>
      <c r="N859" s="2">
        <f t="shared" si="616"/>
        <v>0.41176698305799564</v>
      </c>
      <c r="O859" s="2">
        <f t="shared" si="617"/>
        <v>0.32531172646061152</v>
      </c>
      <c r="P859" s="2">
        <f t="shared" si="618"/>
        <v>2.277420869092326E-2</v>
      </c>
      <c r="Q859" s="2">
        <f t="shared" si="619"/>
        <v>0.54757944961262783</v>
      </c>
      <c r="R859" s="2">
        <f t="shared" si="620"/>
        <v>0.60541593138696537</v>
      </c>
      <c r="S859" s="2">
        <f t="shared" si="621"/>
        <v>1.4922198272742215E-2</v>
      </c>
      <c r="T859" s="2">
        <f t="shared" si="622"/>
        <v>7.2018294512608647E-2</v>
      </c>
      <c r="U859" s="2">
        <f t="shared" si="623"/>
        <v>0.29419084460211181</v>
      </c>
      <c r="V859" s="2">
        <f t="shared" si="624"/>
        <v>0.18331280328508448</v>
      </c>
      <c r="W859" s="2">
        <f t="shared" si="625"/>
        <v>9.0441356954137783E-2</v>
      </c>
      <c r="X859" s="2">
        <f t="shared" si="626"/>
        <v>0.85064321385384856</v>
      </c>
      <c r="Y859" s="2">
        <f t="shared" si="627"/>
        <v>0.1605170624217285</v>
      </c>
      <c r="Z859" s="2">
        <f t="shared" si="628"/>
        <v>0.16762533881846189</v>
      </c>
    </row>
    <row r="860" spans="2:26" x14ac:dyDescent="0.35">
      <c r="B860" s="9"/>
      <c r="C860" s="2" t="str">
        <f t="shared" ref="C860:J860" si="655">C687</f>
        <v>Ukraine</v>
      </c>
      <c r="D860" s="2">
        <f t="shared" si="655"/>
        <v>4.4303797468354431E-2</v>
      </c>
      <c r="E860" s="2">
        <f t="shared" si="655"/>
        <v>0.3673088875077688</v>
      </c>
      <c r="F860" s="2">
        <f t="shared" si="655"/>
        <v>5.7970431944433277E-2</v>
      </c>
      <c r="G860" s="2">
        <f t="shared" si="655"/>
        <v>0.16273911838092597</v>
      </c>
      <c r="H860" s="2">
        <f t="shared" si="655"/>
        <v>0.755424063116371</v>
      </c>
      <c r="I860" s="2">
        <f t="shared" si="655"/>
        <v>4.5741324921135654E-2</v>
      </c>
      <c r="J860" s="2">
        <f t="shared" si="655"/>
        <v>2.6143229390373106E-2</v>
      </c>
      <c r="K860" s="3">
        <f t="shared" si="613"/>
        <v>0.76461007767950639</v>
      </c>
      <c r="L860" s="3">
        <f t="shared" si="614"/>
        <v>0.26326671225125503</v>
      </c>
      <c r="M860" s="2">
        <f t="shared" si="615"/>
        <v>0.41176746221147781</v>
      </c>
      <c r="N860" s="2">
        <f t="shared" si="616"/>
        <v>0.41176698305799564</v>
      </c>
      <c r="O860" s="2">
        <f t="shared" si="617"/>
        <v>0.32531172646061152</v>
      </c>
      <c r="P860" s="2">
        <f t="shared" si="618"/>
        <v>2.277420869092326E-2</v>
      </c>
      <c r="Q860" s="2">
        <f t="shared" si="619"/>
        <v>0.54757944961262783</v>
      </c>
      <c r="R860" s="2">
        <f t="shared" si="620"/>
        <v>0.60541593138696537</v>
      </c>
      <c r="S860" s="2">
        <f t="shared" si="621"/>
        <v>1.4922198272742215E-2</v>
      </c>
      <c r="T860" s="2">
        <f t="shared" si="622"/>
        <v>7.1152216479975702E-2</v>
      </c>
      <c r="U860" s="2">
        <f t="shared" si="623"/>
        <v>0.29647578344291359</v>
      </c>
      <c r="V860" s="2">
        <f t="shared" si="624"/>
        <v>0.17939585418068912</v>
      </c>
      <c r="W860" s="2">
        <f t="shared" si="625"/>
        <v>9.2700661998724912E-2</v>
      </c>
      <c r="X860" s="2">
        <f t="shared" si="626"/>
        <v>0.84766761539330238</v>
      </c>
      <c r="Y860" s="2">
        <f t="shared" si="627"/>
        <v>0.15693032062483497</v>
      </c>
      <c r="Z860" s="2">
        <f t="shared" si="628"/>
        <v>0.16320402289883412</v>
      </c>
    </row>
    <row r="861" spans="2:26" x14ac:dyDescent="0.35">
      <c r="B861" s="9"/>
      <c r="C861" s="2" t="str">
        <f t="shared" ref="C861:J861" si="656">C688</f>
        <v>United Arab Emirates</v>
      </c>
      <c r="D861" s="2">
        <f t="shared" si="656"/>
        <v>2.9211295034079845E-2</v>
      </c>
      <c r="E861" s="2">
        <f t="shared" si="656"/>
        <v>0.11497824735860784</v>
      </c>
      <c r="F861" s="2">
        <f t="shared" si="656"/>
        <v>0.458160156281403</v>
      </c>
      <c r="G861" s="2">
        <f t="shared" si="656"/>
        <v>0.15442195730523983</v>
      </c>
      <c r="H861" s="2">
        <f t="shared" si="656"/>
        <v>0.87573964497041423</v>
      </c>
      <c r="I861" s="2">
        <f t="shared" si="656"/>
        <v>0.11356466876971612</v>
      </c>
      <c r="J861" s="2">
        <f t="shared" si="656"/>
        <v>0.33186343288568182</v>
      </c>
      <c r="K861" s="3">
        <f t="shared" si="613"/>
        <v>0.84821644304858157</v>
      </c>
      <c r="L861" s="3">
        <f t="shared" si="614"/>
        <v>0.38384119906404779</v>
      </c>
      <c r="M861" s="2">
        <f t="shared" si="615"/>
        <v>0.41176746221147781</v>
      </c>
      <c r="N861" s="2">
        <f t="shared" si="616"/>
        <v>0.41176698305799564</v>
      </c>
      <c r="O861" s="2">
        <f t="shared" si="617"/>
        <v>0.32531172646061152</v>
      </c>
      <c r="P861" s="2">
        <f t="shared" si="618"/>
        <v>2.277420869092326E-2</v>
      </c>
      <c r="Q861" s="2">
        <f t="shared" si="619"/>
        <v>0.54757944961262783</v>
      </c>
      <c r="R861" s="2">
        <f t="shared" si="620"/>
        <v>0.60541593138696537</v>
      </c>
      <c r="S861" s="2">
        <f t="shared" si="621"/>
        <v>1.4922198272742215E-2</v>
      </c>
      <c r="T861" s="2">
        <f t="shared" si="622"/>
        <v>6.9841562684791456E-2</v>
      </c>
      <c r="U861" s="2">
        <f t="shared" si="623"/>
        <v>0.29080398544027902</v>
      </c>
      <c r="V861" s="2">
        <f t="shared" si="624"/>
        <v>0.18810723862133644</v>
      </c>
      <c r="W861" s="2">
        <f t="shared" si="625"/>
        <v>9.4629452477053497E-2</v>
      </c>
      <c r="X861" s="2">
        <f t="shared" si="626"/>
        <v>0.84854486631758708</v>
      </c>
      <c r="Y861" s="2">
        <f t="shared" si="627"/>
        <v>0.15557514400436251</v>
      </c>
      <c r="Z861" s="2">
        <f t="shared" si="628"/>
        <v>0.16847462946092312</v>
      </c>
    </row>
    <row r="862" spans="2:26" x14ac:dyDescent="0.35">
      <c r="B862" s="9"/>
      <c r="C862" s="2" t="str">
        <f t="shared" ref="C862:J862" si="657">C689</f>
        <v>United Kingdom</v>
      </c>
      <c r="D862" s="2">
        <f t="shared" si="657"/>
        <v>1.2658227848101266E-2</v>
      </c>
      <c r="E862" s="2">
        <f t="shared" si="657"/>
        <v>0.48663766314481044</v>
      </c>
      <c r="F862" s="2">
        <f t="shared" si="657"/>
        <v>0.2861219863173381</v>
      </c>
      <c r="G862" s="2">
        <f t="shared" si="657"/>
        <v>5.3414656686073383E-2</v>
      </c>
      <c r="H862" s="2">
        <f t="shared" si="657"/>
        <v>0.95069033530571989</v>
      </c>
      <c r="I862" s="2">
        <f t="shared" si="657"/>
        <v>0.12145110410094638</v>
      </c>
      <c r="J862" s="2">
        <f t="shared" si="657"/>
        <v>0.369088184482051</v>
      </c>
      <c r="K862" s="3">
        <f t="shared" si="613"/>
        <v>0.83037483010896418</v>
      </c>
      <c r="L862" s="3">
        <f t="shared" si="614"/>
        <v>0.32368234220711051</v>
      </c>
      <c r="M862" s="2">
        <f t="shared" si="615"/>
        <v>0.41176746221147781</v>
      </c>
      <c r="N862" s="2">
        <f t="shared" si="616"/>
        <v>0.41176698305799564</v>
      </c>
      <c r="O862" s="2">
        <f t="shared" si="617"/>
        <v>0.32531172646061152</v>
      </c>
      <c r="P862" s="2">
        <f t="shared" si="618"/>
        <v>2.277420869092326E-2</v>
      </c>
      <c r="Q862" s="2">
        <f t="shared" si="619"/>
        <v>0.54757944961262783</v>
      </c>
      <c r="R862" s="2">
        <f t="shared" si="620"/>
        <v>0.60541593138696537</v>
      </c>
      <c r="S862" s="2">
        <f t="shared" si="621"/>
        <v>1.4922198272742215E-2</v>
      </c>
      <c r="T862" s="2">
        <f t="shared" si="622"/>
        <v>6.8054583471144889E-2</v>
      </c>
      <c r="U862" s="2">
        <f t="shared" si="623"/>
        <v>0.29692378786854562</v>
      </c>
      <c r="V862" s="2">
        <f t="shared" si="624"/>
        <v>0.1911701994868365</v>
      </c>
      <c r="W862" s="2">
        <f t="shared" si="625"/>
        <v>9.3341490108585362E-2</v>
      </c>
      <c r="X862" s="2">
        <f t="shared" si="626"/>
        <v>0.85173691222346626</v>
      </c>
      <c r="Y862" s="2">
        <f t="shared" si="627"/>
        <v>0.15450876775738076</v>
      </c>
      <c r="Z862" s="2">
        <f t="shared" si="628"/>
        <v>0.17474380305533338</v>
      </c>
    </row>
    <row r="863" spans="2:26" x14ac:dyDescent="0.35">
      <c r="B863" s="9"/>
      <c r="C863" s="2" t="str">
        <f t="shared" ref="C863:J863" si="658">C690</f>
        <v>United States</v>
      </c>
      <c r="D863" s="2">
        <f t="shared" si="658"/>
        <v>2.2882181110029206E-2</v>
      </c>
      <c r="E863" s="2">
        <f t="shared" si="658"/>
        <v>1</v>
      </c>
      <c r="F863" s="2">
        <f t="shared" si="658"/>
        <v>0.39223898835124726</v>
      </c>
      <c r="G863" s="2">
        <f t="shared" si="658"/>
        <v>5.0180205156639866E-2</v>
      </c>
      <c r="H863" s="2">
        <f t="shared" si="658"/>
        <v>0.91913214990138081</v>
      </c>
      <c r="I863" s="2">
        <f t="shared" si="658"/>
        <v>0.12302839116719244</v>
      </c>
      <c r="J863" s="2">
        <f t="shared" si="658"/>
        <v>0.45976386144756559</v>
      </c>
      <c r="K863" s="3">
        <f t="shared" si="613"/>
        <v>1.0349461070277</v>
      </c>
      <c r="L863" s="3">
        <f t="shared" si="614"/>
        <v>0.79083362740346763</v>
      </c>
      <c r="M863" s="2">
        <f t="shared" si="615"/>
        <v>0.41176746221147781</v>
      </c>
      <c r="N863" s="2">
        <f t="shared" si="616"/>
        <v>0.41176698305799564</v>
      </c>
      <c r="O863" s="2">
        <f t="shared" si="617"/>
        <v>0.32531172646061152</v>
      </c>
      <c r="P863" s="2">
        <f t="shared" si="618"/>
        <v>2.277420869092326E-2</v>
      </c>
      <c r="Q863" s="2">
        <f t="shared" si="619"/>
        <v>0.54757944961262783</v>
      </c>
      <c r="R863" s="2">
        <f t="shared" si="620"/>
        <v>0.60541593138696537</v>
      </c>
      <c r="S863" s="2">
        <f t="shared" si="621"/>
        <v>1.4922198272742215E-2</v>
      </c>
      <c r="T863" s="2">
        <f t="shared" si="622"/>
        <v>6.6642945897360029E-2</v>
      </c>
      <c r="U863" s="2">
        <f t="shared" si="623"/>
        <v>0.31889491949765358</v>
      </c>
      <c r="V863" s="2">
        <f t="shared" si="624"/>
        <v>0.19745359913884933</v>
      </c>
      <c r="W863" s="2">
        <f t="shared" si="625"/>
        <v>9.1992699953837062E-2</v>
      </c>
      <c r="X863" s="2">
        <f t="shared" si="626"/>
        <v>0.85384301340090107</v>
      </c>
      <c r="Y863" s="2">
        <f t="shared" si="627"/>
        <v>0.15352500598893737</v>
      </c>
      <c r="Z863" s="2">
        <f t="shared" si="628"/>
        <v>0.18365067988009065</v>
      </c>
    </row>
    <row r="864" spans="2:26" x14ac:dyDescent="0.35">
      <c r="B864" s="9"/>
      <c r="C864" s="2" t="str">
        <f t="shared" ref="C864:J864" si="659">C691</f>
        <v>Uruguay</v>
      </c>
      <c r="D864" s="2">
        <f t="shared" si="659"/>
        <v>3.8948393378773122E-2</v>
      </c>
      <c r="E864" s="2">
        <f t="shared" si="659"/>
        <v>0.40646364201367302</v>
      </c>
      <c r="F864" s="2">
        <f t="shared" si="659"/>
        <v>0.13257390004099975</v>
      </c>
      <c r="G864" s="2">
        <f t="shared" si="659"/>
        <v>8.4280565566953167E-2</v>
      </c>
      <c r="H864" s="2">
        <f t="shared" si="659"/>
        <v>0.87376725838264313</v>
      </c>
      <c r="I864" s="2">
        <f t="shared" si="659"/>
        <v>0.14668769716088331</v>
      </c>
      <c r="J864" s="2">
        <f t="shared" si="659"/>
        <v>0.11137836573795684</v>
      </c>
      <c r="K864" s="3">
        <f t="shared" si="613"/>
        <v>0.71139788929197434</v>
      </c>
      <c r="L864" s="3">
        <f t="shared" si="614"/>
        <v>0.13554015455090485</v>
      </c>
      <c r="M864" s="2">
        <f t="shared" si="615"/>
        <v>0.41176746221147781</v>
      </c>
      <c r="N864" s="2">
        <f t="shared" si="616"/>
        <v>0.41176698305799564</v>
      </c>
      <c r="O864" s="2">
        <f t="shared" si="617"/>
        <v>0.32531172646061152</v>
      </c>
      <c r="P864" s="2">
        <f t="shared" si="618"/>
        <v>2.277420869092326E-2</v>
      </c>
      <c r="Q864" s="2">
        <f t="shared" si="619"/>
        <v>0.54757944961262783</v>
      </c>
      <c r="R864" s="2">
        <f t="shared" si="620"/>
        <v>0.60541593138696537</v>
      </c>
      <c r="S864" s="2">
        <f t="shared" si="621"/>
        <v>1.4922198272742215E-2</v>
      </c>
      <c r="T864" s="2">
        <f t="shared" si="622"/>
        <v>6.5777491131154192E-2</v>
      </c>
      <c r="U864" s="2">
        <f t="shared" si="623"/>
        <v>0.32163144207627919</v>
      </c>
      <c r="V864" s="2">
        <f t="shared" si="624"/>
        <v>0.19542610854204154</v>
      </c>
      <c r="W864" s="2">
        <f t="shared" si="625"/>
        <v>9.1751695754246937E-2</v>
      </c>
      <c r="X864" s="2">
        <f t="shared" si="626"/>
        <v>0.85446564605658049</v>
      </c>
      <c r="Y864" s="2">
        <f t="shared" si="627"/>
        <v>0.15331134008806069</v>
      </c>
      <c r="Z864" s="2">
        <f t="shared" si="628"/>
        <v>0.18139217006314898</v>
      </c>
    </row>
    <row r="865" spans="2:26" x14ac:dyDescent="0.35">
      <c r="B865" s="9"/>
      <c r="C865" s="2" t="str">
        <f t="shared" ref="C865:J865" si="660">C692</f>
        <v>Uzbekistan</v>
      </c>
      <c r="D865" s="2">
        <f t="shared" si="660"/>
        <v>0.16407010710808176</v>
      </c>
      <c r="E865" s="2">
        <f t="shared" si="660"/>
        <v>0.24860161591050339</v>
      </c>
      <c r="F865" s="2">
        <f t="shared" si="660"/>
        <v>2.9190214726145781E-2</v>
      </c>
      <c r="G865" s="2">
        <f t="shared" si="660"/>
        <v>0.19138711764162278</v>
      </c>
      <c r="H865" s="2">
        <f t="shared" si="660"/>
        <v>0.72386587771203148</v>
      </c>
      <c r="I865" s="2">
        <f t="shared" si="660"/>
        <v>0.18769716088328076</v>
      </c>
      <c r="J865" s="2">
        <f t="shared" si="660"/>
        <v>1.0966984508776451E-2</v>
      </c>
      <c r="K865" s="3">
        <f t="shared" si="613"/>
        <v>0.6400599184587259</v>
      </c>
      <c r="L865" s="3">
        <f t="shared" si="614"/>
        <v>0.31597438438501546</v>
      </c>
      <c r="M865" s="2">
        <f t="shared" si="615"/>
        <v>0.41176746221147781</v>
      </c>
      <c r="N865" s="2">
        <f t="shared" si="616"/>
        <v>0.41176698305799564</v>
      </c>
      <c r="O865" s="2">
        <f t="shared" si="617"/>
        <v>0.32531172646061152</v>
      </c>
      <c r="P865" s="2">
        <f t="shared" si="618"/>
        <v>2.277420869092326E-2</v>
      </c>
      <c r="Q865" s="2">
        <f t="shared" si="619"/>
        <v>0.54757944961262783</v>
      </c>
      <c r="R865" s="2">
        <f t="shared" si="620"/>
        <v>0.60541593138696537</v>
      </c>
      <c r="S865" s="2">
        <f>IF(K865&lt;L865,S864+$C$700*(J865-S864),S864)</f>
        <v>1.4922198272742215E-2</v>
      </c>
      <c r="T865" s="2">
        <f t="shared" si="622"/>
        <v>6.8849135380433177E-2</v>
      </c>
      <c r="U865" s="2">
        <f t="shared" si="623"/>
        <v>0.3193492600085987</v>
      </c>
      <c r="V865" s="2">
        <f t="shared" si="624"/>
        <v>0.19023123686029481</v>
      </c>
      <c r="W865" s="2">
        <f t="shared" si="625"/>
        <v>9.4865302688227432E-2</v>
      </c>
      <c r="X865" s="2">
        <f t="shared" si="626"/>
        <v>0.85038440329581333</v>
      </c>
      <c r="Y865" s="2">
        <f t="shared" si="627"/>
        <v>0.1543858969879113</v>
      </c>
      <c r="Z865" s="2">
        <f t="shared" si="628"/>
        <v>0.17606638301457483</v>
      </c>
    </row>
    <row r="866" spans="2:26" x14ac:dyDescent="0.35">
      <c r="B866" s="9"/>
      <c r="C866" s="2" t="str">
        <f t="shared" ref="C866:J866" si="661">C693</f>
        <v>Vanuatu</v>
      </c>
      <c r="D866" s="2">
        <f t="shared" si="661"/>
        <v>0.12950340798442062</v>
      </c>
      <c r="E866" s="2">
        <f t="shared" si="661"/>
        <v>0.21379738968303294</v>
      </c>
      <c r="F866" s="2">
        <f t="shared" si="661"/>
        <v>1.8819689527377382E-2</v>
      </c>
      <c r="G866" s="2">
        <f t="shared" si="661"/>
        <v>6.31180112743739E-2</v>
      </c>
      <c r="H866" s="2">
        <f t="shared" si="661"/>
        <v>0.60946745562130178</v>
      </c>
      <c r="I866" s="2">
        <f t="shared" si="661"/>
        <v>0.37066246056782337</v>
      </c>
      <c r="J866" s="2">
        <f t="shared" si="661"/>
        <v>2.6143229390373106E-2</v>
      </c>
      <c r="K866" s="3">
        <f t="shared" si="613"/>
        <v>0.5229676626798494</v>
      </c>
      <c r="L866" s="3">
        <f t="shared" si="614"/>
        <v>0.41533531851853156</v>
      </c>
      <c r="M866" s="2">
        <f t="shared" si="615"/>
        <v>0.41176746221147781</v>
      </c>
      <c r="N866" s="2">
        <f t="shared" si="616"/>
        <v>0.41176698305799564</v>
      </c>
      <c r="O866" s="2">
        <f t="shared" si="617"/>
        <v>0.32531172646061152</v>
      </c>
      <c r="P866" s="2">
        <f t="shared" si="618"/>
        <v>2.277420869092326E-2</v>
      </c>
      <c r="Q866" s="2">
        <f t="shared" si="619"/>
        <v>0.54757944961262783</v>
      </c>
      <c r="R866" s="2">
        <f t="shared" si="620"/>
        <v>0.60541593138696537</v>
      </c>
      <c r="S866" s="2">
        <f t="shared" si="621"/>
        <v>1.4922198272742215E-2</v>
      </c>
      <c r="T866" s="2">
        <f t="shared" si="622"/>
        <v>7.0744581399307782E-2</v>
      </c>
      <c r="U866" s="2">
        <f t="shared" si="623"/>
        <v>0.31605076406092475</v>
      </c>
      <c r="V866" s="2">
        <f t="shared" si="624"/>
        <v>0.18487462600614113</v>
      </c>
      <c r="W866" s="2">
        <f t="shared" si="625"/>
        <v>9.3873199831544504E-2</v>
      </c>
      <c r="X866" s="2">
        <f t="shared" si="626"/>
        <v>0.8428557486809849</v>
      </c>
      <c r="Y866" s="2">
        <f t="shared" si="627"/>
        <v>0.16114453959978356</v>
      </c>
      <c r="Z866" s="2">
        <f t="shared" si="628"/>
        <v>0.17138128446381853</v>
      </c>
    </row>
    <row r="867" spans="2:26" x14ac:dyDescent="0.35">
      <c r="B867" s="9"/>
      <c r="C867" s="2" t="str">
        <f t="shared" ref="C867:J867" si="662">C694</f>
        <v>Venezuela</v>
      </c>
      <c r="D867" s="2">
        <f t="shared" si="662"/>
        <v>7.0593962999026302E-2</v>
      </c>
      <c r="E867" s="2">
        <f t="shared" si="662"/>
        <v>0.19266625233064016</v>
      </c>
      <c r="F867" s="2">
        <f t="shared" si="662"/>
        <v>0.12775039994854934</v>
      </c>
      <c r="G867" s="2">
        <f t="shared" si="662"/>
        <v>0.46308104611403755</v>
      </c>
      <c r="H867" s="2">
        <f t="shared" si="662"/>
        <v>0.85404339250493111</v>
      </c>
      <c r="I867" s="2">
        <f t="shared" si="662"/>
        <v>0.20820189274447953</v>
      </c>
      <c r="J867" s="2">
        <f t="shared" si="662"/>
        <v>0.12665005870056983</v>
      </c>
      <c r="K867" s="3">
        <f t="shared" si="613"/>
        <v>0.8133187143847308</v>
      </c>
      <c r="L867" s="3">
        <f t="shared" si="614"/>
        <v>0.39892582242524477</v>
      </c>
      <c r="M867" s="2">
        <f t="shared" si="615"/>
        <v>0.41176746221147781</v>
      </c>
      <c r="N867" s="2">
        <f t="shared" si="616"/>
        <v>0.41176698305799564</v>
      </c>
      <c r="O867" s="2">
        <f t="shared" si="617"/>
        <v>0.32531172646061152</v>
      </c>
      <c r="P867" s="2">
        <f t="shared" si="618"/>
        <v>2.277420869092326E-2</v>
      </c>
      <c r="Q867" s="2">
        <f t="shared" si="619"/>
        <v>0.54757944961262783</v>
      </c>
      <c r="R867" s="2">
        <f t="shared" si="620"/>
        <v>0.60541593138696537</v>
      </c>
      <c r="S867" s="2">
        <f t="shared" si="621"/>
        <v>1.4922198272742215E-2</v>
      </c>
      <c r="T867" s="2">
        <f t="shared" si="622"/>
        <v>7.0739874574298992E-2</v>
      </c>
      <c r="U867" s="2">
        <f t="shared" si="623"/>
        <v>0.31219499806935336</v>
      </c>
      <c r="V867" s="2">
        <f t="shared" si="624"/>
        <v>0.18308949394184137</v>
      </c>
      <c r="W867" s="2">
        <f t="shared" si="625"/>
        <v>0.1054109450278724</v>
      </c>
      <c r="X867" s="2">
        <f t="shared" si="626"/>
        <v>0.84320536255048317</v>
      </c>
      <c r="Y867" s="2">
        <f t="shared" si="627"/>
        <v>0.16261508188555532</v>
      </c>
      <c r="Z867" s="2">
        <f t="shared" si="628"/>
        <v>0.16998343365871701</v>
      </c>
    </row>
    <row r="868" spans="2:26" x14ac:dyDescent="0.35">
      <c r="B868" s="9"/>
      <c r="C868" s="2" t="str">
        <f t="shared" ref="C868:J868" si="663">C695</f>
        <v>Vietnam</v>
      </c>
      <c r="D868" s="2">
        <f t="shared" si="663"/>
        <v>0.10077896786757545</v>
      </c>
      <c r="E868" s="2">
        <f t="shared" si="663"/>
        <v>0.31261653200745804</v>
      </c>
      <c r="F868" s="2">
        <f t="shared" si="663"/>
        <v>3.1200006431333457E-2</v>
      </c>
      <c r="G868" s="2">
        <f t="shared" si="663"/>
        <v>0.15072544127160151</v>
      </c>
      <c r="H868" s="2">
        <f t="shared" si="663"/>
        <v>0.8086785009861932</v>
      </c>
      <c r="I868" s="2">
        <f t="shared" si="663"/>
        <v>0.12618296529968456</v>
      </c>
      <c r="J868" s="2">
        <f t="shared" si="663"/>
        <v>1.0298847941662134E-2</v>
      </c>
      <c r="K868" s="3">
        <f t="shared" si="613"/>
        <v>0.71223325049914676</v>
      </c>
      <c r="L868" s="3">
        <f t="shared" si="614"/>
        <v>0.23247562239255193</v>
      </c>
      <c r="M868" s="2">
        <f t="shared" si="615"/>
        <v>0.41176746221147781</v>
      </c>
      <c r="N868" s="2">
        <f t="shared" si="616"/>
        <v>0.41176698305799564</v>
      </c>
      <c r="O868" s="2">
        <f t="shared" si="617"/>
        <v>0.32531172646061152</v>
      </c>
      <c r="P868" s="2">
        <f t="shared" si="618"/>
        <v>2.277420869092326E-2</v>
      </c>
      <c r="Q868" s="2">
        <f t="shared" si="619"/>
        <v>0.54757944961262783</v>
      </c>
      <c r="R868" s="2">
        <f t="shared" si="620"/>
        <v>0.60541593138696537</v>
      </c>
      <c r="S868" s="2">
        <f t="shared" si="621"/>
        <v>1.4922198272742215E-2</v>
      </c>
      <c r="T868" s="2">
        <f t="shared" si="622"/>
        <v>7.1678596239713885E-2</v>
      </c>
      <c r="U868" s="2">
        <f t="shared" si="623"/>
        <v>0.31220817100491915</v>
      </c>
      <c r="V868" s="2">
        <f t="shared" si="624"/>
        <v>0.178342947457138</v>
      </c>
      <c r="W868" s="2">
        <f t="shared" si="625"/>
        <v>0.10682702303548894</v>
      </c>
      <c r="X868" s="2">
        <f t="shared" si="626"/>
        <v>0.84212639812659906</v>
      </c>
      <c r="Y868" s="2">
        <f t="shared" si="627"/>
        <v>0.16147657824224687</v>
      </c>
      <c r="Z868" s="2">
        <f t="shared" si="628"/>
        <v>0.16499329035505905</v>
      </c>
    </row>
    <row r="869" spans="2:26" x14ac:dyDescent="0.35">
      <c r="B869" s="9"/>
      <c r="C869" s="2" t="str">
        <f t="shared" ref="C869:J869" si="664">C696</f>
        <v>Yemen</v>
      </c>
      <c r="D869" s="2">
        <f t="shared" si="664"/>
        <v>0.26144109055501458</v>
      </c>
      <c r="E869" s="2">
        <f t="shared" si="664"/>
        <v>0.20944686140459912</v>
      </c>
      <c r="F869" s="2">
        <f t="shared" si="664"/>
        <v>3.1119614763125948E-2</v>
      </c>
      <c r="G869" s="2">
        <f t="shared" si="664"/>
        <v>0.25700027723870256</v>
      </c>
      <c r="H869" s="2">
        <f t="shared" si="664"/>
        <v>0.69822485207100593</v>
      </c>
      <c r="I869" s="2">
        <f t="shared" si="664"/>
        <v>0.55520504731861198</v>
      </c>
      <c r="J869" s="2">
        <f t="shared" si="664"/>
        <v>1.0298847941662134E-2</v>
      </c>
      <c r="K869" s="3">
        <f t="shared" si="613"/>
        <v>0.47976957484054089</v>
      </c>
      <c r="L869" s="3">
        <f t="shared" si="614"/>
        <v>0.53894020057799741</v>
      </c>
      <c r="M869" s="2">
        <f t="shared" si="615"/>
        <v>0.40706976309721332</v>
      </c>
      <c r="N869" s="2">
        <f t="shared" si="616"/>
        <v>0.4070692989172775</v>
      </c>
      <c r="O869" s="2">
        <f t="shared" si="617"/>
        <v>0.32169094942761112</v>
      </c>
      <c r="P869" s="2">
        <f t="shared" si="618"/>
        <v>2.3035002630679594E-2</v>
      </c>
      <c r="Q869" s="2">
        <f t="shared" si="619"/>
        <v>0.55228711843945211</v>
      </c>
      <c r="R869" s="2">
        <f t="shared" si="620"/>
        <v>0.60384684125982935</v>
      </c>
      <c r="S869" s="2">
        <f t="shared" si="621"/>
        <v>1.4777718574895963E-2</v>
      </c>
      <c r="T869" s="2">
        <f t="shared" si="622"/>
        <v>7.1678596239713885E-2</v>
      </c>
      <c r="U869" s="2">
        <f t="shared" si="623"/>
        <v>0.31220817100491915</v>
      </c>
      <c r="V869" s="2">
        <f t="shared" si="624"/>
        <v>0.178342947457138</v>
      </c>
      <c r="W869" s="2">
        <f t="shared" si="625"/>
        <v>0.10682702303548894</v>
      </c>
      <c r="X869" s="2">
        <f t="shared" si="626"/>
        <v>0.84212639812659906</v>
      </c>
      <c r="Y869" s="2">
        <f t="shared" si="627"/>
        <v>0.16147657824224687</v>
      </c>
      <c r="Z869" s="2">
        <f t="shared" si="628"/>
        <v>0.16499329035505905</v>
      </c>
    </row>
    <row r="870" spans="2:26" x14ac:dyDescent="0.35">
      <c r="B870" s="10"/>
      <c r="C870" s="2" t="str">
        <f t="shared" ref="C870:J870" si="665">C697</f>
        <v>Zambia</v>
      </c>
      <c r="D870" s="2">
        <f t="shared" si="665"/>
        <v>0.39191820837390456</v>
      </c>
      <c r="E870" s="2">
        <f t="shared" si="665"/>
        <v>0.25357364822871348</v>
      </c>
      <c r="F870" s="2">
        <f t="shared" si="665"/>
        <v>2.1472614578225111E-2</v>
      </c>
      <c r="G870" s="2">
        <f t="shared" si="665"/>
        <v>0.16828389243138345</v>
      </c>
      <c r="H870" s="2">
        <f t="shared" si="665"/>
        <v>0.39250493096646943</v>
      </c>
      <c r="I870" s="2">
        <f t="shared" si="665"/>
        <v>0.67034700315457418</v>
      </c>
      <c r="J870" s="2">
        <f t="shared" si="665"/>
        <v>1.17305691569071E-2</v>
      </c>
      <c r="K870" s="3">
        <f t="shared" si="613"/>
        <v>0.40617813462096691</v>
      </c>
      <c r="L870" s="3">
        <f t="shared" si="614"/>
        <v>0.78674945145533948</v>
      </c>
      <c r="M870" s="2">
        <f t="shared" si="615"/>
        <v>0.40659627701210993</v>
      </c>
      <c r="N870" s="2">
        <f t="shared" si="616"/>
        <v>0.40659582733779709</v>
      </c>
      <c r="O870" s="2">
        <f t="shared" si="617"/>
        <v>0.31956228376514556</v>
      </c>
      <c r="P870" s="2">
        <f t="shared" si="618"/>
        <v>2.2986178004040392E-2</v>
      </c>
      <c r="Q870" s="2">
        <f t="shared" si="619"/>
        <v>0.54729392508092145</v>
      </c>
      <c r="R870" s="2">
        <f t="shared" si="620"/>
        <v>0.60592497131904011</v>
      </c>
      <c r="S870" s="2">
        <f t="shared" si="621"/>
        <v>1.4682495155583812E-2</v>
      </c>
      <c r="T870" s="2">
        <f t="shared" si="622"/>
        <v>7.1678596239713885E-2</v>
      </c>
      <c r="U870" s="2">
        <f t="shared" si="623"/>
        <v>0.31220817100491915</v>
      </c>
      <c r="V870" s="2">
        <f t="shared" si="624"/>
        <v>0.178342947457138</v>
      </c>
      <c r="W870" s="2">
        <f t="shared" si="625"/>
        <v>0.10682702303548894</v>
      </c>
      <c r="X870" s="2">
        <f t="shared" si="626"/>
        <v>0.84212639812659906</v>
      </c>
      <c r="Y870" s="2">
        <f t="shared" si="627"/>
        <v>0.16147657824224687</v>
      </c>
      <c r="Z870" s="2">
        <f t="shared" si="628"/>
        <v>0.16499329035505905</v>
      </c>
    </row>
    <row r="873" spans="2:26" x14ac:dyDescent="0.35">
      <c r="B873" t="s">
        <v>193</v>
      </c>
      <c r="C873">
        <f>0.5*C700</f>
        <v>1.5625E-2</v>
      </c>
    </row>
    <row r="874" spans="2:26" x14ac:dyDescent="0.35">
      <c r="B874" s="7" t="s">
        <v>180</v>
      </c>
      <c r="C874" s="7" t="str">
        <f>C701</f>
        <v>country</v>
      </c>
      <c r="D874" s="7" t="str">
        <f t="shared" ref="D874:J874" si="666">D701</f>
        <v>child_mort</v>
      </c>
      <c r="E874" s="7" t="str">
        <f t="shared" si="666"/>
        <v>health</v>
      </c>
      <c r="F874" s="7" t="str">
        <f t="shared" si="666"/>
        <v>income</v>
      </c>
      <c r="G874" s="7" t="str">
        <f t="shared" si="666"/>
        <v>inflation</v>
      </c>
      <c r="H874" s="7" t="str">
        <f t="shared" si="666"/>
        <v>life_expec</v>
      </c>
      <c r="I874" s="7" t="str">
        <f t="shared" si="666"/>
        <v>total_fer</v>
      </c>
      <c r="J874" s="7" t="str">
        <f t="shared" si="666"/>
        <v>gdpp</v>
      </c>
      <c r="K874" s="7" t="s">
        <v>181</v>
      </c>
      <c r="L874" s="11" t="s">
        <v>182</v>
      </c>
      <c r="M874" s="7" t="s">
        <v>183</v>
      </c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2:26" x14ac:dyDescent="0.35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12"/>
      <c r="M875" s="1" t="s">
        <v>184</v>
      </c>
      <c r="N875" s="1" t="s">
        <v>185</v>
      </c>
      <c r="O875" s="1" t="s">
        <v>186</v>
      </c>
      <c r="P875" s="1" t="s">
        <v>187</v>
      </c>
      <c r="Q875" s="1" t="s">
        <v>195</v>
      </c>
      <c r="R875" s="1" t="s">
        <v>196</v>
      </c>
      <c r="S875" s="1" t="s">
        <v>197</v>
      </c>
      <c r="T875" s="1" t="s">
        <v>188</v>
      </c>
      <c r="U875" s="1" t="s">
        <v>189</v>
      </c>
      <c r="V875" s="1" t="s">
        <v>190</v>
      </c>
      <c r="W875" s="1" t="s">
        <v>191</v>
      </c>
      <c r="X875" s="1" t="s">
        <v>198</v>
      </c>
      <c r="Y875" s="1" t="s">
        <v>199</v>
      </c>
      <c r="Z875" s="1" t="s">
        <v>200</v>
      </c>
    </row>
    <row r="876" spans="2:26" x14ac:dyDescent="0.35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13"/>
      <c r="M876" s="4">
        <f>M870</f>
        <v>0.40659627701210993</v>
      </c>
      <c r="N876" s="4">
        <f t="shared" ref="N876:Z876" si="667">N870</f>
        <v>0.40659582733779709</v>
      </c>
      <c r="O876" s="4">
        <f t="shared" si="667"/>
        <v>0.31956228376514556</v>
      </c>
      <c r="P876" s="4">
        <f t="shared" si="667"/>
        <v>2.2986178004040392E-2</v>
      </c>
      <c r="Q876" s="4">
        <f t="shared" si="667"/>
        <v>0.54729392508092145</v>
      </c>
      <c r="R876" s="4">
        <f t="shared" si="667"/>
        <v>0.60592497131904011</v>
      </c>
      <c r="S876" s="4">
        <f t="shared" si="667"/>
        <v>1.4682495155583812E-2</v>
      </c>
      <c r="T876" s="4">
        <f t="shared" si="667"/>
        <v>7.1678596239713885E-2</v>
      </c>
      <c r="U876" s="4">
        <f t="shared" si="667"/>
        <v>0.31220817100491915</v>
      </c>
      <c r="V876" s="4">
        <f t="shared" si="667"/>
        <v>0.178342947457138</v>
      </c>
      <c r="W876" s="4">
        <f t="shared" si="667"/>
        <v>0.10682702303548894</v>
      </c>
      <c r="X876" s="4">
        <f t="shared" si="667"/>
        <v>0.84212639812659906</v>
      </c>
      <c r="Y876" s="4">
        <f t="shared" si="667"/>
        <v>0.16147657824224687</v>
      </c>
      <c r="Z876" s="4">
        <f t="shared" si="667"/>
        <v>0.16499329035505905</v>
      </c>
    </row>
    <row r="877" spans="2:26" x14ac:dyDescent="0.35">
      <c r="B877" s="8" t="s">
        <v>205</v>
      </c>
      <c r="C877" s="2" t="str">
        <f t="shared" ref="C877:J877" si="668">C704</f>
        <v>Afghanistan</v>
      </c>
      <c r="D877" s="2">
        <f t="shared" si="668"/>
        <v>0.42648490749756574</v>
      </c>
      <c r="E877" s="2">
        <f t="shared" si="668"/>
        <v>0.35860783095090115</v>
      </c>
      <c r="F877" s="2">
        <f t="shared" si="668"/>
        <v>8.0472059875714482E-3</v>
      </c>
      <c r="G877" s="2">
        <f t="shared" si="668"/>
        <v>0.12614360964790683</v>
      </c>
      <c r="H877" s="2">
        <f t="shared" si="668"/>
        <v>0.47534516765286</v>
      </c>
      <c r="I877" s="2">
        <f t="shared" si="668"/>
        <v>0.73659305993690849</v>
      </c>
      <c r="J877" s="2">
        <f t="shared" si="668"/>
        <v>3.0734282087258634E-3</v>
      </c>
      <c r="K877" s="3">
        <f>SQRT((M876-D877)^2+(N876-E877)^2+(O876-F877)^2+(P876-G877) ^2+(Q876-H877)^2+(R876-I877)^2+(S876-J877)^2)</f>
        <v>0.36437212890094722</v>
      </c>
      <c r="L877" s="3">
        <f>SQRT((T876-D877)^2+(U876-E877)^2+(V876-F877)^2+(W876-G877) ^2+(X876-H877)^2+(Y876-I877)^2+(Z876-J877)^2)</f>
        <v>0.80555552095103578</v>
      </c>
      <c r="M877" s="2">
        <f>IF(K877&lt;L877,M876+$C$873*(D877-M876),M876)</f>
        <v>0.4069070368634452</v>
      </c>
      <c r="N877" s="2">
        <f>IF(K877&lt;L877,N876+$C$873*(D877-N876),N876)</f>
        <v>0.40690659421529346</v>
      </c>
      <c r="O877" s="2">
        <f>IF(K877&lt;L877,O876+$C$873*(E877-O876),O876)</f>
        <v>0.32017237043992297</v>
      </c>
      <c r="P877" s="2">
        <f>IF(K877&lt;L877,P876+$C$873*(F877-P876),P876)</f>
        <v>2.2752756566283065E-2</v>
      </c>
      <c r="Q877" s="2">
        <f>IF(K877&lt;L877,Q876+$C$873*(H877-Q876),Q876)</f>
        <v>0.546169725746108</v>
      </c>
      <c r="R877" s="2">
        <f>IF(K877&lt;L877,R876+$C$873*(I877-R876),R876)</f>
        <v>0.60796666020369428</v>
      </c>
      <c r="S877" s="2">
        <f>IF(K877&lt;L877,S876+$C$873*(J877-S876),S876)</f>
        <v>1.4501103484539157E-2</v>
      </c>
      <c r="T877" s="2">
        <f>IF($K877&gt;$L877,(T876+($C$873*(D877-T876))),T876)</f>
        <v>7.1678596239713885E-2</v>
      </c>
      <c r="U877" s="2">
        <f t="shared" ref="U877:Z877" si="669">IF($K877&gt;$L877,U876+$C$873*(E877-U876),U876)</f>
        <v>0.31220817100491915</v>
      </c>
      <c r="V877" s="2">
        <f t="shared" si="669"/>
        <v>0.178342947457138</v>
      </c>
      <c r="W877" s="2">
        <f t="shared" si="669"/>
        <v>0.10682702303548894</v>
      </c>
      <c r="X877" s="2">
        <f t="shared" si="669"/>
        <v>0.84212639812659906</v>
      </c>
      <c r="Y877" s="2">
        <f t="shared" si="669"/>
        <v>0.16147657824224687</v>
      </c>
      <c r="Z877" s="2">
        <f t="shared" si="669"/>
        <v>0.16499329035505905</v>
      </c>
    </row>
    <row r="878" spans="2:26" x14ac:dyDescent="0.35">
      <c r="B878" s="9"/>
      <c r="C878" s="2" t="str">
        <f t="shared" ref="C878:J878" si="670">C705</f>
        <v>Albania</v>
      </c>
      <c r="D878" s="2">
        <f t="shared" si="670"/>
        <v>6.815968841285297E-2</v>
      </c>
      <c r="E878" s="2">
        <f t="shared" si="670"/>
        <v>0.29459291485394656</v>
      </c>
      <c r="F878" s="2">
        <f t="shared" si="670"/>
        <v>7.4933073936217245E-2</v>
      </c>
      <c r="G878" s="2">
        <f t="shared" si="670"/>
        <v>8.0399223731632941E-2</v>
      </c>
      <c r="H878" s="2">
        <f t="shared" si="670"/>
        <v>0.87179487179487181</v>
      </c>
      <c r="I878" s="2">
        <f t="shared" si="670"/>
        <v>7.8864353312302835E-2</v>
      </c>
      <c r="J878" s="2">
        <f t="shared" si="670"/>
        <v>3.6833414464202199E-2</v>
      </c>
      <c r="K878" s="3">
        <f t="shared" ref="K878:K941" si="671">SQRT((M877-D878)^2+(N877-E878)^2+(O877-F878)^2+(P877-G878) ^2+(Q877-H878)^2+(R877-I878)^2+(S877-J878)^2)</f>
        <v>0.75980870973622827</v>
      </c>
      <c r="L878" s="3">
        <f t="shared" ref="L878:L941" si="672">SQRT((T877-D878)^2+(U877-E878)^2+(V877-F878)^2+(W877-G878) ^2+(X877-H878)^2+(Y877-I878)^2+(Z877-J878)^2)</f>
        <v>0.18932686630601725</v>
      </c>
      <c r="M878" s="2">
        <f t="shared" ref="M878:M941" si="673">IF(K878&lt;L878,M877+$C$873*(D878-M877),M877)</f>
        <v>0.4069070368634452</v>
      </c>
      <c r="N878" s="2">
        <f t="shared" ref="N878:N941" si="674">IF(K878&lt;L878,N877+$C$873*(D878-N877),N877)</f>
        <v>0.40690659421529346</v>
      </c>
      <c r="O878" s="2">
        <f t="shared" ref="O878:O941" si="675">IF(K878&lt;L878,O877+$C$873*(E878-O877),O877)</f>
        <v>0.32017237043992297</v>
      </c>
      <c r="P878" s="2">
        <f t="shared" ref="P878:P941" si="676">IF(K878&lt;L878,P877+$C$873*(F878-P877),P877)</f>
        <v>2.2752756566283065E-2</v>
      </c>
      <c r="Q878" s="2">
        <f t="shared" ref="Q878:Q941" si="677">IF(K878&lt;L878,Q877+$C$873*(H878-Q877),Q877)</f>
        <v>0.546169725746108</v>
      </c>
      <c r="R878" s="2">
        <f t="shared" ref="R878:R941" si="678">IF(K878&lt;L878,R877+$C$873*(I878-R877),R877)</f>
        <v>0.60796666020369428</v>
      </c>
      <c r="S878" s="2">
        <f t="shared" ref="S878:S941" si="679">IF(K878&lt;L878,S877+$C$873*(J878-S877),S877)</f>
        <v>1.4501103484539157E-2</v>
      </c>
      <c r="T878" s="2">
        <f t="shared" ref="T878:T941" si="680">IF($K878&gt;$L878,(T877+($C$873*(D878-T877))),T877)</f>
        <v>7.162361330491919E-2</v>
      </c>
      <c r="U878" s="2">
        <f t="shared" ref="U878:U941" si="681">IF($K878&gt;$L878,U877+$C$873*(E878-U877),U877)</f>
        <v>0.31193293262756022</v>
      </c>
      <c r="V878" s="2">
        <f t="shared" ref="V878:V941" si="682">IF($K878&gt;$L878,V877+$C$873*(F878-V877),V877)</f>
        <v>0.17672716818337361</v>
      </c>
      <c r="W878" s="2">
        <f t="shared" ref="W878:W941" si="683">IF($K878&gt;$L878,W877+$C$873*(G878-W877),W877)</f>
        <v>0.10641408867136619</v>
      </c>
      <c r="X878" s="2">
        <f t="shared" ref="X878:X941" si="684">IF($K878&gt;$L878,X877+$C$873*(H878-X877),X877)</f>
        <v>0.84258996802766584</v>
      </c>
      <c r="Y878" s="2">
        <f t="shared" ref="Y878:Y941" si="685">IF($K878&gt;$L878,Y877+$C$873*(I878-Y877),Y877)</f>
        <v>0.16018576222771649</v>
      </c>
      <c r="Z878" s="2">
        <f t="shared" ref="Z878:Z941" si="686">IF($K878&gt;$L878,Z877+$C$873*(J878-Z877),Z877)</f>
        <v>0.16299079229426441</v>
      </c>
    </row>
    <row r="879" spans="2:26" x14ac:dyDescent="0.35">
      <c r="B879" s="9"/>
      <c r="C879" s="2" t="str">
        <f t="shared" ref="C879:J879" si="687">C706</f>
        <v>Algeria</v>
      </c>
      <c r="D879" s="2">
        <f t="shared" si="687"/>
        <v>0.12025316455696201</v>
      </c>
      <c r="E879" s="2">
        <f t="shared" si="687"/>
        <v>0.14667495338719702</v>
      </c>
      <c r="F879" s="2">
        <f t="shared" si="687"/>
        <v>9.8809399393846822E-2</v>
      </c>
      <c r="G879" s="2">
        <f t="shared" si="687"/>
        <v>0.18769060160798451</v>
      </c>
      <c r="H879" s="2">
        <f t="shared" si="687"/>
        <v>0.87573964497041423</v>
      </c>
      <c r="I879" s="2">
        <f t="shared" si="687"/>
        <v>0.27444794952681389</v>
      </c>
      <c r="J879" s="2">
        <f t="shared" si="687"/>
        <v>4.0364993461806449E-2</v>
      </c>
      <c r="K879" s="3">
        <f t="shared" si="671"/>
        <v>0.66829410434895486</v>
      </c>
      <c r="L879" s="3">
        <f t="shared" si="672"/>
        <v>0.26747694904970576</v>
      </c>
      <c r="M879" s="2">
        <f t="shared" si="673"/>
        <v>0.4069070368634452</v>
      </c>
      <c r="N879" s="2">
        <f t="shared" si="674"/>
        <v>0.40690659421529346</v>
      </c>
      <c r="O879" s="2">
        <f>IF(K879&lt;L879,O878+$C$873*(E879-O878),O878)</f>
        <v>0.32017237043992297</v>
      </c>
      <c r="P879" s="2">
        <f t="shared" si="676"/>
        <v>2.2752756566283065E-2</v>
      </c>
      <c r="Q879" s="2">
        <f t="shared" si="677"/>
        <v>0.546169725746108</v>
      </c>
      <c r="R879" s="2">
        <f t="shared" si="678"/>
        <v>0.60796666020369428</v>
      </c>
      <c r="S879" s="2">
        <f t="shared" si="679"/>
        <v>1.4501103484539157E-2</v>
      </c>
      <c r="T879" s="2">
        <f t="shared" si="680"/>
        <v>7.2383450043232364E-2</v>
      </c>
      <c r="U879" s="2">
        <f t="shared" si="681"/>
        <v>0.30935077670192956</v>
      </c>
      <c r="V879" s="2">
        <f t="shared" si="682"/>
        <v>0.17550970304603725</v>
      </c>
      <c r="W879" s="2">
        <f t="shared" si="683"/>
        <v>0.10768403418600085</v>
      </c>
      <c r="X879" s="2">
        <f t="shared" si="684"/>
        <v>0.84310793172989629</v>
      </c>
      <c r="Y879" s="2">
        <f t="shared" si="685"/>
        <v>0.16197110890426489</v>
      </c>
      <c r="Z879" s="2">
        <f t="shared" si="686"/>
        <v>0.16107476418750727</v>
      </c>
    </row>
    <row r="880" spans="2:26" x14ac:dyDescent="0.35">
      <c r="B880" s="9"/>
      <c r="C880" s="2" t="str">
        <f t="shared" ref="C880:J880" si="688">C707</f>
        <v>Angola</v>
      </c>
      <c r="D880" s="2">
        <f t="shared" si="688"/>
        <v>0.56669912366114894</v>
      </c>
      <c r="E880" s="2">
        <f t="shared" si="688"/>
        <v>6.463642013673089E-2</v>
      </c>
      <c r="F880" s="2">
        <f t="shared" si="688"/>
        <v>4.2535231648591937E-2</v>
      </c>
      <c r="G880" s="2">
        <f t="shared" si="688"/>
        <v>0.24591072913778764</v>
      </c>
      <c r="H880" s="2">
        <f t="shared" si="688"/>
        <v>0.55226824457593693</v>
      </c>
      <c r="I880" s="2">
        <f t="shared" si="688"/>
        <v>0.79022082018927442</v>
      </c>
      <c r="J880" s="2">
        <f t="shared" si="688"/>
        <v>3.1488321927287649E-2</v>
      </c>
      <c r="K880" s="3">
        <f t="shared" si="671"/>
        <v>0.55055116109203195</v>
      </c>
      <c r="L880" s="3">
        <f t="shared" si="672"/>
        <v>0.91493169149688447</v>
      </c>
      <c r="M880" s="2">
        <f t="shared" si="673"/>
        <v>0.40940378821965934</v>
      </c>
      <c r="N880" s="2">
        <f t="shared" si="674"/>
        <v>0.40940335248788495</v>
      </c>
      <c r="O880" s="2">
        <f t="shared" si="675"/>
        <v>0.31617962121643561</v>
      </c>
      <c r="P880" s="2">
        <f t="shared" si="676"/>
        <v>2.3061857739444139E-2</v>
      </c>
      <c r="Q880" s="2">
        <f t="shared" si="677"/>
        <v>0.5462650151028241</v>
      </c>
      <c r="R880" s="2">
        <f t="shared" si="678"/>
        <v>0.610814381453469</v>
      </c>
      <c r="S880" s="2">
        <f t="shared" si="679"/>
        <v>1.4766528772707102E-2</v>
      </c>
      <c r="T880" s="2">
        <f t="shared" si="680"/>
        <v>7.2383450043232364E-2</v>
      </c>
      <c r="U880" s="2">
        <f t="shared" si="681"/>
        <v>0.30935077670192956</v>
      </c>
      <c r="V880" s="2">
        <f t="shared" si="682"/>
        <v>0.17550970304603725</v>
      </c>
      <c r="W880" s="2">
        <f t="shared" si="683"/>
        <v>0.10768403418600085</v>
      </c>
      <c r="X880" s="2">
        <f t="shared" si="684"/>
        <v>0.84310793172989629</v>
      </c>
      <c r="Y880" s="2">
        <f t="shared" si="685"/>
        <v>0.16197110890426489</v>
      </c>
      <c r="Z880" s="2">
        <f t="shared" si="686"/>
        <v>0.16107476418750727</v>
      </c>
    </row>
    <row r="881" spans="2:26" x14ac:dyDescent="0.35">
      <c r="B881" s="9"/>
      <c r="C881" s="2" t="str">
        <f t="shared" ref="C881:J881" si="689">C708</f>
        <v>Antigua and Barbuda</v>
      </c>
      <c r="D881" s="2">
        <f t="shared" si="689"/>
        <v>3.748782862706914E-2</v>
      </c>
      <c r="E881" s="2">
        <f t="shared" si="689"/>
        <v>0.26227470478558113</v>
      </c>
      <c r="F881" s="2">
        <f t="shared" si="689"/>
        <v>0.14865223368250113</v>
      </c>
      <c r="G881" s="2">
        <f t="shared" si="689"/>
        <v>5.2213288975140937E-2</v>
      </c>
      <c r="H881" s="2">
        <f t="shared" si="689"/>
        <v>0.88165680473372776</v>
      </c>
      <c r="I881" s="2">
        <f t="shared" si="689"/>
        <v>0.15457413249211358</v>
      </c>
      <c r="J881" s="2">
        <f t="shared" si="689"/>
        <v>0.11424180816844677</v>
      </c>
      <c r="K881" s="3">
        <f t="shared" si="671"/>
        <v>0.72070916466104473</v>
      </c>
      <c r="L881" s="3">
        <f>SQRT((T880-D881)^2+(U880-E881)^2+(V880-F881)^2+(W880-G881) ^2+(X880-H881)^2+(Y880-I881)^2+(Z880-J881)^2)</f>
        <v>0.10471983964533904</v>
      </c>
      <c r="M881" s="2">
        <f t="shared" si="673"/>
        <v>0.40940378821965934</v>
      </c>
      <c r="N881" s="2">
        <f t="shared" si="674"/>
        <v>0.40940335248788495</v>
      </c>
      <c r="O881" s="2">
        <f t="shared" si="675"/>
        <v>0.31617962121643561</v>
      </c>
      <c r="P881" s="2">
        <f t="shared" si="676"/>
        <v>2.3061857739444139E-2</v>
      </c>
      <c r="Q881" s="2">
        <f t="shared" si="677"/>
        <v>0.5462650151028241</v>
      </c>
      <c r="R881" s="2">
        <f t="shared" si="678"/>
        <v>0.610814381453469</v>
      </c>
      <c r="S881" s="2">
        <f t="shared" si="679"/>
        <v>1.4766528772707102E-2</v>
      </c>
      <c r="T881" s="2">
        <f t="shared" si="680"/>
        <v>7.1838205958604809E-2</v>
      </c>
      <c r="U881" s="2">
        <f t="shared" si="681"/>
        <v>0.30861521307823664</v>
      </c>
      <c r="V881" s="2">
        <f t="shared" si="682"/>
        <v>0.17509005508723199</v>
      </c>
      <c r="W881" s="2">
        <f t="shared" si="683"/>
        <v>0.10681730379208117</v>
      </c>
      <c r="X881" s="2">
        <f t="shared" si="684"/>
        <v>0.84371025787058118</v>
      </c>
      <c r="Y881" s="2">
        <f t="shared" si="685"/>
        <v>0.16185553114782503</v>
      </c>
      <c r="Z881" s="2">
        <f t="shared" si="686"/>
        <v>0.16034299924970946</v>
      </c>
    </row>
    <row r="882" spans="2:26" x14ac:dyDescent="0.35">
      <c r="B882" s="9"/>
      <c r="C882" s="2" t="str">
        <f t="shared" ref="C882:J882" si="690">C709</f>
        <v>Argentina</v>
      </c>
      <c r="D882" s="2">
        <f t="shared" si="690"/>
        <v>5.7935735150925025E-2</v>
      </c>
      <c r="E882" s="2">
        <f t="shared" si="690"/>
        <v>0.39092604101926659</v>
      </c>
      <c r="F882" s="2">
        <f t="shared" si="690"/>
        <v>0.14543656695420087</v>
      </c>
      <c r="G882" s="2">
        <f t="shared" si="690"/>
        <v>0.23204879401164402</v>
      </c>
      <c r="H882" s="2">
        <f t="shared" si="690"/>
        <v>0.86193293885601574</v>
      </c>
      <c r="I882" s="2">
        <f t="shared" si="690"/>
        <v>0.19242902208201895</v>
      </c>
      <c r="J882" s="2">
        <f t="shared" si="690"/>
        <v>9.6106672775343849E-2</v>
      </c>
      <c r="K882" s="3">
        <f t="shared" si="671"/>
        <v>0.69138173213331999</v>
      </c>
      <c r="L882" s="3">
        <f t="shared" si="672"/>
        <v>0.17006974063920352</v>
      </c>
      <c r="M882" s="2">
        <f t="shared" si="673"/>
        <v>0.40940378821965934</v>
      </c>
      <c r="N882" s="2">
        <f t="shared" si="674"/>
        <v>0.40940335248788495</v>
      </c>
      <c r="O882" s="2">
        <f t="shared" si="675"/>
        <v>0.31617962121643561</v>
      </c>
      <c r="P882" s="2">
        <f t="shared" si="676"/>
        <v>2.3061857739444139E-2</v>
      </c>
      <c r="Q882" s="2">
        <f t="shared" si="677"/>
        <v>0.5462650151028241</v>
      </c>
      <c r="R882" s="2">
        <f t="shared" si="678"/>
        <v>0.610814381453469</v>
      </c>
      <c r="S882" s="2">
        <f t="shared" si="679"/>
        <v>1.4766528772707102E-2</v>
      </c>
      <c r="T882" s="2">
        <f t="shared" si="680"/>
        <v>7.1620979852234812E-2</v>
      </c>
      <c r="U882" s="2">
        <f t="shared" si="681"/>
        <v>0.30990131976481522</v>
      </c>
      <c r="V882" s="2">
        <f t="shared" si="682"/>
        <v>0.17462671933515339</v>
      </c>
      <c r="W882" s="2">
        <f t="shared" si="683"/>
        <v>0.10877404582676184</v>
      </c>
      <c r="X882" s="2">
        <f t="shared" si="684"/>
        <v>0.84399498726097855</v>
      </c>
      <c r="Y882" s="2">
        <f t="shared" si="685"/>
        <v>0.1623332419436718</v>
      </c>
      <c r="Z882" s="2">
        <f t="shared" si="686"/>
        <v>0.15933930664854751</v>
      </c>
    </row>
    <row r="883" spans="2:26" x14ac:dyDescent="0.35">
      <c r="B883" s="9"/>
      <c r="C883" s="2" t="str">
        <f t="shared" ref="C883:J883" si="691">C710</f>
        <v>Armenia</v>
      </c>
      <c r="D883" s="2">
        <f t="shared" si="691"/>
        <v>7.5462512171372939E-2</v>
      </c>
      <c r="E883" s="2">
        <f t="shared" si="691"/>
        <v>0.16096954630205099</v>
      </c>
      <c r="F883" s="2">
        <f t="shared" si="691"/>
        <v>4.8966565105192497E-2</v>
      </c>
      <c r="G883" s="2">
        <f t="shared" si="691"/>
        <v>0.11071065520746698</v>
      </c>
      <c r="H883" s="2">
        <f t="shared" si="691"/>
        <v>0.81262327416173563</v>
      </c>
      <c r="I883" s="2">
        <f t="shared" si="691"/>
        <v>8.5173501577287078E-2</v>
      </c>
      <c r="J883" s="2">
        <f t="shared" si="691"/>
        <v>2.8529431415781386E-2</v>
      </c>
      <c r="K883" s="3">
        <f t="shared" si="671"/>
        <v>0.77443898094924357</v>
      </c>
      <c r="L883" s="3">
        <f t="shared" si="672"/>
        <v>0.24907566864090733</v>
      </c>
      <c r="M883" s="2">
        <f t="shared" si="673"/>
        <v>0.40940378821965934</v>
      </c>
      <c r="N883" s="2">
        <f t="shared" si="674"/>
        <v>0.40940335248788495</v>
      </c>
      <c r="O883" s="2">
        <f t="shared" si="675"/>
        <v>0.31617962121643561</v>
      </c>
      <c r="P883" s="2">
        <f t="shared" si="676"/>
        <v>2.3061857739444139E-2</v>
      </c>
      <c r="Q883" s="2">
        <f t="shared" si="677"/>
        <v>0.5462650151028241</v>
      </c>
      <c r="R883" s="2">
        <f t="shared" si="678"/>
        <v>0.610814381453469</v>
      </c>
      <c r="S883" s="2">
        <f t="shared" si="679"/>
        <v>1.4766528772707102E-2</v>
      </c>
      <c r="T883" s="2">
        <f t="shared" si="680"/>
        <v>7.1681003794721351E-2</v>
      </c>
      <c r="U883" s="2">
        <f t="shared" si="681"/>
        <v>0.30757426080445954</v>
      </c>
      <c r="V883" s="2">
        <f t="shared" si="682"/>
        <v>0.17266327942531026</v>
      </c>
      <c r="W883" s="2">
        <f t="shared" si="683"/>
        <v>0.10880430534833535</v>
      </c>
      <c r="X883" s="2">
        <f t="shared" si="684"/>
        <v>0.84350480424380292</v>
      </c>
      <c r="Y883" s="2">
        <f t="shared" si="685"/>
        <v>0.16112762100044703</v>
      </c>
      <c r="Z883" s="2">
        <f t="shared" si="686"/>
        <v>0.15729540234803555</v>
      </c>
    </row>
    <row r="884" spans="2:26" x14ac:dyDescent="0.35">
      <c r="B884" s="9"/>
      <c r="C884" s="2" t="str">
        <f t="shared" ref="C884:J884" si="692">C711</f>
        <v>Australia</v>
      </c>
      <c r="D884" s="2">
        <f t="shared" si="692"/>
        <v>1.0710808179162607E-2</v>
      </c>
      <c r="E884" s="2">
        <f t="shared" si="692"/>
        <v>0.43008079552517092</v>
      </c>
      <c r="F884" s="2">
        <f t="shared" si="692"/>
        <v>0.32792565378524169</v>
      </c>
      <c r="G884" s="2">
        <f t="shared" si="692"/>
        <v>4.9625727751594129E-2</v>
      </c>
      <c r="H884" s="2">
        <f t="shared" si="692"/>
        <v>0.98422090729783041</v>
      </c>
      <c r="I884" s="2">
        <f t="shared" si="692"/>
        <v>0.12302839116719244</v>
      </c>
      <c r="J884" s="2">
        <f t="shared" si="692"/>
        <v>0.49317068980328149</v>
      </c>
      <c r="K884" s="3">
        <f t="shared" si="671"/>
        <v>0.90489686405386405</v>
      </c>
      <c r="L884" s="3">
        <f t="shared" si="672"/>
        <v>0.42473345339951307</v>
      </c>
      <c r="M884" s="2">
        <f t="shared" si="673"/>
        <v>0.40940378821965934</v>
      </c>
      <c r="N884" s="2">
        <f t="shared" si="674"/>
        <v>0.40940335248788495</v>
      </c>
      <c r="O884" s="2">
        <f t="shared" si="675"/>
        <v>0.31617962121643561</v>
      </c>
      <c r="P884" s="2">
        <f t="shared" si="676"/>
        <v>2.3061857739444139E-2</v>
      </c>
      <c r="Q884" s="2">
        <f t="shared" si="677"/>
        <v>0.5462650151028241</v>
      </c>
      <c r="R884" s="2">
        <f t="shared" si="678"/>
        <v>0.610814381453469</v>
      </c>
      <c r="S884" s="2">
        <f t="shared" si="679"/>
        <v>1.4766528772707102E-2</v>
      </c>
      <c r="T884" s="2">
        <f t="shared" si="680"/>
        <v>7.0728344488228248E-2</v>
      </c>
      <c r="U884" s="2">
        <f t="shared" si="681"/>
        <v>0.30948842540947064</v>
      </c>
      <c r="V884" s="2">
        <f t="shared" si="682"/>
        <v>0.1750892540246842</v>
      </c>
      <c r="W884" s="2">
        <f t="shared" si="683"/>
        <v>0.10787964007338627</v>
      </c>
      <c r="X884" s="2">
        <f t="shared" si="684"/>
        <v>0.84570349335402206</v>
      </c>
      <c r="Y884" s="2">
        <f t="shared" si="685"/>
        <v>0.16053232053430241</v>
      </c>
      <c r="Z884" s="2">
        <f t="shared" si="686"/>
        <v>0.16254345371452378</v>
      </c>
    </row>
    <row r="885" spans="2:26" x14ac:dyDescent="0.35">
      <c r="B885" s="9"/>
      <c r="C885" s="2" t="str">
        <f t="shared" ref="C885:J885" si="693">C712</f>
        <v>Austria</v>
      </c>
      <c r="D885" s="2">
        <f t="shared" si="693"/>
        <v>8.276533592989287E-3</v>
      </c>
      <c r="E885" s="2">
        <f t="shared" si="693"/>
        <v>0.5711622125543816</v>
      </c>
      <c r="F885" s="2">
        <f t="shared" si="693"/>
        <v>0.34239615406259294</v>
      </c>
      <c r="G885" s="2">
        <f t="shared" si="693"/>
        <v>4.697347749745865E-2</v>
      </c>
      <c r="H885" s="2">
        <f t="shared" si="693"/>
        <v>0.95463510848126243</v>
      </c>
      <c r="I885" s="2">
        <f t="shared" si="693"/>
        <v>4.5741324921135654E-2</v>
      </c>
      <c r="J885" s="2">
        <f t="shared" si="693"/>
        <v>0.4454466492951159</v>
      </c>
      <c r="K885" s="3">
        <f t="shared" si="671"/>
        <v>0.92730099426570867</v>
      </c>
      <c r="L885" s="3">
        <f t="shared" si="672"/>
        <v>0.45733122189576891</v>
      </c>
      <c r="M885" s="2">
        <f t="shared" si="673"/>
        <v>0.40940378821965934</v>
      </c>
      <c r="N885" s="2">
        <f t="shared" si="674"/>
        <v>0.40940335248788495</v>
      </c>
      <c r="O885" s="2">
        <f t="shared" si="675"/>
        <v>0.31617962121643561</v>
      </c>
      <c r="P885" s="2">
        <f t="shared" si="676"/>
        <v>2.3061857739444139E-2</v>
      </c>
      <c r="Q885" s="2">
        <f t="shared" si="677"/>
        <v>0.5462650151028241</v>
      </c>
      <c r="R885" s="2">
        <f t="shared" si="678"/>
        <v>0.610814381453469</v>
      </c>
      <c r="S885" s="2">
        <f t="shared" si="679"/>
        <v>1.4766528772707102E-2</v>
      </c>
      <c r="T885" s="2">
        <f t="shared" si="680"/>
        <v>6.9752534942990135E-2</v>
      </c>
      <c r="U885" s="2">
        <f t="shared" si="681"/>
        <v>0.31357707833360987</v>
      </c>
      <c r="V885" s="2">
        <f t="shared" si="682"/>
        <v>0.17770342433777653</v>
      </c>
      <c r="W885" s="2">
        <f t="shared" si="683"/>
        <v>0.10692798128313739</v>
      </c>
      <c r="X885" s="2">
        <f t="shared" si="684"/>
        <v>0.84740554984038519</v>
      </c>
      <c r="Y885" s="2">
        <f t="shared" si="685"/>
        <v>0.15873871122784669</v>
      </c>
      <c r="Z885" s="2">
        <f t="shared" si="686"/>
        <v>0.16696381614547054</v>
      </c>
    </row>
    <row r="886" spans="2:26" x14ac:dyDescent="0.35">
      <c r="B886" s="9"/>
      <c r="C886" s="2" t="str">
        <f t="shared" ref="C886:J886" si="694">C713</f>
        <v>Azerbaijan</v>
      </c>
      <c r="D886" s="2">
        <f t="shared" si="694"/>
        <v>0.17818889970788704</v>
      </c>
      <c r="E886" s="2">
        <f t="shared" si="694"/>
        <v>0.25295214418893724</v>
      </c>
      <c r="F886" s="2">
        <f t="shared" si="694"/>
        <v>0.12373081653817398</v>
      </c>
      <c r="G886" s="2">
        <f t="shared" si="694"/>
        <v>0.1664356344145643</v>
      </c>
      <c r="H886" s="2">
        <f t="shared" si="694"/>
        <v>0.72978303747534512</v>
      </c>
      <c r="I886" s="2">
        <f t="shared" si="694"/>
        <v>0.12145110410094638</v>
      </c>
      <c r="J886" s="2">
        <f t="shared" si="694"/>
        <v>5.353682864206015E-2</v>
      </c>
      <c r="K886" s="3">
        <f t="shared" si="671"/>
        <v>0.64045944869021465</v>
      </c>
      <c r="L886" s="3">
        <f t="shared" si="672"/>
        <v>0.22356013412901793</v>
      </c>
      <c r="M886" s="2">
        <f t="shared" si="673"/>
        <v>0.40940378821965934</v>
      </c>
      <c r="N886" s="2">
        <f t="shared" si="674"/>
        <v>0.40940335248788495</v>
      </c>
      <c r="O886" s="2">
        <f t="shared" si="675"/>
        <v>0.31617962121643561</v>
      </c>
      <c r="P886" s="2">
        <f t="shared" si="676"/>
        <v>2.3061857739444139E-2</v>
      </c>
      <c r="Q886" s="2">
        <f t="shared" si="677"/>
        <v>0.5462650151028241</v>
      </c>
      <c r="R886" s="2">
        <f t="shared" si="678"/>
        <v>0.610814381453469</v>
      </c>
      <c r="S886" s="2">
        <f t="shared" si="679"/>
        <v>1.4766528772707102E-2</v>
      </c>
      <c r="T886" s="2">
        <f t="shared" si="680"/>
        <v>7.1446853142441646E-2</v>
      </c>
      <c r="U886" s="2">
        <f t="shared" si="681"/>
        <v>0.31262981373759935</v>
      </c>
      <c r="V886" s="2">
        <f t="shared" si="682"/>
        <v>0.17686010234090774</v>
      </c>
      <c r="W886" s="2">
        <f t="shared" si="683"/>
        <v>0.10785778836331594</v>
      </c>
      <c r="X886" s="2">
        <f t="shared" si="684"/>
        <v>0.84556769808468146</v>
      </c>
      <c r="Y886" s="2">
        <f t="shared" si="685"/>
        <v>0.15815609236648887</v>
      </c>
      <c r="Z886" s="2">
        <f t="shared" si="686"/>
        <v>0.16519151946572974</v>
      </c>
    </row>
    <row r="887" spans="2:26" x14ac:dyDescent="0.35">
      <c r="B887" s="9"/>
      <c r="C887" s="2" t="str">
        <f t="shared" ref="C887:J887" si="695">C714</f>
        <v>Bahamas</v>
      </c>
      <c r="D887" s="2">
        <f t="shared" si="695"/>
        <v>5.4527750730282376E-2</v>
      </c>
      <c r="E887" s="2">
        <f t="shared" si="695"/>
        <v>0.3778744561839652</v>
      </c>
      <c r="F887" s="2">
        <f t="shared" si="695"/>
        <v>0.17920106760135379</v>
      </c>
      <c r="G887" s="2">
        <f t="shared" si="695"/>
        <v>3.5274004250993439E-2</v>
      </c>
      <c r="H887" s="2">
        <f t="shared" si="695"/>
        <v>0.8224852071005917</v>
      </c>
      <c r="I887" s="2">
        <f t="shared" si="695"/>
        <v>0.11198738170347006</v>
      </c>
      <c r="J887" s="2">
        <f t="shared" si="695"/>
        <v>0.26504977617425002</v>
      </c>
      <c r="K887" s="3">
        <f t="shared" si="671"/>
        <v>0.73048682947465615</v>
      </c>
      <c r="L887" s="3">
        <f t="shared" si="672"/>
        <v>0.14984334451680856</v>
      </c>
      <c r="M887" s="2">
        <f t="shared" si="673"/>
        <v>0.40940378821965934</v>
      </c>
      <c r="N887" s="2">
        <f t="shared" si="674"/>
        <v>0.40940335248788495</v>
      </c>
      <c r="O887" s="2">
        <f t="shared" si="675"/>
        <v>0.31617962121643561</v>
      </c>
      <c r="P887" s="2">
        <f t="shared" si="676"/>
        <v>2.3061857739444139E-2</v>
      </c>
      <c r="Q887" s="2">
        <f t="shared" si="677"/>
        <v>0.5462650151028241</v>
      </c>
      <c r="R887" s="2">
        <f t="shared" si="678"/>
        <v>0.610814381453469</v>
      </c>
      <c r="S887" s="2">
        <f t="shared" si="679"/>
        <v>1.4766528772707102E-2</v>
      </c>
      <c r="T887" s="2">
        <f t="shared" si="680"/>
        <v>7.1182492167251657E-2</v>
      </c>
      <c r="U887" s="2">
        <f t="shared" si="681"/>
        <v>0.31364926127582382</v>
      </c>
      <c r="V887" s="2">
        <f t="shared" si="682"/>
        <v>0.17689667992310221</v>
      </c>
      <c r="W887" s="2">
        <f t="shared" si="683"/>
        <v>0.1067236667365609</v>
      </c>
      <c r="X887" s="2">
        <f t="shared" si="684"/>
        <v>0.84520703416305509</v>
      </c>
      <c r="Y887" s="2">
        <f t="shared" si="685"/>
        <v>0.15743470626237921</v>
      </c>
      <c r="Z887" s="2">
        <f t="shared" si="686"/>
        <v>0.16675180472680037</v>
      </c>
    </row>
    <row r="888" spans="2:26" x14ac:dyDescent="0.35">
      <c r="B888" s="9"/>
      <c r="C888" s="2" t="str">
        <f t="shared" ref="C888:J888" si="696">C715</f>
        <v>Bahrain</v>
      </c>
      <c r="D888" s="2">
        <f t="shared" si="696"/>
        <v>2.9211295034079845E-2</v>
      </c>
      <c r="E888" s="2">
        <f t="shared" si="696"/>
        <v>0.19639527656929767</v>
      </c>
      <c r="F888" s="2">
        <f t="shared" si="696"/>
        <v>0.32551390373901651</v>
      </c>
      <c r="G888" s="2">
        <f t="shared" si="696"/>
        <v>0.10766102947971538</v>
      </c>
      <c r="H888" s="2">
        <f t="shared" si="696"/>
        <v>0.86587771203155828</v>
      </c>
      <c r="I888" s="2">
        <f t="shared" si="696"/>
        <v>0.15930599369085177</v>
      </c>
      <c r="J888" s="2">
        <f t="shared" si="696"/>
        <v>0.19537267703232827</v>
      </c>
      <c r="K888" s="3">
        <f t="shared" si="671"/>
        <v>0.73197923605645399</v>
      </c>
      <c r="L888" s="3">
        <f t="shared" si="672"/>
        <v>0.19709888166533157</v>
      </c>
      <c r="M888" s="2">
        <f t="shared" si="673"/>
        <v>0.40940378821965934</v>
      </c>
      <c r="N888" s="2">
        <f t="shared" si="674"/>
        <v>0.40940335248788495</v>
      </c>
      <c r="O888" s="2">
        <f t="shared" si="675"/>
        <v>0.31617962121643561</v>
      </c>
      <c r="P888" s="2">
        <f t="shared" si="676"/>
        <v>2.3061857739444139E-2</v>
      </c>
      <c r="Q888" s="2">
        <f t="shared" si="677"/>
        <v>0.5462650151028241</v>
      </c>
      <c r="R888" s="2">
        <f t="shared" si="678"/>
        <v>0.610814381453469</v>
      </c>
      <c r="S888" s="2">
        <f t="shared" si="679"/>
        <v>1.4766528772707102E-2</v>
      </c>
      <c r="T888" s="2">
        <f t="shared" si="680"/>
        <v>7.0526692212045841E-2</v>
      </c>
      <c r="U888" s="2">
        <f t="shared" si="681"/>
        <v>0.31181716776478435</v>
      </c>
      <c r="V888" s="2">
        <f t="shared" si="682"/>
        <v>0.17921882404522588</v>
      </c>
      <c r="W888" s="2">
        <f t="shared" si="683"/>
        <v>0.10673831302942269</v>
      </c>
      <c r="X888" s="2">
        <f t="shared" si="684"/>
        <v>0.84553001350475043</v>
      </c>
      <c r="Y888" s="2">
        <f t="shared" si="685"/>
        <v>0.15746394512844911</v>
      </c>
      <c r="Z888" s="2">
        <f t="shared" si="686"/>
        <v>0.16719900585657424</v>
      </c>
    </row>
    <row r="889" spans="2:26" x14ac:dyDescent="0.35">
      <c r="B889" s="9"/>
      <c r="C889" s="2" t="str">
        <f t="shared" ref="C889:J889" si="697">C716</f>
        <v>Bangladesh</v>
      </c>
      <c r="D889" s="2">
        <f t="shared" si="697"/>
        <v>0.22784810126582278</v>
      </c>
      <c r="E889" s="2">
        <f t="shared" si="697"/>
        <v>0.10627719080174021</v>
      </c>
      <c r="F889" s="2">
        <f t="shared" si="697"/>
        <v>1.4719714448794528E-2</v>
      </c>
      <c r="G889" s="2">
        <f t="shared" si="697"/>
        <v>0.10488864245448665</v>
      </c>
      <c r="H889" s="2">
        <f t="shared" si="697"/>
        <v>0.755424063116371</v>
      </c>
      <c r="I889" s="2">
        <f t="shared" si="697"/>
        <v>0.18611987381703474</v>
      </c>
      <c r="J889" s="2">
        <f t="shared" si="697"/>
        <v>5.0301138695606528E-3</v>
      </c>
      <c r="K889" s="3">
        <f t="shared" si="671"/>
        <v>0.66830334834314842</v>
      </c>
      <c r="L889" s="3">
        <f t="shared" si="672"/>
        <v>0.35958181306704479</v>
      </c>
      <c r="M889" s="2">
        <f t="shared" si="673"/>
        <v>0.40940378821965934</v>
      </c>
      <c r="N889" s="2">
        <f t="shared" si="674"/>
        <v>0.40940335248788495</v>
      </c>
      <c r="O889" s="2">
        <f t="shared" si="675"/>
        <v>0.31617962121643561</v>
      </c>
      <c r="P889" s="2">
        <f t="shared" si="676"/>
        <v>2.3061857739444139E-2</v>
      </c>
      <c r="Q889" s="2">
        <f t="shared" si="677"/>
        <v>0.5462650151028241</v>
      </c>
      <c r="R889" s="2">
        <f t="shared" si="678"/>
        <v>0.610814381453469</v>
      </c>
      <c r="S889" s="2">
        <f t="shared" si="679"/>
        <v>1.4766528772707102E-2</v>
      </c>
      <c r="T889" s="2">
        <f t="shared" si="680"/>
        <v>7.2984839228511109E-2</v>
      </c>
      <c r="U889" s="2">
        <f t="shared" si="681"/>
        <v>0.30860560562473677</v>
      </c>
      <c r="V889" s="2">
        <f t="shared" si="682"/>
        <v>0.17664852545778165</v>
      </c>
      <c r="W889" s="2">
        <f t="shared" si="683"/>
        <v>0.10670941192668931</v>
      </c>
      <c r="X889" s="2">
        <f t="shared" si="684"/>
        <v>0.84412210802993204</v>
      </c>
      <c r="Y889" s="2">
        <f t="shared" si="685"/>
        <v>0.15791169401420826</v>
      </c>
      <c r="Z889" s="2">
        <f t="shared" si="686"/>
        <v>0.16466511691927715</v>
      </c>
    </row>
    <row r="890" spans="2:26" x14ac:dyDescent="0.35">
      <c r="B890" s="9"/>
      <c r="C890" s="2" t="str">
        <f t="shared" ref="C890:J890" si="698">C717</f>
        <v>Barbados</v>
      </c>
      <c r="D890" s="2">
        <f t="shared" si="698"/>
        <v>5.6475170399221029E-2</v>
      </c>
      <c r="E890" s="2">
        <f t="shared" si="698"/>
        <v>0.38284648850217529</v>
      </c>
      <c r="F890" s="2">
        <f t="shared" si="698"/>
        <v>0.11810339976364849</v>
      </c>
      <c r="G890" s="2">
        <f t="shared" si="698"/>
        <v>4.18722853710378E-2</v>
      </c>
      <c r="H890" s="2">
        <f t="shared" si="698"/>
        <v>0.87968441814595666</v>
      </c>
      <c r="I890" s="2">
        <f t="shared" si="698"/>
        <v>9.9369085173501598E-2</v>
      </c>
      <c r="J890" s="2">
        <f t="shared" si="698"/>
        <v>0.15051207895465263</v>
      </c>
      <c r="K890" s="3">
        <f t="shared" si="671"/>
        <v>0.7456698611321495</v>
      </c>
      <c r="L890" s="3">
        <f t="shared" si="672"/>
        <v>0.13530663698467343</v>
      </c>
      <c r="M890" s="2">
        <f t="shared" si="673"/>
        <v>0.40940378821965934</v>
      </c>
      <c r="N890" s="2">
        <f t="shared" si="674"/>
        <v>0.40940335248788495</v>
      </c>
      <c r="O890" s="2">
        <f t="shared" si="675"/>
        <v>0.31617962121643561</v>
      </c>
      <c r="P890" s="2">
        <f t="shared" si="676"/>
        <v>2.3061857739444139E-2</v>
      </c>
      <c r="Q890" s="2">
        <f t="shared" si="677"/>
        <v>0.5462650151028241</v>
      </c>
      <c r="R890" s="2">
        <f t="shared" si="678"/>
        <v>0.610814381453469</v>
      </c>
      <c r="S890" s="2">
        <f t="shared" si="679"/>
        <v>1.4766528772707102E-2</v>
      </c>
      <c r="T890" s="2">
        <f t="shared" si="680"/>
        <v>7.2726875653053455E-2</v>
      </c>
      <c r="U890" s="2">
        <f t="shared" si="681"/>
        <v>0.30976561941969677</v>
      </c>
      <c r="V890" s="2">
        <f t="shared" si="682"/>
        <v>0.17573375786881082</v>
      </c>
      <c r="W890" s="2">
        <f t="shared" si="683"/>
        <v>0.10569633182425726</v>
      </c>
      <c r="X890" s="2">
        <f t="shared" si="684"/>
        <v>0.84467776912549497</v>
      </c>
      <c r="Y890" s="2">
        <f t="shared" si="685"/>
        <v>0.15699696575107222</v>
      </c>
      <c r="Z890" s="2">
        <f t="shared" si="686"/>
        <v>0.16444397570107991</v>
      </c>
    </row>
    <row r="891" spans="2:26" x14ac:dyDescent="0.35">
      <c r="B891" s="9"/>
      <c r="C891" s="2" t="str">
        <f t="shared" ref="C891:J891" si="699">C718</f>
        <v>Belarus</v>
      </c>
      <c r="D891" s="2">
        <f t="shared" si="699"/>
        <v>1.4118792599805257E-2</v>
      </c>
      <c r="E891" s="2">
        <f t="shared" si="699"/>
        <v>0.23617153511497826</v>
      </c>
      <c r="F891" s="2">
        <f t="shared" si="699"/>
        <v>0.12533864990232413</v>
      </c>
      <c r="G891" s="2">
        <f t="shared" si="699"/>
        <v>0.17844931152388874</v>
      </c>
      <c r="H891" s="2">
        <f t="shared" si="699"/>
        <v>0.755424063116371</v>
      </c>
      <c r="I891" s="2">
        <f t="shared" si="699"/>
        <v>5.3627760252365944E-2</v>
      </c>
      <c r="J891" s="2">
        <f t="shared" si="699"/>
        <v>5.5350342181370443E-2</v>
      </c>
      <c r="K891" s="3">
        <f t="shared" si="671"/>
        <v>0.77632242757790948</v>
      </c>
      <c r="L891" s="3">
        <f t="shared" si="672"/>
        <v>0.21733958949598867</v>
      </c>
      <c r="M891" s="2">
        <f t="shared" si="673"/>
        <v>0.40940378821965934</v>
      </c>
      <c r="N891" s="2">
        <f t="shared" si="674"/>
        <v>0.40940335248788495</v>
      </c>
      <c r="O891" s="2">
        <f t="shared" si="675"/>
        <v>0.31617962121643561</v>
      </c>
      <c r="P891" s="2">
        <f t="shared" si="676"/>
        <v>2.3061857739444139E-2</v>
      </c>
      <c r="Q891" s="2">
        <f t="shared" si="677"/>
        <v>0.5462650151028241</v>
      </c>
      <c r="R891" s="2">
        <f t="shared" si="678"/>
        <v>0.610814381453469</v>
      </c>
      <c r="S891" s="2">
        <f t="shared" si="679"/>
        <v>1.4766528772707102E-2</v>
      </c>
      <c r="T891" s="2">
        <f t="shared" si="680"/>
        <v>7.1811124355346451E-2</v>
      </c>
      <c r="U891" s="2">
        <f t="shared" si="681"/>
        <v>0.30861571185243553</v>
      </c>
      <c r="V891" s="2">
        <f t="shared" si="682"/>
        <v>0.17494633430683446</v>
      </c>
      <c r="W891" s="2">
        <f t="shared" si="683"/>
        <v>0.106833097132064</v>
      </c>
      <c r="X891" s="2">
        <f t="shared" si="684"/>
        <v>0.8432831799691024</v>
      </c>
      <c r="Y891" s="2">
        <f t="shared" si="685"/>
        <v>0.15538182191515493</v>
      </c>
      <c r="Z891" s="2">
        <f t="shared" si="686"/>
        <v>0.16273938767733445</v>
      </c>
    </row>
    <row r="892" spans="2:26" x14ac:dyDescent="0.35">
      <c r="B892" s="9"/>
      <c r="C892" s="2" t="str">
        <f t="shared" ref="C892:J892" si="700">C719</f>
        <v>Belgium</v>
      </c>
      <c r="D892" s="2">
        <f t="shared" si="700"/>
        <v>9.2502434274586171E-3</v>
      </c>
      <c r="E892" s="2">
        <f t="shared" si="700"/>
        <v>0.55251709136109373</v>
      </c>
      <c r="F892" s="2">
        <f t="shared" si="700"/>
        <v>0.32551390373901651</v>
      </c>
      <c r="G892" s="2">
        <f t="shared" si="700"/>
        <v>5.6279456612143057E-2</v>
      </c>
      <c r="H892" s="2">
        <f t="shared" si="700"/>
        <v>0.94477317554240636</v>
      </c>
      <c r="I892" s="2">
        <f t="shared" si="700"/>
        <v>0.11198738170347006</v>
      </c>
      <c r="J892" s="2">
        <f t="shared" si="700"/>
        <v>0.42158462904103311</v>
      </c>
      <c r="K892" s="3">
        <f t="shared" si="671"/>
        <v>0.86886882536523702</v>
      </c>
      <c r="L892" s="3">
        <f t="shared" si="672"/>
        <v>0.40964883241944972</v>
      </c>
      <c r="M892" s="2">
        <f t="shared" si="673"/>
        <v>0.40940378821965934</v>
      </c>
      <c r="N892" s="2">
        <f t="shared" si="674"/>
        <v>0.40940335248788495</v>
      </c>
      <c r="O892" s="2">
        <f t="shared" si="675"/>
        <v>0.31617962121643561</v>
      </c>
      <c r="P892" s="2">
        <f t="shared" si="676"/>
        <v>2.3061857739444139E-2</v>
      </c>
      <c r="Q892" s="2">
        <f t="shared" si="677"/>
        <v>0.5462650151028241</v>
      </c>
      <c r="R892" s="2">
        <f t="shared" si="678"/>
        <v>0.610814381453469</v>
      </c>
      <c r="S892" s="2">
        <f t="shared" si="679"/>
        <v>1.4766528772707102E-2</v>
      </c>
      <c r="T892" s="2">
        <f t="shared" si="680"/>
        <v>7.0833610590848209E-2</v>
      </c>
      <c r="U892" s="2">
        <f t="shared" si="681"/>
        <v>0.31242667090725829</v>
      </c>
      <c r="V892" s="2">
        <f t="shared" si="682"/>
        <v>0.1772989525792123</v>
      </c>
      <c r="W892" s="2">
        <f t="shared" si="683"/>
        <v>0.10604319649894024</v>
      </c>
      <c r="X892" s="2">
        <f t="shared" si="684"/>
        <v>0.84486896114993526</v>
      </c>
      <c r="Y892" s="2">
        <f t="shared" si="685"/>
        <v>0.15470378378684735</v>
      </c>
      <c r="Z892" s="2">
        <f t="shared" si="686"/>
        <v>0.16678384457364223</v>
      </c>
    </row>
    <row r="893" spans="2:26" x14ac:dyDescent="0.35">
      <c r="B893" s="9"/>
      <c r="C893" s="2" t="str">
        <f t="shared" ref="C893:J893" si="701">C720</f>
        <v>Belize</v>
      </c>
      <c r="D893" s="2">
        <f t="shared" si="701"/>
        <v>7.8870496592015574E-2</v>
      </c>
      <c r="E893" s="2">
        <f t="shared" si="701"/>
        <v>0.21068986948415167</v>
      </c>
      <c r="F893" s="2">
        <f t="shared" si="701"/>
        <v>5.8452781953678319E-2</v>
      </c>
      <c r="G893" s="2">
        <f t="shared" si="701"/>
        <v>4.9440901949912207E-2</v>
      </c>
      <c r="H893" s="2">
        <f t="shared" si="701"/>
        <v>0.77514792899408302</v>
      </c>
      <c r="I893" s="2">
        <f t="shared" si="701"/>
        <v>0.24605678233438488</v>
      </c>
      <c r="J893" s="2">
        <f t="shared" si="701"/>
        <v>3.9219616489610476E-2</v>
      </c>
      <c r="K893" s="3">
        <f t="shared" si="671"/>
        <v>0.63394931243504915</v>
      </c>
      <c r="L893" s="3">
        <f t="shared" si="672"/>
        <v>0.23921167462343368</v>
      </c>
      <c r="M893" s="2">
        <f t="shared" si="673"/>
        <v>0.40940378821965934</v>
      </c>
      <c r="N893" s="2">
        <f t="shared" si="674"/>
        <v>0.40940335248788495</v>
      </c>
      <c r="O893" s="2">
        <f t="shared" si="675"/>
        <v>0.31617962121643561</v>
      </c>
      <c r="P893" s="2">
        <f t="shared" si="676"/>
        <v>2.3061857739444139E-2</v>
      </c>
      <c r="Q893" s="2">
        <f t="shared" si="677"/>
        <v>0.5462650151028241</v>
      </c>
      <c r="R893" s="2">
        <f t="shared" si="678"/>
        <v>0.610814381453469</v>
      </c>
      <c r="S893" s="2">
        <f t="shared" si="679"/>
        <v>1.4766528772707102E-2</v>
      </c>
      <c r="T893" s="2">
        <f t="shared" si="680"/>
        <v>7.0959186934616447E-2</v>
      </c>
      <c r="U893" s="2">
        <f t="shared" si="681"/>
        <v>0.31083703338502222</v>
      </c>
      <c r="V893" s="2">
        <f t="shared" si="682"/>
        <v>0.17544198116318832</v>
      </c>
      <c r="W893" s="2">
        <f t="shared" si="683"/>
        <v>0.10515878564661169</v>
      </c>
      <c r="X893" s="2">
        <f t="shared" si="684"/>
        <v>0.84377957002250004</v>
      </c>
      <c r="Y893" s="2">
        <f t="shared" si="685"/>
        <v>0.15613117438915261</v>
      </c>
      <c r="Z893" s="2">
        <f t="shared" si="686"/>
        <v>0.16479065350982924</v>
      </c>
    </row>
    <row r="894" spans="2:26" x14ac:dyDescent="0.35">
      <c r="B894" s="9"/>
      <c r="C894" s="2" t="str">
        <f t="shared" ref="C894:J894" si="702">C721</f>
        <v>Benin</v>
      </c>
      <c r="D894" s="2">
        <f t="shared" si="702"/>
        <v>0.52775073028237585</v>
      </c>
      <c r="E894" s="2">
        <f t="shared" si="702"/>
        <v>0.14232442510876317</v>
      </c>
      <c r="F894" s="2">
        <f t="shared" si="702"/>
        <v>9.7354310199290941E-3</v>
      </c>
      <c r="G894" s="2">
        <f t="shared" si="702"/>
        <v>4.7084372978467792E-2</v>
      </c>
      <c r="H894" s="2">
        <f t="shared" si="702"/>
        <v>0.58579881656804733</v>
      </c>
      <c r="I894" s="2">
        <f t="shared" si="702"/>
        <v>0.66403785488959011</v>
      </c>
      <c r="J894" s="2">
        <f t="shared" si="702"/>
        <v>5.0301138695606528E-3</v>
      </c>
      <c r="K894" s="3">
        <f t="shared" si="671"/>
        <v>0.42931658766840514</v>
      </c>
      <c r="L894" s="3">
        <f t="shared" si="672"/>
        <v>0.78608714953577297</v>
      </c>
      <c r="M894" s="2">
        <f t="shared" si="673"/>
        <v>0.41125295918938926</v>
      </c>
      <c r="N894" s="2">
        <f t="shared" si="674"/>
        <v>0.4112525302659239</v>
      </c>
      <c r="O894" s="2">
        <f t="shared" si="675"/>
        <v>0.31346313377725321</v>
      </c>
      <c r="P894" s="2">
        <f t="shared" si="676"/>
        <v>2.2853632321951717E-2</v>
      </c>
      <c r="Q894" s="2">
        <f t="shared" si="677"/>
        <v>0.54688273075071825</v>
      </c>
      <c r="R894" s="2">
        <f t="shared" si="678"/>
        <v>0.61164599822590837</v>
      </c>
      <c r="S894" s="2">
        <f t="shared" si="679"/>
        <v>1.4614397289845439E-2</v>
      </c>
      <c r="T894" s="2">
        <f t="shared" si="680"/>
        <v>7.0959186934616447E-2</v>
      </c>
      <c r="U894" s="2">
        <f t="shared" si="681"/>
        <v>0.31083703338502222</v>
      </c>
      <c r="V894" s="2">
        <f t="shared" si="682"/>
        <v>0.17544198116318832</v>
      </c>
      <c r="W894" s="2">
        <f t="shared" si="683"/>
        <v>0.10515878564661169</v>
      </c>
      <c r="X894" s="2">
        <f t="shared" si="684"/>
        <v>0.84377957002250004</v>
      </c>
      <c r="Y894" s="2">
        <f t="shared" si="685"/>
        <v>0.15613117438915261</v>
      </c>
      <c r="Z894" s="2">
        <f t="shared" si="686"/>
        <v>0.16479065350982924</v>
      </c>
    </row>
    <row r="895" spans="2:26" x14ac:dyDescent="0.35">
      <c r="B895" s="9"/>
      <c r="C895" s="2" t="str">
        <f t="shared" ref="C895:J895" si="703">C722</f>
        <v>Bhutan</v>
      </c>
      <c r="D895" s="2">
        <f t="shared" si="703"/>
        <v>0.19522882181110029</v>
      </c>
      <c r="E895" s="2">
        <f t="shared" si="703"/>
        <v>0.21068986948415167</v>
      </c>
      <c r="F895" s="2">
        <f t="shared" si="703"/>
        <v>4.67155983953823E-2</v>
      </c>
      <c r="G895" s="2">
        <f t="shared" si="703"/>
        <v>9.4261158857776542E-2</v>
      </c>
      <c r="H895" s="2">
        <f t="shared" si="703"/>
        <v>0.78895463510848118</v>
      </c>
      <c r="I895" s="2">
        <f t="shared" si="703"/>
        <v>0.194006309148265</v>
      </c>
      <c r="J895" s="2">
        <f t="shared" si="703"/>
        <v>1.8602830990082943E-2</v>
      </c>
      <c r="K895" s="3">
        <f t="shared" si="671"/>
        <v>0.62943046930047075</v>
      </c>
      <c r="L895" s="3">
        <f t="shared" si="672"/>
        <v>0.26071596662699248</v>
      </c>
      <c r="M895" s="2">
        <f t="shared" si="673"/>
        <v>0.41125295918938926</v>
      </c>
      <c r="N895" s="2">
        <f t="shared" si="674"/>
        <v>0.4112525302659239</v>
      </c>
      <c r="O895" s="2">
        <f t="shared" si="675"/>
        <v>0.31346313377725321</v>
      </c>
      <c r="P895" s="2">
        <f t="shared" si="676"/>
        <v>2.2853632321951717E-2</v>
      </c>
      <c r="Q895" s="2">
        <f t="shared" si="677"/>
        <v>0.54688273075071825</v>
      </c>
      <c r="R895" s="2">
        <f t="shared" si="678"/>
        <v>0.61164599822590837</v>
      </c>
      <c r="S895" s="2">
        <f t="shared" si="679"/>
        <v>1.4614397289845439E-2</v>
      </c>
      <c r="T895" s="2">
        <f t="shared" si="680"/>
        <v>7.2900899979561506E-2</v>
      </c>
      <c r="U895" s="2">
        <f t="shared" si="681"/>
        <v>0.30927223394907111</v>
      </c>
      <c r="V895" s="2">
        <f t="shared" si="682"/>
        <v>0.17343063143244136</v>
      </c>
      <c r="W895" s="2">
        <f t="shared" si="683"/>
        <v>0.10498851022803614</v>
      </c>
      <c r="X895" s="2">
        <f t="shared" si="684"/>
        <v>0.84292293041446853</v>
      </c>
      <c r="Y895" s="2">
        <f t="shared" si="685"/>
        <v>0.15672297336976374</v>
      </c>
      <c r="Z895" s="2">
        <f t="shared" si="686"/>
        <v>0.16250646878295821</v>
      </c>
    </row>
    <row r="896" spans="2:26" x14ac:dyDescent="0.35">
      <c r="B896" s="9"/>
      <c r="C896" s="2" t="str">
        <f t="shared" ref="C896:J896" si="704">C723</f>
        <v>Bolivia</v>
      </c>
      <c r="D896" s="2">
        <f t="shared" si="704"/>
        <v>0.21421616358325218</v>
      </c>
      <c r="E896" s="2">
        <f t="shared" si="704"/>
        <v>0.18831572405220634</v>
      </c>
      <c r="F896" s="2">
        <f t="shared" si="704"/>
        <v>3.8596039906424101E-2</v>
      </c>
      <c r="G896" s="2">
        <f t="shared" si="704"/>
        <v>0.12004435819240365</v>
      </c>
      <c r="H896" s="2">
        <f t="shared" si="704"/>
        <v>0.77909270216962512</v>
      </c>
      <c r="I896" s="2">
        <f t="shared" si="704"/>
        <v>0.32334384858044168</v>
      </c>
      <c r="J896" s="2">
        <f t="shared" si="704"/>
        <v>1.6693869369756319E-2</v>
      </c>
      <c r="K896" s="3">
        <f t="shared" si="671"/>
        <v>0.55728466639270235</v>
      </c>
      <c r="L896" s="3">
        <f t="shared" si="672"/>
        <v>0.32573862970965078</v>
      </c>
      <c r="M896" s="2">
        <f t="shared" si="673"/>
        <v>0.41125295918938926</v>
      </c>
      <c r="N896" s="2">
        <f t="shared" si="674"/>
        <v>0.4112525302659239</v>
      </c>
      <c r="O896" s="2">
        <f t="shared" si="675"/>
        <v>0.31346313377725321</v>
      </c>
      <c r="P896" s="2">
        <f t="shared" si="676"/>
        <v>2.2853632321951717E-2</v>
      </c>
      <c r="Q896" s="2">
        <f t="shared" si="677"/>
        <v>0.54688273075071825</v>
      </c>
      <c r="R896" s="2">
        <f t="shared" si="678"/>
        <v>0.61164599822590837</v>
      </c>
      <c r="S896" s="2">
        <f t="shared" si="679"/>
        <v>1.4614397289845439E-2</v>
      </c>
      <c r="T896" s="2">
        <f t="shared" si="680"/>
        <v>7.5108950973369171E-2</v>
      </c>
      <c r="U896" s="2">
        <f t="shared" si="681"/>
        <v>0.30738228848193261</v>
      </c>
      <c r="V896" s="2">
        <f t="shared" si="682"/>
        <v>0.17132384093984734</v>
      </c>
      <c r="W896" s="2">
        <f t="shared" si="683"/>
        <v>0.10522375785247938</v>
      </c>
      <c r="X896" s="2">
        <f t="shared" si="684"/>
        <v>0.8419255830981428</v>
      </c>
      <c r="Y896" s="2">
        <f t="shared" si="685"/>
        <v>0.15932642454493057</v>
      </c>
      <c r="Z896" s="2">
        <f t="shared" si="686"/>
        <v>0.16022814691712695</v>
      </c>
    </row>
    <row r="897" spans="2:26" x14ac:dyDescent="0.35">
      <c r="B897" s="9"/>
      <c r="C897" s="2" t="str">
        <f t="shared" ref="C897:J897" si="705">C724</f>
        <v>Bosnia and Herzegovina</v>
      </c>
      <c r="D897" s="2">
        <f t="shared" si="705"/>
        <v>2.093476144109056E-2</v>
      </c>
      <c r="E897" s="2">
        <f t="shared" si="705"/>
        <v>0.57737725295214415</v>
      </c>
      <c r="F897" s="2">
        <f t="shared" si="705"/>
        <v>7.32448489038596E-2</v>
      </c>
      <c r="G897" s="2">
        <f t="shared" si="705"/>
        <v>5.18436373717771E-2</v>
      </c>
      <c r="H897" s="2">
        <f t="shared" si="705"/>
        <v>0.88165680473372776</v>
      </c>
      <c r="I897" s="2">
        <f t="shared" si="705"/>
        <v>2.5236593059936932E-2</v>
      </c>
      <c r="J897" s="2">
        <f t="shared" si="705"/>
        <v>4.1796714677051421E-2</v>
      </c>
      <c r="K897" s="3">
        <f t="shared" si="671"/>
        <v>0.83377425794886839</v>
      </c>
      <c r="L897" s="3">
        <f t="shared" si="672"/>
        <v>0.34912133508974391</v>
      </c>
      <c r="M897" s="2">
        <f t="shared" si="673"/>
        <v>0.41125295918938926</v>
      </c>
      <c r="N897" s="2">
        <f t="shared" si="674"/>
        <v>0.4112525302659239</v>
      </c>
      <c r="O897" s="2">
        <f t="shared" si="675"/>
        <v>0.31346313377725321</v>
      </c>
      <c r="P897" s="2">
        <f t="shared" si="676"/>
        <v>2.2853632321951717E-2</v>
      </c>
      <c r="Q897" s="2">
        <f t="shared" si="677"/>
        <v>0.54688273075071825</v>
      </c>
      <c r="R897" s="2">
        <f t="shared" si="678"/>
        <v>0.61164599822590837</v>
      </c>
      <c r="S897" s="2">
        <f t="shared" si="679"/>
        <v>1.4614397289845439E-2</v>
      </c>
      <c r="T897" s="2">
        <f t="shared" si="680"/>
        <v>7.4262479261927319E-2</v>
      </c>
      <c r="U897" s="2">
        <f t="shared" si="681"/>
        <v>0.31160095980177965</v>
      </c>
      <c r="V897" s="2">
        <f t="shared" si="682"/>
        <v>0.16979135668928502</v>
      </c>
      <c r="W897" s="2">
        <f t="shared" si="683"/>
        <v>0.1043896934699684</v>
      </c>
      <c r="X897" s="2">
        <f t="shared" si="684"/>
        <v>0.84254638343619881</v>
      </c>
      <c r="Y897" s="2">
        <f t="shared" si="685"/>
        <v>0.15723127092797753</v>
      </c>
      <c r="Z897" s="2">
        <f t="shared" si="686"/>
        <v>0.15837765578837576</v>
      </c>
    </row>
    <row r="898" spans="2:26" x14ac:dyDescent="0.35">
      <c r="B898" s="9"/>
      <c r="C898" s="2" t="str">
        <f t="shared" ref="C898:J898" si="706">C725</f>
        <v>Botswana</v>
      </c>
      <c r="D898" s="2">
        <f t="shared" si="706"/>
        <v>0.24294060370009735</v>
      </c>
      <c r="E898" s="2">
        <f t="shared" si="706"/>
        <v>0.4033561218147918</v>
      </c>
      <c r="F898" s="2">
        <f t="shared" si="706"/>
        <v>0.1020250661221471</v>
      </c>
      <c r="G898" s="2">
        <f t="shared" si="706"/>
        <v>0.12133813880417706</v>
      </c>
      <c r="H898" s="2">
        <f t="shared" si="706"/>
        <v>0.49309664694280081</v>
      </c>
      <c r="I898" s="2">
        <f t="shared" si="706"/>
        <v>0.27287066246056785</v>
      </c>
      <c r="J898" s="2">
        <f t="shared" si="706"/>
        <v>5.840468077389304E-2</v>
      </c>
      <c r="K898" s="3">
        <f t="shared" si="671"/>
        <v>0.44986210843932878</v>
      </c>
      <c r="L898" s="3">
        <f t="shared" si="672"/>
        <v>0.43270431278075872</v>
      </c>
      <c r="M898" s="2">
        <f t="shared" si="673"/>
        <v>0.41125295918938926</v>
      </c>
      <c r="N898" s="2">
        <f t="shared" si="674"/>
        <v>0.4112525302659239</v>
      </c>
      <c r="O898" s="2">
        <f t="shared" si="675"/>
        <v>0.31346313377725321</v>
      </c>
      <c r="P898" s="2">
        <f t="shared" si="676"/>
        <v>2.2853632321951717E-2</v>
      </c>
      <c r="Q898" s="2">
        <f t="shared" si="677"/>
        <v>0.54688273075071825</v>
      </c>
      <c r="R898" s="2">
        <f t="shared" si="678"/>
        <v>0.61164599822590837</v>
      </c>
      <c r="S898" s="2">
        <f t="shared" si="679"/>
        <v>1.4614397289845439E-2</v>
      </c>
      <c r="T898" s="2">
        <f t="shared" si="680"/>
        <v>7.6898074956273724E-2</v>
      </c>
      <c r="U898" s="2">
        <f t="shared" si="681"/>
        <v>0.31303463420823296</v>
      </c>
      <c r="V898" s="2">
        <f t="shared" si="682"/>
        <v>0.1687325083991735</v>
      </c>
      <c r="W898" s="2">
        <f t="shared" si="683"/>
        <v>0.10465451292831542</v>
      </c>
      <c r="X898" s="2">
        <f t="shared" si="684"/>
        <v>0.83708623130348947</v>
      </c>
      <c r="Y898" s="2">
        <f t="shared" si="685"/>
        <v>0.15903813642067427</v>
      </c>
      <c r="Z898" s="2">
        <f t="shared" si="686"/>
        <v>0.15681557805377447</v>
      </c>
    </row>
    <row r="899" spans="2:26" x14ac:dyDescent="0.35">
      <c r="B899" s="9"/>
      <c r="C899" s="2" t="str">
        <f t="shared" ref="C899:J899" si="707">C726</f>
        <v>Brazil</v>
      </c>
      <c r="D899" s="2">
        <f t="shared" si="707"/>
        <v>8.373904576436221E-2</v>
      </c>
      <c r="E899" s="2">
        <f t="shared" si="707"/>
        <v>0.44748290863890611</v>
      </c>
      <c r="F899" s="2">
        <f t="shared" si="707"/>
        <v>0.11167206630704794</v>
      </c>
      <c r="G899" s="2">
        <f t="shared" si="707"/>
        <v>0.11662508086128826</v>
      </c>
      <c r="H899" s="2">
        <f t="shared" si="707"/>
        <v>0.83037475345167666</v>
      </c>
      <c r="I899" s="2">
        <f t="shared" si="707"/>
        <v>0.10252365930599372</v>
      </c>
      <c r="J899" s="2">
        <f t="shared" si="707"/>
        <v>0.10469700006681365</v>
      </c>
      <c r="K899" s="3">
        <f t="shared" si="671"/>
        <v>0.7111813281585746</v>
      </c>
      <c r="L899" s="3">
        <f t="shared" si="672"/>
        <v>0.16576369372469199</v>
      </c>
      <c r="M899" s="2">
        <f t="shared" si="673"/>
        <v>0.41125295918938926</v>
      </c>
      <c r="N899" s="2">
        <f t="shared" si="674"/>
        <v>0.4112525302659239</v>
      </c>
      <c r="O899" s="2">
        <f t="shared" si="675"/>
        <v>0.31346313377725321</v>
      </c>
      <c r="P899" s="2">
        <f t="shared" si="676"/>
        <v>2.2853632321951717E-2</v>
      </c>
      <c r="Q899" s="2">
        <f t="shared" si="677"/>
        <v>0.54688273075071825</v>
      </c>
      <c r="R899" s="2">
        <f t="shared" si="678"/>
        <v>0.61164599822590837</v>
      </c>
      <c r="S899" s="2">
        <f t="shared" si="679"/>
        <v>1.4614397289845439E-2</v>
      </c>
      <c r="T899" s="2">
        <f t="shared" si="680"/>
        <v>7.7004965125150107E-2</v>
      </c>
      <c r="U899" s="2">
        <f t="shared" si="681"/>
        <v>0.31513538849621225</v>
      </c>
      <c r="V899" s="2">
        <f t="shared" si="682"/>
        <v>0.16784093899148403</v>
      </c>
      <c r="W899" s="2">
        <f t="shared" si="683"/>
        <v>0.10484155305226811</v>
      </c>
      <c r="X899" s="2">
        <f t="shared" si="684"/>
        <v>0.83698136446205484</v>
      </c>
      <c r="Y899" s="2">
        <f t="shared" si="685"/>
        <v>0.15815509771575739</v>
      </c>
      <c r="Z899" s="2">
        <f t="shared" si="686"/>
        <v>0.15600122527272819</v>
      </c>
    </row>
    <row r="900" spans="2:26" x14ac:dyDescent="0.35">
      <c r="B900" s="9"/>
      <c r="C900" s="2" t="str">
        <f t="shared" ref="C900:J900" si="708">C727</f>
        <v>Brunei</v>
      </c>
      <c r="D900" s="2">
        <f t="shared" si="708"/>
        <v>3.8461538461538464E-2</v>
      </c>
      <c r="E900" s="2">
        <f t="shared" si="708"/>
        <v>6.4014916096954616E-2</v>
      </c>
      <c r="F900" s="2">
        <f t="shared" si="708"/>
        <v>0.64306099315866905</v>
      </c>
      <c r="G900" s="2">
        <f t="shared" si="708"/>
        <v>0.19323537565844193</v>
      </c>
      <c r="H900" s="2">
        <f t="shared" si="708"/>
        <v>0.8875739644970414</v>
      </c>
      <c r="I900" s="2">
        <f t="shared" si="708"/>
        <v>0.10883280757097795</v>
      </c>
      <c r="J900" s="2">
        <f t="shared" si="708"/>
        <v>0.33472687531617179</v>
      </c>
      <c r="K900" s="3">
        <f t="shared" si="671"/>
        <v>0.93197409377599072</v>
      </c>
      <c r="L900" s="3">
        <f t="shared" si="672"/>
        <v>0.5789039753028743</v>
      </c>
      <c r="M900" s="2">
        <f t="shared" si="673"/>
        <v>0.41125295918938926</v>
      </c>
      <c r="N900" s="2">
        <f t="shared" si="674"/>
        <v>0.4112525302659239</v>
      </c>
      <c r="O900" s="2">
        <f t="shared" si="675"/>
        <v>0.31346313377725321</v>
      </c>
      <c r="P900" s="2">
        <f t="shared" si="676"/>
        <v>2.2853632321951717E-2</v>
      </c>
      <c r="Q900" s="2">
        <f t="shared" si="677"/>
        <v>0.54688273075071825</v>
      </c>
      <c r="R900" s="2">
        <f t="shared" si="678"/>
        <v>0.61164599822590837</v>
      </c>
      <c r="S900" s="2">
        <f t="shared" si="679"/>
        <v>1.4614397289845439E-2</v>
      </c>
      <c r="T900" s="2">
        <f t="shared" si="680"/>
        <v>7.6402724083531173E-2</v>
      </c>
      <c r="U900" s="2">
        <f t="shared" si="681"/>
        <v>0.31121163111497385</v>
      </c>
      <c r="V900" s="2">
        <f t="shared" si="682"/>
        <v>0.17526625233784629</v>
      </c>
      <c r="W900" s="2">
        <f t="shared" si="683"/>
        <v>0.10622270653048958</v>
      </c>
      <c r="X900" s="2">
        <f t="shared" si="684"/>
        <v>0.83777187383760154</v>
      </c>
      <c r="Y900" s="2">
        <f t="shared" si="685"/>
        <v>0.15738443693224521</v>
      </c>
      <c r="Z900" s="2">
        <f t="shared" si="686"/>
        <v>0.15879381355465699</v>
      </c>
    </row>
    <row r="901" spans="2:26" x14ac:dyDescent="0.35">
      <c r="B901" s="9"/>
      <c r="C901" s="2" t="str">
        <f t="shared" ref="C901:J901" si="709">C728</f>
        <v>Bulgaria</v>
      </c>
      <c r="D901" s="2">
        <f t="shared" si="709"/>
        <v>3.9922103213242459E-2</v>
      </c>
      <c r="E901" s="2">
        <f t="shared" si="709"/>
        <v>0.31448104412678685</v>
      </c>
      <c r="F901" s="2">
        <f t="shared" si="709"/>
        <v>0.11810339976364849</v>
      </c>
      <c r="G901" s="2">
        <f t="shared" si="709"/>
        <v>4.9163663247389341E-2</v>
      </c>
      <c r="H901" s="2">
        <f t="shared" si="709"/>
        <v>0.82445759368836302</v>
      </c>
      <c r="I901" s="2">
        <f t="shared" si="709"/>
        <v>6.6246056782334417E-2</v>
      </c>
      <c r="J901" s="2">
        <f t="shared" si="709"/>
        <v>6.308163674369327E-2</v>
      </c>
      <c r="K901" s="3">
        <f t="shared" si="671"/>
        <v>0.75031123041875214</v>
      </c>
      <c r="L901" s="3">
        <f t="shared" si="672"/>
        <v>0.15971582913869553</v>
      </c>
      <c r="M901" s="2">
        <f t="shared" si="673"/>
        <v>0.41125295918938926</v>
      </c>
      <c r="N901" s="2">
        <f t="shared" si="674"/>
        <v>0.4112525302659239</v>
      </c>
      <c r="O901" s="2">
        <f t="shared" si="675"/>
        <v>0.31346313377725321</v>
      </c>
      <c r="P901" s="2">
        <f t="shared" si="676"/>
        <v>2.2853632321951717E-2</v>
      </c>
      <c r="Q901" s="2">
        <f t="shared" si="677"/>
        <v>0.54688273075071825</v>
      </c>
      <c r="R901" s="2">
        <f t="shared" si="678"/>
        <v>0.61164599822590837</v>
      </c>
      <c r="S901" s="2">
        <f t="shared" si="679"/>
        <v>1.4614397289845439E-2</v>
      </c>
      <c r="T901" s="2">
        <f t="shared" si="680"/>
        <v>7.5832714382432914E-2</v>
      </c>
      <c r="U901" s="2">
        <f t="shared" si="681"/>
        <v>0.31126271569328345</v>
      </c>
      <c r="V901" s="2">
        <f t="shared" si="682"/>
        <v>0.17437308276637445</v>
      </c>
      <c r="W901" s="2">
        <f t="shared" si="683"/>
        <v>0.10533115897919114</v>
      </c>
      <c r="X901" s="2">
        <f t="shared" si="684"/>
        <v>0.8375638382102697</v>
      </c>
      <c r="Y901" s="2">
        <f t="shared" si="685"/>
        <v>0.15596039974240286</v>
      </c>
      <c r="Z901" s="2">
        <f t="shared" si="686"/>
        <v>0.1572983107919857</v>
      </c>
    </row>
    <row r="902" spans="2:26" x14ac:dyDescent="0.35">
      <c r="B902" s="9"/>
      <c r="C902" s="2" t="str">
        <f t="shared" ref="C902:J902" si="710">C729</f>
        <v>Burkina Faso</v>
      </c>
      <c r="D902" s="2">
        <f t="shared" si="710"/>
        <v>0.55209347614410909</v>
      </c>
      <c r="E902" s="2">
        <f t="shared" si="710"/>
        <v>0.30640149160969543</v>
      </c>
      <c r="F902" s="2">
        <f t="shared" si="710"/>
        <v>6.6001559598363223E-3</v>
      </c>
      <c r="G902" s="2">
        <f t="shared" si="710"/>
        <v>0.10183901672673505</v>
      </c>
      <c r="H902" s="2">
        <f t="shared" si="710"/>
        <v>0.50887573964497035</v>
      </c>
      <c r="I902" s="2">
        <f t="shared" si="710"/>
        <v>0.74447949526813895</v>
      </c>
      <c r="J902" s="2">
        <f t="shared" si="710"/>
        <v>3.283413986961792E-3</v>
      </c>
      <c r="K902" s="3">
        <f t="shared" si="671"/>
        <v>0.38788017495084409</v>
      </c>
      <c r="L902" s="3">
        <f t="shared" si="672"/>
        <v>0.85622372957943127</v>
      </c>
      <c r="M902" s="2">
        <f t="shared" si="673"/>
        <v>0.41345359226680678</v>
      </c>
      <c r="N902" s="2">
        <f t="shared" si="674"/>
        <v>0.41345317004527055</v>
      </c>
      <c r="O902" s="2">
        <f t="shared" si="675"/>
        <v>0.31335279561838514</v>
      </c>
      <c r="P902" s="2">
        <f t="shared" si="676"/>
        <v>2.2599671753793665E-2</v>
      </c>
      <c r="Q902" s="2">
        <f t="shared" si="677"/>
        <v>0.54628887151469097</v>
      </c>
      <c r="R902" s="2">
        <f t="shared" si="678"/>
        <v>0.61372152161719318</v>
      </c>
      <c r="S902" s="2">
        <f t="shared" si="679"/>
        <v>1.4437350675737882E-2</v>
      </c>
      <c r="T902" s="2">
        <f t="shared" si="680"/>
        <v>7.5832714382432914E-2</v>
      </c>
      <c r="U902" s="2">
        <f t="shared" si="681"/>
        <v>0.31126271569328345</v>
      </c>
      <c r="V902" s="2">
        <f t="shared" si="682"/>
        <v>0.17437308276637445</v>
      </c>
      <c r="W902" s="2">
        <f t="shared" si="683"/>
        <v>0.10533115897919114</v>
      </c>
      <c r="X902" s="2">
        <f t="shared" si="684"/>
        <v>0.8375638382102697</v>
      </c>
      <c r="Y902" s="2">
        <f t="shared" si="685"/>
        <v>0.15596039974240286</v>
      </c>
      <c r="Z902" s="2">
        <f t="shared" si="686"/>
        <v>0.1572983107919857</v>
      </c>
    </row>
    <row r="903" spans="2:26" x14ac:dyDescent="0.35">
      <c r="B903" s="9"/>
      <c r="C903" s="2" t="str">
        <f t="shared" ref="C903:J903" si="711">C730</f>
        <v>Burundi</v>
      </c>
      <c r="D903" s="2">
        <f t="shared" si="711"/>
        <v>0.44303797468354428</v>
      </c>
      <c r="E903" s="2">
        <f t="shared" si="711"/>
        <v>0.60845245494095712</v>
      </c>
      <c r="F903" s="2">
        <f t="shared" si="711"/>
        <v>1.2460708572163582E-3</v>
      </c>
      <c r="G903" s="2">
        <f t="shared" si="711"/>
        <v>0.15257369928842068</v>
      </c>
      <c r="H903" s="2">
        <f t="shared" si="711"/>
        <v>0.50493096646942803</v>
      </c>
      <c r="I903" s="2">
        <f t="shared" si="711"/>
        <v>0.80599369085173489</v>
      </c>
      <c r="J903" s="2">
        <f t="shared" si="711"/>
        <v>0</v>
      </c>
      <c r="K903" s="3">
        <f t="shared" si="671"/>
        <v>0.43828222954387319</v>
      </c>
      <c r="L903" s="3">
        <f t="shared" si="672"/>
        <v>0.90182976756446176</v>
      </c>
      <c r="M903" s="2">
        <f t="shared" si="673"/>
        <v>0.41391584824206828</v>
      </c>
      <c r="N903" s="2">
        <f t="shared" si="674"/>
        <v>0.41391543261774355</v>
      </c>
      <c r="O903" s="2">
        <f t="shared" si="675"/>
        <v>0.3179637277953003</v>
      </c>
      <c r="P903" s="2">
        <f t="shared" si="676"/>
        <v>2.2266021739784644E-2</v>
      </c>
      <c r="Q903" s="2">
        <f t="shared" si="677"/>
        <v>0.54564265424835878</v>
      </c>
      <c r="R903" s="2">
        <f t="shared" si="678"/>
        <v>0.6167257742614829</v>
      </c>
      <c r="S903" s="2">
        <f t="shared" si="679"/>
        <v>1.4211767071429477E-2</v>
      </c>
      <c r="T903" s="2">
        <f t="shared" si="680"/>
        <v>7.5832714382432914E-2</v>
      </c>
      <c r="U903" s="2">
        <f t="shared" si="681"/>
        <v>0.31126271569328345</v>
      </c>
      <c r="V903" s="2">
        <f t="shared" si="682"/>
        <v>0.17437308276637445</v>
      </c>
      <c r="W903" s="2">
        <f t="shared" si="683"/>
        <v>0.10533115897919114</v>
      </c>
      <c r="X903" s="2">
        <f t="shared" si="684"/>
        <v>0.8375638382102697</v>
      </c>
      <c r="Y903" s="2">
        <f t="shared" si="685"/>
        <v>0.15596039974240286</v>
      </c>
      <c r="Z903" s="2">
        <f t="shared" si="686"/>
        <v>0.1572983107919857</v>
      </c>
    </row>
    <row r="904" spans="2:26" x14ac:dyDescent="0.35">
      <c r="B904" s="9"/>
      <c r="C904" s="2" t="str">
        <f t="shared" ref="C904:J904" si="712">C731</f>
        <v>Cambodia</v>
      </c>
      <c r="D904" s="2">
        <f t="shared" si="712"/>
        <v>0.20350535540408957</v>
      </c>
      <c r="E904" s="2">
        <f t="shared" si="712"/>
        <v>0.24052206339341203</v>
      </c>
      <c r="F904" s="2">
        <f t="shared" si="712"/>
        <v>1.5362847794454583E-2</v>
      </c>
      <c r="G904" s="2">
        <f t="shared" si="712"/>
        <v>6.7738656316421772E-2</v>
      </c>
      <c r="H904" s="2">
        <f t="shared" si="712"/>
        <v>0.67061143984220895</v>
      </c>
      <c r="I904" s="2">
        <f t="shared" si="712"/>
        <v>0.27287066246056785</v>
      </c>
      <c r="J904" s="2">
        <f t="shared" si="712"/>
        <v>5.2973684964063798E-3</v>
      </c>
      <c r="K904" s="3">
        <f t="shared" si="671"/>
        <v>0.54945963532027442</v>
      </c>
      <c r="L904" s="3">
        <f t="shared" si="672"/>
        <v>0.33562984602677048</v>
      </c>
      <c r="M904" s="2">
        <f t="shared" si="673"/>
        <v>0.41391584824206828</v>
      </c>
      <c r="N904" s="2">
        <f t="shared" si="674"/>
        <v>0.41391543261774355</v>
      </c>
      <c r="O904" s="2">
        <f t="shared" si="675"/>
        <v>0.3179637277953003</v>
      </c>
      <c r="P904" s="2">
        <f t="shared" si="676"/>
        <v>2.2266021739784644E-2</v>
      </c>
      <c r="Q904" s="2">
        <f t="shared" si="677"/>
        <v>0.54564265424835878</v>
      </c>
      <c r="R904" s="2">
        <f t="shared" si="678"/>
        <v>0.6167257742614829</v>
      </c>
      <c r="S904" s="2">
        <f t="shared" si="679"/>
        <v>1.4211767071429477E-2</v>
      </c>
      <c r="T904" s="2">
        <f t="shared" si="680"/>
        <v>7.7827599398396299E-2</v>
      </c>
      <c r="U904" s="2">
        <f t="shared" si="681"/>
        <v>0.31015739300109796</v>
      </c>
      <c r="V904" s="2">
        <f t="shared" si="682"/>
        <v>0.17188854784493821</v>
      </c>
      <c r="W904" s="2">
        <f t="shared" si="683"/>
        <v>0.10474377612508537</v>
      </c>
      <c r="X904" s="2">
        <f t="shared" si="684"/>
        <v>0.83495520698576875</v>
      </c>
      <c r="Y904" s="2">
        <f t="shared" si="685"/>
        <v>0.15778712259737418</v>
      </c>
      <c r="Z904" s="2">
        <f t="shared" si="686"/>
        <v>0.15492329606861727</v>
      </c>
    </row>
    <row r="905" spans="2:26" x14ac:dyDescent="0.35">
      <c r="B905" s="9"/>
      <c r="C905" s="2" t="str">
        <f t="shared" ref="C905:J905" si="713">C732</f>
        <v>Cameroon</v>
      </c>
      <c r="D905" s="2">
        <f t="shared" si="713"/>
        <v>0.51314508276533599</v>
      </c>
      <c r="E905" s="2">
        <f t="shared" si="713"/>
        <v>0.20633934120571784</v>
      </c>
      <c r="F905" s="2">
        <f t="shared" si="713"/>
        <v>1.6488331149359679E-2</v>
      </c>
      <c r="G905" s="2">
        <f t="shared" si="713"/>
        <v>5.6556695314665929E-2</v>
      </c>
      <c r="H905" s="2">
        <f t="shared" si="713"/>
        <v>0.49704142011834318</v>
      </c>
      <c r="I905" s="2">
        <f t="shared" si="713"/>
        <v>0.6246056782334386</v>
      </c>
      <c r="J905" s="2">
        <f t="shared" si="713"/>
        <v>1.0298847941662134E-2</v>
      </c>
      <c r="K905" s="3">
        <f t="shared" si="671"/>
        <v>0.3839752903100635</v>
      </c>
      <c r="L905" s="3">
        <f t="shared" si="672"/>
        <v>0.76142776646693699</v>
      </c>
      <c r="M905" s="2">
        <f t="shared" si="673"/>
        <v>0.41546630503149434</v>
      </c>
      <c r="N905" s="2">
        <f t="shared" si="674"/>
        <v>0.41546589590129968</v>
      </c>
      <c r="O905" s="2">
        <f t="shared" si="675"/>
        <v>0.31621959675483807</v>
      </c>
      <c r="P905" s="2">
        <f t="shared" si="676"/>
        <v>2.2175745324309253E-2</v>
      </c>
      <c r="Q905" s="2">
        <f t="shared" si="677"/>
        <v>0.54488325996507725</v>
      </c>
      <c r="R905" s="2">
        <f t="shared" si="678"/>
        <v>0.61684889776104468</v>
      </c>
      <c r="S905" s="2">
        <f t="shared" si="679"/>
        <v>1.4150627710026863E-2</v>
      </c>
      <c r="T905" s="2">
        <f t="shared" si="680"/>
        <v>7.7827599398396299E-2</v>
      </c>
      <c r="U905" s="2">
        <f t="shared" si="681"/>
        <v>0.31015739300109796</v>
      </c>
      <c r="V905" s="2">
        <f t="shared" si="682"/>
        <v>0.17188854784493821</v>
      </c>
      <c r="W905" s="2">
        <f t="shared" si="683"/>
        <v>0.10474377612508537</v>
      </c>
      <c r="X905" s="2">
        <f t="shared" si="684"/>
        <v>0.83495520698576875</v>
      </c>
      <c r="Y905" s="2">
        <f t="shared" si="685"/>
        <v>0.15778712259737418</v>
      </c>
      <c r="Z905" s="2">
        <f t="shared" si="686"/>
        <v>0.15492329606861727</v>
      </c>
    </row>
    <row r="906" spans="2:26" x14ac:dyDescent="0.35">
      <c r="B906" s="9"/>
      <c r="C906" s="2" t="str">
        <f t="shared" ref="C906:J906" si="714">C733</f>
        <v>Canada</v>
      </c>
      <c r="D906" s="2">
        <f t="shared" si="714"/>
        <v>1.4605647517039919E-2</v>
      </c>
      <c r="E906" s="2">
        <f t="shared" si="714"/>
        <v>0.58980733374766936</v>
      </c>
      <c r="F906" s="2">
        <f t="shared" si="714"/>
        <v>0.32229823701071619</v>
      </c>
      <c r="G906" s="2">
        <f t="shared" si="714"/>
        <v>6.5428333795397836E-2</v>
      </c>
      <c r="H906" s="2">
        <f t="shared" si="714"/>
        <v>0.97041420118343191</v>
      </c>
      <c r="I906" s="2">
        <f t="shared" si="714"/>
        <v>7.5709779179810727E-2</v>
      </c>
      <c r="J906" s="2">
        <f t="shared" si="714"/>
        <v>0.45021905334593249</v>
      </c>
      <c r="K906" s="3">
        <f t="shared" si="671"/>
        <v>0.92577304961837215</v>
      </c>
      <c r="L906" s="3">
        <f t="shared" si="672"/>
        <v>0.46760592044721228</v>
      </c>
      <c r="M906" s="2">
        <f t="shared" si="673"/>
        <v>0.41546630503149434</v>
      </c>
      <c r="N906" s="2">
        <f t="shared" si="674"/>
        <v>0.41546589590129968</v>
      </c>
      <c r="O906" s="2">
        <f t="shared" si="675"/>
        <v>0.31621959675483807</v>
      </c>
      <c r="P906" s="2">
        <f t="shared" si="676"/>
        <v>2.2175745324309253E-2</v>
      </c>
      <c r="Q906" s="2">
        <f t="shared" si="677"/>
        <v>0.54488325996507725</v>
      </c>
      <c r="R906" s="2">
        <f t="shared" si="678"/>
        <v>0.61684889776104468</v>
      </c>
      <c r="S906" s="2">
        <f t="shared" si="679"/>
        <v>1.4150627710026863E-2</v>
      </c>
      <c r="T906" s="2">
        <f t="shared" si="680"/>
        <v>7.6839756400250106E-2</v>
      </c>
      <c r="U906" s="2">
        <f t="shared" si="681"/>
        <v>0.31452692332526316</v>
      </c>
      <c r="V906" s="2">
        <f t="shared" si="682"/>
        <v>0.17423869923815349</v>
      </c>
      <c r="W906" s="2">
        <f t="shared" si="683"/>
        <v>0.104129472338684</v>
      </c>
      <c r="X906" s="2">
        <f t="shared" si="684"/>
        <v>0.83707175377010723</v>
      </c>
      <c r="Y906" s="2">
        <f t="shared" si="685"/>
        <v>0.15650466410647476</v>
      </c>
      <c r="Z906" s="2">
        <f t="shared" si="686"/>
        <v>0.15953729227607533</v>
      </c>
    </row>
    <row r="907" spans="2:26" x14ac:dyDescent="0.35">
      <c r="B907" s="9"/>
      <c r="C907" s="2" t="str">
        <f t="shared" ref="C907:J907" si="715">C734</f>
        <v>Cape Verde</v>
      </c>
      <c r="D907" s="2">
        <f t="shared" si="715"/>
        <v>0.11635832521908471</v>
      </c>
      <c r="E907" s="2">
        <f t="shared" si="715"/>
        <v>0.14170292106898694</v>
      </c>
      <c r="F907" s="2">
        <f t="shared" si="715"/>
        <v>4.1972489971139393E-2</v>
      </c>
      <c r="G907" s="2">
        <f t="shared" si="715"/>
        <v>4.3572682746511417E-2</v>
      </c>
      <c r="H907" s="2">
        <f t="shared" si="715"/>
        <v>0.79684418145956615</v>
      </c>
      <c r="I907" s="2">
        <f t="shared" si="715"/>
        <v>0.23974763406940064</v>
      </c>
      <c r="J907" s="2">
        <f t="shared" si="715"/>
        <v>2.9388464144928367E-2</v>
      </c>
      <c r="K907" s="3">
        <f t="shared" si="671"/>
        <v>0.66783449685096463</v>
      </c>
      <c r="L907" s="3">
        <f t="shared" si="672"/>
        <v>0.27942386262290086</v>
      </c>
      <c r="M907" s="2">
        <f t="shared" si="673"/>
        <v>0.41546630503149434</v>
      </c>
      <c r="N907" s="2">
        <f t="shared" si="674"/>
        <v>0.41546589590129968</v>
      </c>
      <c r="O907" s="2">
        <f t="shared" si="675"/>
        <v>0.31621959675483807</v>
      </c>
      <c r="P907" s="2">
        <f t="shared" si="676"/>
        <v>2.2175745324309253E-2</v>
      </c>
      <c r="Q907" s="2">
        <f t="shared" si="677"/>
        <v>0.54488325996507725</v>
      </c>
      <c r="R907" s="2">
        <f t="shared" si="678"/>
        <v>0.61684889776104468</v>
      </c>
      <c r="S907" s="2">
        <f t="shared" si="679"/>
        <v>1.4150627710026863E-2</v>
      </c>
      <c r="T907" s="2">
        <f t="shared" si="680"/>
        <v>7.7457234038044401E-2</v>
      </c>
      <c r="U907" s="2">
        <f t="shared" si="681"/>
        <v>0.31182654829000883</v>
      </c>
      <c r="V907" s="2">
        <f t="shared" si="682"/>
        <v>0.1721720397183564</v>
      </c>
      <c r="W907" s="2">
        <f t="shared" si="683"/>
        <v>0.10318327250130631</v>
      </c>
      <c r="X907" s="2">
        <f t="shared" si="684"/>
        <v>0.83644319795275501</v>
      </c>
      <c r="Y907" s="2">
        <f t="shared" si="685"/>
        <v>0.15780533551214548</v>
      </c>
      <c r="Z907" s="2">
        <f t="shared" si="686"/>
        <v>0.15750371683652614</v>
      </c>
    </row>
    <row r="908" spans="2:26" x14ac:dyDescent="0.35">
      <c r="B908" s="9"/>
      <c r="C908" s="2" t="str">
        <f t="shared" ref="C908:J908" si="716">C735</f>
        <v>Central African Republic</v>
      </c>
      <c r="D908" s="2">
        <f t="shared" si="716"/>
        <v>0.71275559883154815</v>
      </c>
      <c r="E908" s="2">
        <f t="shared" si="716"/>
        <v>0.1348663766314481</v>
      </c>
      <c r="F908" s="2">
        <f t="shared" si="716"/>
        <v>2.2429275429894447E-3</v>
      </c>
      <c r="G908" s="2">
        <f t="shared" si="716"/>
        <v>5.7480824323075504E-2</v>
      </c>
      <c r="H908" s="2">
        <f t="shared" si="716"/>
        <v>0.30374753451676528</v>
      </c>
      <c r="I908" s="2">
        <f t="shared" si="716"/>
        <v>0.64037854889589918</v>
      </c>
      <c r="J908" s="2">
        <f t="shared" si="716"/>
        <v>2.0521337418511203E-3</v>
      </c>
      <c r="K908" s="3">
        <f t="shared" si="671"/>
        <v>0.57078127856595995</v>
      </c>
      <c r="L908" s="3">
        <f t="shared" si="672"/>
        <v>1.0033395748213021</v>
      </c>
      <c r="M908" s="2">
        <f t="shared" si="673"/>
        <v>0.42011145024712021</v>
      </c>
      <c r="N908" s="2">
        <f t="shared" si="674"/>
        <v>0.42011104750958483</v>
      </c>
      <c r="O908" s="2">
        <f t="shared" si="675"/>
        <v>0.31338595269041009</v>
      </c>
      <c r="P908" s="2">
        <f t="shared" si="676"/>
        <v>2.1864295046476131E-2</v>
      </c>
      <c r="Q908" s="2">
        <f t="shared" si="677"/>
        <v>0.54111551425494742</v>
      </c>
      <c r="R908" s="2">
        <f t="shared" si="678"/>
        <v>0.61721654856002683</v>
      </c>
      <c r="S908" s="2">
        <f t="shared" si="679"/>
        <v>1.3961588741774117E-2</v>
      </c>
      <c r="T908" s="2">
        <f t="shared" si="680"/>
        <v>7.7457234038044401E-2</v>
      </c>
      <c r="U908" s="2">
        <f t="shared" si="681"/>
        <v>0.31182654829000883</v>
      </c>
      <c r="V908" s="2">
        <f t="shared" si="682"/>
        <v>0.1721720397183564</v>
      </c>
      <c r="W908" s="2">
        <f t="shared" si="683"/>
        <v>0.10318327250130631</v>
      </c>
      <c r="X908" s="2">
        <f t="shared" si="684"/>
        <v>0.83644319795275501</v>
      </c>
      <c r="Y908" s="2">
        <f t="shared" si="685"/>
        <v>0.15780533551214548</v>
      </c>
      <c r="Z908" s="2">
        <f t="shared" si="686"/>
        <v>0.15750371683652614</v>
      </c>
    </row>
    <row r="909" spans="2:26" x14ac:dyDescent="0.35">
      <c r="B909" s="9"/>
      <c r="C909" s="2" t="str">
        <f t="shared" ref="C909:J909" si="717">C736</f>
        <v>Chad</v>
      </c>
      <c r="D909" s="2">
        <f t="shared" si="717"/>
        <v>0.71762414800389485</v>
      </c>
      <c r="E909" s="2">
        <f t="shared" si="717"/>
        <v>0.16904909881914235</v>
      </c>
      <c r="F909" s="2">
        <f t="shared" si="717"/>
        <v>1.0619739370211672E-2</v>
      </c>
      <c r="G909" s="2">
        <f t="shared" si="717"/>
        <v>9.7957674891414839E-2</v>
      </c>
      <c r="H909" s="2">
        <f t="shared" si="717"/>
        <v>0.48126232741617359</v>
      </c>
      <c r="I909" s="2">
        <f t="shared" si="717"/>
        <v>0.85804416403785488</v>
      </c>
      <c r="J909" s="2">
        <f t="shared" si="717"/>
        <v>6.3568421956876559E-3</v>
      </c>
      <c r="K909" s="3">
        <f t="shared" si="671"/>
        <v>0.55735237176561681</v>
      </c>
      <c r="L909" s="3">
        <f t="shared" si="672"/>
        <v>1.0467372048016632</v>
      </c>
      <c r="M909" s="2">
        <f t="shared" si="673"/>
        <v>0.42476008614956984</v>
      </c>
      <c r="N909" s="2">
        <f t="shared" si="674"/>
        <v>0.42475968970480843</v>
      </c>
      <c r="O909" s="2">
        <f t="shared" si="675"/>
        <v>0.31113068934867155</v>
      </c>
      <c r="P909" s="2">
        <f t="shared" si="676"/>
        <v>2.16885988640345E-2</v>
      </c>
      <c r="Q909" s="2">
        <f t="shared" si="677"/>
        <v>0.5401803082105916</v>
      </c>
      <c r="R909" s="2">
        <f t="shared" si="678"/>
        <v>0.62097948005186787</v>
      </c>
      <c r="S909" s="2">
        <f t="shared" si="679"/>
        <v>1.3842764576991516E-2</v>
      </c>
      <c r="T909" s="2">
        <f t="shared" si="680"/>
        <v>7.7457234038044401E-2</v>
      </c>
      <c r="U909" s="2">
        <f t="shared" si="681"/>
        <v>0.31182654829000883</v>
      </c>
      <c r="V909" s="2">
        <f t="shared" si="682"/>
        <v>0.1721720397183564</v>
      </c>
      <c r="W909" s="2">
        <f t="shared" si="683"/>
        <v>0.10318327250130631</v>
      </c>
      <c r="X909" s="2">
        <f t="shared" si="684"/>
        <v>0.83644319795275501</v>
      </c>
      <c r="Y909" s="2">
        <f t="shared" si="685"/>
        <v>0.15780533551214548</v>
      </c>
      <c r="Z909" s="2">
        <f t="shared" si="686"/>
        <v>0.15750371683652614</v>
      </c>
    </row>
    <row r="910" spans="2:26" x14ac:dyDescent="0.35">
      <c r="B910" s="9"/>
      <c r="C910" s="2" t="str">
        <f t="shared" ref="C910:J910" si="718">C737</f>
        <v>Chile</v>
      </c>
      <c r="D910" s="2">
        <f t="shared" si="718"/>
        <v>2.9698149951314506E-2</v>
      </c>
      <c r="E910" s="2">
        <f t="shared" si="718"/>
        <v>0.38222498446239905</v>
      </c>
      <c r="F910" s="2">
        <f t="shared" si="718"/>
        <v>0.15106398372872634</v>
      </c>
      <c r="G910" s="2">
        <f t="shared" si="718"/>
        <v>0.12170779040754091</v>
      </c>
      <c r="H910" s="2">
        <f t="shared" si="718"/>
        <v>0.92702169625246544</v>
      </c>
      <c r="I910" s="2">
        <f t="shared" si="718"/>
        <v>0.11514195583596215</v>
      </c>
      <c r="J910" s="2">
        <f t="shared" si="718"/>
        <v>0.12092317383958996</v>
      </c>
      <c r="K910" s="3">
        <f t="shared" si="671"/>
        <v>0.78134012949719789</v>
      </c>
      <c r="L910" s="3">
        <f t="shared" si="672"/>
        <v>0.13924202729498275</v>
      </c>
      <c r="M910" s="2">
        <f t="shared" si="673"/>
        <v>0.42476008614956984</v>
      </c>
      <c r="N910" s="2">
        <f t="shared" si="674"/>
        <v>0.42475968970480843</v>
      </c>
      <c r="O910" s="2">
        <f t="shared" si="675"/>
        <v>0.31113068934867155</v>
      </c>
      <c r="P910" s="2">
        <f t="shared" si="676"/>
        <v>2.16885988640345E-2</v>
      </c>
      <c r="Q910" s="2">
        <f t="shared" si="677"/>
        <v>0.5401803082105916</v>
      </c>
      <c r="R910" s="2">
        <f t="shared" si="678"/>
        <v>0.62097948005186787</v>
      </c>
      <c r="S910" s="2">
        <f t="shared" si="679"/>
        <v>1.3842764576991516E-2</v>
      </c>
      <c r="T910" s="2">
        <f t="shared" si="680"/>
        <v>7.6710998349189249E-2</v>
      </c>
      <c r="U910" s="2">
        <f t="shared" si="681"/>
        <v>0.31292652385520242</v>
      </c>
      <c r="V910" s="2">
        <f t="shared" si="682"/>
        <v>0.17184222634351842</v>
      </c>
      <c r="W910" s="2">
        <f t="shared" si="683"/>
        <v>0.10347271809359122</v>
      </c>
      <c r="X910" s="2">
        <f t="shared" si="684"/>
        <v>0.83785848698868803</v>
      </c>
      <c r="Y910" s="2">
        <f t="shared" si="685"/>
        <v>0.15713872020470512</v>
      </c>
      <c r="Z910" s="2">
        <f t="shared" si="686"/>
        <v>0.156932145852199</v>
      </c>
    </row>
    <row r="911" spans="2:26" x14ac:dyDescent="0.35">
      <c r="B911" s="9"/>
      <c r="C911" s="2" t="str">
        <f t="shared" ref="C911:J911" si="719">C738</f>
        <v>China</v>
      </c>
      <c r="D911" s="2">
        <f t="shared" si="719"/>
        <v>6.3777994157740991E-2</v>
      </c>
      <c r="E911" s="2">
        <f t="shared" si="719"/>
        <v>0.20261031696706031</v>
      </c>
      <c r="F911" s="2">
        <f t="shared" si="719"/>
        <v>7.1717407207916972E-2</v>
      </c>
      <c r="G911" s="2">
        <f t="shared" si="719"/>
        <v>0.10304038443766751</v>
      </c>
      <c r="H911" s="2">
        <f t="shared" si="719"/>
        <v>0.83826429980276129</v>
      </c>
      <c r="I911" s="2">
        <f t="shared" si="719"/>
        <v>6.9400630914826525E-2</v>
      </c>
      <c r="J911" s="2">
        <f t="shared" si="719"/>
        <v>4.1319474271969761E-2</v>
      </c>
      <c r="K911" s="3">
        <f t="shared" si="671"/>
        <v>0.7984005947283136</v>
      </c>
      <c r="L911" s="3">
        <f t="shared" si="672"/>
        <v>0.20839030986379156</v>
      </c>
      <c r="M911" s="2">
        <f t="shared" si="673"/>
        <v>0.42476008614956984</v>
      </c>
      <c r="N911" s="2">
        <f t="shared" si="674"/>
        <v>0.42475968970480843</v>
      </c>
      <c r="O911" s="2">
        <f t="shared" si="675"/>
        <v>0.31113068934867155</v>
      </c>
      <c r="P911" s="2">
        <f t="shared" si="676"/>
        <v>2.16885988640345E-2</v>
      </c>
      <c r="Q911" s="2">
        <f t="shared" si="677"/>
        <v>0.5401803082105916</v>
      </c>
      <c r="R911" s="2">
        <f t="shared" si="678"/>
        <v>0.62097948005186787</v>
      </c>
      <c r="S911" s="2">
        <f t="shared" si="679"/>
        <v>1.3842764576991516E-2</v>
      </c>
      <c r="T911" s="2">
        <f t="shared" si="680"/>
        <v>7.6508920158697868E-2</v>
      </c>
      <c r="U911" s="2">
        <f t="shared" si="681"/>
        <v>0.31120283312257518</v>
      </c>
      <c r="V911" s="2">
        <f t="shared" si="682"/>
        <v>0.17027777604452465</v>
      </c>
      <c r="W911" s="2">
        <f t="shared" si="683"/>
        <v>0.10346596288021742</v>
      </c>
      <c r="X911" s="2">
        <f t="shared" si="684"/>
        <v>0.83786482781390792</v>
      </c>
      <c r="Y911" s="2">
        <f t="shared" si="685"/>
        <v>0.15576781255955077</v>
      </c>
      <c r="Z911" s="2">
        <f t="shared" si="686"/>
        <v>0.15512569785875793</v>
      </c>
    </row>
    <row r="912" spans="2:26" x14ac:dyDescent="0.35">
      <c r="B912" s="9"/>
      <c r="C912" s="2" t="str">
        <f t="shared" ref="C912:J912" si="720">C739</f>
        <v>Colombia</v>
      </c>
      <c r="D912" s="2">
        <f t="shared" si="720"/>
        <v>7.7896786757546244E-2</v>
      </c>
      <c r="E912" s="2">
        <f t="shared" si="720"/>
        <v>0.35922933499067738</v>
      </c>
      <c r="F912" s="2">
        <f t="shared" si="720"/>
        <v>8.2731065752345428E-2</v>
      </c>
      <c r="G912" s="2">
        <f t="shared" si="720"/>
        <v>7.4577210978652622E-2</v>
      </c>
      <c r="H912" s="2">
        <f t="shared" si="720"/>
        <v>0.87376725838264313</v>
      </c>
      <c r="I912" s="2">
        <f t="shared" si="720"/>
        <v>0.13564668769716087</v>
      </c>
      <c r="J912" s="2">
        <f t="shared" si="720"/>
        <v>5.7450199963729728E-2</v>
      </c>
      <c r="K912" s="3">
        <f t="shared" si="671"/>
        <v>0.7268436904076081</v>
      </c>
      <c r="L912" s="3">
        <f t="shared" si="672"/>
        <v>0.14846482613841011</v>
      </c>
      <c r="M912" s="2">
        <f t="shared" si="673"/>
        <v>0.42476008614956984</v>
      </c>
      <c r="N912" s="2">
        <f t="shared" si="674"/>
        <v>0.42475968970480843</v>
      </c>
      <c r="O912" s="2">
        <f t="shared" si="675"/>
        <v>0.31113068934867155</v>
      </c>
      <c r="P912" s="2">
        <f t="shared" si="676"/>
        <v>2.16885988640345E-2</v>
      </c>
      <c r="Q912" s="2">
        <f t="shared" si="677"/>
        <v>0.5401803082105916</v>
      </c>
      <c r="R912" s="2">
        <f t="shared" si="678"/>
        <v>0.62097948005186787</v>
      </c>
      <c r="S912" s="2">
        <f t="shared" si="679"/>
        <v>1.3842764576991516E-2</v>
      </c>
      <c r="T912" s="2">
        <f t="shared" si="680"/>
        <v>7.6530605574304869E-2</v>
      </c>
      <c r="U912" s="2">
        <f t="shared" si="681"/>
        <v>0.31195324721426426</v>
      </c>
      <c r="V912" s="2">
        <f t="shared" si="682"/>
        <v>0.16890985869620936</v>
      </c>
      <c r="W912" s="2">
        <f t="shared" si="683"/>
        <v>0.10301457613175548</v>
      </c>
      <c r="X912" s="2">
        <f t="shared" si="684"/>
        <v>0.83842580329154437</v>
      </c>
      <c r="Y912" s="2">
        <f t="shared" si="685"/>
        <v>0.15545341998357592</v>
      </c>
      <c r="Z912" s="2">
        <f t="shared" si="686"/>
        <v>0.15359951820414811</v>
      </c>
    </row>
    <row r="913" spans="2:26" x14ac:dyDescent="0.35">
      <c r="B913" s="9"/>
      <c r="C913" s="2" t="str">
        <f t="shared" ref="C913:J913" si="721">C740</f>
        <v>Comoros</v>
      </c>
      <c r="D913" s="2">
        <f t="shared" si="721"/>
        <v>0.41674780915287246</v>
      </c>
      <c r="E913" s="2">
        <f t="shared" si="721"/>
        <v>0.1678060907395898</v>
      </c>
      <c r="F913" s="2">
        <f t="shared" si="721"/>
        <v>6.439372623421309E-3</v>
      </c>
      <c r="G913" s="2">
        <f t="shared" si="721"/>
        <v>7.466962387949358E-2</v>
      </c>
      <c r="H913" s="2">
        <f t="shared" si="721"/>
        <v>0.66666666666666685</v>
      </c>
      <c r="I913" s="2">
        <f t="shared" si="721"/>
        <v>0.56782334384858046</v>
      </c>
      <c r="J913" s="2">
        <f t="shared" si="721"/>
        <v>5.1351067586786169E-3</v>
      </c>
      <c r="K913" s="3">
        <f t="shared" si="671"/>
        <v>0.42500980353343343</v>
      </c>
      <c r="L913" s="3">
        <f t="shared" si="672"/>
        <v>0.62073994561480295</v>
      </c>
      <c r="M913" s="2">
        <f t="shared" si="673"/>
        <v>0.42463489432149643</v>
      </c>
      <c r="N913" s="2">
        <f t="shared" si="674"/>
        <v>0.42463450407118442</v>
      </c>
      <c r="O913" s="2">
        <f t="shared" si="675"/>
        <v>0.30889124249540467</v>
      </c>
      <c r="P913" s="2">
        <f t="shared" si="676"/>
        <v>2.1450329704024919E-2</v>
      </c>
      <c r="Q913" s="2">
        <f t="shared" si="677"/>
        <v>0.5421566575614678</v>
      </c>
      <c r="R913" s="2">
        <f t="shared" si="678"/>
        <v>0.62014891542369155</v>
      </c>
      <c r="S913" s="2">
        <f t="shared" si="679"/>
        <v>1.3706707423580376E-2</v>
      </c>
      <c r="T913" s="2">
        <f t="shared" si="680"/>
        <v>7.6530605574304869E-2</v>
      </c>
      <c r="U913" s="2">
        <f t="shared" si="681"/>
        <v>0.31195324721426426</v>
      </c>
      <c r="V913" s="2">
        <f t="shared" si="682"/>
        <v>0.16890985869620936</v>
      </c>
      <c r="W913" s="2">
        <f t="shared" si="683"/>
        <v>0.10301457613175548</v>
      </c>
      <c r="X913" s="2">
        <f t="shared" si="684"/>
        <v>0.83842580329154437</v>
      </c>
      <c r="Y913" s="2">
        <f t="shared" si="685"/>
        <v>0.15545341998357592</v>
      </c>
      <c r="Z913" s="2">
        <f t="shared" si="686"/>
        <v>0.15359951820414811</v>
      </c>
    </row>
    <row r="914" spans="2:26" x14ac:dyDescent="0.35">
      <c r="B914" s="9"/>
      <c r="C914" s="2" t="str">
        <f t="shared" ref="C914:J914" si="722">C741</f>
        <v>Congo, Dem. Rep.</v>
      </c>
      <c r="D914" s="2">
        <f t="shared" si="722"/>
        <v>0.55209347614410909</v>
      </c>
      <c r="E914" s="2">
        <f t="shared" si="722"/>
        <v>0.37911746426351767</v>
      </c>
      <c r="F914" s="2">
        <f t="shared" si="722"/>
        <v>0</v>
      </c>
      <c r="G914" s="2">
        <f t="shared" si="722"/>
        <v>0.23112466500323448</v>
      </c>
      <c r="H914" s="2">
        <f t="shared" si="722"/>
        <v>0.50098619329388561</v>
      </c>
      <c r="I914" s="2">
        <f t="shared" si="722"/>
        <v>0.85015772870662476</v>
      </c>
      <c r="J914" s="2">
        <f t="shared" si="722"/>
        <v>9.8311523446821102E-4</v>
      </c>
      <c r="K914" s="3">
        <f t="shared" si="671"/>
        <v>0.46092902781299311</v>
      </c>
      <c r="L914" s="3">
        <f t="shared" si="672"/>
        <v>0.94624792975256145</v>
      </c>
      <c r="M914" s="2">
        <f t="shared" si="673"/>
        <v>0.42662643466247474</v>
      </c>
      <c r="N914" s="2">
        <f t="shared" si="674"/>
        <v>0.42662605050982388</v>
      </c>
      <c r="O914" s="2">
        <f t="shared" si="675"/>
        <v>0.30998852721053144</v>
      </c>
      <c r="P914" s="2">
        <f t="shared" si="676"/>
        <v>2.1115168302399529E-2</v>
      </c>
      <c r="Q914" s="2">
        <f t="shared" si="677"/>
        <v>0.54151336905728686</v>
      </c>
      <c r="R914" s="2">
        <f t="shared" si="678"/>
        <v>0.62374280313123742</v>
      </c>
      <c r="S914" s="2">
        <f t="shared" si="679"/>
        <v>1.3507901295625499E-2</v>
      </c>
      <c r="T914" s="2">
        <f t="shared" si="680"/>
        <v>7.6530605574304869E-2</v>
      </c>
      <c r="U914" s="2">
        <f t="shared" si="681"/>
        <v>0.31195324721426426</v>
      </c>
      <c r="V914" s="2">
        <f t="shared" si="682"/>
        <v>0.16890985869620936</v>
      </c>
      <c r="W914" s="2">
        <f t="shared" si="683"/>
        <v>0.10301457613175548</v>
      </c>
      <c r="X914" s="2">
        <f t="shared" si="684"/>
        <v>0.83842580329154437</v>
      </c>
      <c r="Y914" s="2">
        <f t="shared" si="685"/>
        <v>0.15545341998357592</v>
      </c>
      <c r="Z914" s="2">
        <f t="shared" si="686"/>
        <v>0.15359951820414811</v>
      </c>
    </row>
    <row r="915" spans="2:26" x14ac:dyDescent="0.35">
      <c r="B915" s="9"/>
      <c r="C915" s="2" t="str">
        <f t="shared" ref="C915:J915" si="723">C742</f>
        <v>Congo, Rep.</v>
      </c>
      <c r="D915" s="2">
        <f t="shared" si="723"/>
        <v>0.29844206426484904</v>
      </c>
      <c r="E915" s="2">
        <f t="shared" si="723"/>
        <v>4.0397762585456798E-2</v>
      </c>
      <c r="F915" s="2">
        <f t="shared" si="723"/>
        <v>3.6827423205858946E-2</v>
      </c>
      <c r="G915" s="2">
        <f t="shared" si="723"/>
        <v>0.2302005359948249</v>
      </c>
      <c r="H915" s="2">
        <f t="shared" si="723"/>
        <v>0.55818540433925046</v>
      </c>
      <c r="I915" s="2">
        <f t="shared" si="723"/>
        <v>0.59936908517350163</v>
      </c>
      <c r="J915" s="2">
        <f t="shared" si="723"/>
        <v>2.394792352699749E-2</v>
      </c>
      <c r="K915" s="3">
        <f t="shared" si="671"/>
        <v>0.53377732424960644</v>
      </c>
      <c r="L915" s="3">
        <f t="shared" si="672"/>
        <v>0.67008540492222901</v>
      </c>
      <c r="M915" s="2">
        <f t="shared" si="673"/>
        <v>0.42462355387501183</v>
      </c>
      <c r="N915" s="2">
        <f t="shared" si="674"/>
        <v>0.42462317572474617</v>
      </c>
      <c r="O915" s="2">
        <f t="shared" si="675"/>
        <v>0.30577617151326464</v>
      </c>
      <c r="P915" s="2">
        <f t="shared" si="676"/>
        <v>2.1360672285266082E-2</v>
      </c>
      <c r="Q915" s="2">
        <f t="shared" si="677"/>
        <v>0.54177386960856755</v>
      </c>
      <c r="R915" s="2">
        <f t="shared" si="678"/>
        <v>0.62336196378814779</v>
      </c>
      <c r="S915" s="2">
        <f t="shared" si="679"/>
        <v>1.3671026642990686E-2</v>
      </c>
      <c r="T915" s="2">
        <f t="shared" si="680"/>
        <v>7.6530605574304869E-2</v>
      </c>
      <c r="U915" s="2">
        <f t="shared" si="681"/>
        <v>0.31195324721426426</v>
      </c>
      <c r="V915" s="2">
        <f t="shared" si="682"/>
        <v>0.16890985869620936</v>
      </c>
      <c r="W915" s="2">
        <f t="shared" si="683"/>
        <v>0.10301457613175548</v>
      </c>
      <c r="X915" s="2">
        <f t="shared" si="684"/>
        <v>0.83842580329154437</v>
      </c>
      <c r="Y915" s="2">
        <f t="shared" si="685"/>
        <v>0.15545341998357592</v>
      </c>
      <c r="Z915" s="2">
        <f t="shared" si="686"/>
        <v>0.15359951820414811</v>
      </c>
    </row>
    <row r="916" spans="2:26" x14ac:dyDescent="0.35">
      <c r="B916" s="9"/>
      <c r="C916" s="2" t="str">
        <f t="shared" ref="C916:J916" si="724">C743</f>
        <v>Costa Rica</v>
      </c>
      <c r="D916" s="2">
        <f t="shared" si="724"/>
        <v>3.7000973709834468E-2</v>
      </c>
      <c r="E916" s="2">
        <f t="shared" si="724"/>
        <v>0.56494717215661905</v>
      </c>
      <c r="F916" s="2">
        <f t="shared" si="724"/>
        <v>9.9613316075921887E-2</v>
      </c>
      <c r="G916" s="2">
        <f t="shared" si="724"/>
        <v>9.9621107106552087E-2</v>
      </c>
      <c r="H916" s="2">
        <f t="shared" si="724"/>
        <v>0.95266272189349133</v>
      </c>
      <c r="I916" s="2">
        <f t="shared" si="724"/>
        <v>0.12145110410094638</v>
      </c>
      <c r="J916" s="2">
        <f t="shared" si="724"/>
        <v>7.6062575761914303E-2</v>
      </c>
      <c r="K916" s="3">
        <f t="shared" si="671"/>
        <v>0.80200172858569541</v>
      </c>
      <c r="L916" s="3">
        <f t="shared" si="672"/>
        <v>0.30099875880901733</v>
      </c>
      <c r="M916" s="2">
        <f t="shared" si="673"/>
        <v>0.42462355387501183</v>
      </c>
      <c r="N916" s="2">
        <f t="shared" si="674"/>
        <v>0.42462317572474617</v>
      </c>
      <c r="O916" s="2">
        <f t="shared" si="675"/>
        <v>0.30577617151326464</v>
      </c>
      <c r="P916" s="2">
        <f t="shared" si="676"/>
        <v>2.1360672285266082E-2</v>
      </c>
      <c r="Q916" s="2">
        <f t="shared" si="677"/>
        <v>0.54177386960856755</v>
      </c>
      <c r="R916" s="2">
        <f t="shared" si="678"/>
        <v>0.62336196378814779</v>
      </c>
      <c r="S916" s="2">
        <f t="shared" si="679"/>
        <v>1.3671026642990686E-2</v>
      </c>
      <c r="T916" s="2">
        <f t="shared" si="680"/>
        <v>7.5912955076422525E-2</v>
      </c>
      <c r="U916" s="2">
        <f t="shared" si="681"/>
        <v>0.31590627729148857</v>
      </c>
      <c r="V916" s="2">
        <f t="shared" si="682"/>
        <v>0.16782710021776737</v>
      </c>
      <c r="W916" s="2">
        <f t="shared" si="683"/>
        <v>0.10296155317823667</v>
      </c>
      <c r="X916" s="2">
        <f t="shared" si="684"/>
        <v>0.84021075514469978</v>
      </c>
      <c r="Y916" s="2">
        <f t="shared" si="685"/>
        <v>0.15492213379790984</v>
      </c>
      <c r="Z916" s="2">
        <f t="shared" si="686"/>
        <v>0.15238800347848822</v>
      </c>
    </row>
    <row r="917" spans="2:26" x14ac:dyDescent="0.35">
      <c r="B917" s="9"/>
      <c r="C917" s="2" t="str">
        <f t="shared" ref="C917:J917" si="725">C744</f>
        <v>Cote d'Ivoire</v>
      </c>
      <c r="D917" s="2">
        <f t="shared" si="725"/>
        <v>0.52775073028237585</v>
      </c>
      <c r="E917" s="2">
        <f t="shared" si="725"/>
        <v>0.21690490988191422</v>
      </c>
      <c r="F917" s="2">
        <f t="shared" si="725"/>
        <v>1.67295061539822E-2</v>
      </c>
      <c r="G917" s="2">
        <f t="shared" si="725"/>
        <v>8.871638480731911E-2</v>
      </c>
      <c r="H917" s="2">
        <f t="shared" si="725"/>
        <v>0.4773175542406311</v>
      </c>
      <c r="I917" s="2">
        <f t="shared" si="725"/>
        <v>0.64984227129337524</v>
      </c>
      <c r="J917" s="2">
        <f t="shared" si="725"/>
        <v>9.439815212515152E-3</v>
      </c>
      <c r="K917" s="3">
        <f t="shared" si="671"/>
        <v>0.38306733829672179</v>
      </c>
      <c r="L917" s="3">
        <f t="shared" si="672"/>
        <v>0.79628114124049587</v>
      </c>
      <c r="M917" s="2">
        <f t="shared" si="673"/>
        <v>0.42623491600637686</v>
      </c>
      <c r="N917" s="2">
        <f t="shared" si="674"/>
        <v>0.42623454376470915</v>
      </c>
      <c r="O917" s="2">
        <f t="shared" si="675"/>
        <v>0.30438755805027479</v>
      </c>
      <c r="P917" s="2">
        <f t="shared" si="676"/>
        <v>2.1288310314464771E-2</v>
      </c>
      <c r="Q917" s="2">
        <f t="shared" si="677"/>
        <v>0.54076673968094358</v>
      </c>
      <c r="R917" s="2">
        <f t="shared" si="678"/>
        <v>0.62377571859291692</v>
      </c>
      <c r="S917" s="2">
        <f t="shared" si="679"/>
        <v>1.3604913964389505E-2</v>
      </c>
      <c r="T917" s="2">
        <f t="shared" si="680"/>
        <v>7.5912955076422525E-2</v>
      </c>
      <c r="U917" s="2">
        <f t="shared" si="681"/>
        <v>0.31590627729148857</v>
      </c>
      <c r="V917" s="2">
        <f t="shared" si="682"/>
        <v>0.16782710021776737</v>
      </c>
      <c r="W917" s="2">
        <f t="shared" si="683"/>
        <v>0.10296155317823667</v>
      </c>
      <c r="X917" s="2">
        <f t="shared" si="684"/>
        <v>0.84021075514469978</v>
      </c>
      <c r="Y917" s="2">
        <f t="shared" si="685"/>
        <v>0.15492213379790984</v>
      </c>
      <c r="Z917" s="2">
        <f t="shared" si="686"/>
        <v>0.15238800347848822</v>
      </c>
    </row>
    <row r="918" spans="2:26" x14ac:dyDescent="0.35">
      <c r="B918" s="9"/>
      <c r="C918" s="2" t="str">
        <f t="shared" ref="C918:J918" si="726">C745</f>
        <v>Croatia</v>
      </c>
      <c r="D918" s="2">
        <f t="shared" si="726"/>
        <v>1.4118792599805257E-2</v>
      </c>
      <c r="E918" s="2">
        <f t="shared" si="726"/>
        <v>0.36979490366687379</v>
      </c>
      <c r="F918" s="2">
        <f t="shared" si="726"/>
        <v>0.15669140050325184</v>
      </c>
      <c r="G918" s="2">
        <f t="shared" si="726"/>
        <v>4.6492930413085665E-2</v>
      </c>
      <c r="H918" s="2">
        <f t="shared" si="726"/>
        <v>0.87179487179487181</v>
      </c>
      <c r="I918" s="2">
        <f t="shared" si="726"/>
        <v>6.3091482649842295E-2</v>
      </c>
      <c r="J918" s="2">
        <f t="shared" si="726"/>
        <v>0.12665005870056983</v>
      </c>
      <c r="K918" s="3">
        <f t="shared" si="671"/>
        <v>0.79511018193004812</v>
      </c>
      <c r="L918" s="3">
        <f t="shared" si="672"/>
        <v>0.14187345928741624</v>
      </c>
      <c r="M918" s="2">
        <f t="shared" si="673"/>
        <v>0.42623491600637686</v>
      </c>
      <c r="N918" s="2">
        <f t="shared" si="674"/>
        <v>0.42623454376470915</v>
      </c>
      <c r="O918" s="2">
        <f t="shared" si="675"/>
        <v>0.30438755805027479</v>
      </c>
      <c r="P918" s="2">
        <f t="shared" si="676"/>
        <v>2.1288310314464771E-2</v>
      </c>
      <c r="Q918" s="2">
        <f t="shared" si="677"/>
        <v>0.54076673968094358</v>
      </c>
      <c r="R918" s="2">
        <f t="shared" si="678"/>
        <v>0.62377571859291692</v>
      </c>
      <c r="S918" s="2">
        <f t="shared" si="679"/>
        <v>1.3604913964389505E-2</v>
      </c>
      <c r="T918" s="2">
        <f t="shared" si="680"/>
        <v>7.4947421287725385E-2</v>
      </c>
      <c r="U918" s="2">
        <f t="shared" si="681"/>
        <v>0.31674828707860397</v>
      </c>
      <c r="V918" s="2">
        <f t="shared" si="682"/>
        <v>0.16765310490972807</v>
      </c>
      <c r="W918" s="2">
        <f t="shared" si="683"/>
        <v>0.10207923094753119</v>
      </c>
      <c r="X918" s="2">
        <f t="shared" si="684"/>
        <v>0.84070425696735873</v>
      </c>
      <c r="Y918" s="2">
        <f t="shared" si="685"/>
        <v>0.15348727987372129</v>
      </c>
      <c r="Z918" s="2">
        <f t="shared" si="686"/>
        <v>0.15198584809133325</v>
      </c>
    </row>
    <row r="919" spans="2:26" x14ac:dyDescent="0.35">
      <c r="B919" s="9"/>
      <c r="C919" s="2" t="str">
        <f t="shared" ref="C919:J919" si="727">C746</f>
        <v>Cyprus</v>
      </c>
      <c r="D919" s="2">
        <f t="shared" si="727"/>
        <v>4.8685491723466402E-3</v>
      </c>
      <c r="E919" s="2">
        <f t="shared" si="727"/>
        <v>0.25854568054692356</v>
      </c>
      <c r="F919" s="2">
        <f t="shared" si="727"/>
        <v>0.26763190262961145</v>
      </c>
      <c r="G919" s="2">
        <f t="shared" si="727"/>
        <v>5.7480824323075504E-2</v>
      </c>
      <c r="H919" s="2">
        <f t="shared" si="727"/>
        <v>0.94280078895463526</v>
      </c>
      <c r="I919" s="2">
        <f t="shared" si="727"/>
        <v>4.2586750788643539E-2</v>
      </c>
      <c r="J919" s="2">
        <f t="shared" si="727"/>
        <v>0.29177523885882273</v>
      </c>
      <c r="K919" s="3">
        <f t="shared" si="671"/>
        <v>0.88607040857175801</v>
      </c>
      <c r="L919" s="3">
        <f t="shared" si="672"/>
        <v>0.25009412739471493</v>
      </c>
      <c r="M919" s="2">
        <f t="shared" si="673"/>
        <v>0.42623491600637686</v>
      </c>
      <c r="N919" s="2">
        <f t="shared" si="674"/>
        <v>0.42623454376470915</v>
      </c>
      <c r="O919" s="2">
        <f t="shared" si="675"/>
        <v>0.30438755805027479</v>
      </c>
      <c r="P919" s="2">
        <f t="shared" si="676"/>
        <v>2.1288310314464771E-2</v>
      </c>
      <c r="Q919" s="2">
        <f t="shared" si="677"/>
        <v>0.54076673968094358</v>
      </c>
      <c r="R919" s="2">
        <f t="shared" si="678"/>
        <v>0.62377571859291692</v>
      </c>
      <c r="S919" s="2">
        <f t="shared" si="679"/>
        <v>1.3604913964389505E-2</v>
      </c>
      <c r="T919" s="2">
        <f t="shared" si="680"/>
        <v>7.3852438910922594E-2</v>
      </c>
      <c r="U919" s="2">
        <f t="shared" si="681"/>
        <v>0.31583887135154648</v>
      </c>
      <c r="V919" s="2">
        <f t="shared" si="682"/>
        <v>0.16921527362410124</v>
      </c>
      <c r="W919" s="2">
        <f t="shared" si="683"/>
        <v>0.10138238084402407</v>
      </c>
      <c r="X919" s="2">
        <f t="shared" si="684"/>
        <v>0.84229951527965996</v>
      </c>
      <c r="Y919" s="2">
        <f t="shared" si="685"/>
        <v>0.15175445910676696</v>
      </c>
      <c r="Z919" s="2">
        <f t="shared" si="686"/>
        <v>0.15417005732207528</v>
      </c>
    </row>
    <row r="920" spans="2:26" x14ac:dyDescent="0.35">
      <c r="B920" s="9"/>
      <c r="C920" s="2" t="str">
        <f t="shared" ref="C920:J920" si="728">C747</f>
        <v>Czech Republic</v>
      </c>
      <c r="D920" s="2">
        <f t="shared" si="728"/>
        <v>3.8948393378773114E-3</v>
      </c>
      <c r="E920" s="2">
        <f t="shared" si="728"/>
        <v>0.37725295214418897</v>
      </c>
      <c r="F920" s="2">
        <f t="shared" si="728"/>
        <v>0.22261256843340757</v>
      </c>
      <c r="G920" s="2">
        <f t="shared" si="728"/>
        <v>2.569078643378616E-2</v>
      </c>
      <c r="H920" s="2">
        <f t="shared" si="728"/>
        <v>0.89546351084812625</v>
      </c>
      <c r="I920" s="2">
        <f t="shared" si="728"/>
        <v>5.6782334384858059E-2</v>
      </c>
      <c r="J920" s="2">
        <f t="shared" si="728"/>
        <v>0.18678234974085847</v>
      </c>
      <c r="K920" s="3">
        <f t="shared" si="671"/>
        <v>0.81532728942130883</v>
      </c>
      <c r="L920" s="3">
        <f t="shared" si="672"/>
        <v>0.17365460008519681</v>
      </c>
      <c r="M920" s="2">
        <f t="shared" si="673"/>
        <v>0.42623491600637686</v>
      </c>
      <c r="N920" s="2">
        <f t="shared" si="674"/>
        <v>0.42623454376470915</v>
      </c>
      <c r="O920" s="2">
        <f t="shared" si="675"/>
        <v>0.30438755805027479</v>
      </c>
      <c r="P920" s="2">
        <f t="shared" si="676"/>
        <v>2.1288310314464771E-2</v>
      </c>
      <c r="Q920" s="2">
        <f t="shared" si="677"/>
        <v>0.54076673968094358</v>
      </c>
      <c r="R920" s="2">
        <f t="shared" si="678"/>
        <v>0.62377571859291692</v>
      </c>
      <c r="S920" s="2">
        <f t="shared" si="679"/>
        <v>1.3604913964389505E-2</v>
      </c>
      <c r="T920" s="2">
        <f t="shared" si="680"/>
        <v>7.2759351417593765E-2</v>
      </c>
      <c r="U920" s="2">
        <f t="shared" si="681"/>
        <v>0.3167984663639315</v>
      </c>
      <c r="V920" s="2">
        <f t="shared" si="682"/>
        <v>0.17004960635549665</v>
      </c>
      <c r="W920" s="2">
        <f t="shared" si="683"/>
        <v>0.10019969968136409</v>
      </c>
      <c r="X920" s="2">
        <f t="shared" si="684"/>
        <v>0.84313020271041728</v>
      </c>
      <c r="Y920" s="2">
        <f t="shared" si="685"/>
        <v>0.15027051965798713</v>
      </c>
      <c r="Z920" s="2">
        <f t="shared" si="686"/>
        <v>0.15467962439111876</v>
      </c>
    </row>
    <row r="921" spans="2:26" x14ac:dyDescent="0.35">
      <c r="B921" s="9"/>
      <c r="C921" s="2" t="str">
        <f t="shared" ref="C921:J921" si="729">C748</f>
        <v>Denmark</v>
      </c>
      <c r="D921" s="2">
        <f t="shared" si="729"/>
        <v>7.3028237585199586E-3</v>
      </c>
      <c r="E921" s="2">
        <f t="shared" si="729"/>
        <v>0.59602237414543191</v>
      </c>
      <c r="F921" s="2">
        <f t="shared" si="729"/>
        <v>0.34882748751919351</v>
      </c>
      <c r="G921" s="2">
        <f t="shared" si="729"/>
        <v>6.8662785324831346E-2</v>
      </c>
      <c r="H921" s="2">
        <f t="shared" si="729"/>
        <v>0.9349112426035503</v>
      </c>
      <c r="I921" s="2">
        <f t="shared" si="729"/>
        <v>0.11356466876971612</v>
      </c>
      <c r="J921" s="2">
        <f t="shared" si="729"/>
        <v>0.55139401922324349</v>
      </c>
      <c r="K921" s="3">
        <f t="shared" si="671"/>
        <v>0.95573719178191996</v>
      </c>
      <c r="L921" s="3">
        <f t="shared" si="672"/>
        <v>0.53137561601073013</v>
      </c>
      <c r="M921" s="2">
        <f t="shared" si="673"/>
        <v>0.42623491600637686</v>
      </c>
      <c r="N921" s="2">
        <f t="shared" si="674"/>
        <v>0.42623454376470915</v>
      </c>
      <c r="O921" s="2">
        <f t="shared" si="675"/>
        <v>0.30438755805027479</v>
      </c>
      <c r="P921" s="2">
        <f t="shared" si="676"/>
        <v>2.1288310314464771E-2</v>
      </c>
      <c r="Q921" s="2">
        <f t="shared" si="677"/>
        <v>0.54076673968094358</v>
      </c>
      <c r="R921" s="2">
        <f t="shared" si="678"/>
        <v>0.62377571859291692</v>
      </c>
      <c r="S921" s="2">
        <f t="shared" si="679"/>
        <v>1.3604913964389505E-2</v>
      </c>
      <c r="T921" s="2">
        <f t="shared" si="680"/>
        <v>7.1736593172920735E-2</v>
      </c>
      <c r="U921" s="2">
        <f t="shared" si="681"/>
        <v>0.32116133992301743</v>
      </c>
      <c r="V921" s="2">
        <f t="shared" si="682"/>
        <v>0.17284301074867942</v>
      </c>
      <c r="W921" s="2">
        <f t="shared" si="683"/>
        <v>9.970693539454327E-2</v>
      </c>
      <c r="X921" s="2">
        <f t="shared" si="684"/>
        <v>0.84456428145874751</v>
      </c>
      <c r="Y921" s="2">
        <f t="shared" si="685"/>
        <v>0.14969699073785789</v>
      </c>
      <c r="Z921" s="2">
        <f t="shared" si="686"/>
        <v>0.16087828681037072</v>
      </c>
    </row>
    <row r="922" spans="2:26" x14ac:dyDescent="0.35">
      <c r="B922" s="9"/>
      <c r="C922" s="2" t="str">
        <f t="shared" ref="C922:J922" si="730">C749</f>
        <v>Dominican Republic</v>
      </c>
      <c r="D922" s="2">
        <f t="shared" si="730"/>
        <v>0.15481986368062314</v>
      </c>
      <c r="E922" s="2">
        <f t="shared" si="730"/>
        <v>0.27408328154133005</v>
      </c>
      <c r="F922" s="2">
        <f t="shared" si="730"/>
        <v>8.4338899116495572E-2</v>
      </c>
      <c r="G922" s="2">
        <f t="shared" si="730"/>
        <v>8.9178449311523897E-2</v>
      </c>
      <c r="H922" s="2">
        <f t="shared" si="730"/>
        <v>0.83826429980276129</v>
      </c>
      <c r="I922" s="2">
        <f t="shared" si="730"/>
        <v>0.22870662460567825</v>
      </c>
      <c r="J922" s="2">
        <f t="shared" si="730"/>
        <v>4.9814353482423239E-2</v>
      </c>
      <c r="K922" s="3">
        <f t="shared" si="671"/>
        <v>0.62908038541135269</v>
      </c>
      <c r="L922" s="3">
        <f t="shared" si="672"/>
        <v>0.18889258723760327</v>
      </c>
      <c r="M922" s="2">
        <f t="shared" si="673"/>
        <v>0.42623491600637686</v>
      </c>
      <c r="N922" s="2">
        <f t="shared" si="674"/>
        <v>0.42623454376470915</v>
      </c>
      <c r="O922" s="2">
        <f t="shared" si="675"/>
        <v>0.30438755805027479</v>
      </c>
      <c r="P922" s="2">
        <f t="shared" si="676"/>
        <v>2.1288310314464771E-2</v>
      </c>
      <c r="Q922" s="2">
        <f t="shared" si="677"/>
        <v>0.54076673968094358</v>
      </c>
      <c r="R922" s="2">
        <f t="shared" si="678"/>
        <v>0.62377571859291692</v>
      </c>
      <c r="S922" s="2">
        <f t="shared" si="679"/>
        <v>1.3604913964389505E-2</v>
      </c>
      <c r="T922" s="2">
        <f t="shared" si="680"/>
        <v>7.3034769274603589E-2</v>
      </c>
      <c r="U922" s="2">
        <f t="shared" si="681"/>
        <v>0.32042574526080358</v>
      </c>
      <c r="V922" s="2">
        <f t="shared" si="682"/>
        <v>0.17146013400442656</v>
      </c>
      <c r="W922" s="2">
        <f t="shared" si="683"/>
        <v>9.9542427799496097E-2</v>
      </c>
      <c r="X922" s="2">
        <f t="shared" si="684"/>
        <v>0.84446584424537274</v>
      </c>
      <c r="Y922" s="2">
        <f t="shared" si="685"/>
        <v>0.15093151626704257</v>
      </c>
      <c r="Z922" s="2">
        <f t="shared" si="686"/>
        <v>0.15914291285212154</v>
      </c>
    </row>
    <row r="923" spans="2:26" x14ac:dyDescent="0.35">
      <c r="B923" s="9"/>
      <c r="C923" s="2" t="str">
        <f t="shared" ref="C923:J923" si="731">C750</f>
        <v>Ecuador</v>
      </c>
      <c r="D923" s="2">
        <f t="shared" si="731"/>
        <v>0.10954235637779941</v>
      </c>
      <c r="E923" s="2">
        <f t="shared" si="731"/>
        <v>0.3884400248601616</v>
      </c>
      <c r="F923" s="2">
        <f t="shared" si="731"/>
        <v>7.0270357180181847E-2</v>
      </c>
      <c r="G923" s="2">
        <f t="shared" si="731"/>
        <v>0.10793826818223824</v>
      </c>
      <c r="H923" s="2">
        <f t="shared" si="731"/>
        <v>0.87968441814595666</v>
      </c>
      <c r="I923" s="2">
        <f t="shared" si="731"/>
        <v>0.23817034700315462</v>
      </c>
      <c r="J923" s="2">
        <f t="shared" si="731"/>
        <v>4.2273955082133073E-2</v>
      </c>
      <c r="K923" s="3">
        <f t="shared" si="671"/>
        <v>0.65453822746930845</v>
      </c>
      <c r="L923" s="3">
        <f t="shared" si="672"/>
        <v>0.19692110613397504</v>
      </c>
      <c r="M923" s="2">
        <f t="shared" si="673"/>
        <v>0.42623491600637686</v>
      </c>
      <c r="N923" s="2">
        <f t="shared" si="674"/>
        <v>0.42623454376470915</v>
      </c>
      <c r="O923" s="2">
        <f t="shared" si="675"/>
        <v>0.30438755805027479</v>
      </c>
      <c r="P923" s="2">
        <f t="shared" si="676"/>
        <v>2.1288310314464771E-2</v>
      </c>
      <c r="Q923" s="2">
        <f t="shared" si="677"/>
        <v>0.54076673968094358</v>
      </c>
      <c r="R923" s="2">
        <f t="shared" si="678"/>
        <v>0.62377571859291692</v>
      </c>
      <c r="S923" s="2">
        <f t="shared" si="679"/>
        <v>1.3604913964389505E-2</v>
      </c>
      <c r="T923" s="2">
        <f t="shared" si="680"/>
        <v>7.3605200323091022E-2</v>
      </c>
      <c r="U923" s="2">
        <f t="shared" si="681"/>
        <v>0.32148846837954353</v>
      </c>
      <c r="V923" s="2">
        <f t="shared" si="682"/>
        <v>0.16987904374154772</v>
      </c>
      <c r="W923" s="2">
        <f t="shared" si="683"/>
        <v>9.9673612805476444E-2</v>
      </c>
      <c r="X923" s="2">
        <f t="shared" si="684"/>
        <v>0.8450161344625694</v>
      </c>
      <c r="Y923" s="2">
        <f t="shared" si="685"/>
        <v>0.15229462299729432</v>
      </c>
      <c r="Z923" s="2">
        <f t="shared" si="686"/>
        <v>0.15731683538696548</v>
      </c>
    </row>
    <row r="924" spans="2:26" x14ac:dyDescent="0.35">
      <c r="B924" s="9"/>
      <c r="C924" s="2" t="str">
        <f t="shared" ref="C924:J924" si="732">C751</f>
        <v>Egypt</v>
      </c>
      <c r="D924" s="2">
        <f t="shared" si="732"/>
        <v>0.12901655306718599</v>
      </c>
      <c r="E924" s="2">
        <f t="shared" si="732"/>
        <v>0.17712865133623371</v>
      </c>
      <c r="F924" s="2">
        <f t="shared" si="732"/>
        <v>7.4370332258764701E-2</v>
      </c>
      <c r="G924" s="2">
        <f t="shared" si="732"/>
        <v>0.13224286110341002</v>
      </c>
      <c r="H924" s="2">
        <f t="shared" si="732"/>
        <v>0.75739644970414199</v>
      </c>
      <c r="I924" s="2">
        <f t="shared" si="732"/>
        <v>0.32176656151419558</v>
      </c>
      <c r="J924" s="2">
        <f t="shared" si="732"/>
        <v>2.2611650392768853E-2</v>
      </c>
      <c r="K924" s="3">
        <f t="shared" si="671"/>
        <v>0.59483646570941162</v>
      </c>
      <c r="L924" s="3">
        <f t="shared" si="672"/>
        <v>0.29771845535617308</v>
      </c>
      <c r="M924" s="2">
        <f t="shared" si="673"/>
        <v>0.42623491600637686</v>
      </c>
      <c r="N924" s="2">
        <f t="shared" si="674"/>
        <v>0.42623454376470915</v>
      </c>
      <c r="O924" s="2">
        <f t="shared" si="675"/>
        <v>0.30438755805027479</v>
      </c>
      <c r="P924" s="2">
        <f t="shared" si="676"/>
        <v>2.1288310314464771E-2</v>
      </c>
      <c r="Q924" s="2">
        <f t="shared" si="677"/>
        <v>0.54076673968094358</v>
      </c>
      <c r="R924" s="2">
        <f t="shared" si="678"/>
        <v>0.62377571859291692</v>
      </c>
      <c r="S924" s="2">
        <f t="shared" si="679"/>
        <v>1.3604913964389505E-2</v>
      </c>
      <c r="T924" s="2">
        <f t="shared" si="680"/>
        <v>7.4471002709717501E-2</v>
      </c>
      <c r="U924" s="2">
        <f t="shared" si="681"/>
        <v>0.31923284623824183</v>
      </c>
      <c r="V924" s="2">
        <f t="shared" si="682"/>
        <v>0.16838672012462924</v>
      </c>
      <c r="W924" s="2">
        <f t="shared" si="683"/>
        <v>0.10018250731013166</v>
      </c>
      <c r="X924" s="2">
        <f t="shared" si="684"/>
        <v>0.84364707688821894</v>
      </c>
      <c r="Y924" s="2">
        <f t="shared" si="685"/>
        <v>0.1549426220366209</v>
      </c>
      <c r="Z924" s="2">
        <f t="shared" si="686"/>
        <v>0.15521206687143116</v>
      </c>
    </row>
    <row r="925" spans="2:26" x14ac:dyDescent="0.35">
      <c r="B925" s="9"/>
      <c r="C925" s="2" t="str">
        <f t="shared" ref="C925:J925" si="733">C752</f>
        <v>El Salvador</v>
      </c>
      <c r="D925" s="2">
        <f t="shared" si="733"/>
        <v>8.081791626095422E-2</v>
      </c>
      <c r="E925" s="2">
        <f t="shared" si="733"/>
        <v>0.31696706028589183</v>
      </c>
      <c r="F925" s="2">
        <f t="shared" si="733"/>
        <v>5.3790065197642914E-2</v>
      </c>
      <c r="G925" s="2">
        <f t="shared" si="733"/>
        <v>6.3395249976896773E-2</v>
      </c>
      <c r="H925" s="2">
        <f t="shared" si="733"/>
        <v>0.82840236686390523</v>
      </c>
      <c r="I925" s="2">
        <f t="shared" si="733"/>
        <v>0.17665615141955837</v>
      </c>
      <c r="J925" s="2">
        <f t="shared" si="733"/>
        <v>2.633412555240577E-2</v>
      </c>
      <c r="K925" s="3">
        <f t="shared" si="671"/>
        <v>0.69183565870267427</v>
      </c>
      <c r="L925" s="3">
        <f t="shared" si="672"/>
        <v>0.17845031527230321</v>
      </c>
      <c r="M925" s="2">
        <f t="shared" si="673"/>
        <v>0.42623491600637686</v>
      </c>
      <c r="N925" s="2">
        <f t="shared" si="674"/>
        <v>0.42623454376470915</v>
      </c>
      <c r="O925" s="2">
        <f t="shared" si="675"/>
        <v>0.30438755805027479</v>
      </c>
      <c r="P925" s="2">
        <f t="shared" si="676"/>
        <v>2.1288310314464771E-2</v>
      </c>
      <c r="Q925" s="2">
        <f t="shared" si="677"/>
        <v>0.54076673968094358</v>
      </c>
      <c r="R925" s="2">
        <f t="shared" si="678"/>
        <v>0.62377571859291692</v>
      </c>
      <c r="S925" s="2">
        <f t="shared" si="679"/>
        <v>1.3604913964389505E-2</v>
      </c>
      <c r="T925" s="2">
        <f t="shared" si="680"/>
        <v>7.4570173233955581E-2</v>
      </c>
      <c r="U925" s="2">
        <f t="shared" si="681"/>
        <v>0.31919744333273636</v>
      </c>
      <c r="V925" s="2">
        <f t="shared" si="682"/>
        <v>0.16659614739139508</v>
      </c>
      <c r="W925" s="2">
        <f t="shared" si="683"/>
        <v>9.9607706414299862E-2</v>
      </c>
      <c r="X925" s="2">
        <f t="shared" si="684"/>
        <v>0.84340887829408906</v>
      </c>
      <c r="Y925" s="2">
        <f t="shared" si="685"/>
        <v>0.1552818959332293</v>
      </c>
      <c r="Z925" s="2">
        <f t="shared" si="686"/>
        <v>0.15319834903832139</v>
      </c>
    </row>
    <row r="926" spans="2:26" x14ac:dyDescent="0.35">
      <c r="B926" s="9"/>
      <c r="C926" s="2" t="str">
        <f t="shared" ref="C926:J926" si="734">C753</f>
        <v>Equatorial Guinea</v>
      </c>
      <c r="D926" s="2">
        <f t="shared" si="734"/>
        <v>0.52775073028237585</v>
      </c>
      <c r="E926" s="2">
        <f t="shared" si="734"/>
        <v>0.16594157862026104</v>
      </c>
      <c r="F926" s="2">
        <f t="shared" si="734"/>
        <v>0.26602406926546135</v>
      </c>
      <c r="G926" s="2">
        <f t="shared" si="734"/>
        <v>0.269013954348027</v>
      </c>
      <c r="H926" s="2">
        <f t="shared" si="734"/>
        <v>0.56804733727810652</v>
      </c>
      <c r="I926" s="2">
        <f t="shared" si="734"/>
        <v>0.64037854889589918</v>
      </c>
      <c r="J926" s="2">
        <f t="shared" si="734"/>
        <v>0.16101136786644904</v>
      </c>
      <c r="K926" s="3">
        <f t="shared" si="671"/>
        <v>0.40453206036938733</v>
      </c>
      <c r="L926" s="3">
        <f t="shared" si="672"/>
        <v>0.76068925987695801</v>
      </c>
      <c r="M926" s="2">
        <f t="shared" si="673"/>
        <v>0.42782110060443934</v>
      </c>
      <c r="N926" s="2">
        <f t="shared" si="674"/>
        <v>0.4278207341790477</v>
      </c>
      <c r="O926" s="2">
        <f t="shared" si="675"/>
        <v>0.30222433962168083</v>
      </c>
      <c r="P926" s="2">
        <f t="shared" si="676"/>
        <v>2.5112306548074094E-2</v>
      </c>
      <c r="Q926" s="2">
        <f t="shared" si="677"/>
        <v>0.54119299901839923</v>
      </c>
      <c r="R926" s="2">
        <f t="shared" si="678"/>
        <v>0.62403513781640096</v>
      </c>
      <c r="S926" s="2">
        <f t="shared" si="679"/>
        <v>1.5908139806609184E-2</v>
      </c>
      <c r="T926" s="2">
        <f t="shared" si="680"/>
        <v>7.4570173233955581E-2</v>
      </c>
      <c r="U926" s="2">
        <f t="shared" si="681"/>
        <v>0.31919744333273636</v>
      </c>
      <c r="V926" s="2">
        <f t="shared" si="682"/>
        <v>0.16659614739139508</v>
      </c>
      <c r="W926" s="2">
        <f t="shared" si="683"/>
        <v>9.9607706414299862E-2</v>
      </c>
      <c r="X926" s="2">
        <f t="shared" si="684"/>
        <v>0.84340887829408906</v>
      </c>
      <c r="Y926" s="2">
        <f t="shared" si="685"/>
        <v>0.1552818959332293</v>
      </c>
      <c r="Z926" s="2">
        <f t="shared" si="686"/>
        <v>0.15319834903832139</v>
      </c>
    </row>
    <row r="927" spans="2:26" x14ac:dyDescent="0.35">
      <c r="B927" s="9"/>
      <c r="C927" s="2" t="str">
        <f t="shared" ref="C927:J927" si="735">C754</f>
        <v>Eritrea</v>
      </c>
      <c r="D927" s="2">
        <f t="shared" si="735"/>
        <v>0.25608568646543328</v>
      </c>
      <c r="E927" s="2">
        <f t="shared" si="735"/>
        <v>5.2827843380981981E-2</v>
      </c>
      <c r="F927" s="2">
        <f t="shared" si="735"/>
        <v>6.5197642916288157E-3</v>
      </c>
      <c r="G927" s="2">
        <f t="shared" si="735"/>
        <v>0.14610479622955364</v>
      </c>
      <c r="H927" s="2">
        <f t="shared" si="735"/>
        <v>0.58382642998027623</v>
      </c>
      <c r="I927" s="2">
        <f t="shared" si="735"/>
        <v>0.5457413249211357</v>
      </c>
      <c r="J927" s="2">
        <f t="shared" si="735"/>
        <v>2.3957468335099124E-3</v>
      </c>
      <c r="K927" s="3">
        <f t="shared" si="671"/>
        <v>0.52945558301537887</v>
      </c>
      <c r="L927" s="3">
        <f t="shared" si="672"/>
        <v>0.61177619363590241</v>
      </c>
      <c r="M927" s="2">
        <f t="shared" si="673"/>
        <v>0.42513773475851735</v>
      </c>
      <c r="N927" s="2">
        <f t="shared" si="674"/>
        <v>0.42513737405852248</v>
      </c>
      <c r="O927" s="2">
        <f t="shared" si="675"/>
        <v>0.2983275193679199</v>
      </c>
      <c r="P927" s="2">
        <f t="shared" si="676"/>
        <v>2.4821798075317137E-2</v>
      </c>
      <c r="Q927" s="2">
        <f t="shared" si="677"/>
        <v>0.54185914637717858</v>
      </c>
      <c r="R927" s="2">
        <f t="shared" si="678"/>
        <v>0.6228117969899124</v>
      </c>
      <c r="S927" s="2">
        <f t="shared" si="679"/>
        <v>1.5697008666404506E-2</v>
      </c>
      <c r="T927" s="2">
        <f t="shared" si="680"/>
        <v>7.4570173233955581E-2</v>
      </c>
      <c r="U927" s="2">
        <f t="shared" si="681"/>
        <v>0.31919744333273636</v>
      </c>
      <c r="V927" s="2">
        <f t="shared" si="682"/>
        <v>0.16659614739139508</v>
      </c>
      <c r="W927" s="2">
        <f t="shared" si="683"/>
        <v>9.9607706414299862E-2</v>
      </c>
      <c r="X927" s="2">
        <f t="shared" si="684"/>
        <v>0.84340887829408906</v>
      </c>
      <c r="Y927" s="2">
        <f t="shared" si="685"/>
        <v>0.1552818959332293</v>
      </c>
      <c r="Z927" s="2">
        <f t="shared" si="686"/>
        <v>0.15319834903832139</v>
      </c>
    </row>
    <row r="928" spans="2:26" x14ac:dyDescent="0.35">
      <c r="B928" s="9"/>
      <c r="C928" s="2" t="str">
        <f t="shared" ref="C928:J928" si="736">C755</f>
        <v>Estonia</v>
      </c>
      <c r="D928" s="2">
        <f t="shared" si="736"/>
        <v>9.2502434274586171E-3</v>
      </c>
      <c r="E928" s="2">
        <f t="shared" si="736"/>
        <v>0.26227470478558113</v>
      </c>
      <c r="F928" s="2">
        <f t="shared" si="736"/>
        <v>0.17759323423720366</v>
      </c>
      <c r="G928" s="2">
        <f t="shared" si="736"/>
        <v>5.498567600036966E-2</v>
      </c>
      <c r="H928" s="2">
        <f t="shared" si="736"/>
        <v>0.86587771203155828</v>
      </c>
      <c r="I928" s="2">
        <f t="shared" si="736"/>
        <v>8.9905362776025247E-2</v>
      </c>
      <c r="J928" s="2">
        <f t="shared" si="736"/>
        <v>0.13714934761236625</v>
      </c>
      <c r="K928" s="3">
        <f t="shared" si="671"/>
        <v>0.78657564847672334</v>
      </c>
      <c r="L928" s="3">
        <f t="shared" si="672"/>
        <v>0.12105974944190492</v>
      </c>
      <c r="M928" s="2">
        <f t="shared" si="673"/>
        <v>0.42513773475851735</v>
      </c>
      <c r="N928" s="2">
        <f t="shared" si="674"/>
        <v>0.42513737405852248</v>
      </c>
      <c r="O928" s="2">
        <f t="shared" si="675"/>
        <v>0.2983275193679199</v>
      </c>
      <c r="P928" s="2">
        <f t="shared" si="676"/>
        <v>2.4821798075317137E-2</v>
      </c>
      <c r="Q928" s="2">
        <f t="shared" si="677"/>
        <v>0.54185914637717858</v>
      </c>
      <c r="R928" s="2">
        <f t="shared" si="678"/>
        <v>0.6228117969899124</v>
      </c>
      <c r="S928" s="2">
        <f t="shared" si="679"/>
        <v>1.5697008666404506E-2</v>
      </c>
      <c r="T928" s="2">
        <f t="shared" si="680"/>
        <v>7.3549549330729061E-2</v>
      </c>
      <c r="U928" s="2">
        <f t="shared" si="681"/>
        <v>0.31830802554293708</v>
      </c>
      <c r="V928" s="2">
        <f t="shared" si="682"/>
        <v>0.16676797687336084</v>
      </c>
      <c r="W928" s="2">
        <f t="shared" si="683"/>
        <v>9.89104871890822E-2</v>
      </c>
      <c r="X928" s="2">
        <f t="shared" si="684"/>
        <v>0.84375995382123703</v>
      </c>
      <c r="Y928" s="2">
        <f t="shared" si="685"/>
        <v>0.15426038760264799</v>
      </c>
      <c r="Z928" s="2">
        <f t="shared" si="686"/>
        <v>0.15294758339104084</v>
      </c>
    </row>
    <row r="929" spans="2:26" x14ac:dyDescent="0.35">
      <c r="B929" s="9"/>
      <c r="C929" s="2" t="str">
        <f t="shared" ref="C929:J929" si="737">C756</f>
        <v>Fiji</v>
      </c>
      <c r="D929" s="2">
        <f t="shared" si="737"/>
        <v>0.10467380720545277</v>
      </c>
      <c r="E929" s="2">
        <f t="shared" si="737"/>
        <v>0.18955873213175886</v>
      </c>
      <c r="F929" s="2">
        <f t="shared" si="737"/>
        <v>5.4192023538680453E-2</v>
      </c>
      <c r="G929" s="2">
        <f t="shared" si="737"/>
        <v>7.7996488309768061E-2</v>
      </c>
      <c r="H929" s="2">
        <f t="shared" si="737"/>
        <v>0.65483234714003946</v>
      </c>
      <c r="I929" s="2">
        <f t="shared" si="737"/>
        <v>0.23974763406940064</v>
      </c>
      <c r="J929" s="2">
        <f t="shared" si="737"/>
        <v>3.2633698899483629E-2</v>
      </c>
      <c r="K929" s="3">
        <f t="shared" si="671"/>
        <v>0.61677553605891489</v>
      </c>
      <c r="L929" s="3">
        <f t="shared" si="672"/>
        <v>0.29687199476654313</v>
      </c>
      <c r="M929" s="2">
        <f t="shared" si="673"/>
        <v>0.42513773475851735</v>
      </c>
      <c r="N929" s="2">
        <f t="shared" si="674"/>
        <v>0.42513737405852248</v>
      </c>
      <c r="O929" s="2">
        <f t="shared" si="675"/>
        <v>0.2983275193679199</v>
      </c>
      <c r="P929" s="2">
        <f t="shared" si="676"/>
        <v>2.4821798075317137E-2</v>
      </c>
      <c r="Q929" s="2">
        <f t="shared" si="677"/>
        <v>0.54185914637717858</v>
      </c>
      <c r="R929" s="2">
        <f t="shared" si="678"/>
        <v>0.6228117969899124</v>
      </c>
      <c r="S929" s="2">
        <f t="shared" si="679"/>
        <v>1.5697008666404506E-2</v>
      </c>
      <c r="T929" s="2">
        <f t="shared" si="680"/>
        <v>7.4035865860021616E-2</v>
      </c>
      <c r="U929" s="2">
        <f t="shared" si="681"/>
        <v>0.31629631783338741</v>
      </c>
      <c r="V929" s="2">
        <f t="shared" si="682"/>
        <v>0.16500897760250646</v>
      </c>
      <c r="W929" s="2">
        <f t="shared" si="683"/>
        <v>9.858370595659291E-2</v>
      </c>
      <c r="X929" s="2">
        <f t="shared" si="684"/>
        <v>0.84080795996684332</v>
      </c>
      <c r="Y929" s="2">
        <f t="shared" si="685"/>
        <v>0.15559612582869101</v>
      </c>
      <c r="Z929" s="2">
        <f t="shared" si="686"/>
        <v>0.15106767894586026</v>
      </c>
    </row>
    <row r="930" spans="2:26" x14ac:dyDescent="0.35">
      <c r="B930" s="9"/>
      <c r="C930" s="2" t="str">
        <f t="shared" ref="C930:J930" si="738">C757</f>
        <v>Finland</v>
      </c>
      <c r="D930" s="2">
        <f t="shared" si="738"/>
        <v>1.9474196689386557E-3</v>
      </c>
      <c r="E930" s="2">
        <f t="shared" si="738"/>
        <v>0.44375388440024854</v>
      </c>
      <c r="F930" s="2">
        <f t="shared" si="738"/>
        <v>0.3150629868720406</v>
      </c>
      <c r="G930" s="2">
        <f t="shared" si="738"/>
        <v>4.2149524073560672E-2</v>
      </c>
      <c r="H930" s="2">
        <f t="shared" si="738"/>
        <v>0.94477317554240636</v>
      </c>
      <c r="I930" s="2">
        <f t="shared" si="738"/>
        <v>0.11356466876971612</v>
      </c>
      <c r="J930" s="2">
        <f t="shared" si="738"/>
        <v>0.43876528362397271</v>
      </c>
      <c r="K930" s="3">
        <f t="shared" si="671"/>
        <v>0.88355874789287192</v>
      </c>
      <c r="L930" s="3">
        <f t="shared" si="672"/>
        <v>0.37747651463601856</v>
      </c>
      <c r="M930" s="2">
        <f t="shared" si="673"/>
        <v>0.42513773475851735</v>
      </c>
      <c r="N930" s="2">
        <f t="shared" si="674"/>
        <v>0.42513737405852248</v>
      </c>
      <c r="O930" s="2">
        <f t="shared" si="675"/>
        <v>0.2983275193679199</v>
      </c>
      <c r="P930" s="2">
        <f t="shared" si="676"/>
        <v>2.4821798075317137E-2</v>
      </c>
      <c r="Q930" s="2">
        <f t="shared" si="677"/>
        <v>0.54185914637717858</v>
      </c>
      <c r="R930" s="2">
        <f t="shared" si="678"/>
        <v>0.6228117969899124</v>
      </c>
      <c r="S930" s="2">
        <f t="shared" si="679"/>
        <v>1.5697008666404506E-2</v>
      </c>
      <c r="T930" s="2">
        <f t="shared" si="680"/>
        <v>7.2909483888285942E-2</v>
      </c>
      <c r="U930" s="2">
        <f t="shared" si="681"/>
        <v>0.31828784231099461</v>
      </c>
      <c r="V930" s="2">
        <f t="shared" si="682"/>
        <v>0.16735357149734292</v>
      </c>
      <c r="W930" s="2">
        <f t="shared" si="683"/>
        <v>9.7701921864670527E-2</v>
      </c>
      <c r="X930" s="2">
        <f t="shared" si="684"/>
        <v>0.8424324164602115</v>
      </c>
      <c r="Y930" s="2">
        <f t="shared" si="685"/>
        <v>0.15493938431214452</v>
      </c>
      <c r="Z930" s="2">
        <f t="shared" si="686"/>
        <v>0.15556295401895576</v>
      </c>
    </row>
    <row r="931" spans="2:26" x14ac:dyDescent="0.35">
      <c r="B931" s="9"/>
      <c r="C931" s="2" t="str">
        <f t="shared" ref="C931:J931" si="739">C758</f>
        <v>France</v>
      </c>
      <c r="D931" s="2">
        <f t="shared" si="739"/>
        <v>7.7896786757546254E-3</v>
      </c>
      <c r="E931" s="2">
        <f t="shared" si="739"/>
        <v>0.62709757613424488</v>
      </c>
      <c r="F931" s="2">
        <f t="shared" si="739"/>
        <v>0.29174940309186354</v>
      </c>
      <c r="G931" s="2">
        <f t="shared" si="739"/>
        <v>4.860918584234359E-2</v>
      </c>
      <c r="H931" s="2">
        <f t="shared" si="739"/>
        <v>0.97238658777120335</v>
      </c>
      <c r="I931" s="2">
        <f t="shared" si="739"/>
        <v>0.13880126182965299</v>
      </c>
      <c r="J931" s="2">
        <f t="shared" si="739"/>
        <v>0.38531435825482729</v>
      </c>
      <c r="K931" s="3">
        <f t="shared" si="671"/>
        <v>0.8785291660640665</v>
      </c>
      <c r="L931" s="3">
        <f t="shared" si="672"/>
        <v>0.43292342714375748</v>
      </c>
      <c r="M931" s="2">
        <f t="shared" si="673"/>
        <v>0.42513773475851735</v>
      </c>
      <c r="N931" s="2">
        <f t="shared" si="674"/>
        <v>0.42513737405852248</v>
      </c>
      <c r="O931" s="2">
        <f t="shared" si="675"/>
        <v>0.2983275193679199</v>
      </c>
      <c r="P931" s="2">
        <f t="shared" si="676"/>
        <v>2.4821798075317137E-2</v>
      </c>
      <c r="Q931" s="2">
        <f t="shared" si="677"/>
        <v>0.54185914637717858</v>
      </c>
      <c r="R931" s="2">
        <f t="shared" si="678"/>
        <v>0.6228117969899124</v>
      </c>
      <c r="S931" s="2">
        <f t="shared" si="679"/>
        <v>1.5697008666404506E-2</v>
      </c>
      <c r="T931" s="2">
        <f t="shared" si="680"/>
        <v>7.1891986931840138E-2</v>
      </c>
      <c r="U931" s="2">
        <f t="shared" si="681"/>
        <v>0.32311299440198288</v>
      </c>
      <c r="V931" s="2">
        <f t="shared" si="682"/>
        <v>0.16929725636600731</v>
      </c>
      <c r="W931" s="2">
        <f t="shared" si="683"/>
        <v>9.6934847864321674E-2</v>
      </c>
      <c r="X931" s="2">
        <f t="shared" si="684"/>
        <v>0.84446295038694574</v>
      </c>
      <c r="Y931" s="2">
        <f t="shared" si="685"/>
        <v>0.15468722614835559</v>
      </c>
      <c r="Z931" s="2">
        <f t="shared" si="686"/>
        <v>0.15915281971014125</v>
      </c>
    </row>
    <row r="932" spans="2:26" x14ac:dyDescent="0.35">
      <c r="B932" s="9"/>
      <c r="C932" s="2" t="str">
        <f t="shared" ref="C932:J932" si="740">C759</f>
        <v>Gabon</v>
      </c>
      <c r="D932" s="2">
        <f t="shared" si="740"/>
        <v>0.29746835443037972</v>
      </c>
      <c r="E932" s="2">
        <f t="shared" si="740"/>
        <v>0.10503418272218769</v>
      </c>
      <c r="F932" s="2">
        <f t="shared" si="740"/>
        <v>0.11890731644572357</v>
      </c>
      <c r="G932" s="2">
        <f t="shared" si="740"/>
        <v>0.19231124665003238</v>
      </c>
      <c r="H932" s="2">
        <f t="shared" si="740"/>
        <v>0.60749506903353057</v>
      </c>
      <c r="I932" s="2">
        <f t="shared" si="740"/>
        <v>0.46214511041009465</v>
      </c>
      <c r="J932" s="2">
        <f t="shared" si="740"/>
        <v>8.1312220217812523E-2</v>
      </c>
      <c r="K932" s="3">
        <f t="shared" si="671"/>
        <v>0.46199249223770417</v>
      </c>
      <c r="L932" s="3">
        <f t="shared" si="672"/>
        <v>0.51654830895586601</v>
      </c>
      <c r="M932" s="2">
        <f t="shared" si="673"/>
        <v>0.42314290069089022</v>
      </c>
      <c r="N932" s="2">
        <f t="shared" si="674"/>
        <v>0.42314254562683273</v>
      </c>
      <c r="O932" s="2">
        <f t="shared" si="675"/>
        <v>0.29530731098283036</v>
      </c>
      <c r="P932" s="2">
        <f t="shared" si="676"/>
        <v>2.6291884299854736E-2</v>
      </c>
      <c r="Q932" s="2">
        <f t="shared" si="677"/>
        <v>0.54288470766868413</v>
      </c>
      <c r="R932" s="2">
        <f t="shared" si="678"/>
        <v>0.62030138001210278</v>
      </c>
      <c r="S932" s="2">
        <f t="shared" si="679"/>
        <v>1.6722246346895255E-2</v>
      </c>
      <c r="T932" s="2">
        <f t="shared" si="680"/>
        <v>7.1891986931840138E-2</v>
      </c>
      <c r="U932" s="2">
        <f t="shared" si="681"/>
        <v>0.32311299440198288</v>
      </c>
      <c r="V932" s="2">
        <f t="shared" si="682"/>
        <v>0.16929725636600731</v>
      </c>
      <c r="W932" s="2">
        <f t="shared" si="683"/>
        <v>9.6934847864321674E-2</v>
      </c>
      <c r="X932" s="2">
        <f t="shared" si="684"/>
        <v>0.84446295038694574</v>
      </c>
      <c r="Y932" s="2">
        <f t="shared" si="685"/>
        <v>0.15468722614835559</v>
      </c>
      <c r="Z932" s="2">
        <f t="shared" si="686"/>
        <v>0.15915281971014125</v>
      </c>
    </row>
    <row r="933" spans="2:26" x14ac:dyDescent="0.35">
      <c r="B933" s="9"/>
      <c r="C933" s="2" t="str">
        <f t="shared" ref="C933:J933" si="741">C760</f>
        <v>Gambia</v>
      </c>
      <c r="D933" s="2">
        <f t="shared" si="741"/>
        <v>0.37828627069133397</v>
      </c>
      <c r="E933" s="2">
        <f t="shared" si="741"/>
        <v>0.24114356743318835</v>
      </c>
      <c r="F933" s="2">
        <f t="shared" si="741"/>
        <v>8.4491643286089824E-3</v>
      </c>
      <c r="G933" s="2">
        <f t="shared" si="741"/>
        <v>7.8643378615654749E-2</v>
      </c>
      <c r="H933" s="2">
        <f t="shared" si="741"/>
        <v>0.65877712031558189</v>
      </c>
      <c r="I933" s="2">
        <f t="shared" si="741"/>
        <v>0.71924290220820197</v>
      </c>
      <c r="J933" s="2">
        <f t="shared" si="741"/>
        <v>3.1593314816405617E-3</v>
      </c>
      <c r="K933" s="3">
        <f t="shared" si="671"/>
        <v>0.37890427466667875</v>
      </c>
      <c r="L933" s="3">
        <f t="shared" si="672"/>
        <v>0.71016859819891298</v>
      </c>
      <c r="M933" s="2">
        <f t="shared" si="673"/>
        <v>0.42244201584714713</v>
      </c>
      <c r="N933" s="2">
        <f t="shared" si="674"/>
        <v>0.42244166633096558</v>
      </c>
      <c r="O933" s="2">
        <f t="shared" si="675"/>
        <v>0.29446100248986723</v>
      </c>
      <c r="P933" s="2">
        <f t="shared" si="676"/>
        <v>2.6013091800304023E-2</v>
      </c>
      <c r="Q933" s="2">
        <f t="shared" si="677"/>
        <v>0.54469552661629195</v>
      </c>
      <c r="R933" s="2">
        <f t="shared" si="678"/>
        <v>0.62184734129641683</v>
      </c>
      <c r="S933" s="2">
        <f t="shared" si="679"/>
        <v>1.651032580212565E-2</v>
      </c>
      <c r="T933" s="2">
        <f t="shared" si="680"/>
        <v>7.1891986931840138E-2</v>
      </c>
      <c r="U933" s="2">
        <f t="shared" si="681"/>
        <v>0.32311299440198288</v>
      </c>
      <c r="V933" s="2">
        <f t="shared" si="682"/>
        <v>0.16929725636600731</v>
      </c>
      <c r="W933" s="2">
        <f t="shared" si="683"/>
        <v>9.6934847864321674E-2</v>
      </c>
      <c r="X933" s="2">
        <f t="shared" si="684"/>
        <v>0.84446295038694574</v>
      </c>
      <c r="Y933" s="2">
        <f t="shared" si="685"/>
        <v>0.15468722614835559</v>
      </c>
      <c r="Z933" s="2">
        <f t="shared" si="686"/>
        <v>0.15915281971014125</v>
      </c>
    </row>
    <row r="934" spans="2:26" x14ac:dyDescent="0.35">
      <c r="B934" s="9"/>
      <c r="C934" s="2" t="str">
        <f t="shared" ref="C934:J934" si="742">C761</f>
        <v>Georgia</v>
      </c>
      <c r="D934" s="2">
        <f t="shared" si="742"/>
        <v>6.7672833495618312E-2</v>
      </c>
      <c r="E934" s="2">
        <f t="shared" si="742"/>
        <v>0.51522684897451831</v>
      </c>
      <c r="F934" s="2">
        <f t="shared" si="742"/>
        <v>4.9207740109815018E-2</v>
      </c>
      <c r="G934" s="2">
        <f t="shared" si="742"/>
        <v>0.11791886147306166</v>
      </c>
      <c r="H934" s="2">
        <f t="shared" si="742"/>
        <v>0.80276134122287968</v>
      </c>
      <c r="I934" s="2">
        <f t="shared" si="742"/>
        <v>0.12145110410094638</v>
      </c>
      <c r="J934" s="2">
        <f t="shared" si="742"/>
        <v>2.6047781309356775E-2</v>
      </c>
      <c r="K934" s="3">
        <f t="shared" si="671"/>
        <v>0.72121523694197565</v>
      </c>
      <c r="L934" s="3">
        <f t="shared" si="672"/>
        <v>0.26897578028423091</v>
      </c>
      <c r="M934" s="2">
        <f t="shared" si="673"/>
        <v>0.42244201584714713</v>
      </c>
      <c r="N934" s="2">
        <f t="shared" si="674"/>
        <v>0.42244166633096558</v>
      </c>
      <c r="O934" s="2">
        <f t="shared" si="675"/>
        <v>0.29446100248986723</v>
      </c>
      <c r="P934" s="2">
        <f t="shared" si="676"/>
        <v>2.6013091800304023E-2</v>
      </c>
      <c r="Q934" s="2">
        <f t="shared" si="677"/>
        <v>0.54469552661629195</v>
      </c>
      <c r="R934" s="2">
        <f t="shared" si="678"/>
        <v>0.62184734129641683</v>
      </c>
      <c r="S934" s="2">
        <f t="shared" si="679"/>
        <v>1.651032580212565E-2</v>
      </c>
      <c r="T934" s="2">
        <f t="shared" si="680"/>
        <v>7.182606265939917E-2</v>
      </c>
      <c r="U934" s="2">
        <f t="shared" si="681"/>
        <v>0.32611477337967876</v>
      </c>
      <c r="V934" s="2">
        <f t="shared" si="682"/>
        <v>0.16742085767450432</v>
      </c>
      <c r="W934" s="2">
        <f t="shared" si="683"/>
        <v>9.7262723076958241E-2</v>
      </c>
      <c r="X934" s="2">
        <f t="shared" si="684"/>
        <v>0.84381136274375723</v>
      </c>
      <c r="Y934" s="2">
        <f t="shared" si="685"/>
        <v>0.15416791174136482</v>
      </c>
      <c r="Z934" s="2">
        <f t="shared" si="686"/>
        <v>0.15707305348512898</v>
      </c>
    </row>
    <row r="935" spans="2:26" x14ac:dyDescent="0.35">
      <c r="B935" s="9"/>
      <c r="C935" s="2" t="str">
        <f t="shared" ref="C935:J935" si="743">C762</f>
        <v>Germany</v>
      </c>
      <c r="D935" s="2">
        <f t="shared" si="743"/>
        <v>7.7896786757546254E-3</v>
      </c>
      <c r="E935" s="2">
        <f t="shared" si="743"/>
        <v>0.60845245494095712</v>
      </c>
      <c r="F935" s="2">
        <f t="shared" si="743"/>
        <v>0.31988648696449101</v>
      </c>
      <c r="G935" s="2">
        <f t="shared" si="743"/>
        <v>4.591072913778764E-2</v>
      </c>
      <c r="H935" s="2">
        <f t="shared" si="743"/>
        <v>0.94674556213017746</v>
      </c>
      <c r="I935" s="2">
        <f t="shared" si="743"/>
        <v>3.7854889589905363E-2</v>
      </c>
      <c r="J935" s="2">
        <f t="shared" si="743"/>
        <v>0.39676812797678701</v>
      </c>
      <c r="K935" s="3">
        <f t="shared" si="671"/>
        <v>0.92458983136036876</v>
      </c>
      <c r="L935" s="3">
        <f t="shared" si="672"/>
        <v>0.43735102327570874</v>
      </c>
      <c r="M935" s="2">
        <f t="shared" si="673"/>
        <v>0.42244201584714713</v>
      </c>
      <c r="N935" s="2">
        <f t="shared" si="674"/>
        <v>0.42244166633096558</v>
      </c>
      <c r="O935" s="2">
        <f t="shared" si="675"/>
        <v>0.29446100248986723</v>
      </c>
      <c r="P935" s="2">
        <f t="shared" si="676"/>
        <v>2.6013091800304023E-2</v>
      </c>
      <c r="Q935" s="2">
        <f t="shared" si="677"/>
        <v>0.54469552661629195</v>
      </c>
      <c r="R935" s="2">
        <f t="shared" si="678"/>
        <v>0.62184734129641683</v>
      </c>
      <c r="S935" s="2">
        <f t="shared" si="679"/>
        <v>1.651032580212565E-2</v>
      </c>
      <c r="T935" s="2">
        <f t="shared" si="680"/>
        <v>7.0825494159654723E-2</v>
      </c>
      <c r="U935" s="2">
        <f t="shared" si="681"/>
        <v>0.33052629965407371</v>
      </c>
      <c r="V935" s="2">
        <f t="shared" si="682"/>
        <v>0.16980313313216036</v>
      </c>
      <c r="W935" s="2">
        <f t="shared" si="683"/>
        <v>9.6460348171658702E-2</v>
      </c>
      <c r="X935" s="2">
        <f t="shared" si="684"/>
        <v>0.84541970960917001</v>
      </c>
      <c r="Y935" s="2">
        <f t="shared" si="685"/>
        <v>0.15235052077024827</v>
      </c>
      <c r="Z935" s="2">
        <f t="shared" si="686"/>
        <v>0.16081828902406115</v>
      </c>
    </row>
    <row r="936" spans="2:26" x14ac:dyDescent="0.35">
      <c r="B936" s="9"/>
      <c r="C936" s="2" t="str">
        <f t="shared" ref="C936:J936" si="744">C763</f>
        <v>Ghana</v>
      </c>
      <c r="D936" s="2">
        <f t="shared" si="744"/>
        <v>0.35102239532619284</v>
      </c>
      <c r="E936" s="2">
        <f t="shared" si="744"/>
        <v>0.21193287756370416</v>
      </c>
      <c r="F936" s="2">
        <f t="shared" si="744"/>
        <v>1.9703997877659959E-2</v>
      </c>
      <c r="G936" s="2">
        <f t="shared" si="744"/>
        <v>0.19231124665003238</v>
      </c>
      <c r="H936" s="2">
        <f t="shared" si="744"/>
        <v>0.59368836291913218</v>
      </c>
      <c r="I936" s="2">
        <f t="shared" si="744"/>
        <v>0.49211356466876965</v>
      </c>
      <c r="J936" s="2">
        <f t="shared" si="744"/>
        <v>1.0298847941662134E-2</v>
      </c>
      <c r="K936" s="3">
        <f t="shared" si="671"/>
        <v>0.414524949186166</v>
      </c>
      <c r="L936" s="3">
        <f t="shared" si="672"/>
        <v>0.57074998675341382</v>
      </c>
      <c r="M936" s="2">
        <f t="shared" si="673"/>
        <v>0.4213260842765072</v>
      </c>
      <c r="N936" s="2">
        <f t="shared" si="674"/>
        <v>0.42132574022151603</v>
      </c>
      <c r="O936" s="2">
        <f t="shared" si="675"/>
        <v>0.29317150053789592</v>
      </c>
      <c r="P936" s="2">
        <f t="shared" si="676"/>
        <v>2.591451220776271E-2</v>
      </c>
      <c r="Q936" s="2">
        <f t="shared" si="677"/>
        <v>0.54546103968352377</v>
      </c>
      <c r="R936" s="2">
        <f t="shared" si="678"/>
        <v>0.61982025103660987</v>
      </c>
      <c r="S936" s="2">
        <f t="shared" si="679"/>
        <v>1.6413271460555906E-2</v>
      </c>
      <c r="T936" s="2">
        <f t="shared" si="680"/>
        <v>7.0825494159654723E-2</v>
      </c>
      <c r="U936" s="2">
        <f t="shared" si="681"/>
        <v>0.33052629965407371</v>
      </c>
      <c r="V936" s="2">
        <f t="shared" si="682"/>
        <v>0.16980313313216036</v>
      </c>
      <c r="W936" s="2">
        <f t="shared" si="683"/>
        <v>9.6460348171658702E-2</v>
      </c>
      <c r="X936" s="2">
        <f t="shared" si="684"/>
        <v>0.84541970960917001</v>
      </c>
      <c r="Y936" s="2">
        <f t="shared" si="685"/>
        <v>0.15235052077024827</v>
      </c>
      <c r="Z936" s="2">
        <f t="shared" si="686"/>
        <v>0.16081828902406115</v>
      </c>
    </row>
    <row r="937" spans="2:26" x14ac:dyDescent="0.35">
      <c r="B937" s="9"/>
      <c r="C937" s="2" t="str">
        <f t="shared" ref="C937:J937" si="745">C764</f>
        <v>Greece</v>
      </c>
      <c r="D937" s="2">
        <f t="shared" si="745"/>
        <v>6.3291139240506319E-3</v>
      </c>
      <c r="E937" s="2">
        <f t="shared" si="745"/>
        <v>0.52765692977004353</v>
      </c>
      <c r="F937" s="2">
        <f t="shared" si="745"/>
        <v>0.22582823516170783</v>
      </c>
      <c r="G937" s="2">
        <f t="shared" si="745"/>
        <v>4.5125219480639502E-2</v>
      </c>
      <c r="H937" s="2">
        <f t="shared" si="745"/>
        <v>0.95266272189349133</v>
      </c>
      <c r="I937" s="2">
        <f t="shared" si="745"/>
        <v>5.2050473186119883E-2</v>
      </c>
      <c r="J937" s="2">
        <f t="shared" si="745"/>
        <v>0.25455048726245361</v>
      </c>
      <c r="K937" s="3">
        <f t="shared" si="671"/>
        <v>0.85633990805221505</v>
      </c>
      <c r="L937" s="3">
        <f t="shared" si="672"/>
        <v>0.28132057177596242</v>
      </c>
      <c r="M937" s="2">
        <f t="shared" si="673"/>
        <v>0.4213260842765072</v>
      </c>
      <c r="N937" s="2">
        <f t="shared" si="674"/>
        <v>0.42132574022151603</v>
      </c>
      <c r="O937" s="2">
        <f t="shared" si="675"/>
        <v>0.29317150053789592</v>
      </c>
      <c r="P937" s="2">
        <f t="shared" si="676"/>
        <v>2.591451220776271E-2</v>
      </c>
      <c r="Q937" s="2">
        <f t="shared" si="677"/>
        <v>0.54546103968352377</v>
      </c>
      <c r="R937" s="2">
        <f t="shared" si="678"/>
        <v>0.61982025103660987</v>
      </c>
      <c r="S937" s="2">
        <f t="shared" si="679"/>
        <v>1.6413271460555906E-2</v>
      </c>
      <c r="T937" s="2">
        <f t="shared" si="680"/>
        <v>6.981773821847341E-2</v>
      </c>
      <c r="U937" s="2">
        <f t="shared" si="681"/>
        <v>0.33360646574963576</v>
      </c>
      <c r="V937" s="2">
        <f t="shared" si="682"/>
        <v>0.17067852535137204</v>
      </c>
      <c r="W937" s="2">
        <f t="shared" si="683"/>
        <v>9.5658236785861522E-2</v>
      </c>
      <c r="X937" s="2">
        <f t="shared" si="684"/>
        <v>0.84709538167611254</v>
      </c>
      <c r="Y937" s="2">
        <f t="shared" si="685"/>
        <v>0.15078333252674628</v>
      </c>
      <c r="Z937" s="2">
        <f t="shared" si="686"/>
        <v>0.16228285462153602</v>
      </c>
    </row>
    <row r="938" spans="2:26" x14ac:dyDescent="0.35">
      <c r="B938" s="9"/>
      <c r="C938" s="2" t="str">
        <f t="shared" ref="C938:J938" si="746">C765</f>
        <v>Grenada</v>
      </c>
      <c r="D938" s="2">
        <f t="shared" si="746"/>
        <v>5.842259006815969E-2</v>
      </c>
      <c r="E938" s="2">
        <f t="shared" si="746"/>
        <v>0.25170913610938478</v>
      </c>
      <c r="F938" s="2">
        <f t="shared" si="746"/>
        <v>8.5142815798570637E-2</v>
      </c>
      <c r="G938" s="2">
        <f t="shared" si="746"/>
        <v>4.3341650494409016E-2</v>
      </c>
      <c r="H938" s="2">
        <f t="shared" si="746"/>
        <v>0.77317554240631159</v>
      </c>
      <c r="I938" s="2">
        <f t="shared" si="746"/>
        <v>0.17192429022082023</v>
      </c>
      <c r="J938" s="2">
        <f t="shared" si="746"/>
        <v>6.8140385037558815E-2</v>
      </c>
      <c r="K938" s="3">
        <f t="shared" si="671"/>
        <v>0.67763467891393303</v>
      </c>
      <c r="L938" s="3">
        <f t="shared" si="672"/>
        <v>0.177944632182962</v>
      </c>
      <c r="M938" s="2">
        <f t="shared" si="673"/>
        <v>0.4213260842765072</v>
      </c>
      <c r="N938" s="2">
        <f t="shared" si="674"/>
        <v>0.42132574022151603</v>
      </c>
      <c r="O938" s="2">
        <f t="shared" si="675"/>
        <v>0.29317150053789592</v>
      </c>
      <c r="P938" s="2">
        <f t="shared" si="676"/>
        <v>2.591451220776271E-2</v>
      </c>
      <c r="Q938" s="2">
        <f t="shared" si="677"/>
        <v>0.54546103968352377</v>
      </c>
      <c r="R938" s="2">
        <f t="shared" si="678"/>
        <v>0.61982025103660987</v>
      </c>
      <c r="S938" s="2">
        <f t="shared" si="679"/>
        <v>1.6413271460555906E-2</v>
      </c>
      <c r="T938" s="2">
        <f t="shared" si="680"/>
        <v>6.963968902862476E-2</v>
      </c>
      <c r="U938" s="2">
        <f t="shared" si="681"/>
        <v>0.33232681997400682</v>
      </c>
      <c r="V938" s="2">
        <f t="shared" si="682"/>
        <v>0.16934202988960953</v>
      </c>
      <c r="W938" s="2">
        <f t="shared" si="683"/>
        <v>9.4840790125057584E-2</v>
      </c>
      <c r="X938" s="2">
        <f t="shared" si="684"/>
        <v>0.84594038418752193</v>
      </c>
      <c r="Y938" s="2">
        <f t="shared" si="685"/>
        <v>0.15111365999071619</v>
      </c>
      <c r="Z938" s="2">
        <f t="shared" si="686"/>
        <v>0.16081187853428638</v>
      </c>
    </row>
    <row r="939" spans="2:26" x14ac:dyDescent="0.35">
      <c r="B939" s="9"/>
      <c r="C939" s="2" t="str">
        <f t="shared" ref="C939:J939" si="747">C766</f>
        <v>Guatemala</v>
      </c>
      <c r="D939" s="2">
        <f t="shared" si="747"/>
        <v>0.15968841285296981</v>
      </c>
      <c r="E939" s="2">
        <f t="shared" si="747"/>
        <v>0.31323803604723427</v>
      </c>
      <c r="F939" s="2">
        <f t="shared" si="747"/>
        <v>4.9046956773400006E-2</v>
      </c>
      <c r="G939" s="2">
        <f t="shared" si="747"/>
        <v>8.6406062286295174E-2</v>
      </c>
      <c r="H939" s="2">
        <f t="shared" si="747"/>
        <v>0.77317554240631159</v>
      </c>
      <c r="I939" s="2">
        <f t="shared" si="747"/>
        <v>0.35173501577287064</v>
      </c>
      <c r="J939" s="2">
        <f t="shared" si="747"/>
        <v>2.4806956256144472E-2</v>
      </c>
      <c r="K939" s="3">
        <f t="shared" si="671"/>
        <v>0.51690162068025436</v>
      </c>
      <c r="L939" s="3">
        <f t="shared" si="672"/>
        <v>0.29505286486177723</v>
      </c>
      <c r="M939" s="2">
        <f t="shared" si="673"/>
        <v>0.4213260842765072</v>
      </c>
      <c r="N939" s="2">
        <f t="shared" si="674"/>
        <v>0.42132574022151603</v>
      </c>
      <c r="O939" s="2">
        <f t="shared" si="675"/>
        <v>0.29317150053789592</v>
      </c>
      <c r="P939" s="2">
        <f t="shared" si="676"/>
        <v>2.591451220776271E-2</v>
      </c>
      <c r="Q939" s="2">
        <f t="shared" si="677"/>
        <v>0.54546103968352377</v>
      </c>
      <c r="R939" s="2">
        <f t="shared" si="678"/>
        <v>0.61982025103660987</v>
      </c>
      <c r="S939" s="2">
        <f t="shared" si="679"/>
        <v>1.6413271460555906E-2</v>
      </c>
      <c r="T939" s="2">
        <f t="shared" si="680"/>
        <v>7.1046700338380148E-2</v>
      </c>
      <c r="U939" s="2">
        <f t="shared" si="681"/>
        <v>0.332028557725151</v>
      </c>
      <c r="V939" s="2">
        <f t="shared" si="682"/>
        <v>0.16746241937216877</v>
      </c>
      <c r="W939" s="2">
        <f t="shared" si="683"/>
        <v>9.4708997502576928E-2</v>
      </c>
      <c r="X939" s="2">
        <f t="shared" si="684"/>
        <v>0.84480343353469056</v>
      </c>
      <c r="Y939" s="2">
        <f t="shared" si="685"/>
        <v>0.15424836867481234</v>
      </c>
      <c r="Z939" s="2">
        <f t="shared" si="686"/>
        <v>0.15868680162369042</v>
      </c>
    </row>
    <row r="940" spans="2:26" x14ac:dyDescent="0.35">
      <c r="B940" s="9"/>
      <c r="C940" s="2" t="str">
        <f t="shared" ref="C940:J940" si="748">C767</f>
        <v>Guinea</v>
      </c>
      <c r="D940" s="2">
        <f t="shared" si="748"/>
        <v>0.51801363193768257</v>
      </c>
      <c r="E940" s="2">
        <f t="shared" si="748"/>
        <v>0.19390926041019266</v>
      </c>
      <c r="F940" s="2">
        <f t="shared" si="748"/>
        <v>4.6707559228561556E-3</v>
      </c>
      <c r="G940" s="2">
        <f t="shared" si="748"/>
        <v>0.18769060160798451</v>
      </c>
      <c r="H940" s="2">
        <f t="shared" si="748"/>
        <v>0.51084812623274167</v>
      </c>
      <c r="I940" s="2">
        <f t="shared" si="748"/>
        <v>0.66088328075709768</v>
      </c>
      <c r="J940" s="2">
        <f t="shared" si="748"/>
        <v>3.9801849783810093E-3</v>
      </c>
      <c r="K940" s="3">
        <f t="shared" si="671"/>
        <v>0.4165449888480442</v>
      </c>
      <c r="L940" s="3">
        <f t="shared" si="672"/>
        <v>0.80382977132865963</v>
      </c>
      <c r="M940" s="2">
        <f t="shared" si="673"/>
        <v>0.42283682720871307</v>
      </c>
      <c r="N940" s="2">
        <f t="shared" si="674"/>
        <v>0.42283648852958111</v>
      </c>
      <c r="O940" s="2">
        <f t="shared" si="675"/>
        <v>0.29162052803590055</v>
      </c>
      <c r="P940" s="2">
        <f t="shared" si="676"/>
        <v>2.5582578515811045E-2</v>
      </c>
      <c r="Q940" s="2">
        <f t="shared" si="677"/>
        <v>0.54492021291085535</v>
      </c>
      <c r="R940" s="2">
        <f t="shared" si="678"/>
        <v>0.62046186087599253</v>
      </c>
      <c r="S940" s="2">
        <f t="shared" si="679"/>
        <v>1.6219004484271923E-2</v>
      </c>
      <c r="T940" s="2">
        <f t="shared" si="680"/>
        <v>7.1046700338380148E-2</v>
      </c>
      <c r="U940" s="2">
        <f t="shared" si="681"/>
        <v>0.332028557725151</v>
      </c>
      <c r="V940" s="2">
        <f t="shared" si="682"/>
        <v>0.16746241937216877</v>
      </c>
      <c r="W940" s="2">
        <f t="shared" si="683"/>
        <v>9.4708997502576928E-2</v>
      </c>
      <c r="X940" s="2">
        <f t="shared" si="684"/>
        <v>0.84480343353469056</v>
      </c>
      <c r="Y940" s="2">
        <f t="shared" si="685"/>
        <v>0.15424836867481234</v>
      </c>
      <c r="Z940" s="2">
        <f t="shared" si="686"/>
        <v>0.15868680162369042</v>
      </c>
    </row>
    <row r="941" spans="2:26" x14ac:dyDescent="0.35">
      <c r="B941" s="9"/>
      <c r="C941" s="2" t="str">
        <f t="shared" ref="C941:J941" si="749">C768</f>
        <v>Guinea-Bissau</v>
      </c>
      <c r="D941" s="2">
        <f t="shared" si="749"/>
        <v>0.54235637779941581</v>
      </c>
      <c r="E941" s="2">
        <f t="shared" si="749"/>
        <v>0.41578620261031696</v>
      </c>
      <c r="F941" s="2">
        <f t="shared" si="749"/>
        <v>6.2785892870062948E-3</v>
      </c>
      <c r="G941" s="2">
        <f t="shared" si="749"/>
        <v>6.635246280380741E-2</v>
      </c>
      <c r="H941" s="2">
        <f t="shared" si="749"/>
        <v>0.46351084812623278</v>
      </c>
      <c r="I941" s="2">
        <f t="shared" si="749"/>
        <v>0.6151419558359621</v>
      </c>
      <c r="J941" s="2">
        <f t="shared" si="749"/>
        <v>3.016159360116065E-3</v>
      </c>
      <c r="K941" s="3">
        <f t="shared" si="671"/>
        <v>0.32287294120508825</v>
      </c>
      <c r="L941" s="3">
        <f t="shared" si="672"/>
        <v>0.79873196913775291</v>
      </c>
      <c r="M941" s="2">
        <f t="shared" si="673"/>
        <v>0.4247043201866928</v>
      </c>
      <c r="N941" s="2">
        <f t="shared" si="674"/>
        <v>0.42470398679942228</v>
      </c>
      <c r="O941" s="2">
        <f t="shared" si="675"/>
        <v>0.29356061670112582</v>
      </c>
      <c r="P941" s="2">
        <f t="shared" si="676"/>
        <v>2.5280953684110971E-2</v>
      </c>
      <c r="Q941" s="2">
        <f t="shared" si="677"/>
        <v>0.54364819158609567</v>
      </c>
      <c r="R941" s="2">
        <f t="shared" si="678"/>
        <v>0.62037873735974203</v>
      </c>
      <c r="S941" s="2">
        <f t="shared" si="679"/>
        <v>1.6012710029206987E-2</v>
      </c>
      <c r="T941" s="2">
        <f t="shared" si="680"/>
        <v>7.1046700338380148E-2</v>
      </c>
      <c r="U941" s="2">
        <f t="shared" si="681"/>
        <v>0.332028557725151</v>
      </c>
      <c r="V941" s="2">
        <f t="shared" si="682"/>
        <v>0.16746241937216877</v>
      </c>
      <c r="W941" s="2">
        <f t="shared" si="683"/>
        <v>9.4708997502576928E-2</v>
      </c>
      <c r="X941" s="2">
        <f t="shared" si="684"/>
        <v>0.84480343353469056</v>
      </c>
      <c r="Y941" s="2">
        <f t="shared" si="685"/>
        <v>0.15424836867481234</v>
      </c>
      <c r="Z941" s="2">
        <f t="shared" si="686"/>
        <v>0.15868680162369042</v>
      </c>
    </row>
    <row r="942" spans="2:26" x14ac:dyDescent="0.35">
      <c r="B942" s="9"/>
      <c r="C942" s="2" t="str">
        <f t="shared" ref="C942:J942" si="750">C769</f>
        <v>Guyana</v>
      </c>
      <c r="D942" s="2">
        <f t="shared" si="750"/>
        <v>0.17039922103213243</v>
      </c>
      <c r="E942" s="2">
        <f t="shared" si="750"/>
        <v>0.2218769422001243</v>
      </c>
      <c r="F942" s="2">
        <f t="shared" si="750"/>
        <v>4.2052881639346895E-2</v>
      </c>
      <c r="G942" s="2">
        <f t="shared" si="750"/>
        <v>9.1858423435911676E-2</v>
      </c>
      <c r="H942" s="2">
        <f t="shared" si="750"/>
        <v>0.65877712031558189</v>
      </c>
      <c r="I942" s="2">
        <f t="shared" si="750"/>
        <v>0.23659305993690852</v>
      </c>
      <c r="J942" s="2">
        <f t="shared" si="750"/>
        <v>2.6811365957487426E-2</v>
      </c>
      <c r="K942" s="3">
        <f t="shared" ref="K942:K1005" si="751">SQRT((M941-D942)^2+(N941-E942)^2+(O941-F942)^2+(P941-G942) ^2+(Q941-H942)^2+(R941-I942)^2+(S941-J942)^2)</f>
        <v>0.57806688293528297</v>
      </c>
      <c r="L942" s="3">
        <f t="shared" ref="L942:L1005" si="752">SQRT((T941-D942)^2+(U941-E942)^2+(V941-F942)^2+(W941-G942) ^2+(X941-H942)^2+(Y941-I942)^2+(Z941-J942)^2)</f>
        <v>0.31067273394834655</v>
      </c>
      <c r="M942" s="2">
        <f t="shared" ref="M942:M1005" si="753">IF(K942&lt;L942,M941+$C$873*(D942-M941),M941)</f>
        <v>0.4247043201866928</v>
      </c>
      <c r="N942" s="2">
        <f t="shared" ref="N942:N1005" si="754">IF(K942&lt;L942,N941+$C$873*(D942-N941),N941)</f>
        <v>0.42470398679942228</v>
      </c>
      <c r="O942" s="2">
        <f t="shared" ref="O942:O1005" si="755">IF(K942&lt;L942,O941+$C$873*(E942-O941),O941)</f>
        <v>0.29356061670112582</v>
      </c>
      <c r="P942" s="2">
        <f t="shared" ref="P942:P1005" si="756">IF(K942&lt;L942,P941+$C$873*(F942-P941),P941)</f>
        <v>2.5280953684110971E-2</v>
      </c>
      <c r="Q942" s="2">
        <f t="shared" ref="Q942:Q1005" si="757">IF(K942&lt;L942,Q941+$C$873*(H942-Q941),Q941)</f>
        <v>0.54364819158609567</v>
      </c>
      <c r="R942" s="2">
        <f t="shared" ref="R942:R1005" si="758">IF(K942&lt;L942,R941+$C$873*(I942-R941),R941)</f>
        <v>0.62037873735974203</v>
      </c>
      <c r="S942" s="2">
        <f t="shared" ref="S942:S1005" si="759">IF(K942&lt;L942,S941+$C$873*(J942-S941),S941)</f>
        <v>1.6012710029206987E-2</v>
      </c>
      <c r="T942" s="2">
        <f t="shared" ref="T942:T1005" si="760">IF($K942&gt;$L942,(T941+($C$873*(D942-T941))),T941)</f>
        <v>7.2599083474220033E-2</v>
      </c>
      <c r="U942" s="2">
        <f t="shared" ref="U942:U1005" si="761">IF($K942&gt;$L942,U941+$C$873*(E942-U941),U941)</f>
        <v>0.33030743873257246</v>
      </c>
      <c r="V942" s="2">
        <f t="shared" ref="V942:V1005" si="762">IF($K942&gt;$L942,V941+$C$873*(F942-V941),V941)</f>
        <v>0.16550289534509344</v>
      </c>
      <c r="W942" s="2">
        <f t="shared" ref="W942:W1005" si="763">IF($K942&gt;$L942,W941+$C$873*(G942-W941),W941)</f>
        <v>9.4664457282785289E-2</v>
      </c>
      <c r="X942" s="2">
        <f t="shared" ref="X942:X1005" si="764">IF($K942&gt;$L942,X941+$C$873*(H942-X941),X941)</f>
        <v>0.84189677239064198</v>
      </c>
      <c r="Y942" s="2">
        <f t="shared" ref="Y942:Y1005" si="765">IF($K942&gt;$L942,Y941+$C$873*(I942-Y941),Y941)</f>
        <v>0.15553500447578258</v>
      </c>
      <c r="Z942" s="2">
        <f t="shared" ref="Z942:Z1005" si="766">IF($K942&gt;$L942,Z941+$C$873*(J942-Z941),Z941)</f>
        <v>0.156626247941406</v>
      </c>
    </row>
    <row r="943" spans="2:26" x14ac:dyDescent="0.35">
      <c r="B943" s="9"/>
      <c r="C943" s="2" t="str">
        <f t="shared" ref="C943:J943" si="767">C770</f>
        <v>Haiti</v>
      </c>
      <c r="D943" s="2">
        <f t="shared" si="767"/>
        <v>1</v>
      </c>
      <c r="E943" s="2">
        <f t="shared" si="767"/>
        <v>0.31696706028589183</v>
      </c>
      <c r="F943" s="2">
        <f t="shared" si="767"/>
        <v>7.1628976372888715E-3</v>
      </c>
      <c r="G943" s="2">
        <f t="shared" si="767"/>
        <v>8.9270862212364854E-2</v>
      </c>
      <c r="H943" s="2">
        <f t="shared" si="767"/>
        <v>0</v>
      </c>
      <c r="I943" s="2">
        <f t="shared" si="767"/>
        <v>0.34384858044164041</v>
      </c>
      <c r="J943" s="2">
        <f t="shared" si="767"/>
        <v>4.1138122918038733E-3</v>
      </c>
      <c r="K943" s="3">
        <f t="shared" si="751"/>
        <v>0.89490479610526574</v>
      </c>
      <c r="L943" s="3">
        <f t="shared" si="752"/>
        <v>1.2856373099340466</v>
      </c>
      <c r="M943" s="2">
        <f t="shared" si="753"/>
        <v>0.43369331518377574</v>
      </c>
      <c r="N943" s="2">
        <f t="shared" si="754"/>
        <v>0.43369298700568132</v>
      </c>
      <c r="O943" s="2">
        <f t="shared" si="755"/>
        <v>0.29392634238213777</v>
      </c>
      <c r="P943" s="2">
        <f t="shared" si="756"/>
        <v>2.4997859058379375E-2</v>
      </c>
      <c r="Q943" s="2">
        <f t="shared" si="757"/>
        <v>0.53515368859256296</v>
      </c>
      <c r="R943" s="2">
        <f t="shared" si="758"/>
        <v>0.61605795365789673</v>
      </c>
      <c r="S943" s="2">
        <f t="shared" si="759"/>
        <v>1.5826789752060064E-2</v>
      </c>
      <c r="T943" s="2">
        <f t="shared" si="760"/>
        <v>7.2599083474220033E-2</v>
      </c>
      <c r="U943" s="2">
        <f t="shared" si="761"/>
        <v>0.33030743873257246</v>
      </c>
      <c r="V943" s="2">
        <f t="shared" si="762"/>
        <v>0.16550289534509344</v>
      </c>
      <c r="W943" s="2">
        <f t="shared" si="763"/>
        <v>9.4664457282785289E-2</v>
      </c>
      <c r="X943" s="2">
        <f t="shared" si="764"/>
        <v>0.84189677239064198</v>
      </c>
      <c r="Y943" s="2">
        <f t="shared" si="765"/>
        <v>0.15553500447578258</v>
      </c>
      <c r="Z943" s="2">
        <f t="shared" si="766"/>
        <v>0.156626247941406</v>
      </c>
    </row>
    <row r="944" spans="2:26" x14ac:dyDescent="0.35">
      <c r="B944" s="9"/>
      <c r="C944" s="2" t="str">
        <f t="shared" ref="C944:J944" si="768">C771</f>
        <v>Hungary</v>
      </c>
      <c r="D944" s="2">
        <f t="shared" si="768"/>
        <v>1.6553067185978577E-2</v>
      </c>
      <c r="E944" s="2">
        <f t="shared" si="768"/>
        <v>0.34307022995649472</v>
      </c>
      <c r="F944" s="2">
        <f t="shared" si="768"/>
        <v>0.17437756750890337</v>
      </c>
      <c r="G944" s="2">
        <f t="shared" si="768"/>
        <v>6.0438037149986142E-2</v>
      </c>
      <c r="H944" s="2">
        <f t="shared" si="768"/>
        <v>0.83629191321499019</v>
      </c>
      <c r="I944" s="2">
        <f t="shared" si="768"/>
        <v>1.5772870662460581E-2</v>
      </c>
      <c r="J944" s="2">
        <f t="shared" si="768"/>
        <v>0.12283213545991657</v>
      </c>
      <c r="K944" s="3">
        <f t="shared" si="751"/>
        <v>0.81255334692397807</v>
      </c>
      <c r="L944" s="3">
        <f t="shared" si="752"/>
        <v>0.15893760711541058</v>
      </c>
      <c r="M944" s="2">
        <f t="shared" si="753"/>
        <v>0.43369331518377574</v>
      </c>
      <c r="N944" s="2">
        <f t="shared" si="754"/>
        <v>0.43369298700568132</v>
      </c>
      <c r="O944" s="2">
        <f t="shared" si="755"/>
        <v>0.29392634238213777</v>
      </c>
      <c r="P944" s="2">
        <f t="shared" si="756"/>
        <v>2.4997859058379375E-2</v>
      </c>
      <c r="Q944" s="2">
        <f t="shared" si="757"/>
        <v>0.53515368859256296</v>
      </c>
      <c r="R944" s="2">
        <f t="shared" si="758"/>
        <v>0.61605795365789673</v>
      </c>
      <c r="S944" s="2">
        <f t="shared" si="759"/>
        <v>1.5826789752060064E-2</v>
      </c>
      <c r="T944" s="2">
        <f t="shared" si="760"/>
        <v>7.1723364469716264E-2</v>
      </c>
      <c r="U944" s="2">
        <f t="shared" si="761"/>
        <v>0.33050685734544621</v>
      </c>
      <c r="V944" s="2">
        <f t="shared" si="762"/>
        <v>0.16564156209765296</v>
      </c>
      <c r="W944" s="2">
        <f t="shared" si="763"/>
        <v>9.4129669468210303E-2</v>
      </c>
      <c r="X944" s="2">
        <f t="shared" si="764"/>
        <v>0.84180919646602237</v>
      </c>
      <c r="Y944" s="2">
        <f t="shared" si="765"/>
        <v>0.15335122113494942</v>
      </c>
      <c r="Z944" s="2">
        <f t="shared" si="766"/>
        <v>0.15609821493388273</v>
      </c>
    </row>
    <row r="945" spans="2:26" x14ac:dyDescent="0.35">
      <c r="B945" s="9"/>
      <c r="C945" s="2" t="str">
        <f t="shared" ref="C945:J945" si="769">C772</f>
        <v>Iceland</v>
      </c>
      <c r="D945" s="2">
        <f t="shared" si="769"/>
        <v>0</v>
      </c>
      <c r="E945" s="2">
        <f t="shared" si="769"/>
        <v>0.47172156619018024</v>
      </c>
      <c r="F945" s="2">
        <f t="shared" si="769"/>
        <v>0.30702382005128986</v>
      </c>
      <c r="G945" s="2">
        <f t="shared" si="769"/>
        <v>8.9455688014046769E-2</v>
      </c>
      <c r="H945" s="2">
        <f t="shared" si="769"/>
        <v>0.98422090729783041</v>
      </c>
      <c r="I945" s="2">
        <f t="shared" si="769"/>
        <v>0.16561514195583601</v>
      </c>
      <c r="J945" s="2">
        <f t="shared" si="769"/>
        <v>0.39772260878695032</v>
      </c>
      <c r="K945" s="3">
        <f t="shared" si="751"/>
        <v>0.86270906465095742</v>
      </c>
      <c r="L945" s="3">
        <f t="shared" si="752"/>
        <v>0.35200919137497982</v>
      </c>
      <c r="M945" s="2">
        <f t="shared" si="753"/>
        <v>0.43369331518377574</v>
      </c>
      <c r="N945" s="2">
        <f t="shared" si="754"/>
        <v>0.43369298700568132</v>
      </c>
      <c r="O945" s="2">
        <f t="shared" si="755"/>
        <v>0.29392634238213777</v>
      </c>
      <c r="P945" s="2">
        <f t="shared" si="756"/>
        <v>2.4997859058379375E-2</v>
      </c>
      <c r="Q945" s="2">
        <f t="shared" si="757"/>
        <v>0.53515368859256296</v>
      </c>
      <c r="R945" s="2">
        <f t="shared" si="758"/>
        <v>0.61605795365789673</v>
      </c>
      <c r="S945" s="2">
        <f t="shared" si="759"/>
        <v>1.5826789752060064E-2</v>
      </c>
      <c r="T945" s="2">
        <f t="shared" si="760"/>
        <v>7.0602686899876949E-2</v>
      </c>
      <c r="U945" s="2">
        <f t="shared" si="761"/>
        <v>0.33271333717114521</v>
      </c>
      <c r="V945" s="2">
        <f t="shared" si="762"/>
        <v>0.16785065987817854</v>
      </c>
      <c r="W945" s="2">
        <f t="shared" si="763"/>
        <v>9.4056638507988996E-2</v>
      </c>
      <c r="X945" s="2">
        <f t="shared" si="764"/>
        <v>0.84403437944776938</v>
      </c>
      <c r="Y945" s="2">
        <f t="shared" si="765"/>
        <v>0.15354284489777578</v>
      </c>
      <c r="Z945" s="2">
        <f t="shared" si="766"/>
        <v>0.15987359608783691</v>
      </c>
    </row>
    <row r="946" spans="2:26" x14ac:dyDescent="0.35">
      <c r="B946" s="9"/>
      <c r="C946" s="2" t="str">
        <f t="shared" ref="C946:J946" si="770">C773</f>
        <v>India</v>
      </c>
      <c r="D946" s="2">
        <f t="shared" si="770"/>
        <v>0.2736124634858812</v>
      </c>
      <c r="E946" s="2">
        <f t="shared" si="770"/>
        <v>0.13921690490988189</v>
      </c>
      <c r="F946" s="2">
        <f t="shared" si="770"/>
        <v>3.0556873085673401E-2</v>
      </c>
      <c r="G946" s="2">
        <f t="shared" si="770"/>
        <v>0.12189261620922283</v>
      </c>
      <c r="H946" s="2">
        <f t="shared" si="770"/>
        <v>0.67258382642998038</v>
      </c>
      <c r="I946" s="2">
        <f t="shared" si="770"/>
        <v>0.22870662460567825</v>
      </c>
      <c r="J946" s="2">
        <f t="shared" si="770"/>
        <v>1.0680640265727457E-2</v>
      </c>
      <c r="K946" s="3">
        <f t="shared" si="751"/>
        <v>0.60004057453367665</v>
      </c>
      <c r="L946" s="3">
        <f t="shared" si="752"/>
        <v>0.39443844666914524</v>
      </c>
      <c r="M946" s="2">
        <f t="shared" si="753"/>
        <v>0.43369331518377574</v>
      </c>
      <c r="N946" s="2">
        <f t="shared" si="754"/>
        <v>0.43369298700568132</v>
      </c>
      <c r="O946" s="2">
        <f t="shared" si="755"/>
        <v>0.29392634238213777</v>
      </c>
      <c r="P946" s="2">
        <f t="shared" si="756"/>
        <v>2.4997859058379375E-2</v>
      </c>
      <c r="Q946" s="2">
        <f t="shared" si="757"/>
        <v>0.53515368859256296</v>
      </c>
      <c r="R946" s="2">
        <f t="shared" si="758"/>
        <v>0.61605795365789673</v>
      </c>
      <c r="S946" s="2">
        <f t="shared" si="759"/>
        <v>1.5826789752060064E-2</v>
      </c>
      <c r="T946" s="2">
        <f t="shared" si="760"/>
        <v>7.3774714659033264E-2</v>
      </c>
      <c r="U946" s="2">
        <f t="shared" si="761"/>
        <v>0.32968995541706297</v>
      </c>
      <c r="V946" s="2">
        <f t="shared" si="762"/>
        <v>0.16570544445954566</v>
      </c>
      <c r="W946" s="2">
        <f t="shared" si="763"/>
        <v>9.4491575659570781E-2</v>
      </c>
      <c r="X946" s="2">
        <f t="shared" si="764"/>
        <v>0.84135546455686638</v>
      </c>
      <c r="Y946" s="2">
        <f t="shared" si="765"/>
        <v>0.15471727895571175</v>
      </c>
      <c r="Z946" s="2">
        <f t="shared" si="766"/>
        <v>0.15754245615311646</v>
      </c>
    </row>
    <row r="947" spans="2:26" x14ac:dyDescent="0.35">
      <c r="B947" s="9"/>
      <c r="C947" s="2" t="str">
        <f t="shared" ref="C947:J947" si="771">C774</f>
        <v>Indonesia</v>
      </c>
      <c r="D947" s="2">
        <f t="shared" si="771"/>
        <v>0.14946445959104185</v>
      </c>
      <c r="E947" s="2">
        <f t="shared" si="771"/>
        <v>4.9720323182100672E-2</v>
      </c>
      <c r="F947" s="2">
        <f t="shared" si="771"/>
        <v>6.2874323705091203E-2</v>
      </c>
      <c r="G947" s="2">
        <f t="shared" si="771"/>
        <v>0.18029756954070791</v>
      </c>
      <c r="H947" s="2">
        <f t="shared" si="771"/>
        <v>0.74556213017751494</v>
      </c>
      <c r="I947" s="2">
        <f t="shared" si="771"/>
        <v>0.20977917981072558</v>
      </c>
      <c r="J947" s="2">
        <f t="shared" si="771"/>
        <v>2.7479502524601743E-2</v>
      </c>
      <c r="K947" s="3">
        <f t="shared" si="751"/>
        <v>0.71777017520226716</v>
      </c>
      <c r="L947" s="3">
        <f t="shared" si="752"/>
        <v>0.36217866887360201</v>
      </c>
      <c r="M947" s="2">
        <f t="shared" si="753"/>
        <v>0.43369331518377574</v>
      </c>
      <c r="N947" s="2">
        <f t="shared" si="754"/>
        <v>0.43369298700568132</v>
      </c>
      <c r="O947" s="2">
        <f t="shared" si="755"/>
        <v>0.29392634238213777</v>
      </c>
      <c r="P947" s="2">
        <f t="shared" si="756"/>
        <v>2.4997859058379375E-2</v>
      </c>
      <c r="Q947" s="2">
        <f t="shared" si="757"/>
        <v>0.53515368859256296</v>
      </c>
      <c r="R947" s="2">
        <f t="shared" si="758"/>
        <v>0.61605795365789673</v>
      </c>
      <c r="S947" s="2">
        <f t="shared" si="759"/>
        <v>1.5826789752060064E-2</v>
      </c>
      <c r="T947" s="2">
        <f t="shared" si="760"/>
        <v>7.4957366923595892E-2</v>
      </c>
      <c r="U947" s="2">
        <f t="shared" si="761"/>
        <v>0.32531542991339168</v>
      </c>
      <c r="V947" s="2">
        <f t="shared" si="762"/>
        <v>0.16409870819775732</v>
      </c>
      <c r="W947" s="2">
        <f t="shared" si="763"/>
        <v>9.5832294313963548E-2</v>
      </c>
      <c r="X947" s="2">
        <f t="shared" si="764"/>
        <v>0.83985869370718902</v>
      </c>
      <c r="Y947" s="2">
        <f t="shared" si="765"/>
        <v>0.15557762115657134</v>
      </c>
      <c r="Z947" s="2">
        <f t="shared" si="766"/>
        <v>0.15551022250267091</v>
      </c>
    </row>
    <row r="948" spans="2:26" x14ac:dyDescent="0.35">
      <c r="B948" s="9"/>
      <c r="C948" s="2" t="str">
        <f t="shared" ref="C948:J948" si="772">C775</f>
        <v>Iran</v>
      </c>
      <c r="D948" s="2">
        <f t="shared" si="772"/>
        <v>8.1304771178188892E-2</v>
      </c>
      <c r="E948" s="2">
        <f t="shared" si="772"/>
        <v>0.23555003107520198</v>
      </c>
      <c r="F948" s="2">
        <f t="shared" si="772"/>
        <v>0.13498565008722496</v>
      </c>
      <c r="G948" s="2">
        <f t="shared" si="772"/>
        <v>0.18584234359116533</v>
      </c>
      <c r="H948" s="2">
        <f t="shared" si="772"/>
        <v>0.83629191321499019</v>
      </c>
      <c r="I948" s="2">
        <f t="shared" si="772"/>
        <v>9.6214511041009476E-2</v>
      </c>
      <c r="J948" s="2">
        <f t="shared" si="772"/>
        <v>6.0122746232187003E-2</v>
      </c>
      <c r="K948" s="3">
        <f t="shared" si="751"/>
        <v>0.75990458330244504</v>
      </c>
      <c r="L948" s="3">
        <f t="shared" si="752"/>
        <v>0.17228745423769545</v>
      </c>
      <c r="M948" s="2">
        <f t="shared" si="753"/>
        <v>0.43369331518377574</v>
      </c>
      <c r="N948" s="2">
        <f t="shared" si="754"/>
        <v>0.43369298700568132</v>
      </c>
      <c r="O948" s="2">
        <f t="shared" si="755"/>
        <v>0.29392634238213777</v>
      </c>
      <c r="P948" s="2">
        <f t="shared" si="756"/>
        <v>2.4997859058379375E-2</v>
      </c>
      <c r="Q948" s="2">
        <f t="shared" si="757"/>
        <v>0.53515368859256296</v>
      </c>
      <c r="R948" s="2">
        <f t="shared" si="758"/>
        <v>0.61605795365789673</v>
      </c>
      <c r="S948" s="2">
        <f t="shared" si="759"/>
        <v>1.5826789752060064E-2</v>
      </c>
      <c r="T948" s="2">
        <f t="shared" si="760"/>
        <v>7.5056545115073911E-2</v>
      </c>
      <c r="U948" s="2">
        <f t="shared" si="761"/>
        <v>0.32391284555654498</v>
      </c>
      <c r="V948" s="2">
        <f t="shared" si="762"/>
        <v>0.16364381666478026</v>
      </c>
      <c r="W948" s="2">
        <f t="shared" si="763"/>
        <v>9.7238701333919819E-2</v>
      </c>
      <c r="X948" s="2">
        <f t="shared" si="764"/>
        <v>0.8398029627619984</v>
      </c>
      <c r="Y948" s="2">
        <f t="shared" si="765"/>
        <v>0.15465007256101568</v>
      </c>
      <c r="Z948" s="2">
        <f t="shared" si="766"/>
        <v>0.15401979318594461</v>
      </c>
    </row>
    <row r="949" spans="2:26" x14ac:dyDescent="0.35">
      <c r="B949" s="9"/>
      <c r="C949" s="2" t="str">
        <f t="shared" ref="C949:J949" si="773">C776</f>
        <v>Iraq</v>
      </c>
      <c r="D949" s="2">
        <f t="shared" si="773"/>
        <v>0.16699123661148976</v>
      </c>
      <c r="E949" s="2">
        <f t="shared" si="773"/>
        <v>0.41019266625233064</v>
      </c>
      <c r="F949" s="2">
        <f t="shared" si="773"/>
        <v>9.7201566029696679E-2</v>
      </c>
      <c r="G949" s="2">
        <f t="shared" si="773"/>
        <v>0.19231124665003238</v>
      </c>
      <c r="H949" s="2">
        <f t="shared" si="773"/>
        <v>0.6923076923076924</v>
      </c>
      <c r="I949" s="2">
        <f t="shared" si="773"/>
        <v>0.53785488958990535</v>
      </c>
      <c r="J949" s="2">
        <f t="shared" si="773"/>
        <v>4.0746785785871778E-2</v>
      </c>
      <c r="K949" s="3">
        <f t="shared" si="751"/>
        <v>0.41208103257034695</v>
      </c>
      <c r="L949" s="3">
        <f t="shared" si="752"/>
        <v>0.45910904729504975</v>
      </c>
      <c r="M949" s="2">
        <f t="shared" si="753"/>
        <v>0.42952609520608376</v>
      </c>
      <c r="N949" s="2">
        <f t="shared" si="754"/>
        <v>0.42952577215577209</v>
      </c>
      <c r="O949" s="2">
        <f t="shared" si="755"/>
        <v>0.29574300369260953</v>
      </c>
      <c r="P949" s="2">
        <f t="shared" si="756"/>
        <v>2.6126041979806208E-2</v>
      </c>
      <c r="Q949" s="2">
        <f t="shared" si="757"/>
        <v>0.53760921990061183</v>
      </c>
      <c r="R949" s="2">
        <f t="shared" si="758"/>
        <v>0.61483603078183435</v>
      </c>
      <c r="S949" s="2">
        <f t="shared" si="759"/>
        <v>1.6216164690088374E-2</v>
      </c>
      <c r="T949" s="2">
        <f t="shared" si="760"/>
        <v>7.5056545115073911E-2</v>
      </c>
      <c r="U949" s="2">
        <f t="shared" si="761"/>
        <v>0.32391284555654498</v>
      </c>
      <c r="V949" s="2">
        <f t="shared" si="762"/>
        <v>0.16364381666478026</v>
      </c>
      <c r="W949" s="2">
        <f t="shared" si="763"/>
        <v>9.7238701333919819E-2</v>
      </c>
      <c r="X949" s="2">
        <f t="shared" si="764"/>
        <v>0.8398029627619984</v>
      </c>
      <c r="Y949" s="2">
        <f t="shared" si="765"/>
        <v>0.15465007256101568</v>
      </c>
      <c r="Z949" s="2">
        <f t="shared" si="766"/>
        <v>0.15401979318594461</v>
      </c>
    </row>
    <row r="950" spans="2:26" x14ac:dyDescent="0.35">
      <c r="B950" s="9"/>
      <c r="C950" s="2" t="str">
        <f t="shared" ref="C950:J950" si="774">C777</f>
        <v>Ireland</v>
      </c>
      <c r="D950" s="2">
        <f t="shared" si="774"/>
        <v>7.7896786757546254E-3</v>
      </c>
      <c r="E950" s="2">
        <f t="shared" si="774"/>
        <v>0.45866998135487874</v>
      </c>
      <c r="F950" s="2">
        <f t="shared" si="774"/>
        <v>0.36249407111446968</v>
      </c>
      <c r="G950" s="2">
        <f t="shared" si="774"/>
        <v>9.1488771832547808E-3</v>
      </c>
      <c r="H950" s="2">
        <f t="shared" si="774"/>
        <v>0.95266272189349133</v>
      </c>
      <c r="I950" s="2">
        <f t="shared" si="774"/>
        <v>0.14195583596214509</v>
      </c>
      <c r="J950" s="2">
        <f t="shared" si="774"/>
        <v>0.46262730387805551</v>
      </c>
      <c r="K950" s="3">
        <f t="shared" si="751"/>
        <v>0.88239611991697398</v>
      </c>
      <c r="L950" s="3">
        <f t="shared" si="752"/>
        <v>0.42204575855274878</v>
      </c>
      <c r="M950" s="2">
        <f t="shared" si="753"/>
        <v>0.42952609520608376</v>
      </c>
      <c r="N950" s="2">
        <f t="shared" si="754"/>
        <v>0.42952577215577209</v>
      </c>
      <c r="O950" s="2">
        <f t="shared" si="755"/>
        <v>0.29574300369260953</v>
      </c>
      <c r="P950" s="2">
        <f t="shared" si="756"/>
        <v>2.6126041979806208E-2</v>
      </c>
      <c r="Q950" s="2">
        <f t="shared" si="757"/>
        <v>0.53760921990061183</v>
      </c>
      <c r="R950" s="2">
        <f t="shared" si="758"/>
        <v>0.61483603078183435</v>
      </c>
      <c r="S950" s="2">
        <f t="shared" si="759"/>
        <v>1.6216164690088374E-2</v>
      </c>
      <c r="T950" s="2">
        <f t="shared" si="760"/>
        <v>7.4005500326959545E-2</v>
      </c>
      <c r="U950" s="2">
        <f t="shared" si="761"/>
        <v>0.32601842580339396</v>
      </c>
      <c r="V950" s="2">
        <f t="shared" si="762"/>
        <v>0.16675085189055666</v>
      </c>
      <c r="W950" s="2">
        <f t="shared" si="763"/>
        <v>9.5862297831565677E-2</v>
      </c>
      <c r="X950" s="2">
        <f t="shared" si="764"/>
        <v>0.84156639649842802</v>
      </c>
      <c r="Y950" s="2">
        <f t="shared" si="765"/>
        <v>0.15445172511415833</v>
      </c>
      <c r="Z950" s="2">
        <f t="shared" si="766"/>
        <v>0.15884178554050885</v>
      </c>
    </row>
    <row r="951" spans="2:26" x14ac:dyDescent="0.35">
      <c r="B951" s="9"/>
      <c r="C951" s="2" t="str">
        <f t="shared" ref="C951:J951" si="775">C778</f>
        <v>Israel</v>
      </c>
      <c r="D951" s="2">
        <f t="shared" si="775"/>
        <v>9.7370983446932787E-3</v>
      </c>
      <c r="E951" s="2">
        <f t="shared" si="775"/>
        <v>0.36171535114978248</v>
      </c>
      <c r="F951" s="2">
        <f t="shared" si="775"/>
        <v>0.23306348530038346</v>
      </c>
      <c r="G951" s="2">
        <f t="shared" si="775"/>
        <v>5.5262914702892532E-2</v>
      </c>
      <c r="H951" s="2">
        <f t="shared" si="775"/>
        <v>0.97238658777120335</v>
      </c>
      <c r="I951" s="2">
        <f t="shared" si="775"/>
        <v>0.29652996845425866</v>
      </c>
      <c r="J951" s="2">
        <f t="shared" si="775"/>
        <v>0.28986627723849612</v>
      </c>
      <c r="K951" s="3">
        <f t="shared" si="751"/>
        <v>0.74218139796520577</v>
      </c>
      <c r="L951" s="3">
        <f t="shared" si="752"/>
        <v>0.25674489348901353</v>
      </c>
      <c r="M951" s="2">
        <f t="shared" si="753"/>
        <v>0.42952609520608376</v>
      </c>
      <c r="N951" s="2">
        <f t="shared" si="754"/>
        <v>0.42952577215577209</v>
      </c>
      <c r="O951" s="2">
        <f t="shared" si="755"/>
        <v>0.29574300369260953</v>
      </c>
      <c r="P951" s="2">
        <f t="shared" si="756"/>
        <v>2.6126041979806208E-2</v>
      </c>
      <c r="Q951" s="2">
        <f t="shared" si="757"/>
        <v>0.53760921990061183</v>
      </c>
      <c r="R951" s="2">
        <f t="shared" si="758"/>
        <v>0.61483603078183435</v>
      </c>
      <c r="S951" s="2">
        <f t="shared" si="759"/>
        <v>1.6216164690088374E-2</v>
      </c>
      <c r="T951" s="2">
        <f t="shared" si="760"/>
        <v>7.3001306545986633E-2</v>
      </c>
      <c r="U951" s="2">
        <f t="shared" si="761"/>
        <v>0.3265761902619313</v>
      </c>
      <c r="V951" s="2">
        <f t="shared" si="762"/>
        <v>0.16778698678758522</v>
      </c>
      <c r="W951" s="2">
        <f t="shared" si="763"/>
        <v>9.522793247018016E-2</v>
      </c>
      <c r="X951" s="2">
        <f t="shared" si="764"/>
        <v>0.84361046198706513</v>
      </c>
      <c r="Y951" s="2">
        <f t="shared" si="765"/>
        <v>0.15667169766634739</v>
      </c>
      <c r="Z951" s="2">
        <f t="shared" si="766"/>
        <v>0.1608890432232899</v>
      </c>
    </row>
    <row r="952" spans="2:26" x14ac:dyDescent="0.35">
      <c r="B952" s="9"/>
      <c r="C952" s="2" t="str">
        <f t="shared" ref="C952:J952" si="776">C779</f>
        <v>Italy</v>
      </c>
      <c r="D952" s="2">
        <f t="shared" si="776"/>
        <v>6.8159688412852961E-3</v>
      </c>
      <c r="E952" s="2">
        <f t="shared" si="776"/>
        <v>0.47980111870727155</v>
      </c>
      <c r="F952" s="2">
        <f t="shared" si="776"/>
        <v>0.2861219863173381</v>
      </c>
      <c r="G952" s="2">
        <f t="shared" si="776"/>
        <v>4.1853802790869608E-2</v>
      </c>
      <c r="H952" s="2">
        <f t="shared" si="776"/>
        <v>0.97830374753451688</v>
      </c>
      <c r="I952" s="2">
        <f t="shared" si="776"/>
        <v>4.8895899053627769E-2</v>
      </c>
      <c r="J952" s="2">
        <f t="shared" si="776"/>
        <v>0.33949927936698832</v>
      </c>
      <c r="K952" s="3">
        <f t="shared" si="751"/>
        <v>0.89474200720648567</v>
      </c>
      <c r="L952" s="3">
        <f t="shared" si="752"/>
        <v>0.32614393731967495</v>
      </c>
      <c r="M952" s="2">
        <f t="shared" si="753"/>
        <v>0.42952609520608376</v>
      </c>
      <c r="N952" s="2">
        <f t="shared" si="754"/>
        <v>0.42952577215577209</v>
      </c>
      <c r="O952" s="2">
        <f t="shared" si="755"/>
        <v>0.29574300369260953</v>
      </c>
      <c r="P952" s="2">
        <f t="shared" si="756"/>
        <v>2.6126041979806208E-2</v>
      </c>
      <c r="Q952" s="2">
        <f t="shared" si="757"/>
        <v>0.53760921990061183</v>
      </c>
      <c r="R952" s="2">
        <f t="shared" si="758"/>
        <v>0.61483603078183435</v>
      </c>
      <c r="S952" s="2">
        <f t="shared" si="759"/>
        <v>1.6216164690088374E-2</v>
      </c>
      <c r="T952" s="2">
        <f t="shared" si="760"/>
        <v>7.1967160644350672E-2</v>
      </c>
      <c r="U952" s="2">
        <f t="shared" si="761"/>
        <v>0.32897032976888974</v>
      </c>
      <c r="V952" s="2">
        <f t="shared" si="762"/>
        <v>0.1696359711552376</v>
      </c>
      <c r="W952" s="2">
        <f t="shared" si="763"/>
        <v>9.4393961693940931E-2</v>
      </c>
      <c r="X952" s="2">
        <f t="shared" si="764"/>
        <v>0.84571504457374402</v>
      </c>
      <c r="Y952" s="2">
        <f t="shared" si="765"/>
        <v>0.15498770081302365</v>
      </c>
      <c r="Z952" s="2">
        <f t="shared" si="766"/>
        <v>0.1636798281630352</v>
      </c>
    </row>
    <row r="953" spans="2:26" x14ac:dyDescent="0.35">
      <c r="B953" s="9"/>
      <c r="C953" s="2" t="str">
        <f t="shared" ref="C953:J953" si="777">C780</f>
        <v>Jamaica</v>
      </c>
      <c r="D953" s="2">
        <f t="shared" si="777"/>
        <v>7.5462512171372939E-2</v>
      </c>
      <c r="E953" s="2">
        <f t="shared" si="777"/>
        <v>0.18645121193287753</v>
      </c>
      <c r="F953" s="2">
        <f t="shared" si="777"/>
        <v>5.9417481972168402E-2</v>
      </c>
      <c r="G953" s="2">
        <f t="shared" si="777"/>
        <v>0.12956288697902227</v>
      </c>
      <c r="H953" s="2">
        <f t="shared" si="777"/>
        <v>0.84023668639053262</v>
      </c>
      <c r="I953" s="2">
        <f t="shared" si="777"/>
        <v>0.16088328075709779</v>
      </c>
      <c r="J953" s="2">
        <f t="shared" si="777"/>
        <v>4.2464851244165734E-2</v>
      </c>
      <c r="K953" s="3">
        <f t="shared" si="751"/>
        <v>0.74117519659909359</v>
      </c>
      <c r="L953" s="3">
        <f t="shared" si="752"/>
        <v>0.22015159775768414</v>
      </c>
      <c r="M953" s="2">
        <f t="shared" si="753"/>
        <v>0.42952609520608376</v>
      </c>
      <c r="N953" s="2">
        <f t="shared" si="754"/>
        <v>0.42952577215577209</v>
      </c>
      <c r="O953" s="2">
        <f t="shared" si="755"/>
        <v>0.29574300369260953</v>
      </c>
      <c r="P953" s="2">
        <f t="shared" si="756"/>
        <v>2.6126041979806208E-2</v>
      </c>
      <c r="Q953" s="2">
        <f t="shared" si="757"/>
        <v>0.53760921990061183</v>
      </c>
      <c r="R953" s="2">
        <f t="shared" si="758"/>
        <v>0.61483603078183435</v>
      </c>
      <c r="S953" s="2">
        <f t="shared" si="759"/>
        <v>1.6216164690088374E-2</v>
      </c>
      <c r="T953" s="2">
        <f t="shared" si="760"/>
        <v>7.2021775511960401E-2</v>
      </c>
      <c r="U953" s="2">
        <f t="shared" si="761"/>
        <v>0.32674346855270203</v>
      </c>
      <c r="V953" s="2">
        <f t="shared" si="762"/>
        <v>0.16791380726175215</v>
      </c>
      <c r="W953" s="2">
        <f t="shared" si="763"/>
        <v>9.4943476151520323E-2</v>
      </c>
      <c r="X953" s="2">
        <f t="shared" si="764"/>
        <v>0.84562944522713135</v>
      </c>
      <c r="Y953" s="2">
        <f t="shared" si="765"/>
        <v>0.15507981924964981</v>
      </c>
      <c r="Z953" s="2">
        <f t="shared" si="766"/>
        <v>0.16178584414867786</v>
      </c>
    </row>
    <row r="954" spans="2:26" x14ac:dyDescent="0.35">
      <c r="B954" s="9"/>
      <c r="C954" s="2" t="str">
        <f t="shared" ref="C954:J954" si="778">C781</f>
        <v>Japan</v>
      </c>
      <c r="D954" s="2">
        <f t="shared" si="778"/>
        <v>2.9211295034079847E-3</v>
      </c>
      <c r="E954" s="2">
        <f t="shared" si="778"/>
        <v>0.47731510254816656</v>
      </c>
      <c r="F954" s="2">
        <f t="shared" si="778"/>
        <v>0.28290631958903778</v>
      </c>
      <c r="G954" s="2">
        <f t="shared" si="778"/>
        <v>2.1347380094261161E-2</v>
      </c>
      <c r="H954" s="2">
        <f t="shared" si="778"/>
        <v>1</v>
      </c>
      <c r="I954" s="2">
        <f t="shared" si="778"/>
        <v>3.7854889589905363E-2</v>
      </c>
      <c r="J954" s="2">
        <f t="shared" si="778"/>
        <v>0.42253910985119641</v>
      </c>
      <c r="K954" s="3">
        <f t="shared" si="751"/>
        <v>0.94671750776363273</v>
      </c>
      <c r="L954" s="3">
        <f t="shared" si="752"/>
        <v>0.38942341657663215</v>
      </c>
      <c r="M954" s="2">
        <f t="shared" si="753"/>
        <v>0.42952609520608376</v>
      </c>
      <c r="N954" s="2">
        <f t="shared" si="754"/>
        <v>0.42952577215577209</v>
      </c>
      <c r="O954" s="2">
        <f t="shared" si="755"/>
        <v>0.29574300369260953</v>
      </c>
      <c r="P954" s="2">
        <f t="shared" si="756"/>
        <v>2.6126041979806208E-2</v>
      </c>
      <c r="Q954" s="2">
        <f t="shared" si="757"/>
        <v>0.53760921990061183</v>
      </c>
      <c r="R954" s="2">
        <f t="shared" si="758"/>
        <v>0.61483603078183435</v>
      </c>
      <c r="S954" s="2">
        <f t="shared" si="759"/>
        <v>1.6216164690088374E-2</v>
      </c>
      <c r="T954" s="2">
        <f t="shared" si="760"/>
        <v>7.0942077918076774E-2</v>
      </c>
      <c r="U954" s="2">
        <f t="shared" si="761"/>
        <v>0.32909615033388118</v>
      </c>
      <c r="V954" s="2">
        <f t="shared" si="762"/>
        <v>0.16971056526686598</v>
      </c>
      <c r="W954" s="2">
        <f t="shared" si="763"/>
        <v>9.3793537150625647E-2</v>
      </c>
      <c r="X954" s="2">
        <f t="shared" si="764"/>
        <v>0.84804148514545741</v>
      </c>
      <c r="Y954" s="2">
        <f t="shared" si="765"/>
        <v>0.15324817972371629</v>
      </c>
      <c r="Z954" s="2">
        <f t="shared" si="766"/>
        <v>0.16586011392527972</v>
      </c>
    </row>
    <row r="955" spans="2:26" x14ac:dyDescent="0.35">
      <c r="B955" s="9"/>
      <c r="C955" s="2" t="str">
        <f t="shared" ref="C955:J955" si="779">C782</f>
        <v>Jordan</v>
      </c>
      <c r="D955" s="2">
        <f t="shared" si="779"/>
        <v>9.0068159688412849E-2</v>
      </c>
      <c r="E955" s="2">
        <f t="shared" si="779"/>
        <v>0.38719701678060897</v>
      </c>
      <c r="F955" s="2">
        <f t="shared" si="779"/>
        <v>7.1235057198671931E-2</v>
      </c>
      <c r="G955" s="2">
        <f t="shared" si="779"/>
        <v>0.11680990666297016</v>
      </c>
      <c r="H955" s="2">
        <f t="shared" si="779"/>
        <v>0.86193293885601574</v>
      </c>
      <c r="I955" s="2">
        <f t="shared" si="779"/>
        <v>0.39589905362776029</v>
      </c>
      <c r="J955" s="2">
        <f t="shared" si="779"/>
        <v>3.2920043142532621E-2</v>
      </c>
      <c r="K955" s="3">
        <f t="shared" si="751"/>
        <v>0.57362800582617146</v>
      </c>
      <c r="L955" s="3">
        <f t="shared" si="752"/>
        <v>0.30118794489964978</v>
      </c>
      <c r="M955" s="2">
        <f t="shared" si="753"/>
        <v>0.42952609520608376</v>
      </c>
      <c r="N955" s="2">
        <f t="shared" si="754"/>
        <v>0.42952577215577209</v>
      </c>
      <c r="O955" s="2">
        <f t="shared" si="755"/>
        <v>0.29574300369260953</v>
      </c>
      <c r="P955" s="2">
        <f t="shared" si="756"/>
        <v>2.6126041979806208E-2</v>
      </c>
      <c r="Q955" s="2">
        <f t="shared" si="757"/>
        <v>0.53760921990061183</v>
      </c>
      <c r="R955" s="2">
        <f t="shared" si="758"/>
        <v>0.61483603078183435</v>
      </c>
      <c r="S955" s="2">
        <f t="shared" si="759"/>
        <v>1.6216164690088374E-2</v>
      </c>
      <c r="T955" s="2">
        <f t="shared" si="760"/>
        <v>7.1240922945738278E-2</v>
      </c>
      <c r="U955" s="2">
        <f t="shared" si="761"/>
        <v>0.33000397637211132</v>
      </c>
      <c r="V955" s="2">
        <f t="shared" si="762"/>
        <v>0.16817188545330045</v>
      </c>
      <c r="W955" s="2">
        <f t="shared" si="763"/>
        <v>9.4153167924256029E-2</v>
      </c>
      <c r="X955" s="2">
        <f t="shared" si="764"/>
        <v>0.84825853910968485</v>
      </c>
      <c r="Y955" s="2">
        <f t="shared" si="765"/>
        <v>0.15703959962846697</v>
      </c>
      <c r="Z955" s="2">
        <f t="shared" si="766"/>
        <v>0.16378292531929931</v>
      </c>
    </row>
    <row r="956" spans="2:26" x14ac:dyDescent="0.35">
      <c r="B956" s="9"/>
      <c r="C956" s="2" t="str">
        <f t="shared" ref="C956:J956" si="780">C783</f>
        <v>Kazakhstan</v>
      </c>
      <c r="D956" s="2">
        <f t="shared" si="780"/>
        <v>9.2015579357351496E-2</v>
      </c>
      <c r="E956" s="2">
        <f t="shared" si="780"/>
        <v>0.15413300186451212</v>
      </c>
      <c r="F956" s="2">
        <f t="shared" si="780"/>
        <v>0.15669140050325184</v>
      </c>
      <c r="G956" s="2">
        <f t="shared" si="780"/>
        <v>0.21911098789391001</v>
      </c>
      <c r="H956" s="2">
        <f t="shared" si="780"/>
        <v>0.71597633136094685</v>
      </c>
      <c r="I956" s="2">
        <f t="shared" si="780"/>
        <v>0.22870662460567825</v>
      </c>
      <c r="J956" s="2">
        <f t="shared" si="780"/>
        <v>8.4366558810335113E-2</v>
      </c>
      <c r="K956" s="3">
        <f t="shared" si="751"/>
        <v>0.65718207897018299</v>
      </c>
      <c r="L956" s="3">
        <f t="shared" si="752"/>
        <v>0.27577191400681211</v>
      </c>
      <c r="M956" s="2">
        <f t="shared" si="753"/>
        <v>0.42952609520608376</v>
      </c>
      <c r="N956" s="2">
        <f t="shared" si="754"/>
        <v>0.42952577215577209</v>
      </c>
      <c r="O956" s="2">
        <f t="shared" si="755"/>
        <v>0.29574300369260953</v>
      </c>
      <c r="P956" s="2">
        <f t="shared" si="756"/>
        <v>2.6126041979806208E-2</v>
      </c>
      <c r="Q956" s="2">
        <f t="shared" si="757"/>
        <v>0.53760921990061183</v>
      </c>
      <c r="R956" s="2">
        <f t="shared" si="758"/>
        <v>0.61483603078183435</v>
      </c>
      <c r="S956" s="2">
        <f t="shared" si="759"/>
        <v>1.6216164690088374E-2</v>
      </c>
      <c r="T956" s="2">
        <f t="shared" si="760"/>
        <v>7.1565526952169736E-2</v>
      </c>
      <c r="U956" s="2">
        <f t="shared" si="761"/>
        <v>0.32725599239543007</v>
      </c>
      <c r="V956" s="2">
        <f t="shared" si="762"/>
        <v>0.16799250287595593</v>
      </c>
      <c r="W956" s="2">
        <f t="shared" si="763"/>
        <v>9.6105633861281875E-2</v>
      </c>
      <c r="X956" s="2">
        <f t="shared" si="764"/>
        <v>0.84619162961361083</v>
      </c>
      <c r="Y956" s="2">
        <f t="shared" si="765"/>
        <v>0.1581593968937359</v>
      </c>
      <c r="Z956" s="2">
        <f t="shared" si="766"/>
        <v>0.16254204459259675</v>
      </c>
    </row>
    <row r="957" spans="2:26" x14ac:dyDescent="0.35">
      <c r="B957" s="9"/>
      <c r="C957" s="2" t="str">
        <f t="shared" ref="C957:J957" si="781">C784</f>
        <v>Kenya</v>
      </c>
      <c r="D957" s="2">
        <f t="shared" si="781"/>
        <v>0.29016553067185979</v>
      </c>
      <c r="E957" s="2">
        <f t="shared" si="781"/>
        <v>0.18272218769422002</v>
      </c>
      <c r="F957" s="2">
        <f t="shared" si="781"/>
        <v>1.5041281121624554E-2</v>
      </c>
      <c r="G957" s="2">
        <f t="shared" si="781"/>
        <v>5.8220127529803163E-2</v>
      </c>
      <c r="H957" s="2">
        <f t="shared" si="781"/>
        <v>0.60552268244575935</v>
      </c>
      <c r="I957" s="2">
        <f t="shared" si="781"/>
        <v>0.50788643533123035</v>
      </c>
      <c r="J957" s="2">
        <f t="shared" si="781"/>
        <v>7.0249787628019738E-3</v>
      </c>
      <c r="K957" s="3">
        <f t="shared" si="751"/>
        <v>0.4198711658266685</v>
      </c>
      <c r="L957" s="3">
        <f t="shared" si="752"/>
        <v>0.54582183124463124</v>
      </c>
      <c r="M957" s="2">
        <f t="shared" si="753"/>
        <v>0.42734858638523648</v>
      </c>
      <c r="N957" s="2">
        <f t="shared" si="754"/>
        <v>0.42734826838258594</v>
      </c>
      <c r="O957" s="2">
        <f t="shared" si="755"/>
        <v>0.29397705344263469</v>
      </c>
      <c r="P957" s="2">
        <f t="shared" si="756"/>
        <v>2.5952842591397119E-2</v>
      </c>
      <c r="Q957" s="2">
        <f t="shared" si="757"/>
        <v>0.5386703677528798</v>
      </c>
      <c r="R957" s="2">
        <f t="shared" si="758"/>
        <v>0.61316494335291871</v>
      </c>
      <c r="S957" s="2">
        <f t="shared" si="759"/>
        <v>1.6072552409974523E-2</v>
      </c>
      <c r="T957" s="2">
        <f t="shared" si="760"/>
        <v>7.1565526952169736E-2</v>
      </c>
      <c r="U957" s="2">
        <f t="shared" si="761"/>
        <v>0.32725599239543007</v>
      </c>
      <c r="V957" s="2">
        <f t="shared" si="762"/>
        <v>0.16799250287595593</v>
      </c>
      <c r="W957" s="2">
        <f t="shared" si="763"/>
        <v>9.6105633861281875E-2</v>
      </c>
      <c r="X957" s="2">
        <f t="shared" si="764"/>
        <v>0.84619162961361083</v>
      </c>
      <c r="Y957" s="2">
        <f t="shared" si="765"/>
        <v>0.1581593968937359</v>
      </c>
      <c r="Z957" s="2">
        <f t="shared" si="766"/>
        <v>0.16254204459259675</v>
      </c>
    </row>
    <row r="958" spans="2:26" x14ac:dyDescent="0.35">
      <c r="B958" s="9"/>
      <c r="C958" s="2" t="str">
        <f t="shared" ref="C958:J958" si="782">C785</f>
        <v>Kiribati</v>
      </c>
      <c r="D958" s="2">
        <f t="shared" si="782"/>
        <v>0.29259980525803309</v>
      </c>
      <c r="E958" s="2">
        <f t="shared" si="782"/>
        <v>0.58980733374766936</v>
      </c>
      <c r="F958" s="2">
        <f t="shared" si="782"/>
        <v>9.0119060060615316E-3</v>
      </c>
      <c r="G958" s="2">
        <f t="shared" si="782"/>
        <v>5.2952592181868596E-2</v>
      </c>
      <c r="H958" s="2">
        <f t="shared" si="782"/>
        <v>0.56410256410256421</v>
      </c>
      <c r="I958" s="2">
        <f t="shared" si="782"/>
        <v>0.4242902208201893</v>
      </c>
      <c r="J958" s="2">
        <f t="shared" si="782"/>
        <v>1.2016913399956093E-2</v>
      </c>
      <c r="K958" s="3">
        <f t="shared" si="751"/>
        <v>0.40351110182598876</v>
      </c>
      <c r="L958" s="3">
        <f t="shared" si="752"/>
        <v>0.56390074096828169</v>
      </c>
      <c r="M958" s="2">
        <f t="shared" si="753"/>
        <v>0.42524313668012392</v>
      </c>
      <c r="N958" s="2">
        <f t="shared" si="754"/>
        <v>0.42524282364626481</v>
      </c>
      <c r="O958" s="2">
        <f t="shared" si="755"/>
        <v>0.29859940157240084</v>
      </c>
      <c r="P958" s="2">
        <f t="shared" si="756"/>
        <v>2.5688140457251249E-2</v>
      </c>
      <c r="Q958" s="2">
        <f t="shared" si="757"/>
        <v>0.5390677458208436</v>
      </c>
      <c r="R958" s="2">
        <f t="shared" si="758"/>
        <v>0.61021377581334479</v>
      </c>
      <c r="S958" s="2">
        <f t="shared" si="759"/>
        <v>1.6009183050442986E-2</v>
      </c>
      <c r="T958" s="2">
        <f t="shared" si="760"/>
        <v>7.1565526952169736E-2</v>
      </c>
      <c r="U958" s="2">
        <f t="shared" si="761"/>
        <v>0.32725599239543007</v>
      </c>
      <c r="V958" s="2">
        <f t="shared" si="762"/>
        <v>0.16799250287595593</v>
      </c>
      <c r="W958" s="2">
        <f t="shared" si="763"/>
        <v>9.6105633861281875E-2</v>
      </c>
      <c r="X958" s="2">
        <f t="shared" si="764"/>
        <v>0.84619162961361083</v>
      </c>
      <c r="Y958" s="2">
        <f t="shared" si="765"/>
        <v>0.1581593968937359</v>
      </c>
      <c r="Z958" s="2">
        <f t="shared" si="766"/>
        <v>0.16254204459259675</v>
      </c>
    </row>
    <row r="959" spans="2:26" x14ac:dyDescent="0.35">
      <c r="B959" s="9"/>
      <c r="C959" s="2" t="str">
        <f t="shared" ref="C959:J959" si="783">C786</f>
        <v>Kuwait</v>
      </c>
      <c r="D959" s="2">
        <f t="shared" si="783"/>
        <v>3.9922103213242459E-2</v>
      </c>
      <c r="E959" s="2">
        <f t="shared" si="783"/>
        <v>5.0963331261653193E-2</v>
      </c>
      <c r="F959" s="2">
        <f t="shared" si="783"/>
        <v>0.59964949232661524</v>
      </c>
      <c r="G959" s="2">
        <f t="shared" si="783"/>
        <v>0.14240828019591537</v>
      </c>
      <c r="H959" s="2">
        <f t="shared" si="783"/>
        <v>0.90927021696252475</v>
      </c>
      <c r="I959" s="2">
        <f t="shared" si="783"/>
        <v>0.16719242902208203</v>
      </c>
      <c r="J959" s="2">
        <f t="shared" si="783"/>
        <v>0.36527026124139772</v>
      </c>
      <c r="K959" s="3">
        <f t="shared" si="751"/>
        <v>0.92093065401617613</v>
      </c>
      <c r="L959" s="3">
        <f t="shared" si="752"/>
        <v>0.55764672162442741</v>
      </c>
      <c r="M959" s="2">
        <f t="shared" si="753"/>
        <v>0.42524313668012392</v>
      </c>
      <c r="N959" s="2">
        <f t="shared" si="754"/>
        <v>0.42524282364626481</v>
      </c>
      <c r="O959" s="2">
        <f t="shared" si="755"/>
        <v>0.29859940157240084</v>
      </c>
      <c r="P959" s="2">
        <f t="shared" si="756"/>
        <v>2.5688140457251249E-2</v>
      </c>
      <c r="Q959" s="2">
        <f t="shared" si="757"/>
        <v>0.5390677458208436</v>
      </c>
      <c r="R959" s="2">
        <f t="shared" si="758"/>
        <v>0.61021377581334479</v>
      </c>
      <c r="S959" s="2">
        <f t="shared" si="759"/>
        <v>1.6009183050442986E-2</v>
      </c>
      <c r="T959" s="2">
        <f t="shared" si="760"/>
        <v>7.1071098456248996E-2</v>
      </c>
      <c r="U959" s="2">
        <f t="shared" si="761"/>
        <v>0.32293891956521481</v>
      </c>
      <c r="V959" s="2">
        <f t="shared" si="762"/>
        <v>0.17473714333612247</v>
      </c>
      <c r="W959" s="2">
        <f t="shared" si="763"/>
        <v>9.6829112710260526E-2</v>
      </c>
      <c r="X959" s="2">
        <f t="shared" si="764"/>
        <v>0.84717723254093757</v>
      </c>
      <c r="Y959" s="2">
        <f t="shared" si="765"/>
        <v>0.15830053802074132</v>
      </c>
      <c r="Z959" s="2">
        <f t="shared" si="766"/>
        <v>0.16570967297773426</v>
      </c>
    </row>
    <row r="960" spans="2:26" x14ac:dyDescent="0.35">
      <c r="B960" s="9"/>
      <c r="C960" s="2" t="str">
        <f t="shared" ref="C960:J960" si="784">C787</f>
        <v>Kyrgyz Republic</v>
      </c>
      <c r="D960" s="2">
        <f t="shared" si="784"/>
        <v>0.1314508276533593</v>
      </c>
      <c r="E960" s="2">
        <f t="shared" si="784"/>
        <v>0.27159726538222495</v>
      </c>
      <c r="F960" s="2">
        <f t="shared" si="784"/>
        <v>1.7533422836057272E-2</v>
      </c>
      <c r="G960" s="2">
        <f t="shared" si="784"/>
        <v>0.13131873209500047</v>
      </c>
      <c r="H960" s="2">
        <f t="shared" si="784"/>
        <v>0.71794871794871795</v>
      </c>
      <c r="I960" s="2">
        <f t="shared" si="784"/>
        <v>0.3075709779179811</v>
      </c>
      <c r="J960" s="2">
        <f t="shared" si="784"/>
        <v>6.194580457959893E-3</v>
      </c>
      <c r="K960" s="3">
        <f t="shared" si="751"/>
        <v>0.56900279124245234</v>
      </c>
      <c r="L960" s="3">
        <f t="shared" si="752"/>
        <v>0.31082303436030623</v>
      </c>
      <c r="M960" s="2">
        <f t="shared" si="753"/>
        <v>0.42524313668012392</v>
      </c>
      <c r="N960" s="2">
        <f t="shared" si="754"/>
        <v>0.42524282364626481</v>
      </c>
      <c r="O960" s="2">
        <f t="shared" si="755"/>
        <v>0.29859940157240084</v>
      </c>
      <c r="P960" s="2">
        <f t="shared" si="756"/>
        <v>2.5688140457251249E-2</v>
      </c>
      <c r="Q960" s="2">
        <f t="shared" si="757"/>
        <v>0.5390677458208436</v>
      </c>
      <c r="R960" s="2">
        <f t="shared" si="758"/>
        <v>0.61021377581334479</v>
      </c>
      <c r="S960" s="2">
        <f t="shared" si="759"/>
        <v>1.6009183050442986E-2</v>
      </c>
      <c r="T960" s="2">
        <f t="shared" si="760"/>
        <v>7.201453172495384E-2</v>
      </c>
      <c r="U960" s="2">
        <f t="shared" si="761"/>
        <v>0.32213670621860557</v>
      </c>
      <c r="V960" s="2">
        <f t="shared" si="762"/>
        <v>0.17228083520330895</v>
      </c>
      <c r="W960" s="2">
        <f t="shared" si="763"/>
        <v>9.7368013013147084E-2</v>
      </c>
      <c r="X960" s="2">
        <f t="shared" si="764"/>
        <v>0.84515803700043413</v>
      </c>
      <c r="Y960" s="2">
        <f t="shared" si="765"/>
        <v>0.16063288864413569</v>
      </c>
      <c r="Z960" s="2">
        <f t="shared" si="766"/>
        <v>0.16321724965711279</v>
      </c>
    </row>
    <row r="961" spans="2:26" x14ac:dyDescent="0.35">
      <c r="B961" s="9"/>
      <c r="C961" s="2" t="str">
        <f t="shared" ref="C961:J961" si="785">C788</f>
        <v>Lao</v>
      </c>
      <c r="D961" s="2">
        <f t="shared" si="785"/>
        <v>0.37147030185004876</v>
      </c>
      <c r="E961" s="2">
        <f t="shared" si="785"/>
        <v>0.16532007458048475</v>
      </c>
      <c r="F961" s="2">
        <f t="shared" si="785"/>
        <v>2.71000313527506E-2</v>
      </c>
      <c r="G961" s="2">
        <f t="shared" si="785"/>
        <v>0.12392570002772388</v>
      </c>
      <c r="H961" s="2">
        <f t="shared" si="785"/>
        <v>0.62524654832347137</v>
      </c>
      <c r="I961" s="2">
        <f t="shared" si="785"/>
        <v>0.31545741324921134</v>
      </c>
      <c r="J961" s="2">
        <f t="shared" si="785"/>
        <v>8.6762305643845027E-3</v>
      </c>
      <c r="K961" s="3">
        <f t="shared" si="751"/>
        <v>0.49817241077019958</v>
      </c>
      <c r="L961" s="3">
        <f t="shared" si="752"/>
        <v>0.48193631697489131</v>
      </c>
      <c r="M961" s="2">
        <f t="shared" si="753"/>
        <v>0.42524313668012392</v>
      </c>
      <c r="N961" s="2">
        <f t="shared" si="754"/>
        <v>0.42524282364626481</v>
      </c>
      <c r="O961" s="2">
        <f t="shared" si="755"/>
        <v>0.29859940157240084</v>
      </c>
      <c r="P961" s="2">
        <f t="shared" si="756"/>
        <v>2.5688140457251249E-2</v>
      </c>
      <c r="Q961" s="2">
        <f t="shared" si="757"/>
        <v>0.5390677458208436</v>
      </c>
      <c r="R961" s="2">
        <f t="shared" si="758"/>
        <v>0.61021377581334479</v>
      </c>
      <c r="S961" s="2">
        <f t="shared" si="759"/>
        <v>1.6009183050442986E-2</v>
      </c>
      <c r="T961" s="2">
        <f t="shared" si="760"/>
        <v>7.6693528133158453E-2</v>
      </c>
      <c r="U961" s="2">
        <f t="shared" si="761"/>
        <v>0.31968644634925991</v>
      </c>
      <c r="V961" s="2">
        <f t="shared" si="762"/>
        <v>0.17001238514314398</v>
      </c>
      <c r="W961" s="2">
        <f t="shared" si="763"/>
        <v>9.7782976872749852E-2</v>
      </c>
      <c r="X961" s="2">
        <f t="shared" si="764"/>
        <v>0.84172191998985657</v>
      </c>
      <c r="Y961" s="2">
        <f t="shared" si="765"/>
        <v>0.16305202184108999</v>
      </c>
      <c r="Z961" s="2">
        <f t="shared" si="766"/>
        <v>0.16080254623378892</v>
      </c>
    </row>
    <row r="962" spans="2:26" x14ac:dyDescent="0.35">
      <c r="B962" s="9"/>
      <c r="C962" s="2" t="str">
        <f t="shared" ref="C962:J962" si="786">C789</f>
        <v>Latvia</v>
      </c>
      <c r="D962" s="2">
        <f t="shared" si="786"/>
        <v>2.5316455696202528E-2</v>
      </c>
      <c r="E962" s="2">
        <f t="shared" si="786"/>
        <v>0.30267246737103787</v>
      </c>
      <c r="F962" s="2">
        <f t="shared" si="786"/>
        <v>0.14222090022590059</v>
      </c>
      <c r="G962" s="2">
        <f t="shared" si="786"/>
        <v>3.1401903705757322E-2</v>
      </c>
      <c r="H962" s="2">
        <f t="shared" si="786"/>
        <v>0.8086785009861932</v>
      </c>
      <c r="I962" s="2">
        <f t="shared" si="786"/>
        <v>3.3123028391167222E-2</v>
      </c>
      <c r="J962" s="2">
        <f t="shared" si="786"/>
        <v>0.10565148087697697</v>
      </c>
      <c r="K962" s="3">
        <f t="shared" si="751"/>
        <v>0.78307800173087949</v>
      </c>
      <c r="L962" s="3">
        <f t="shared" si="752"/>
        <v>0.17065445628498441</v>
      </c>
      <c r="M962" s="2">
        <f t="shared" si="753"/>
        <v>0.42524313668012392</v>
      </c>
      <c r="N962" s="2">
        <f t="shared" si="754"/>
        <v>0.42524282364626481</v>
      </c>
      <c r="O962" s="2">
        <f t="shared" si="755"/>
        <v>0.29859940157240084</v>
      </c>
      <c r="P962" s="2">
        <f t="shared" si="756"/>
        <v>2.5688140457251249E-2</v>
      </c>
      <c r="Q962" s="2">
        <f t="shared" si="757"/>
        <v>0.5390677458208436</v>
      </c>
      <c r="R962" s="2">
        <f t="shared" si="758"/>
        <v>0.61021377581334479</v>
      </c>
      <c r="S962" s="2">
        <f t="shared" si="759"/>
        <v>1.6009183050442986E-2</v>
      </c>
      <c r="T962" s="2">
        <f t="shared" si="760"/>
        <v>7.5890761376331023E-2</v>
      </c>
      <c r="U962" s="2">
        <f t="shared" si="761"/>
        <v>0.31942060292772517</v>
      </c>
      <c r="V962" s="2">
        <f t="shared" si="762"/>
        <v>0.16957814319131206</v>
      </c>
      <c r="W962" s="2">
        <f t="shared" si="763"/>
        <v>9.6745772604515598E-2</v>
      </c>
      <c r="X962" s="2">
        <f t="shared" si="764"/>
        <v>0.84120561656792436</v>
      </c>
      <c r="Y962" s="2">
        <f t="shared" si="765"/>
        <v>0.16102188131843495</v>
      </c>
      <c r="Z962" s="2">
        <f t="shared" si="766"/>
        <v>0.15994081083758874</v>
      </c>
    </row>
    <row r="963" spans="2:26" x14ac:dyDescent="0.35">
      <c r="B963" s="9"/>
      <c r="C963" s="2" t="str">
        <f t="shared" ref="C963:J963" si="787">C790</f>
        <v>Lebanon</v>
      </c>
      <c r="D963" s="2">
        <f t="shared" si="787"/>
        <v>3.748782862706914E-2</v>
      </c>
      <c r="E963" s="2">
        <f t="shared" si="787"/>
        <v>0.32442510876320702</v>
      </c>
      <c r="F963" s="2">
        <f t="shared" si="787"/>
        <v>0.12614256658439918</v>
      </c>
      <c r="G963" s="2">
        <f t="shared" si="787"/>
        <v>4.1105258294057853E-2</v>
      </c>
      <c r="H963" s="2">
        <f t="shared" si="787"/>
        <v>0.94082840236686394</v>
      </c>
      <c r="I963" s="2">
        <f t="shared" si="787"/>
        <v>7.2555205047318647E-2</v>
      </c>
      <c r="J963" s="2">
        <f t="shared" si="787"/>
        <v>8.2362149108992158E-2</v>
      </c>
      <c r="K963" s="3">
        <f t="shared" si="751"/>
        <v>0.8033607645293962</v>
      </c>
      <c r="L963" s="3">
        <f t="shared" si="752"/>
        <v>0.17393058237903092</v>
      </c>
      <c r="M963" s="2">
        <f t="shared" si="753"/>
        <v>0.42524313668012392</v>
      </c>
      <c r="N963" s="2">
        <f t="shared" si="754"/>
        <v>0.42524282364626481</v>
      </c>
      <c r="O963" s="2">
        <f t="shared" si="755"/>
        <v>0.29859940157240084</v>
      </c>
      <c r="P963" s="2">
        <f t="shared" si="756"/>
        <v>2.5688140457251249E-2</v>
      </c>
      <c r="Q963" s="2">
        <f t="shared" si="757"/>
        <v>0.5390677458208436</v>
      </c>
      <c r="R963" s="2">
        <f t="shared" si="758"/>
        <v>0.61021377581334479</v>
      </c>
      <c r="S963" s="2">
        <f t="shared" si="759"/>
        <v>1.6009183050442986E-2</v>
      </c>
      <c r="T963" s="2">
        <f t="shared" si="760"/>
        <v>7.5290715552123799E-2</v>
      </c>
      <c r="U963" s="2">
        <f t="shared" si="761"/>
        <v>0.3194987983314046</v>
      </c>
      <c r="V963" s="2">
        <f t="shared" si="762"/>
        <v>0.16889946230682906</v>
      </c>
      <c r="W963" s="2">
        <f t="shared" si="763"/>
        <v>9.5876389568414697E-2</v>
      </c>
      <c r="X963" s="2">
        <f t="shared" si="764"/>
        <v>0.84276222259603284</v>
      </c>
      <c r="Y963" s="2">
        <f t="shared" si="765"/>
        <v>0.15963958950169876</v>
      </c>
      <c r="Z963" s="2">
        <f t="shared" si="766"/>
        <v>0.15872864424807942</v>
      </c>
    </row>
    <row r="964" spans="2:26" x14ac:dyDescent="0.35">
      <c r="B964" s="9"/>
      <c r="C964" s="2" t="str">
        <f t="shared" ref="C964:J964" si="788">C791</f>
        <v>Lesotho</v>
      </c>
      <c r="D964" s="2">
        <f t="shared" si="788"/>
        <v>0.47273612463485887</v>
      </c>
      <c r="E964" s="2">
        <f t="shared" si="788"/>
        <v>0.57737725295214415</v>
      </c>
      <c r="F964" s="2">
        <f t="shared" si="788"/>
        <v>1.4237364439549484E-2</v>
      </c>
      <c r="G964" s="2">
        <f t="shared" si="788"/>
        <v>7.7257185103040388E-2</v>
      </c>
      <c r="H964" s="2">
        <f t="shared" si="788"/>
        <v>0.28402366863905326</v>
      </c>
      <c r="I964" s="2">
        <f t="shared" si="788"/>
        <v>0.33911671924290221</v>
      </c>
      <c r="J964" s="2">
        <f t="shared" si="788"/>
        <v>8.962574807433496E-3</v>
      </c>
      <c r="K964" s="3">
        <f t="shared" si="751"/>
        <v>0.4975061337184879</v>
      </c>
      <c r="L964" s="3">
        <f t="shared" si="752"/>
        <v>0.78457751508944773</v>
      </c>
      <c r="M964" s="2">
        <f t="shared" si="753"/>
        <v>0.42598521461691663</v>
      </c>
      <c r="N964" s="2">
        <f t="shared" si="754"/>
        <v>0.42598490647421161</v>
      </c>
      <c r="O964" s="2">
        <f t="shared" si="755"/>
        <v>0.30295530550020933</v>
      </c>
      <c r="P964" s="2">
        <f t="shared" si="756"/>
        <v>2.5509222081974658E-2</v>
      </c>
      <c r="Q964" s="2">
        <f t="shared" si="757"/>
        <v>0.53508268211487808</v>
      </c>
      <c r="R964" s="2">
        <f t="shared" si="758"/>
        <v>0.60597788430443167</v>
      </c>
      <c r="S964" s="2">
        <f t="shared" si="759"/>
        <v>1.5899079796645964E-2</v>
      </c>
      <c r="T964" s="2">
        <f t="shared" si="760"/>
        <v>7.5290715552123799E-2</v>
      </c>
      <c r="U964" s="2">
        <f t="shared" si="761"/>
        <v>0.3194987983314046</v>
      </c>
      <c r="V964" s="2">
        <f t="shared" si="762"/>
        <v>0.16889946230682906</v>
      </c>
      <c r="W964" s="2">
        <f t="shared" si="763"/>
        <v>9.5876389568414697E-2</v>
      </c>
      <c r="X964" s="2">
        <f t="shared" si="764"/>
        <v>0.84276222259603284</v>
      </c>
      <c r="Y964" s="2">
        <f t="shared" si="765"/>
        <v>0.15963958950169876</v>
      </c>
      <c r="Z964" s="2">
        <f t="shared" si="766"/>
        <v>0.15872864424807942</v>
      </c>
    </row>
    <row r="965" spans="2:26" x14ac:dyDescent="0.35">
      <c r="B965" s="9"/>
      <c r="C965" s="2" t="str">
        <f t="shared" ref="C965:J965" si="789">C792</f>
        <v>Liberia</v>
      </c>
      <c r="D965" s="2">
        <f t="shared" si="789"/>
        <v>0.42210321324245376</v>
      </c>
      <c r="E965" s="2">
        <f t="shared" si="789"/>
        <v>0.62088253573648233</v>
      </c>
      <c r="F965" s="2">
        <f t="shared" si="789"/>
        <v>7.3156418068831346E-4</v>
      </c>
      <c r="G965" s="2">
        <f t="shared" si="789"/>
        <v>8.9455688014046769E-2</v>
      </c>
      <c r="H965" s="2">
        <f t="shared" si="789"/>
        <v>0.56607495069033531</v>
      </c>
      <c r="I965" s="2">
        <f t="shared" si="789"/>
        <v>0.61041009463722395</v>
      </c>
      <c r="J965" s="2">
        <f t="shared" si="789"/>
        <v>9.1630157775677917E-4</v>
      </c>
      <c r="K965" s="3">
        <f t="shared" si="751"/>
        <v>0.36692389536815273</v>
      </c>
      <c r="L965" s="3">
        <f t="shared" si="752"/>
        <v>0.73762277847753688</v>
      </c>
      <c r="M965" s="2">
        <f t="shared" si="753"/>
        <v>0.42592455834544063</v>
      </c>
      <c r="N965" s="2">
        <f t="shared" si="754"/>
        <v>0.42592425501746539</v>
      </c>
      <c r="O965" s="2">
        <f t="shared" si="755"/>
        <v>0.30792291847265107</v>
      </c>
      <c r="P965" s="2">
        <f t="shared" si="756"/>
        <v>2.5122071177267058E-2</v>
      </c>
      <c r="Q965" s="2">
        <f t="shared" si="757"/>
        <v>0.53556693631136965</v>
      </c>
      <c r="R965" s="2">
        <f t="shared" si="758"/>
        <v>0.60604713759088158</v>
      </c>
      <c r="S965" s="2">
        <f t="shared" si="759"/>
        <v>1.5664973886975821E-2</v>
      </c>
      <c r="T965" s="2">
        <f t="shared" si="760"/>
        <v>7.5290715552123799E-2</v>
      </c>
      <c r="U965" s="2">
        <f t="shared" si="761"/>
        <v>0.3194987983314046</v>
      </c>
      <c r="V965" s="2">
        <f t="shared" si="762"/>
        <v>0.16889946230682906</v>
      </c>
      <c r="W965" s="2">
        <f t="shared" si="763"/>
        <v>9.5876389568414697E-2</v>
      </c>
      <c r="X965" s="2">
        <f t="shared" si="764"/>
        <v>0.84276222259603284</v>
      </c>
      <c r="Y965" s="2">
        <f t="shared" si="765"/>
        <v>0.15963958950169876</v>
      </c>
      <c r="Z965" s="2">
        <f t="shared" si="766"/>
        <v>0.15872864424807942</v>
      </c>
    </row>
    <row r="966" spans="2:26" x14ac:dyDescent="0.35">
      <c r="B966" s="9"/>
      <c r="C966" s="2" t="str">
        <f t="shared" ref="C966:J966" si="790">C793</f>
        <v>Libya</v>
      </c>
      <c r="D966" s="2">
        <f t="shared" si="790"/>
        <v>6.815968841285297E-2</v>
      </c>
      <c r="E966" s="2">
        <f t="shared" si="790"/>
        <v>0.12865133623368552</v>
      </c>
      <c r="F966" s="2">
        <f t="shared" si="790"/>
        <v>0.23306348530038346</v>
      </c>
      <c r="G966" s="2">
        <f t="shared" si="790"/>
        <v>0.17013215044820257</v>
      </c>
      <c r="H966" s="2">
        <f t="shared" si="790"/>
        <v>0.86785009861932927</v>
      </c>
      <c r="I966" s="2">
        <f t="shared" si="790"/>
        <v>0.1987381703470032</v>
      </c>
      <c r="J966" s="2">
        <f t="shared" si="790"/>
        <v>0.11328732735828347</v>
      </c>
      <c r="K966" s="3">
        <f t="shared" si="751"/>
        <v>0.72721493856567254</v>
      </c>
      <c r="L966" s="3">
        <f t="shared" si="752"/>
        <v>0.22433804634058599</v>
      </c>
      <c r="M966" s="2">
        <f t="shared" si="753"/>
        <v>0.42592455834544063</v>
      </c>
      <c r="N966" s="2">
        <f t="shared" si="754"/>
        <v>0.42592425501746539</v>
      </c>
      <c r="O966" s="2">
        <f t="shared" si="755"/>
        <v>0.30792291847265107</v>
      </c>
      <c r="P966" s="2">
        <f t="shared" si="756"/>
        <v>2.5122071177267058E-2</v>
      </c>
      <c r="Q966" s="2">
        <f t="shared" si="757"/>
        <v>0.53556693631136965</v>
      </c>
      <c r="R966" s="2">
        <f t="shared" si="758"/>
        <v>0.60604713759088158</v>
      </c>
      <c r="S966" s="2">
        <f t="shared" si="759"/>
        <v>1.5664973886975821E-2</v>
      </c>
      <c r="T966" s="2">
        <f t="shared" si="760"/>
        <v>7.5179293253072696E-2</v>
      </c>
      <c r="U966" s="2">
        <f t="shared" si="761"/>
        <v>0.31651680673612775</v>
      </c>
      <c r="V966" s="2">
        <f t="shared" si="762"/>
        <v>0.16990202516610334</v>
      </c>
      <c r="W966" s="2">
        <f t="shared" si="763"/>
        <v>9.7036635832161378E-2</v>
      </c>
      <c r="X966" s="2">
        <f t="shared" si="764"/>
        <v>0.84315422065889689</v>
      </c>
      <c r="Y966" s="2">
        <f t="shared" si="765"/>
        <v>0.16025050482740666</v>
      </c>
      <c r="Z966" s="2">
        <f t="shared" si="766"/>
        <v>0.15801862367167635</v>
      </c>
    </row>
    <row r="967" spans="2:26" x14ac:dyDescent="0.35">
      <c r="B967" s="9"/>
      <c r="C967" s="2" t="str">
        <f t="shared" ref="C967:J967" si="791">C794</f>
        <v>Lithuania</v>
      </c>
      <c r="D967" s="2">
        <f t="shared" si="791"/>
        <v>1.7039922103213239E-2</v>
      </c>
      <c r="E967" s="2">
        <f t="shared" si="791"/>
        <v>0.32504661280298325</v>
      </c>
      <c r="F967" s="2">
        <f t="shared" si="791"/>
        <v>0.16473056732400254</v>
      </c>
      <c r="G967" s="2">
        <f t="shared" si="791"/>
        <v>6.0900101654190929E-2</v>
      </c>
      <c r="H967" s="2">
        <f t="shared" si="791"/>
        <v>0.81065088757396464</v>
      </c>
      <c r="I967" s="2">
        <f t="shared" si="791"/>
        <v>5.5205047318612005E-2</v>
      </c>
      <c r="J967" s="2">
        <f t="shared" si="791"/>
        <v>0.11233284654812015</v>
      </c>
      <c r="K967" s="3">
        <f t="shared" si="751"/>
        <v>0.76654414589674702</v>
      </c>
      <c r="L967" s="3">
        <f t="shared" si="752"/>
        <v>0.13770890379380998</v>
      </c>
      <c r="M967" s="2">
        <f t="shared" si="753"/>
        <v>0.42592455834544063</v>
      </c>
      <c r="N967" s="2">
        <f t="shared" si="754"/>
        <v>0.42592425501746539</v>
      </c>
      <c r="O967" s="2">
        <f t="shared" si="755"/>
        <v>0.30792291847265107</v>
      </c>
      <c r="P967" s="2">
        <f t="shared" si="756"/>
        <v>2.5122071177267058E-2</v>
      </c>
      <c r="Q967" s="2">
        <f t="shared" si="757"/>
        <v>0.53556693631136965</v>
      </c>
      <c r="R967" s="2">
        <f t="shared" si="758"/>
        <v>0.60604713759088158</v>
      </c>
      <c r="S967" s="2">
        <f t="shared" si="759"/>
        <v>1.5664973886975821E-2</v>
      </c>
      <c r="T967" s="2">
        <f t="shared" si="760"/>
        <v>7.4270865578856149E-2</v>
      </c>
      <c r="U967" s="2">
        <f t="shared" si="761"/>
        <v>0.3166500849559224</v>
      </c>
      <c r="V967" s="2">
        <f t="shared" si="762"/>
        <v>0.16982122113732051</v>
      </c>
      <c r="W967" s="2">
        <f t="shared" si="763"/>
        <v>9.6472002485630592E-2</v>
      </c>
      <c r="X967" s="2">
        <f t="shared" si="764"/>
        <v>0.84264635607944482</v>
      </c>
      <c r="Y967" s="2">
        <f t="shared" si="765"/>
        <v>0.15860916955383175</v>
      </c>
      <c r="Z967" s="2">
        <f t="shared" si="766"/>
        <v>0.1573047834041208</v>
      </c>
    </row>
    <row r="968" spans="2:26" x14ac:dyDescent="0.35">
      <c r="B968" s="9"/>
      <c r="C968" s="2" t="str">
        <f t="shared" ref="C968:J968" si="792">C795</f>
        <v>Luxembourg</v>
      </c>
      <c r="D968" s="2">
        <f t="shared" si="792"/>
        <v>9.7370983446932677E-4</v>
      </c>
      <c r="E968" s="2">
        <f t="shared" si="792"/>
        <v>0.37041640770665002</v>
      </c>
      <c r="F968" s="2">
        <f t="shared" si="792"/>
        <v>0.73229574486900173</v>
      </c>
      <c r="G968" s="2">
        <f t="shared" si="792"/>
        <v>7.2359301358469644E-2</v>
      </c>
      <c r="H968" s="2">
        <f t="shared" si="792"/>
        <v>0.97041420118343191</v>
      </c>
      <c r="I968" s="2">
        <f t="shared" si="792"/>
        <v>7.5709779179810727E-2</v>
      </c>
      <c r="J968" s="2">
        <f t="shared" si="792"/>
        <v>1</v>
      </c>
      <c r="K968" s="3">
        <f t="shared" si="751"/>
        <v>1.3435971485486893</v>
      </c>
      <c r="L968" s="3">
        <f t="shared" si="752"/>
        <v>1.028860759260289</v>
      </c>
      <c r="M968" s="2">
        <f t="shared" si="753"/>
        <v>0.42592455834544063</v>
      </c>
      <c r="N968" s="2">
        <f t="shared" si="754"/>
        <v>0.42592425501746539</v>
      </c>
      <c r="O968" s="2">
        <f t="shared" si="755"/>
        <v>0.30792291847265107</v>
      </c>
      <c r="P968" s="2">
        <f t="shared" si="756"/>
        <v>2.5122071177267058E-2</v>
      </c>
      <c r="Q968" s="2">
        <f t="shared" si="757"/>
        <v>0.53556693631136965</v>
      </c>
      <c r="R968" s="2">
        <f t="shared" si="758"/>
        <v>0.60604713759088158</v>
      </c>
      <c r="S968" s="2">
        <f t="shared" si="759"/>
        <v>1.5664973886975821E-2</v>
      </c>
      <c r="T968" s="2">
        <f t="shared" si="760"/>
        <v>7.3125597520350111E-2</v>
      </c>
      <c r="U968" s="2">
        <f t="shared" si="761"/>
        <v>0.31749018374890253</v>
      </c>
      <c r="V968" s="2">
        <f t="shared" si="762"/>
        <v>0.17860988557062804</v>
      </c>
      <c r="W968" s="2">
        <f t="shared" si="763"/>
        <v>9.6095241530518696E-2</v>
      </c>
      <c r="X968" s="2">
        <f t="shared" si="764"/>
        <v>0.84464272865919465</v>
      </c>
      <c r="Y968" s="2">
        <f t="shared" si="765"/>
        <v>0.15731386657923768</v>
      </c>
      <c r="Z968" s="2">
        <f t="shared" si="766"/>
        <v>0.17047189616343142</v>
      </c>
    </row>
    <row r="969" spans="2:26" x14ac:dyDescent="0.35">
      <c r="B969" s="9"/>
      <c r="C969" s="2" t="str">
        <f t="shared" ref="C969:J969" si="793">C796</f>
        <v>Macedonia, FYR</v>
      </c>
      <c r="D969" s="2">
        <f t="shared" si="793"/>
        <v>3.7974683544303799E-2</v>
      </c>
      <c r="E969" s="2">
        <f t="shared" si="793"/>
        <v>0.32815413300186447</v>
      </c>
      <c r="F969" s="2">
        <f t="shared" si="793"/>
        <v>8.675064916272078E-2</v>
      </c>
      <c r="G969" s="2">
        <f t="shared" si="793"/>
        <v>5.7758063025598376E-2</v>
      </c>
      <c r="H969" s="2">
        <f t="shared" si="793"/>
        <v>0.82642998027613412</v>
      </c>
      <c r="I969" s="2">
        <f t="shared" si="793"/>
        <v>5.0473186119873829E-2</v>
      </c>
      <c r="J969" s="2">
        <f t="shared" si="793"/>
        <v>4.11285781099371E-2</v>
      </c>
      <c r="K969" s="3">
        <f t="shared" si="751"/>
        <v>0.77714767182973254</v>
      </c>
      <c r="L969" s="3">
        <f t="shared" si="752"/>
        <v>0.1993326221820077</v>
      </c>
      <c r="M969" s="2">
        <f t="shared" si="753"/>
        <v>0.42592455834544063</v>
      </c>
      <c r="N969" s="2">
        <f t="shared" si="754"/>
        <v>0.42592425501746539</v>
      </c>
      <c r="O969" s="2">
        <f t="shared" si="755"/>
        <v>0.30792291847265107</v>
      </c>
      <c r="P969" s="2">
        <f t="shared" si="756"/>
        <v>2.5122071177267058E-2</v>
      </c>
      <c r="Q969" s="2">
        <f t="shared" si="757"/>
        <v>0.53556693631136965</v>
      </c>
      <c r="R969" s="2">
        <f t="shared" si="758"/>
        <v>0.60604713759088158</v>
      </c>
      <c r="S969" s="2">
        <f t="shared" si="759"/>
        <v>1.5664973886975821E-2</v>
      </c>
      <c r="T969" s="2">
        <f t="shared" si="760"/>
        <v>7.2576364489474382E-2</v>
      </c>
      <c r="U969" s="2">
        <f t="shared" si="761"/>
        <v>0.31765680795598006</v>
      </c>
      <c r="V969" s="2">
        <f t="shared" si="762"/>
        <v>0.17717458500175448</v>
      </c>
      <c r="W969" s="2">
        <f t="shared" si="763"/>
        <v>9.5496223116379314E-2</v>
      </c>
      <c r="X969" s="2">
        <f t="shared" si="764"/>
        <v>0.84435815446570928</v>
      </c>
      <c r="Y969" s="2">
        <f t="shared" si="765"/>
        <v>0.15564448094706013</v>
      </c>
      <c r="Z969" s="2">
        <f t="shared" si="766"/>
        <v>0.16845090681884556</v>
      </c>
    </row>
    <row r="970" spans="2:26" x14ac:dyDescent="0.35">
      <c r="B970" s="9"/>
      <c r="C970" s="2" t="str">
        <f t="shared" ref="C970:J970" si="794">C797</f>
        <v>Madagascar</v>
      </c>
      <c r="D970" s="2">
        <f t="shared" si="794"/>
        <v>0.29016553067185979</v>
      </c>
      <c r="E970" s="2">
        <f t="shared" si="794"/>
        <v>0.12181479179614667</v>
      </c>
      <c r="F970" s="2">
        <f t="shared" si="794"/>
        <v>6.2785892870062948E-3</v>
      </c>
      <c r="G970" s="2">
        <f t="shared" si="794"/>
        <v>0.12013677109324462</v>
      </c>
      <c r="H970" s="2">
        <f t="shared" si="794"/>
        <v>0.56607495069033531</v>
      </c>
      <c r="I970" s="2">
        <f t="shared" si="794"/>
        <v>0.54416403785488954</v>
      </c>
      <c r="J970" s="2">
        <f t="shared" si="794"/>
        <v>1.7371550744972272E-3</v>
      </c>
      <c r="K970" s="3">
        <f t="shared" si="751"/>
        <v>0.46463363508981004</v>
      </c>
      <c r="L970" s="3">
        <f t="shared" si="752"/>
        <v>0.60966728722594932</v>
      </c>
      <c r="M970" s="2">
        <f t="shared" si="753"/>
        <v>0.42380332353804095</v>
      </c>
      <c r="N970" s="2">
        <f t="shared" si="754"/>
        <v>0.42380302494956529</v>
      </c>
      <c r="O970" s="2">
        <f t="shared" si="755"/>
        <v>0.30501497899333069</v>
      </c>
      <c r="P970" s="2">
        <f t="shared" si="756"/>
        <v>2.4827641772731734E-2</v>
      </c>
      <c r="Q970" s="2">
        <f t="shared" si="757"/>
        <v>0.536043624036041</v>
      </c>
      <c r="R970" s="2">
        <f t="shared" si="758"/>
        <v>0.60508021415750668</v>
      </c>
      <c r="S970" s="2">
        <f t="shared" si="759"/>
        <v>1.5447351718030843E-2</v>
      </c>
      <c r="T970" s="2">
        <f t="shared" si="760"/>
        <v>7.2576364489474382E-2</v>
      </c>
      <c r="U970" s="2">
        <f t="shared" si="761"/>
        <v>0.31765680795598006</v>
      </c>
      <c r="V970" s="2">
        <f t="shared" si="762"/>
        <v>0.17717458500175448</v>
      </c>
      <c r="W970" s="2">
        <f t="shared" si="763"/>
        <v>9.5496223116379314E-2</v>
      </c>
      <c r="X970" s="2">
        <f t="shared" si="764"/>
        <v>0.84435815446570928</v>
      </c>
      <c r="Y970" s="2">
        <f t="shared" si="765"/>
        <v>0.15564448094706013</v>
      </c>
      <c r="Z970" s="2">
        <f t="shared" si="766"/>
        <v>0.16845090681884556</v>
      </c>
    </row>
    <row r="971" spans="2:26" x14ac:dyDescent="0.35">
      <c r="B971" s="9"/>
      <c r="C971" s="2" t="str">
        <f t="shared" ref="C971:J971" si="795">C798</f>
        <v>Malawi</v>
      </c>
      <c r="D971" s="2">
        <f t="shared" si="795"/>
        <v>0.42794547224926971</v>
      </c>
      <c r="E971" s="2">
        <f t="shared" si="795"/>
        <v>0.29707893101305155</v>
      </c>
      <c r="F971" s="2">
        <f t="shared" si="795"/>
        <v>3.3844892315360434E-3</v>
      </c>
      <c r="G971" s="2">
        <f t="shared" si="795"/>
        <v>0.15072544127160151</v>
      </c>
      <c r="H971" s="2">
        <f t="shared" si="795"/>
        <v>0.41420118343195272</v>
      </c>
      <c r="I971" s="2">
        <f t="shared" si="795"/>
        <v>0.65615141955835965</v>
      </c>
      <c r="J971" s="2">
        <f t="shared" si="795"/>
        <v>2.1762162471723506E-3</v>
      </c>
      <c r="K971" s="3">
        <f t="shared" si="751"/>
        <v>0.37488309250047114</v>
      </c>
      <c r="L971" s="3">
        <f t="shared" si="752"/>
        <v>0.78940066110120977</v>
      </c>
      <c r="M971" s="2">
        <f t="shared" si="753"/>
        <v>0.42386804461165389</v>
      </c>
      <c r="N971" s="2">
        <f t="shared" si="754"/>
        <v>0.42386775068862315</v>
      </c>
      <c r="O971" s="2">
        <f t="shared" si="755"/>
        <v>0.30489097824363881</v>
      </c>
      <c r="P971" s="2">
        <f t="shared" si="756"/>
        <v>2.449259251427555E-2</v>
      </c>
      <c r="Q971" s="2">
        <f t="shared" si="757"/>
        <v>0.53413983590160208</v>
      </c>
      <c r="R971" s="2">
        <f t="shared" si="758"/>
        <v>0.605878201741895</v>
      </c>
      <c r="S971" s="2">
        <f t="shared" si="759"/>
        <v>1.523999022629868E-2</v>
      </c>
      <c r="T971" s="2">
        <f t="shared" si="760"/>
        <v>7.2576364489474382E-2</v>
      </c>
      <c r="U971" s="2">
        <f t="shared" si="761"/>
        <v>0.31765680795598006</v>
      </c>
      <c r="V971" s="2">
        <f t="shared" si="762"/>
        <v>0.17717458500175448</v>
      </c>
      <c r="W971" s="2">
        <f t="shared" si="763"/>
        <v>9.5496223116379314E-2</v>
      </c>
      <c r="X971" s="2">
        <f t="shared" si="764"/>
        <v>0.84435815446570928</v>
      </c>
      <c r="Y971" s="2">
        <f t="shared" si="765"/>
        <v>0.15564448094706013</v>
      </c>
      <c r="Z971" s="2">
        <f t="shared" si="766"/>
        <v>0.16845090681884556</v>
      </c>
    </row>
    <row r="972" spans="2:26" x14ac:dyDescent="0.35">
      <c r="B972" s="9"/>
      <c r="C972" s="2" t="str">
        <f t="shared" ref="C972:J972" si="796">C799</f>
        <v>Malaysia</v>
      </c>
      <c r="D972" s="2">
        <f t="shared" si="796"/>
        <v>2.58033106134372E-2</v>
      </c>
      <c r="E972" s="2">
        <f t="shared" si="796"/>
        <v>0.16034804226227467</v>
      </c>
      <c r="F972" s="2">
        <f t="shared" si="796"/>
        <v>0.16473056732400254</v>
      </c>
      <c r="G972" s="2">
        <f t="shared" si="796"/>
        <v>0.10609001016541911</v>
      </c>
      <c r="H972" s="2">
        <f t="shared" si="796"/>
        <v>0.83629191321499019</v>
      </c>
      <c r="I972" s="2">
        <f t="shared" si="796"/>
        <v>0.15772870662460567</v>
      </c>
      <c r="J972" s="2">
        <f t="shared" si="796"/>
        <v>8.4366558810335113E-2</v>
      </c>
      <c r="K972" s="3">
        <f t="shared" si="751"/>
        <v>0.74237024376085792</v>
      </c>
      <c r="L972" s="3">
        <f t="shared" si="752"/>
        <v>0.18531172131729398</v>
      </c>
      <c r="M972" s="2">
        <f t="shared" si="753"/>
        <v>0.42386804461165389</v>
      </c>
      <c r="N972" s="2">
        <f t="shared" si="754"/>
        <v>0.42386775068862315</v>
      </c>
      <c r="O972" s="2">
        <f t="shared" si="755"/>
        <v>0.30489097824363881</v>
      </c>
      <c r="P972" s="2">
        <f t="shared" si="756"/>
        <v>2.449259251427555E-2</v>
      </c>
      <c r="Q972" s="2">
        <f t="shared" si="757"/>
        <v>0.53413983590160208</v>
      </c>
      <c r="R972" s="2">
        <f t="shared" si="758"/>
        <v>0.605878201741895</v>
      </c>
      <c r="S972" s="2">
        <f t="shared" si="759"/>
        <v>1.523999022629868E-2</v>
      </c>
      <c r="T972" s="2">
        <f t="shared" si="760"/>
        <v>7.1845535522661305E-2</v>
      </c>
      <c r="U972" s="2">
        <f t="shared" si="761"/>
        <v>0.3151988584920159</v>
      </c>
      <c r="V972" s="2">
        <f t="shared" si="762"/>
        <v>0.17698014722553962</v>
      </c>
      <c r="W972" s="2">
        <f t="shared" si="763"/>
        <v>9.5661751039020554E-2</v>
      </c>
      <c r="X972" s="2">
        <f t="shared" si="764"/>
        <v>0.84423211944616683</v>
      </c>
      <c r="Y972" s="2">
        <f t="shared" si="765"/>
        <v>0.15567704697327178</v>
      </c>
      <c r="Z972" s="2">
        <f t="shared" si="766"/>
        <v>0.16713708888121259</v>
      </c>
    </row>
    <row r="973" spans="2:26" x14ac:dyDescent="0.35">
      <c r="B973" s="9"/>
      <c r="C973" s="2" t="str">
        <f t="shared" ref="C973:J973" si="797">C800</f>
        <v>Maldives</v>
      </c>
      <c r="D973" s="2">
        <f t="shared" si="797"/>
        <v>5.1606621226874386E-2</v>
      </c>
      <c r="E973" s="2">
        <f t="shared" si="797"/>
        <v>0.28091982597886883</v>
      </c>
      <c r="F973" s="2">
        <f t="shared" si="797"/>
        <v>7.9515399024045141E-2</v>
      </c>
      <c r="G973" s="2">
        <f t="shared" si="797"/>
        <v>6.5520746696238794E-2</v>
      </c>
      <c r="H973" s="2">
        <f t="shared" si="797"/>
        <v>0.90335305719921122</v>
      </c>
      <c r="I973" s="2">
        <f t="shared" si="797"/>
        <v>0.17034700315457416</v>
      </c>
      <c r="J973" s="2">
        <f t="shared" si="797"/>
        <v>6.5563286850117877E-2</v>
      </c>
      <c r="K973" s="3">
        <f t="shared" si="751"/>
        <v>0.73486624604099782</v>
      </c>
      <c r="L973" s="3">
        <f t="shared" si="752"/>
        <v>0.16130794512637814</v>
      </c>
      <c r="M973" s="2">
        <f t="shared" si="753"/>
        <v>0.42386804461165389</v>
      </c>
      <c r="N973" s="2">
        <f t="shared" si="754"/>
        <v>0.42386775068862315</v>
      </c>
      <c r="O973" s="2">
        <f t="shared" si="755"/>
        <v>0.30489097824363881</v>
      </c>
      <c r="P973" s="2">
        <f t="shared" si="756"/>
        <v>2.449259251427555E-2</v>
      </c>
      <c r="Q973" s="2">
        <f t="shared" si="757"/>
        <v>0.53413983590160208</v>
      </c>
      <c r="R973" s="2">
        <f t="shared" si="758"/>
        <v>0.605878201741895</v>
      </c>
      <c r="S973" s="2">
        <f t="shared" si="759"/>
        <v>1.523999022629868E-2</v>
      </c>
      <c r="T973" s="2">
        <f t="shared" si="760"/>
        <v>7.1529302486789639E-2</v>
      </c>
      <c r="U973" s="2">
        <f t="shared" si="761"/>
        <v>0.31466324860899797</v>
      </c>
      <c r="V973" s="2">
        <f t="shared" si="762"/>
        <v>0.17545726053489127</v>
      </c>
      <c r="W973" s="2">
        <f t="shared" si="763"/>
        <v>9.519079784616459E-2</v>
      </c>
      <c r="X973" s="2">
        <f t="shared" si="764"/>
        <v>0.84515588409855813</v>
      </c>
      <c r="Y973" s="2">
        <f t="shared" si="765"/>
        <v>0.15590626503860464</v>
      </c>
      <c r="Z973" s="2">
        <f t="shared" si="766"/>
        <v>0.16554999822447675</v>
      </c>
    </row>
    <row r="974" spans="2:26" x14ac:dyDescent="0.35">
      <c r="B974" s="9"/>
      <c r="C974" s="2" t="str">
        <f t="shared" ref="C974:J974" si="798">C801</f>
        <v>Mali</v>
      </c>
      <c r="D974" s="2">
        <f t="shared" si="798"/>
        <v>0.65433300876338851</v>
      </c>
      <c r="E974" s="2">
        <f t="shared" si="798"/>
        <v>0.19701678060907399</v>
      </c>
      <c r="F974" s="2">
        <f t="shared" si="798"/>
        <v>1.013738936096663E-2</v>
      </c>
      <c r="G974" s="2">
        <f t="shared" si="798"/>
        <v>7.9290268921541451E-2</v>
      </c>
      <c r="H974" s="2">
        <f t="shared" si="798"/>
        <v>0.54043392504930965</v>
      </c>
      <c r="I974" s="2">
        <f t="shared" si="798"/>
        <v>0.8517350157728707</v>
      </c>
      <c r="J974" s="2">
        <f t="shared" si="798"/>
        <v>4.5528734644789967E-3</v>
      </c>
      <c r="K974" s="3">
        <f t="shared" si="751"/>
        <v>0.50503200775266255</v>
      </c>
      <c r="L974" s="3">
        <f t="shared" si="752"/>
        <v>0.99198666067838359</v>
      </c>
      <c r="M974" s="2">
        <f t="shared" si="753"/>
        <v>0.42746905967652477</v>
      </c>
      <c r="N974" s="2">
        <f t="shared" si="754"/>
        <v>0.42746877034604136</v>
      </c>
      <c r="O974" s="2">
        <f t="shared" si="755"/>
        <v>0.30320544390559873</v>
      </c>
      <c r="P974" s="2">
        <f t="shared" si="756"/>
        <v>2.4268292465005097E-2</v>
      </c>
      <c r="Q974" s="2">
        <f t="shared" si="757"/>
        <v>0.53423818104453502</v>
      </c>
      <c r="R974" s="2">
        <f t="shared" si="758"/>
        <v>0.60971971446112894</v>
      </c>
      <c r="S974" s="2">
        <f t="shared" si="759"/>
        <v>1.5073004026895247E-2</v>
      </c>
      <c r="T974" s="2">
        <f t="shared" si="760"/>
        <v>7.1529302486789639E-2</v>
      </c>
      <c r="U974" s="2">
        <f t="shared" si="761"/>
        <v>0.31466324860899797</v>
      </c>
      <c r="V974" s="2">
        <f t="shared" si="762"/>
        <v>0.17545726053489127</v>
      </c>
      <c r="W974" s="2">
        <f t="shared" si="763"/>
        <v>9.519079784616459E-2</v>
      </c>
      <c r="X974" s="2">
        <f t="shared" si="764"/>
        <v>0.84515588409855813</v>
      </c>
      <c r="Y974" s="2">
        <f t="shared" si="765"/>
        <v>0.15590626503860464</v>
      </c>
      <c r="Z974" s="2">
        <f t="shared" si="766"/>
        <v>0.16554999822447675</v>
      </c>
    </row>
    <row r="975" spans="2:26" x14ac:dyDescent="0.35">
      <c r="B975" s="9"/>
      <c r="C975" s="2" t="str">
        <f t="shared" ref="C975:J975" si="799">C802</f>
        <v>Malta</v>
      </c>
      <c r="D975" s="2">
        <f t="shared" si="799"/>
        <v>2.0447906523855888E-2</v>
      </c>
      <c r="E975" s="2">
        <f t="shared" si="799"/>
        <v>0.42510876320696084</v>
      </c>
      <c r="F975" s="2">
        <f t="shared" si="799"/>
        <v>0.22261256843340757</v>
      </c>
      <c r="G975" s="2">
        <f t="shared" si="799"/>
        <v>7.429997227612975E-2</v>
      </c>
      <c r="H975" s="2">
        <f t="shared" si="799"/>
        <v>0.95069033530571989</v>
      </c>
      <c r="I975" s="2">
        <f t="shared" si="799"/>
        <v>3.3123028391167222E-2</v>
      </c>
      <c r="J975" s="2">
        <f t="shared" si="799"/>
        <v>0.19919060027298152</v>
      </c>
      <c r="K975" s="3">
        <f t="shared" si="751"/>
        <v>0.8452606661451274</v>
      </c>
      <c r="L975" s="3">
        <f t="shared" si="752"/>
        <v>0.2116896408984994</v>
      </c>
      <c r="M975" s="2">
        <f t="shared" si="753"/>
        <v>0.42746905967652477</v>
      </c>
      <c r="N975" s="2">
        <f t="shared" si="754"/>
        <v>0.42746877034604136</v>
      </c>
      <c r="O975" s="2">
        <f t="shared" si="755"/>
        <v>0.30320544390559873</v>
      </c>
      <c r="P975" s="2">
        <f t="shared" si="756"/>
        <v>2.4268292465005097E-2</v>
      </c>
      <c r="Q975" s="2">
        <f t="shared" si="757"/>
        <v>0.53423818104453502</v>
      </c>
      <c r="R975" s="2">
        <f t="shared" si="758"/>
        <v>0.60971971446112894</v>
      </c>
      <c r="S975" s="2">
        <f t="shared" si="759"/>
        <v>1.5073004026895247E-2</v>
      </c>
      <c r="T975" s="2">
        <f t="shared" si="760"/>
        <v>7.0731155674868804E-2</v>
      </c>
      <c r="U975" s="2">
        <f t="shared" si="761"/>
        <v>0.31638895977459114</v>
      </c>
      <c r="V975" s="2">
        <f t="shared" si="762"/>
        <v>0.17619406222080558</v>
      </c>
      <c r="W975" s="2">
        <f t="shared" si="763"/>
        <v>9.4864378696632792E-2</v>
      </c>
      <c r="X975" s="2">
        <f t="shared" si="764"/>
        <v>0.84680485989867005</v>
      </c>
      <c r="Y975" s="2">
        <f t="shared" si="765"/>
        <v>0.15398777696598842</v>
      </c>
      <c r="Z975" s="2">
        <f t="shared" si="766"/>
        <v>0.16607563263148464</v>
      </c>
    </row>
    <row r="976" spans="2:26" x14ac:dyDescent="0.35">
      <c r="B976" s="9"/>
      <c r="C976" s="2" t="str">
        <f t="shared" ref="C976:J976" si="800">C803</f>
        <v>Mauritania</v>
      </c>
      <c r="D976" s="2">
        <f t="shared" si="800"/>
        <v>0.46153846153846156</v>
      </c>
      <c r="E976" s="2">
        <f t="shared" si="800"/>
        <v>0.16159105034182722</v>
      </c>
      <c r="F976" s="2">
        <f t="shared" si="800"/>
        <v>2.1794181251055141E-2</v>
      </c>
      <c r="G976" s="2">
        <f t="shared" si="800"/>
        <v>0.21356621384345256</v>
      </c>
      <c r="H976" s="2">
        <f t="shared" si="800"/>
        <v>0.71203155818540442</v>
      </c>
      <c r="I976" s="2">
        <f t="shared" si="800"/>
        <v>0.60410094637223988</v>
      </c>
      <c r="J976" s="2">
        <f t="shared" si="800"/>
        <v>9.2489190504824893E-3</v>
      </c>
      <c r="K976" s="3">
        <f t="shared" si="751"/>
        <v>0.46749723357545064</v>
      </c>
      <c r="L976" s="3">
        <f t="shared" si="752"/>
        <v>0.67822011044502595</v>
      </c>
      <c r="M976" s="2">
        <f t="shared" si="753"/>
        <v>0.42800139408061755</v>
      </c>
      <c r="N976" s="2">
        <f t="shared" si="754"/>
        <v>0.42800110927092294</v>
      </c>
      <c r="O976" s="2">
        <f t="shared" si="755"/>
        <v>0.30099271900616481</v>
      </c>
      <c r="P976" s="2">
        <f t="shared" si="756"/>
        <v>2.422963447728713E-2</v>
      </c>
      <c r="Q976" s="2">
        <f t="shared" si="757"/>
        <v>0.53701620256236116</v>
      </c>
      <c r="R976" s="2">
        <f t="shared" si="758"/>
        <v>0.60963192120974008</v>
      </c>
      <c r="S976" s="2">
        <f t="shared" si="759"/>
        <v>1.4982002699138798E-2</v>
      </c>
      <c r="T976" s="2">
        <f t="shared" si="760"/>
        <v>7.0731155674868804E-2</v>
      </c>
      <c r="U976" s="2">
        <f t="shared" si="761"/>
        <v>0.31638895977459114</v>
      </c>
      <c r="V976" s="2">
        <f t="shared" si="762"/>
        <v>0.17619406222080558</v>
      </c>
      <c r="W976" s="2">
        <f t="shared" si="763"/>
        <v>9.4864378696632792E-2</v>
      </c>
      <c r="X976" s="2">
        <f t="shared" si="764"/>
        <v>0.84680485989867005</v>
      </c>
      <c r="Y976" s="2">
        <f t="shared" si="765"/>
        <v>0.15398777696598842</v>
      </c>
      <c r="Z976" s="2">
        <f t="shared" si="766"/>
        <v>0.16607563263148464</v>
      </c>
    </row>
    <row r="977" spans="2:26" x14ac:dyDescent="0.35">
      <c r="B977" s="9"/>
      <c r="C977" s="2" t="str">
        <f t="shared" ref="C977:J977" si="801">C804</f>
        <v>Mauritius</v>
      </c>
      <c r="D977" s="2">
        <f t="shared" si="801"/>
        <v>6.0370009737098343E-2</v>
      </c>
      <c r="E977" s="2">
        <f t="shared" si="801"/>
        <v>0.26041019266625232</v>
      </c>
      <c r="F977" s="2">
        <f t="shared" si="801"/>
        <v>0.12292689985609892</v>
      </c>
      <c r="G977" s="2">
        <f t="shared" si="801"/>
        <v>4.9348489049071249E-2</v>
      </c>
      <c r="H977" s="2">
        <f t="shared" si="801"/>
        <v>0.81459566074950707</v>
      </c>
      <c r="I977" s="2">
        <f t="shared" si="801"/>
        <v>6.6246056782334417E-2</v>
      </c>
      <c r="J977" s="2">
        <f t="shared" si="801"/>
        <v>7.4153614141587679E-2</v>
      </c>
      <c r="K977" s="3">
        <f t="shared" si="751"/>
        <v>0.75590857632057118</v>
      </c>
      <c r="L977" s="3">
        <f t="shared" si="752"/>
        <v>0.15917211427503397</v>
      </c>
      <c r="M977" s="2">
        <f t="shared" si="753"/>
        <v>0.42800139408061755</v>
      </c>
      <c r="N977" s="2">
        <f t="shared" si="754"/>
        <v>0.42800110927092294</v>
      </c>
      <c r="O977" s="2">
        <f t="shared" si="755"/>
        <v>0.30099271900616481</v>
      </c>
      <c r="P977" s="2">
        <f t="shared" si="756"/>
        <v>2.422963447728713E-2</v>
      </c>
      <c r="Q977" s="2">
        <f t="shared" si="757"/>
        <v>0.53701620256236116</v>
      </c>
      <c r="R977" s="2">
        <f t="shared" si="758"/>
        <v>0.60963192120974008</v>
      </c>
      <c r="S977" s="2">
        <f t="shared" si="759"/>
        <v>1.4982002699138798E-2</v>
      </c>
      <c r="T977" s="2">
        <f t="shared" si="760"/>
        <v>7.0569262769591135E-2</v>
      </c>
      <c r="U977" s="2">
        <f t="shared" si="761"/>
        <v>0.31551429153852334</v>
      </c>
      <c r="V977" s="2">
        <f t="shared" si="762"/>
        <v>0.17536176280885704</v>
      </c>
      <c r="W977" s="2">
        <f t="shared" si="763"/>
        <v>9.4153192920889639E-2</v>
      </c>
      <c r="X977" s="2">
        <f t="shared" si="764"/>
        <v>0.84630159116196435</v>
      </c>
      <c r="Y977" s="2">
        <f t="shared" si="765"/>
        <v>0.15261681258811882</v>
      </c>
      <c r="Z977" s="2">
        <f t="shared" si="766"/>
        <v>0.16463935109258002</v>
      </c>
    </row>
    <row r="978" spans="2:26" x14ac:dyDescent="0.35">
      <c r="B978" s="9"/>
      <c r="C978" s="2" t="str">
        <f t="shared" ref="C978:J978" si="802">C805</f>
        <v>Micronesia, Fed. Sts.</v>
      </c>
      <c r="D978" s="2">
        <f t="shared" si="802"/>
        <v>0.18208373904576436</v>
      </c>
      <c r="E978" s="2">
        <f t="shared" si="802"/>
        <v>0.77004350528278431</v>
      </c>
      <c r="F978" s="2">
        <f t="shared" si="802"/>
        <v>2.1954964587470156E-2</v>
      </c>
      <c r="G978" s="2">
        <f t="shared" si="802"/>
        <v>7.4022733573606878E-2</v>
      </c>
      <c r="H978" s="2">
        <f t="shared" si="802"/>
        <v>0.65680473372781079</v>
      </c>
      <c r="I978" s="2">
        <f t="shared" si="802"/>
        <v>0.36435331230283913</v>
      </c>
      <c r="J978" s="2">
        <f t="shared" si="802"/>
        <v>2.5093300499193463E-2</v>
      </c>
      <c r="K978" s="3">
        <f t="shared" si="751"/>
        <v>0.57656139427237185</v>
      </c>
      <c r="L978" s="3">
        <f t="shared" si="752"/>
        <v>0.58582051024632875</v>
      </c>
      <c r="M978" s="2">
        <f t="shared" si="753"/>
        <v>0.42415893072069799</v>
      </c>
      <c r="N978" s="2">
        <f t="shared" si="754"/>
        <v>0.42415865036115485</v>
      </c>
      <c r="O978" s="2">
        <f t="shared" si="755"/>
        <v>0.30832163754173697</v>
      </c>
      <c r="P978" s="2">
        <f t="shared" si="756"/>
        <v>2.4194092760258738E-2</v>
      </c>
      <c r="Q978" s="2">
        <f t="shared" si="757"/>
        <v>0.53888789836182127</v>
      </c>
      <c r="R978" s="2">
        <f t="shared" si="758"/>
        <v>0.60579944294556975</v>
      </c>
      <c r="S978" s="2">
        <f t="shared" si="759"/>
        <v>1.5139991727264653E-2</v>
      </c>
      <c r="T978" s="2">
        <f t="shared" si="760"/>
        <v>7.0569262769591135E-2</v>
      </c>
      <c r="U978" s="2">
        <f t="shared" si="761"/>
        <v>0.31551429153852334</v>
      </c>
      <c r="V978" s="2">
        <f t="shared" si="762"/>
        <v>0.17536176280885704</v>
      </c>
      <c r="W978" s="2">
        <f t="shared" si="763"/>
        <v>9.4153192920889639E-2</v>
      </c>
      <c r="X978" s="2">
        <f t="shared" si="764"/>
        <v>0.84630159116196435</v>
      </c>
      <c r="Y978" s="2">
        <f t="shared" si="765"/>
        <v>0.15261681258811882</v>
      </c>
      <c r="Z978" s="2">
        <f t="shared" si="766"/>
        <v>0.16463935109258002</v>
      </c>
    </row>
    <row r="979" spans="2:26" x14ac:dyDescent="0.35">
      <c r="B979" s="9"/>
      <c r="C979" s="2" t="str">
        <f t="shared" ref="C979:J979" si="803">C806</f>
        <v>Moldova</v>
      </c>
      <c r="D979" s="2">
        <f t="shared" si="803"/>
        <v>7.1080817916260947E-2</v>
      </c>
      <c r="E979" s="2">
        <f t="shared" si="803"/>
        <v>0.61466749533871967</v>
      </c>
      <c r="F979" s="2">
        <f t="shared" si="803"/>
        <v>2.6537289675298052E-2</v>
      </c>
      <c r="G979" s="2">
        <f t="shared" si="803"/>
        <v>0.14148415118750576</v>
      </c>
      <c r="H979" s="2">
        <f t="shared" si="803"/>
        <v>0.74161735700197251</v>
      </c>
      <c r="I979" s="2">
        <f t="shared" si="803"/>
        <v>1.8927444794952699E-2</v>
      </c>
      <c r="J979" s="2">
        <f t="shared" si="803"/>
        <v>1.3353186534184731E-2</v>
      </c>
      <c r="K979" s="3">
        <f t="shared" si="751"/>
        <v>0.79977391714861179</v>
      </c>
      <c r="L979" s="3">
        <f t="shared" si="752"/>
        <v>0.40694100798014665</v>
      </c>
      <c r="M979" s="2">
        <f t="shared" si="753"/>
        <v>0.42415893072069799</v>
      </c>
      <c r="N979" s="2">
        <f t="shared" si="754"/>
        <v>0.42415865036115485</v>
      </c>
      <c r="O979" s="2">
        <f t="shared" si="755"/>
        <v>0.30832163754173697</v>
      </c>
      <c r="P979" s="2">
        <f t="shared" si="756"/>
        <v>2.4194092760258738E-2</v>
      </c>
      <c r="Q979" s="2">
        <f t="shared" si="757"/>
        <v>0.53888789836182127</v>
      </c>
      <c r="R979" s="2">
        <f t="shared" si="758"/>
        <v>0.60579944294556975</v>
      </c>
      <c r="S979" s="2">
        <f t="shared" si="759"/>
        <v>1.5139991727264653E-2</v>
      </c>
      <c r="T979" s="2">
        <f t="shared" si="760"/>
        <v>7.0577255818757845E-2</v>
      </c>
      <c r="U979" s="2">
        <f t="shared" si="761"/>
        <v>0.32018856034790139</v>
      </c>
      <c r="V979" s="2">
        <f t="shared" si="762"/>
        <v>0.17303638041614519</v>
      </c>
      <c r="W979" s="2">
        <f t="shared" si="763"/>
        <v>9.4892739143805513E-2</v>
      </c>
      <c r="X979" s="2">
        <f t="shared" si="764"/>
        <v>0.84466590000321451</v>
      </c>
      <c r="Y979" s="2">
        <f t="shared" si="765"/>
        <v>0.15052791621635059</v>
      </c>
      <c r="Z979" s="2">
        <f t="shared" si="766"/>
        <v>0.16227550477135508</v>
      </c>
    </row>
    <row r="980" spans="2:26" x14ac:dyDescent="0.35">
      <c r="B980" s="9"/>
      <c r="C980" s="2" t="str">
        <f t="shared" ref="C980:J980" si="804">C807</f>
        <v>Mongolia</v>
      </c>
      <c r="D980" s="2">
        <f t="shared" si="804"/>
        <v>0.11441090555014605</v>
      </c>
      <c r="E980" s="2">
        <f t="shared" si="804"/>
        <v>0.22560596643878186</v>
      </c>
      <c r="F980" s="2">
        <f t="shared" si="804"/>
        <v>5.7086123594150703E-2</v>
      </c>
      <c r="G980" s="2">
        <f t="shared" si="804"/>
        <v>0.4011644025505961</v>
      </c>
      <c r="H980" s="2">
        <f t="shared" si="804"/>
        <v>0.67258382642998038</v>
      </c>
      <c r="I980" s="2">
        <f t="shared" si="804"/>
        <v>0.2350157728706625</v>
      </c>
      <c r="J980" s="2">
        <f t="shared" si="804"/>
        <v>2.3088890797850509E-2</v>
      </c>
      <c r="K980" s="3">
        <f t="shared" si="751"/>
        <v>0.70428064114699607</v>
      </c>
      <c r="L980" s="3">
        <f t="shared" si="752"/>
        <v>0.41741753827446354</v>
      </c>
      <c r="M980" s="2">
        <f t="shared" si="753"/>
        <v>0.42415893072069799</v>
      </c>
      <c r="N980" s="2">
        <f t="shared" si="754"/>
        <v>0.42415865036115485</v>
      </c>
      <c r="O980" s="2">
        <f t="shared" si="755"/>
        <v>0.30832163754173697</v>
      </c>
      <c r="P980" s="2">
        <f t="shared" si="756"/>
        <v>2.4194092760258738E-2</v>
      </c>
      <c r="Q980" s="2">
        <f t="shared" si="757"/>
        <v>0.53888789836182127</v>
      </c>
      <c r="R980" s="2">
        <f t="shared" si="758"/>
        <v>0.60579944294556975</v>
      </c>
      <c r="S980" s="2">
        <f t="shared" si="759"/>
        <v>1.5139991727264653E-2</v>
      </c>
      <c r="T980" s="2">
        <f t="shared" si="760"/>
        <v>7.1262156595810783E-2</v>
      </c>
      <c r="U980" s="2">
        <f t="shared" si="761"/>
        <v>0.31871070731807138</v>
      </c>
      <c r="V980" s="2">
        <f t="shared" si="762"/>
        <v>0.17122465765330153</v>
      </c>
      <c r="W980" s="2">
        <f t="shared" si="763"/>
        <v>9.9678233884536616E-2</v>
      </c>
      <c r="X980" s="2">
        <f t="shared" si="764"/>
        <v>0.8419771176036327</v>
      </c>
      <c r="Y980" s="2">
        <f t="shared" si="765"/>
        <v>0.1518480389765742</v>
      </c>
      <c r="Z980" s="2">
        <f t="shared" si="766"/>
        <v>0.16010071392801906</v>
      </c>
    </row>
    <row r="981" spans="2:26" x14ac:dyDescent="0.35">
      <c r="B981" s="9"/>
      <c r="C981" s="2" t="str">
        <f t="shared" ref="C981:J981" si="805">C808</f>
        <v>Montenegro</v>
      </c>
      <c r="D981" s="2">
        <f t="shared" si="805"/>
        <v>2.0447906523855888E-2</v>
      </c>
      <c r="E981" s="2">
        <f t="shared" si="805"/>
        <v>0.45369794903666866</v>
      </c>
      <c r="F981" s="2">
        <f t="shared" si="805"/>
        <v>0.10765248289667259</v>
      </c>
      <c r="G981" s="2">
        <f t="shared" si="805"/>
        <v>5.3691895388596256E-2</v>
      </c>
      <c r="H981" s="2">
        <f t="shared" si="805"/>
        <v>0.87376725838264313</v>
      </c>
      <c r="I981" s="2">
        <f t="shared" si="805"/>
        <v>9.7791798107255537E-2</v>
      </c>
      <c r="J981" s="2">
        <f t="shared" si="805"/>
        <v>6.1554467447431968E-2</v>
      </c>
      <c r="K981" s="3">
        <f t="shared" si="751"/>
        <v>0.75984448918754</v>
      </c>
      <c r="L981" s="3">
        <f t="shared" si="752"/>
        <v>0.20150399770675637</v>
      </c>
      <c r="M981" s="2">
        <f t="shared" si="753"/>
        <v>0.42415893072069799</v>
      </c>
      <c r="N981" s="2">
        <f t="shared" si="754"/>
        <v>0.42415865036115485</v>
      </c>
      <c r="O981" s="2">
        <f t="shared" si="755"/>
        <v>0.30832163754173697</v>
      </c>
      <c r="P981" s="2">
        <f t="shared" si="756"/>
        <v>2.4194092760258738E-2</v>
      </c>
      <c r="Q981" s="2">
        <f t="shared" si="757"/>
        <v>0.53888789836182127</v>
      </c>
      <c r="R981" s="2">
        <f t="shared" si="758"/>
        <v>0.60579944294556975</v>
      </c>
      <c r="S981" s="2">
        <f t="shared" si="759"/>
        <v>1.5139991727264653E-2</v>
      </c>
      <c r="T981" s="2">
        <f t="shared" si="760"/>
        <v>7.0468183938436485E-2</v>
      </c>
      <c r="U981" s="2">
        <f t="shared" si="761"/>
        <v>0.32081988296992447</v>
      </c>
      <c r="V981" s="2">
        <f t="shared" si="762"/>
        <v>0.17023134242272919</v>
      </c>
      <c r="W981" s="2">
        <f t="shared" si="763"/>
        <v>9.8959697345537542E-2</v>
      </c>
      <c r="X981" s="2">
        <f t="shared" si="764"/>
        <v>0.84247383855330471</v>
      </c>
      <c r="Y981" s="2">
        <f t="shared" si="765"/>
        <v>0.1510034102129911</v>
      </c>
      <c r="Z981" s="2">
        <f t="shared" si="766"/>
        <v>0.15856092882675987</v>
      </c>
    </row>
    <row r="982" spans="2:26" x14ac:dyDescent="0.35">
      <c r="B982" s="9"/>
      <c r="C982" s="2" t="str">
        <f t="shared" ref="C982:J982" si="806">C809</f>
        <v>Morocco</v>
      </c>
      <c r="D982" s="2">
        <f t="shared" si="806"/>
        <v>0.15043816942551119</v>
      </c>
      <c r="E982" s="2">
        <f t="shared" si="806"/>
        <v>0.21068986948415167</v>
      </c>
      <c r="F982" s="2">
        <f t="shared" si="806"/>
        <v>4.6876381731797319E-2</v>
      </c>
      <c r="G982" s="2">
        <f t="shared" si="806"/>
        <v>4.7925330376120512E-2</v>
      </c>
      <c r="H982" s="2">
        <f t="shared" si="806"/>
        <v>0.81656804733727817</v>
      </c>
      <c r="I982" s="2">
        <f t="shared" si="806"/>
        <v>0.22555205047318616</v>
      </c>
      <c r="J982" s="2">
        <f t="shared" si="806"/>
        <v>2.4806956256144472E-2</v>
      </c>
      <c r="K982" s="3">
        <f t="shared" si="751"/>
        <v>0.64124610238013724</v>
      </c>
      <c r="L982" s="3">
        <f t="shared" si="752"/>
        <v>0.24589328244139405</v>
      </c>
      <c r="M982" s="2">
        <f t="shared" si="753"/>
        <v>0.42415893072069799</v>
      </c>
      <c r="N982" s="2">
        <f t="shared" si="754"/>
        <v>0.42415865036115485</v>
      </c>
      <c r="O982" s="2">
        <f t="shared" si="755"/>
        <v>0.30832163754173697</v>
      </c>
      <c r="P982" s="2">
        <f t="shared" si="756"/>
        <v>2.4194092760258738E-2</v>
      </c>
      <c r="Q982" s="2">
        <f t="shared" si="757"/>
        <v>0.53888789836182127</v>
      </c>
      <c r="R982" s="2">
        <f t="shared" si="758"/>
        <v>0.60579944294556975</v>
      </c>
      <c r="S982" s="2">
        <f t="shared" si="759"/>
        <v>1.5139991727264653E-2</v>
      </c>
      <c r="T982" s="2">
        <f t="shared" si="760"/>
        <v>7.1717714961672022E-2</v>
      </c>
      <c r="U982" s="2">
        <f t="shared" si="761"/>
        <v>0.31909910150920928</v>
      </c>
      <c r="V982" s="2">
        <f t="shared" si="762"/>
        <v>0.16830392116193338</v>
      </c>
      <c r="W982" s="2">
        <f t="shared" si="763"/>
        <v>9.81622853616404E-2</v>
      </c>
      <c r="X982" s="2">
        <f t="shared" si="764"/>
        <v>0.84206906056555431</v>
      </c>
      <c r="Y982" s="2">
        <f t="shared" si="765"/>
        <v>0.15216823271705665</v>
      </c>
      <c r="Z982" s="2">
        <f t="shared" si="766"/>
        <v>0.15647102300534402</v>
      </c>
    </row>
    <row r="983" spans="2:26" x14ac:dyDescent="0.35">
      <c r="B983" s="9"/>
      <c r="C983" s="2" t="str">
        <f t="shared" ref="C983:J983" si="807">C810</f>
        <v>Mozambique</v>
      </c>
      <c r="D983" s="2">
        <f t="shared" si="807"/>
        <v>0.47906523855890948</v>
      </c>
      <c r="E983" s="2">
        <f t="shared" si="807"/>
        <v>0.2113113735239279</v>
      </c>
      <c r="F983" s="2">
        <f t="shared" si="807"/>
        <v>2.4841025476119655E-3</v>
      </c>
      <c r="G983" s="2">
        <f t="shared" si="807"/>
        <v>0.10950928749653452</v>
      </c>
      <c r="H983" s="2">
        <f t="shared" si="807"/>
        <v>0.44181459566074954</v>
      </c>
      <c r="I983" s="2">
        <f t="shared" si="807"/>
        <v>0.69558359621451105</v>
      </c>
      <c r="J983" s="2">
        <f t="shared" si="807"/>
        <v>1.794423923107026E-3</v>
      </c>
      <c r="K983" s="3">
        <f t="shared" si="751"/>
        <v>0.40840723624484043</v>
      </c>
      <c r="L983" s="3">
        <f t="shared" si="752"/>
        <v>0.82740794669420215</v>
      </c>
      <c r="M983" s="2">
        <f t="shared" si="753"/>
        <v>0.42501684178067006</v>
      </c>
      <c r="N983" s="2">
        <f t="shared" si="754"/>
        <v>0.42501656580174479</v>
      </c>
      <c r="O983" s="2">
        <f t="shared" si="755"/>
        <v>0.30680585216645873</v>
      </c>
      <c r="P983" s="2">
        <f t="shared" si="756"/>
        <v>2.3854874163186133E-2</v>
      </c>
      <c r="Q983" s="2">
        <f t="shared" si="757"/>
        <v>0.53737112800711706</v>
      </c>
      <c r="R983" s="2">
        <f t="shared" si="758"/>
        <v>0.60720232034039701</v>
      </c>
      <c r="S983" s="2">
        <f t="shared" si="759"/>
        <v>1.493146723032469E-2</v>
      </c>
      <c r="T983" s="2">
        <f t="shared" si="760"/>
        <v>7.1717714961672022E-2</v>
      </c>
      <c r="U983" s="2">
        <f t="shared" si="761"/>
        <v>0.31909910150920928</v>
      </c>
      <c r="V983" s="2">
        <f t="shared" si="762"/>
        <v>0.16830392116193338</v>
      </c>
      <c r="W983" s="2">
        <f t="shared" si="763"/>
        <v>9.81622853616404E-2</v>
      </c>
      <c r="X983" s="2">
        <f t="shared" si="764"/>
        <v>0.84206906056555431</v>
      </c>
      <c r="Y983" s="2">
        <f t="shared" si="765"/>
        <v>0.15216823271705665</v>
      </c>
      <c r="Z983" s="2">
        <f t="shared" si="766"/>
        <v>0.15647102300534402</v>
      </c>
    </row>
    <row r="984" spans="2:26" x14ac:dyDescent="0.35">
      <c r="B984" s="9"/>
      <c r="C984" s="2" t="str">
        <f t="shared" ref="C984:J984" si="808">C811</f>
        <v>Myanmar</v>
      </c>
      <c r="D984" s="2">
        <f t="shared" si="808"/>
        <v>0.30087633885102238</v>
      </c>
      <c r="E984" s="2">
        <f t="shared" si="808"/>
        <v>9.9440646364201326E-3</v>
      </c>
      <c r="F984" s="2">
        <f t="shared" si="808"/>
        <v>2.5009847979355418E-2</v>
      </c>
      <c r="G984" s="2">
        <f t="shared" si="808"/>
        <v>0.10396451344607707</v>
      </c>
      <c r="H984" s="2">
        <f t="shared" si="808"/>
        <v>0.68441814595660744</v>
      </c>
      <c r="I984" s="2">
        <f t="shared" si="808"/>
        <v>0.1987381703470032</v>
      </c>
      <c r="J984" s="2">
        <f t="shared" si="808"/>
        <v>7.2254197329362693E-3</v>
      </c>
      <c r="K984" s="3">
        <f t="shared" si="751"/>
        <v>0.67974094952328168</v>
      </c>
      <c r="L984" s="3">
        <f t="shared" si="752"/>
        <v>0.466855640482916</v>
      </c>
      <c r="M984" s="2">
        <f t="shared" si="753"/>
        <v>0.42501684178067006</v>
      </c>
      <c r="N984" s="2">
        <f t="shared" si="754"/>
        <v>0.42501656580174479</v>
      </c>
      <c r="O984" s="2">
        <f t="shared" si="755"/>
        <v>0.30680585216645873</v>
      </c>
      <c r="P984" s="2">
        <f t="shared" si="756"/>
        <v>2.3854874163186133E-2</v>
      </c>
      <c r="Q984" s="2">
        <f t="shared" si="757"/>
        <v>0.53737112800711706</v>
      </c>
      <c r="R984" s="2">
        <f t="shared" si="758"/>
        <v>0.60720232034039701</v>
      </c>
      <c r="S984" s="2">
        <f t="shared" si="759"/>
        <v>1.493146723032469E-2</v>
      </c>
      <c r="T984" s="2">
        <f t="shared" si="760"/>
        <v>7.5298318459943114E-2</v>
      </c>
      <c r="U984" s="2">
        <f t="shared" si="761"/>
        <v>0.31426855405807197</v>
      </c>
      <c r="V984" s="2">
        <f t="shared" si="762"/>
        <v>0.16606495126845561</v>
      </c>
      <c r="W984" s="2">
        <f t="shared" si="763"/>
        <v>9.8252945175459724E-2</v>
      </c>
      <c r="X984" s="2">
        <f t="shared" si="764"/>
        <v>0.83960576502478956</v>
      </c>
      <c r="Y984" s="2">
        <f t="shared" si="765"/>
        <v>0.15289588799252457</v>
      </c>
      <c r="Z984" s="2">
        <f t="shared" si="766"/>
        <v>0.15413906045421263</v>
      </c>
    </row>
    <row r="985" spans="2:26" x14ac:dyDescent="0.35">
      <c r="B985" s="9"/>
      <c r="C985" s="2" t="str">
        <f t="shared" ref="C985:J985" si="809">C812</f>
        <v>Namibia</v>
      </c>
      <c r="D985" s="2">
        <f t="shared" si="809"/>
        <v>0.2599805258033106</v>
      </c>
      <c r="E985" s="2">
        <f t="shared" si="809"/>
        <v>0.30888750776880053</v>
      </c>
      <c r="F985" s="2">
        <f t="shared" si="809"/>
        <v>6.3115498709713724E-2</v>
      </c>
      <c r="G985" s="2">
        <f t="shared" si="809"/>
        <v>7.1804823953423899E-2</v>
      </c>
      <c r="H985" s="2">
        <f t="shared" si="809"/>
        <v>0.52268244575936884</v>
      </c>
      <c r="I985" s="2">
        <f t="shared" si="809"/>
        <v>0.38643533123028395</v>
      </c>
      <c r="J985" s="2">
        <f t="shared" si="809"/>
        <v>4.7332703375998625E-2</v>
      </c>
      <c r="K985" s="3">
        <f t="shared" si="751"/>
        <v>0.39039824632603726</v>
      </c>
      <c r="L985" s="3">
        <f t="shared" si="752"/>
        <v>0.46024257302105309</v>
      </c>
      <c r="M985" s="2">
        <f t="shared" si="753"/>
        <v>0.42243814934352381</v>
      </c>
      <c r="N985" s="2">
        <f t="shared" si="754"/>
        <v>0.42243787767676927</v>
      </c>
      <c r="O985" s="2">
        <f t="shared" si="755"/>
        <v>0.30683837803524533</v>
      </c>
      <c r="P985" s="2">
        <f t="shared" si="756"/>
        <v>2.4468321421725628E-2</v>
      </c>
      <c r="Q985" s="2">
        <f t="shared" si="757"/>
        <v>0.53714161734699595</v>
      </c>
      <c r="R985" s="2">
        <f t="shared" si="758"/>
        <v>0.60375283613555153</v>
      </c>
      <c r="S985" s="2">
        <f t="shared" si="759"/>
        <v>1.5437736545100845E-2</v>
      </c>
      <c r="T985" s="2">
        <f t="shared" si="760"/>
        <v>7.5298318459943114E-2</v>
      </c>
      <c r="U985" s="2">
        <f t="shared" si="761"/>
        <v>0.31426855405807197</v>
      </c>
      <c r="V985" s="2">
        <f t="shared" si="762"/>
        <v>0.16606495126845561</v>
      </c>
      <c r="W985" s="2">
        <f t="shared" si="763"/>
        <v>9.8252945175459724E-2</v>
      </c>
      <c r="X985" s="2">
        <f t="shared" si="764"/>
        <v>0.83960576502478956</v>
      </c>
      <c r="Y985" s="2">
        <f t="shared" si="765"/>
        <v>0.15289588799252457</v>
      </c>
      <c r="Z985" s="2">
        <f t="shared" si="766"/>
        <v>0.15413906045421263</v>
      </c>
    </row>
    <row r="986" spans="2:26" x14ac:dyDescent="0.35">
      <c r="B986" s="9"/>
      <c r="C986" s="2" t="str">
        <f t="shared" ref="C986:J986" si="810">C813</f>
        <v>Nepal</v>
      </c>
      <c r="D986" s="2">
        <f t="shared" si="810"/>
        <v>0.21616358325219084</v>
      </c>
      <c r="E986" s="2">
        <f t="shared" si="810"/>
        <v>0.21379738968303294</v>
      </c>
      <c r="F986" s="2">
        <f t="shared" si="810"/>
        <v>1.1102089379456713E-2</v>
      </c>
      <c r="G986" s="2">
        <f t="shared" si="810"/>
        <v>0.17844931152388874</v>
      </c>
      <c r="H986" s="2">
        <f t="shared" si="810"/>
        <v>0.71400394477317553</v>
      </c>
      <c r="I986" s="2">
        <f t="shared" si="810"/>
        <v>0.2302839116719243</v>
      </c>
      <c r="J986" s="2">
        <f t="shared" si="810"/>
        <v>3.4456757246895549E-3</v>
      </c>
      <c r="K986" s="3">
        <f t="shared" si="751"/>
        <v>0.60675635762018887</v>
      </c>
      <c r="L986" s="3">
        <f t="shared" si="752"/>
        <v>0.32381421077054157</v>
      </c>
      <c r="M986" s="2">
        <f t="shared" si="753"/>
        <v>0.42243814934352381</v>
      </c>
      <c r="N986" s="2">
        <f t="shared" si="754"/>
        <v>0.42243787767676927</v>
      </c>
      <c r="O986" s="2">
        <f t="shared" si="755"/>
        <v>0.30683837803524533</v>
      </c>
      <c r="P986" s="2">
        <f t="shared" si="756"/>
        <v>2.4468321421725628E-2</v>
      </c>
      <c r="Q986" s="2">
        <f t="shared" si="757"/>
        <v>0.53714161734699595</v>
      </c>
      <c r="R986" s="2">
        <f t="shared" si="758"/>
        <v>0.60375283613555153</v>
      </c>
      <c r="S986" s="2">
        <f t="shared" si="759"/>
        <v>1.5437736545100845E-2</v>
      </c>
      <c r="T986" s="2">
        <f t="shared" si="760"/>
        <v>7.7499338222321981E-2</v>
      </c>
      <c r="U986" s="2">
        <f t="shared" si="761"/>
        <v>0.31269869211471196</v>
      </c>
      <c r="V986" s="2">
        <f t="shared" si="762"/>
        <v>0.16364365655144</v>
      </c>
      <c r="W986" s="2">
        <f t="shared" si="763"/>
        <v>9.9506013399653925E-2</v>
      </c>
      <c r="X986" s="2">
        <f t="shared" si="764"/>
        <v>0.83764323658335804</v>
      </c>
      <c r="Y986" s="2">
        <f t="shared" si="765"/>
        <v>0.15410507586251518</v>
      </c>
      <c r="Z986" s="2">
        <f t="shared" si="766"/>
        <v>0.15178447631781383</v>
      </c>
    </row>
    <row r="987" spans="2:26" x14ac:dyDescent="0.35">
      <c r="B987" s="9"/>
      <c r="C987" s="2" t="str">
        <f t="shared" ref="C987:J987" si="811">C814</f>
        <v>Netherlands</v>
      </c>
      <c r="D987" s="2">
        <f t="shared" si="811"/>
        <v>9.2502434274586171E-3</v>
      </c>
      <c r="E987" s="2">
        <f t="shared" si="811"/>
        <v>0.62709757613424488</v>
      </c>
      <c r="F987" s="2">
        <f t="shared" si="811"/>
        <v>0.36088623775031958</v>
      </c>
      <c r="G987" s="2">
        <f t="shared" si="811"/>
        <v>4.674244524535625E-2</v>
      </c>
      <c r="H987" s="2">
        <f t="shared" si="811"/>
        <v>0.95857988165680486</v>
      </c>
      <c r="I987" s="2">
        <f t="shared" si="811"/>
        <v>0.10094637223974766</v>
      </c>
      <c r="J987" s="2">
        <f t="shared" si="811"/>
        <v>0.4778989968406685</v>
      </c>
      <c r="K987" s="3">
        <f t="shared" si="751"/>
        <v>0.92753550526862871</v>
      </c>
      <c r="L987" s="3">
        <f t="shared" si="752"/>
        <v>0.51864769117749021</v>
      </c>
      <c r="M987" s="2">
        <f t="shared" si="753"/>
        <v>0.42243814934352381</v>
      </c>
      <c r="N987" s="2">
        <f t="shared" si="754"/>
        <v>0.42243787767676927</v>
      </c>
      <c r="O987" s="2">
        <f t="shared" si="755"/>
        <v>0.30683837803524533</v>
      </c>
      <c r="P987" s="2">
        <f t="shared" si="756"/>
        <v>2.4468321421725628E-2</v>
      </c>
      <c r="Q987" s="2">
        <f t="shared" si="757"/>
        <v>0.53714161734699595</v>
      </c>
      <c r="R987" s="2">
        <f t="shared" si="758"/>
        <v>0.60375283613555153</v>
      </c>
      <c r="S987" s="2">
        <f t="shared" si="759"/>
        <v>1.5437736545100845E-2</v>
      </c>
      <c r="T987" s="2">
        <f t="shared" si="760"/>
        <v>7.6432946116152242E-2</v>
      </c>
      <c r="U987" s="2">
        <f t="shared" si="761"/>
        <v>0.31761117467751715</v>
      </c>
      <c r="V987" s="2">
        <f t="shared" si="762"/>
        <v>0.16672557188267251</v>
      </c>
      <c r="W987" s="2">
        <f t="shared" si="763"/>
        <v>9.8681582647243027E-2</v>
      </c>
      <c r="X987" s="2">
        <f t="shared" si="764"/>
        <v>0.83953287166263069</v>
      </c>
      <c r="Y987" s="2">
        <f t="shared" si="765"/>
        <v>0.15327447111840944</v>
      </c>
      <c r="Z987" s="2">
        <f t="shared" si="766"/>
        <v>0.15688001570098345</v>
      </c>
    </row>
    <row r="988" spans="2:26" x14ac:dyDescent="0.35">
      <c r="B988" s="9"/>
      <c r="C988" s="2" t="str">
        <f t="shared" ref="C988:J988" si="812">C815</f>
        <v>New Zealand</v>
      </c>
      <c r="D988" s="2">
        <f t="shared" si="812"/>
        <v>1.7526777020447908E-2</v>
      </c>
      <c r="E988" s="2">
        <f t="shared" si="812"/>
        <v>0.51522684897451831</v>
      </c>
      <c r="F988" s="2">
        <f t="shared" si="812"/>
        <v>0.25476923571641036</v>
      </c>
      <c r="G988" s="2">
        <f t="shared" si="812"/>
        <v>7.3375843267720176E-2</v>
      </c>
      <c r="H988" s="2">
        <f t="shared" si="812"/>
        <v>0.96252465483234728</v>
      </c>
      <c r="I988" s="2">
        <f t="shared" si="812"/>
        <v>0.16088328075709779</v>
      </c>
      <c r="J988" s="2">
        <f t="shared" si="812"/>
        <v>0.3194551823535588</v>
      </c>
      <c r="K988" s="3">
        <f t="shared" si="751"/>
        <v>0.80447307781134514</v>
      </c>
      <c r="L988" s="3">
        <f t="shared" si="752"/>
        <v>0.30418664697139447</v>
      </c>
      <c r="M988" s="2">
        <f t="shared" si="753"/>
        <v>0.42243814934352381</v>
      </c>
      <c r="N988" s="2">
        <f t="shared" si="754"/>
        <v>0.42243787767676927</v>
      </c>
      <c r="O988" s="2">
        <f t="shared" si="755"/>
        <v>0.30683837803524533</v>
      </c>
      <c r="P988" s="2">
        <f t="shared" si="756"/>
        <v>2.4468321421725628E-2</v>
      </c>
      <c r="Q988" s="2">
        <f t="shared" si="757"/>
        <v>0.53714161734699595</v>
      </c>
      <c r="R988" s="2">
        <f t="shared" si="758"/>
        <v>0.60375283613555153</v>
      </c>
      <c r="S988" s="2">
        <f t="shared" si="759"/>
        <v>1.5437736545100845E-2</v>
      </c>
      <c r="T988" s="2">
        <f t="shared" si="760"/>
        <v>7.5512537224031867E-2</v>
      </c>
      <c r="U988" s="2">
        <f t="shared" si="761"/>
        <v>0.32069891958840779</v>
      </c>
      <c r="V988" s="2">
        <f t="shared" si="762"/>
        <v>0.16810125413007465</v>
      </c>
      <c r="W988" s="2">
        <f t="shared" si="763"/>
        <v>9.8286180469437989E-2</v>
      </c>
      <c r="X988" s="2">
        <f t="shared" si="764"/>
        <v>0.84145461827465751</v>
      </c>
      <c r="Y988" s="2">
        <f t="shared" si="765"/>
        <v>0.15339335876901394</v>
      </c>
      <c r="Z988" s="2">
        <f t="shared" si="766"/>
        <v>0.15942025267992993</v>
      </c>
    </row>
    <row r="989" spans="2:26" x14ac:dyDescent="0.35">
      <c r="B989" s="9"/>
      <c r="C989" s="2" t="str">
        <f t="shared" ref="C989:J989" si="813">C816</f>
        <v>Niger</v>
      </c>
      <c r="D989" s="2">
        <f t="shared" si="813"/>
        <v>0.5861733203505356</v>
      </c>
      <c r="E989" s="2">
        <f t="shared" si="813"/>
        <v>0.20820385332504662</v>
      </c>
      <c r="F989" s="2">
        <f t="shared" si="813"/>
        <v>1.648029198253893E-3</v>
      </c>
      <c r="G989" s="2">
        <f t="shared" si="813"/>
        <v>6.2471120968487205E-2</v>
      </c>
      <c r="H989" s="2">
        <f t="shared" si="813"/>
        <v>0.52662721893491116</v>
      </c>
      <c r="I989" s="2">
        <f t="shared" si="813"/>
        <v>1</v>
      </c>
      <c r="J989" s="2">
        <f t="shared" si="813"/>
        <v>1.1167425478910747E-3</v>
      </c>
      <c r="K989" s="3">
        <f t="shared" si="751"/>
        <v>0.56975279159028347</v>
      </c>
      <c r="L989" s="3">
        <f t="shared" si="752"/>
        <v>1.0692698759461039</v>
      </c>
      <c r="M989" s="2">
        <f t="shared" si="753"/>
        <v>0.42499651139050837</v>
      </c>
      <c r="N989" s="2">
        <f t="shared" si="754"/>
        <v>0.42499624396854685</v>
      </c>
      <c r="O989" s="2">
        <f t="shared" si="755"/>
        <v>0.30529721358664846</v>
      </c>
      <c r="P989" s="2">
        <f t="shared" si="756"/>
        <v>2.4111754355733882E-2</v>
      </c>
      <c r="Q989" s="2">
        <f t="shared" si="757"/>
        <v>0.53697732987180713</v>
      </c>
      <c r="R989" s="2">
        <f t="shared" si="758"/>
        <v>0.60994419807093359</v>
      </c>
      <c r="S989" s="2">
        <f t="shared" si="759"/>
        <v>1.5213971013894443E-2</v>
      </c>
      <c r="T989" s="2">
        <f t="shared" si="760"/>
        <v>7.5512537224031867E-2</v>
      </c>
      <c r="U989" s="2">
        <f t="shared" si="761"/>
        <v>0.32069891958840779</v>
      </c>
      <c r="V989" s="2">
        <f t="shared" si="762"/>
        <v>0.16810125413007465</v>
      </c>
      <c r="W989" s="2">
        <f t="shared" si="763"/>
        <v>9.8286180469437989E-2</v>
      </c>
      <c r="X989" s="2">
        <f t="shared" si="764"/>
        <v>0.84145461827465751</v>
      </c>
      <c r="Y989" s="2">
        <f t="shared" si="765"/>
        <v>0.15339335876901394</v>
      </c>
      <c r="Z989" s="2">
        <f t="shared" si="766"/>
        <v>0.15942025267992993</v>
      </c>
    </row>
    <row r="990" spans="2:26" x14ac:dyDescent="0.35">
      <c r="B990" s="9"/>
      <c r="C990" s="2" t="str">
        <f t="shared" ref="C990:J990" si="814">C817</f>
        <v>Nigeria</v>
      </c>
      <c r="D990" s="2">
        <f t="shared" si="814"/>
        <v>0.620253164556962</v>
      </c>
      <c r="E990" s="2">
        <f t="shared" si="814"/>
        <v>0.20261031696706031</v>
      </c>
      <c r="F990" s="2">
        <f t="shared" si="814"/>
        <v>3.6505856533028916E-2</v>
      </c>
      <c r="G990" s="2">
        <f t="shared" si="814"/>
        <v>1</v>
      </c>
      <c r="H990" s="2">
        <f t="shared" si="814"/>
        <v>0.56015779092702167</v>
      </c>
      <c r="I990" s="2">
        <f t="shared" si="814"/>
        <v>0.73974763406940058</v>
      </c>
      <c r="J990" s="2">
        <f t="shared" si="814"/>
        <v>2.0034552205327912E-2</v>
      </c>
      <c r="K990" s="3">
        <f t="shared" si="751"/>
        <v>1.0628249275032124</v>
      </c>
      <c r="L990" s="3">
        <f t="shared" si="752"/>
        <v>1.2583560882647404</v>
      </c>
      <c r="M990" s="2">
        <f t="shared" si="753"/>
        <v>0.4280473965962342</v>
      </c>
      <c r="N990" s="2">
        <f t="shared" si="754"/>
        <v>0.42804713335274086</v>
      </c>
      <c r="O990" s="2">
        <f t="shared" si="755"/>
        <v>0.30369273082696741</v>
      </c>
      <c r="P990" s="2">
        <f t="shared" si="756"/>
        <v>2.4305412202254118E-2</v>
      </c>
      <c r="Q990" s="2">
        <f t="shared" si="757"/>
        <v>0.53733952457579481</v>
      </c>
      <c r="R990" s="2">
        <f t="shared" si="758"/>
        <v>0.61197237675840965</v>
      </c>
      <c r="S990" s="2">
        <f t="shared" si="759"/>
        <v>1.5289292595010591E-2</v>
      </c>
      <c r="T990" s="2">
        <f t="shared" si="760"/>
        <v>7.5512537224031867E-2</v>
      </c>
      <c r="U990" s="2">
        <f t="shared" si="761"/>
        <v>0.32069891958840779</v>
      </c>
      <c r="V990" s="2">
        <f t="shared" si="762"/>
        <v>0.16810125413007465</v>
      </c>
      <c r="W990" s="2">
        <f t="shared" si="763"/>
        <v>9.8286180469437989E-2</v>
      </c>
      <c r="X990" s="2">
        <f t="shared" si="764"/>
        <v>0.84145461827465751</v>
      </c>
      <c r="Y990" s="2">
        <f t="shared" si="765"/>
        <v>0.15339335876901394</v>
      </c>
      <c r="Z990" s="2">
        <f t="shared" si="766"/>
        <v>0.15942025267992993</v>
      </c>
    </row>
    <row r="991" spans="2:26" x14ac:dyDescent="0.35">
      <c r="B991" s="9"/>
      <c r="C991" s="2" t="str">
        <f t="shared" ref="C991:J991" si="815">C818</f>
        <v>Norway</v>
      </c>
      <c r="D991" s="2">
        <f t="shared" si="815"/>
        <v>2.9211295034079847E-3</v>
      </c>
      <c r="E991" s="2">
        <f t="shared" si="815"/>
        <v>0.47669359850839033</v>
      </c>
      <c r="F991" s="2">
        <f t="shared" si="815"/>
        <v>0.49594424033893125</v>
      </c>
      <c r="G991" s="2">
        <f t="shared" si="815"/>
        <v>9.3891507254412726E-2</v>
      </c>
      <c r="H991" s="2">
        <f t="shared" si="815"/>
        <v>0.96449704142011838</v>
      </c>
      <c r="I991" s="2">
        <f t="shared" si="815"/>
        <v>0.12618296529968456</v>
      </c>
      <c r="J991" s="2">
        <f t="shared" si="815"/>
        <v>0.83582930065191041</v>
      </c>
      <c r="K991" s="3">
        <f t="shared" si="751"/>
        <v>1.1474504304686535</v>
      </c>
      <c r="L991" s="3">
        <f t="shared" si="752"/>
        <v>0.78135346205788392</v>
      </c>
      <c r="M991" s="2">
        <f t="shared" si="753"/>
        <v>0.4280473965962342</v>
      </c>
      <c r="N991" s="2">
        <f t="shared" si="754"/>
        <v>0.42804713335274086</v>
      </c>
      <c r="O991" s="2">
        <f t="shared" si="755"/>
        <v>0.30369273082696741</v>
      </c>
      <c r="P991" s="2">
        <f t="shared" si="756"/>
        <v>2.4305412202254118E-2</v>
      </c>
      <c r="Q991" s="2">
        <f t="shared" si="757"/>
        <v>0.53733952457579481</v>
      </c>
      <c r="R991" s="2">
        <f t="shared" si="758"/>
        <v>0.61197237675840965</v>
      </c>
      <c r="S991" s="2">
        <f t="shared" si="759"/>
        <v>1.5289292595010591E-2</v>
      </c>
      <c r="T991" s="2">
        <f t="shared" si="760"/>
        <v>7.4378296478397124E-2</v>
      </c>
      <c r="U991" s="2">
        <f t="shared" si="761"/>
        <v>0.3231363364465325</v>
      </c>
      <c r="V991" s="2">
        <f t="shared" si="762"/>
        <v>0.17322380078958804</v>
      </c>
      <c r="W991" s="2">
        <f t="shared" si="763"/>
        <v>9.8217513700453216E-2</v>
      </c>
      <c r="X991" s="2">
        <f t="shared" si="764"/>
        <v>0.84337715613630537</v>
      </c>
      <c r="Y991" s="2">
        <f t="shared" si="765"/>
        <v>0.15296819637105566</v>
      </c>
      <c r="Z991" s="2">
        <f t="shared" si="766"/>
        <v>0.16998914405449211</v>
      </c>
    </row>
    <row r="992" spans="2:26" x14ac:dyDescent="0.35">
      <c r="B992" s="9"/>
      <c r="C992" s="2" t="str">
        <f t="shared" ref="C992:J992" si="816">C819</f>
        <v>Oman</v>
      </c>
      <c r="D992" s="2">
        <f t="shared" si="816"/>
        <v>4.4303797468354431E-2</v>
      </c>
      <c r="E992" s="2">
        <f t="shared" si="816"/>
        <v>5.966438781852082E-2</v>
      </c>
      <c r="F992" s="2">
        <f t="shared" si="816"/>
        <v>0.35927840438616943</v>
      </c>
      <c r="G992" s="2">
        <f t="shared" si="816"/>
        <v>0.18306995656593661</v>
      </c>
      <c r="H992" s="2">
        <f t="shared" si="816"/>
        <v>0.86785009861932927</v>
      </c>
      <c r="I992" s="2">
        <f t="shared" si="816"/>
        <v>0.27602523659305994</v>
      </c>
      <c r="J992" s="2">
        <f t="shared" si="816"/>
        <v>0.18200994569004189</v>
      </c>
      <c r="K992" s="3">
        <f t="shared" si="751"/>
        <v>0.74910242386424308</v>
      </c>
      <c r="L992" s="3">
        <f t="shared" si="752"/>
        <v>0.35780533187503855</v>
      </c>
      <c r="M992" s="2">
        <f t="shared" si="753"/>
        <v>0.4280473965962342</v>
      </c>
      <c r="N992" s="2">
        <f t="shared" si="754"/>
        <v>0.42804713335274086</v>
      </c>
      <c r="O992" s="2">
        <f t="shared" si="755"/>
        <v>0.30369273082696741</v>
      </c>
      <c r="P992" s="2">
        <f t="shared" si="756"/>
        <v>2.4305412202254118E-2</v>
      </c>
      <c r="Q992" s="2">
        <f t="shared" si="757"/>
        <v>0.53733952457579481</v>
      </c>
      <c r="R992" s="2">
        <f t="shared" si="758"/>
        <v>0.61197237675840965</v>
      </c>
      <c r="S992" s="2">
        <f t="shared" si="759"/>
        <v>1.5289292595010591E-2</v>
      </c>
      <c r="T992" s="2">
        <f t="shared" si="760"/>
        <v>7.3908382431365202E-2</v>
      </c>
      <c r="U992" s="2">
        <f t="shared" si="761"/>
        <v>0.3190195872492198</v>
      </c>
      <c r="V992" s="2">
        <f t="shared" si="762"/>
        <v>0.17613090397078462</v>
      </c>
      <c r="W992" s="2">
        <f t="shared" si="763"/>
        <v>9.9543333120226396E-2</v>
      </c>
      <c r="X992" s="2">
        <f t="shared" si="764"/>
        <v>0.8437595458626026</v>
      </c>
      <c r="Y992" s="2">
        <f t="shared" si="765"/>
        <v>0.15489096262452448</v>
      </c>
      <c r="Z992" s="2">
        <f t="shared" si="766"/>
        <v>0.17017696908004759</v>
      </c>
    </row>
    <row r="993" spans="2:26" x14ac:dyDescent="0.35">
      <c r="B993" s="9"/>
      <c r="C993" s="2" t="str">
        <f t="shared" ref="C993:J993" si="817">C820</f>
        <v>Pakistan</v>
      </c>
      <c r="D993" s="2">
        <f t="shared" si="817"/>
        <v>0.43573515092502435</v>
      </c>
      <c r="E993" s="2">
        <f t="shared" si="817"/>
        <v>2.4238657551274093E-2</v>
      </c>
      <c r="F993" s="2">
        <f t="shared" si="817"/>
        <v>2.9511781398975812E-2</v>
      </c>
      <c r="G993" s="2">
        <f t="shared" si="817"/>
        <v>0.13963589317068664</v>
      </c>
      <c r="H993" s="2">
        <f t="shared" si="817"/>
        <v>0.65483234714003946</v>
      </c>
      <c r="I993" s="2">
        <f t="shared" si="817"/>
        <v>0.42586750788643535</v>
      </c>
      <c r="J993" s="2">
        <f t="shared" si="817"/>
        <v>7.7217497542211916E-3</v>
      </c>
      <c r="K993" s="3">
        <f t="shared" si="751"/>
        <v>0.54780795251801839</v>
      </c>
      <c r="L993" s="3">
        <f t="shared" si="752"/>
        <v>0.61354091972150782</v>
      </c>
      <c r="M993" s="2">
        <f t="shared" si="753"/>
        <v>0.42816751775762152</v>
      </c>
      <c r="N993" s="2">
        <f t="shared" si="754"/>
        <v>0.42816725862730781</v>
      </c>
      <c r="O993" s="2">
        <f t="shared" si="755"/>
        <v>0.29932626093203468</v>
      </c>
      <c r="P993" s="2">
        <f t="shared" si="756"/>
        <v>2.4386761720952894E-2</v>
      </c>
      <c r="Q993" s="2">
        <f t="shared" si="757"/>
        <v>0.53917534992836114</v>
      </c>
      <c r="R993" s="2">
        <f t="shared" si="758"/>
        <v>0.60906448818228509</v>
      </c>
      <c r="S993" s="2">
        <f t="shared" si="759"/>
        <v>1.5171049738123256E-2</v>
      </c>
      <c r="T993" s="2">
        <f t="shared" si="760"/>
        <v>7.3908382431365202E-2</v>
      </c>
      <c r="U993" s="2">
        <f t="shared" si="761"/>
        <v>0.3190195872492198</v>
      </c>
      <c r="V993" s="2">
        <f t="shared" si="762"/>
        <v>0.17613090397078462</v>
      </c>
      <c r="W993" s="2">
        <f t="shared" si="763"/>
        <v>9.9543333120226396E-2</v>
      </c>
      <c r="X993" s="2">
        <f t="shared" si="764"/>
        <v>0.8437595458626026</v>
      </c>
      <c r="Y993" s="2">
        <f t="shared" si="765"/>
        <v>0.15489096262452448</v>
      </c>
      <c r="Z993" s="2">
        <f t="shared" si="766"/>
        <v>0.17017696908004759</v>
      </c>
    </row>
    <row r="994" spans="2:26" x14ac:dyDescent="0.35">
      <c r="B994" s="9"/>
      <c r="C994" s="2" t="str">
        <f t="shared" ref="C994:J994" si="818">C821</f>
        <v>Panama</v>
      </c>
      <c r="D994" s="2">
        <f t="shared" si="818"/>
        <v>8.3252190847127538E-2</v>
      </c>
      <c r="E994" s="2">
        <f t="shared" si="818"/>
        <v>0.39092604101926659</v>
      </c>
      <c r="F994" s="2">
        <f t="shared" si="818"/>
        <v>0.11890731644572357</v>
      </c>
      <c r="G994" s="2">
        <f t="shared" si="818"/>
        <v>6.2840772571851028E-2</v>
      </c>
      <c r="H994" s="2">
        <f t="shared" si="818"/>
        <v>0.90138067061143978</v>
      </c>
      <c r="I994" s="2">
        <f t="shared" si="818"/>
        <v>0.23186119873817038</v>
      </c>
      <c r="J994" s="2">
        <f t="shared" si="818"/>
        <v>7.4917198789718337E-2</v>
      </c>
      <c r="K994" s="3">
        <f t="shared" si="751"/>
        <v>0.65683164945963579</v>
      </c>
      <c r="L994" s="3">
        <f t="shared" si="752"/>
        <v>0.16792408067343284</v>
      </c>
      <c r="M994" s="2">
        <f t="shared" si="753"/>
        <v>0.42816751775762152</v>
      </c>
      <c r="N994" s="2">
        <f t="shared" si="754"/>
        <v>0.42816725862730781</v>
      </c>
      <c r="O994" s="2">
        <f t="shared" si="755"/>
        <v>0.29932626093203468</v>
      </c>
      <c r="P994" s="2">
        <f t="shared" si="756"/>
        <v>2.4386761720952894E-2</v>
      </c>
      <c r="Q994" s="2">
        <f t="shared" si="757"/>
        <v>0.53917534992836114</v>
      </c>
      <c r="R994" s="2">
        <f t="shared" si="758"/>
        <v>0.60906448818228509</v>
      </c>
      <c r="S994" s="2">
        <f t="shared" si="759"/>
        <v>1.5171049738123256E-2</v>
      </c>
      <c r="T994" s="2">
        <f t="shared" si="760"/>
        <v>7.4054379437861487E-2</v>
      </c>
      <c r="U994" s="2">
        <f t="shared" si="761"/>
        <v>0.3201431255893768</v>
      </c>
      <c r="V994" s="2">
        <f t="shared" si="762"/>
        <v>0.17523678541570556</v>
      </c>
      <c r="W994" s="2">
        <f t="shared" si="763"/>
        <v>9.8969855611658025E-2</v>
      </c>
      <c r="X994" s="2">
        <f t="shared" si="764"/>
        <v>0.84465987593680314</v>
      </c>
      <c r="Y994" s="2">
        <f t="shared" si="765"/>
        <v>0.15609362256380019</v>
      </c>
      <c r="Z994" s="2">
        <f t="shared" si="766"/>
        <v>0.16868853516926119</v>
      </c>
    </row>
    <row r="995" spans="2:26" x14ac:dyDescent="0.35">
      <c r="B995" s="9"/>
      <c r="C995" s="2" t="str">
        <f t="shared" ref="C995:J995" si="819">C822</f>
        <v>Paraguay</v>
      </c>
      <c r="D995" s="2">
        <f t="shared" si="819"/>
        <v>0.10467380720545277</v>
      </c>
      <c r="E995" s="2">
        <f t="shared" si="819"/>
        <v>0.25233064014916101</v>
      </c>
      <c r="F995" s="2">
        <f t="shared" si="819"/>
        <v>5.3709673529435412E-2</v>
      </c>
      <c r="G995" s="2">
        <f t="shared" si="819"/>
        <v>9.5277700767027074E-2</v>
      </c>
      <c r="H995" s="2">
        <f t="shared" si="819"/>
        <v>0.82840236686390523</v>
      </c>
      <c r="I995" s="2">
        <f t="shared" si="819"/>
        <v>0.24921135646687698</v>
      </c>
      <c r="J995" s="2">
        <f t="shared" si="819"/>
        <v>2.8624879496797716E-2</v>
      </c>
      <c r="K995" s="3">
        <f t="shared" si="751"/>
        <v>0.64362044690700149</v>
      </c>
      <c r="L995" s="3">
        <f t="shared" si="752"/>
        <v>0.22106922010547503</v>
      </c>
      <c r="M995" s="2">
        <f t="shared" si="753"/>
        <v>0.42816751775762152</v>
      </c>
      <c r="N995" s="2">
        <f t="shared" si="754"/>
        <v>0.42816725862730781</v>
      </c>
      <c r="O995" s="2">
        <f t="shared" si="755"/>
        <v>0.29932626093203468</v>
      </c>
      <c r="P995" s="2">
        <f t="shared" si="756"/>
        <v>2.4386761720952894E-2</v>
      </c>
      <c r="Q995" s="2">
        <f t="shared" si="757"/>
        <v>0.53917534992836114</v>
      </c>
      <c r="R995" s="2">
        <f t="shared" si="758"/>
        <v>0.60906448818228509</v>
      </c>
      <c r="S995" s="2">
        <f t="shared" si="759"/>
        <v>1.5171049738123256E-2</v>
      </c>
      <c r="T995" s="2">
        <f t="shared" si="760"/>
        <v>7.4532807996730094E-2</v>
      </c>
      <c r="U995" s="2">
        <f t="shared" si="761"/>
        <v>0.31908355550437345</v>
      </c>
      <c r="V995" s="2">
        <f t="shared" si="762"/>
        <v>0.1733379242924826</v>
      </c>
      <c r="W995" s="2">
        <f t="shared" si="763"/>
        <v>9.891216569221066E-2</v>
      </c>
      <c r="X995" s="2">
        <f t="shared" si="764"/>
        <v>0.84440585235753907</v>
      </c>
      <c r="Y995" s="2">
        <f t="shared" si="765"/>
        <v>0.15754858715603576</v>
      </c>
      <c r="Z995" s="2">
        <f t="shared" si="766"/>
        <v>0.16650004054937895</v>
      </c>
    </row>
    <row r="996" spans="2:26" x14ac:dyDescent="0.35">
      <c r="B996" s="9"/>
      <c r="C996" s="2" t="str">
        <f t="shared" ref="C996:J996" si="820">C823</f>
        <v>Peru</v>
      </c>
      <c r="D996" s="2">
        <f t="shared" si="820"/>
        <v>8.6173320350535529E-2</v>
      </c>
      <c r="E996" s="2">
        <f t="shared" si="820"/>
        <v>0.20323182100683654</v>
      </c>
      <c r="F996" s="2">
        <f t="shared" si="820"/>
        <v>7.5174248940839766E-2</v>
      </c>
      <c r="G996" s="2">
        <f t="shared" si="820"/>
        <v>9.1673597634229748E-2</v>
      </c>
      <c r="H996" s="2">
        <f t="shared" si="820"/>
        <v>0.90335305719921122</v>
      </c>
      <c r="I996" s="2">
        <f t="shared" si="820"/>
        <v>0.21924290220820192</v>
      </c>
      <c r="J996" s="2">
        <f t="shared" si="820"/>
        <v>4.5710085998720992E-2</v>
      </c>
      <c r="K996" s="3">
        <f t="shared" si="751"/>
        <v>0.71263351663016761</v>
      </c>
      <c r="L996" s="3">
        <f t="shared" si="752"/>
        <v>0.21240716684888869</v>
      </c>
      <c r="M996" s="2">
        <f t="shared" si="753"/>
        <v>0.42816751775762152</v>
      </c>
      <c r="N996" s="2">
        <f t="shared" si="754"/>
        <v>0.42816725862730781</v>
      </c>
      <c r="O996" s="2">
        <f t="shared" si="755"/>
        <v>0.29932626093203468</v>
      </c>
      <c r="P996" s="2">
        <f t="shared" si="756"/>
        <v>2.4386761720952894E-2</v>
      </c>
      <c r="Q996" s="2">
        <f t="shared" si="757"/>
        <v>0.53917534992836114</v>
      </c>
      <c r="R996" s="2">
        <f t="shared" si="758"/>
        <v>0.60906448818228509</v>
      </c>
      <c r="S996" s="2">
        <f t="shared" si="759"/>
        <v>1.5171049738123256E-2</v>
      </c>
      <c r="T996" s="2">
        <f t="shared" si="760"/>
        <v>7.4714691002258304E-2</v>
      </c>
      <c r="U996" s="2">
        <f t="shared" si="761"/>
        <v>0.31727337215284945</v>
      </c>
      <c r="V996" s="2">
        <f t="shared" si="762"/>
        <v>0.17180411686511318</v>
      </c>
      <c r="W996" s="2">
        <f t="shared" si="763"/>
        <v>9.8799063066304704E-2</v>
      </c>
      <c r="X996" s="2">
        <f t="shared" si="764"/>
        <v>0.8453269024331902</v>
      </c>
      <c r="Y996" s="2">
        <f t="shared" si="765"/>
        <v>0.15851256082872586</v>
      </c>
      <c r="Z996" s="2">
        <f t="shared" si="766"/>
        <v>0.16461269750952492</v>
      </c>
    </row>
    <row r="997" spans="2:26" x14ac:dyDescent="0.35">
      <c r="B997" s="9"/>
      <c r="C997" s="2" t="str">
        <f t="shared" ref="C997:J997" si="821">C824</f>
        <v>Philippines</v>
      </c>
      <c r="D997" s="2">
        <f t="shared" si="821"/>
        <v>0.14264849074975655</v>
      </c>
      <c r="E997" s="2">
        <f t="shared" si="821"/>
        <v>0.11187072715972653</v>
      </c>
      <c r="F997" s="2">
        <f t="shared" si="821"/>
        <v>4.0123481602366728E-2</v>
      </c>
      <c r="G997" s="2">
        <f t="shared" si="821"/>
        <v>7.790407540892709E-2</v>
      </c>
      <c r="H997" s="2">
        <f t="shared" si="821"/>
        <v>0.72781065088757402</v>
      </c>
      <c r="I997" s="2">
        <f t="shared" si="821"/>
        <v>0.31703470031545744</v>
      </c>
      <c r="J997" s="2">
        <f t="shared" si="821"/>
        <v>1.8125590585001287E-2</v>
      </c>
      <c r="K997" s="3">
        <f t="shared" si="751"/>
        <v>0.61031811161039229</v>
      </c>
      <c r="L997" s="3">
        <f t="shared" si="752"/>
        <v>0.3535243252035235</v>
      </c>
      <c r="M997" s="2">
        <f t="shared" si="753"/>
        <v>0.42816751775762152</v>
      </c>
      <c r="N997" s="2">
        <f t="shared" si="754"/>
        <v>0.42816725862730781</v>
      </c>
      <c r="O997" s="2">
        <f t="shared" si="755"/>
        <v>0.29932626093203468</v>
      </c>
      <c r="P997" s="2">
        <f t="shared" si="756"/>
        <v>2.4386761720952894E-2</v>
      </c>
      <c r="Q997" s="2">
        <f t="shared" si="757"/>
        <v>0.53917534992836114</v>
      </c>
      <c r="R997" s="2">
        <f t="shared" si="758"/>
        <v>0.60906448818228509</v>
      </c>
      <c r="S997" s="2">
        <f t="shared" si="759"/>
        <v>1.5171049738123256E-2</v>
      </c>
      <c r="T997" s="2">
        <f t="shared" si="760"/>
        <v>7.5776156623312968E-2</v>
      </c>
      <c r="U997" s="2">
        <f t="shared" si="761"/>
        <v>0.31406395582483193</v>
      </c>
      <c r="V997" s="2">
        <f t="shared" si="762"/>
        <v>0.16974660693913277</v>
      </c>
      <c r="W997" s="2">
        <f t="shared" si="763"/>
        <v>9.8472578884158182E-2</v>
      </c>
      <c r="X997" s="2">
        <f t="shared" si="764"/>
        <v>0.84349071100278994</v>
      </c>
      <c r="Y997" s="2">
        <f t="shared" si="765"/>
        <v>0.16098946925820604</v>
      </c>
      <c r="Z997" s="2">
        <f t="shared" si="766"/>
        <v>0.16232383646382925</v>
      </c>
    </row>
    <row r="998" spans="2:26" x14ac:dyDescent="0.35">
      <c r="B998" s="9"/>
      <c r="C998" s="2" t="str">
        <f t="shared" ref="C998:J998" si="822">C825</f>
        <v>Poland</v>
      </c>
      <c r="D998" s="2">
        <f t="shared" si="822"/>
        <v>1.6553067185978577E-2</v>
      </c>
      <c r="E998" s="2">
        <f t="shared" si="822"/>
        <v>0.35114978247358608</v>
      </c>
      <c r="F998" s="2">
        <f t="shared" si="822"/>
        <v>0.17035798409852804</v>
      </c>
      <c r="G998" s="2">
        <f t="shared" si="822"/>
        <v>5.4246372793641993E-2</v>
      </c>
      <c r="H998" s="2">
        <f t="shared" si="822"/>
        <v>0.87179487179487181</v>
      </c>
      <c r="I998" s="2">
        <f t="shared" si="822"/>
        <v>4.1009463722397478E-2</v>
      </c>
      <c r="J998" s="2">
        <f t="shared" si="822"/>
        <v>0.11805973140910002</v>
      </c>
      <c r="K998" s="3">
        <f t="shared" si="751"/>
        <v>0.79799179088015815</v>
      </c>
      <c r="L998" s="3">
        <f t="shared" si="752"/>
        <v>0.15490223429869751</v>
      </c>
      <c r="M998" s="2">
        <f t="shared" si="753"/>
        <v>0.42816751775762152</v>
      </c>
      <c r="N998" s="2">
        <f t="shared" si="754"/>
        <v>0.42816725862730781</v>
      </c>
      <c r="O998" s="2">
        <f t="shared" si="755"/>
        <v>0.29932626093203468</v>
      </c>
      <c r="P998" s="2">
        <f t="shared" si="756"/>
        <v>2.4386761720952894E-2</v>
      </c>
      <c r="Q998" s="2">
        <f t="shared" si="757"/>
        <v>0.53917534992836114</v>
      </c>
      <c r="R998" s="2">
        <f t="shared" si="758"/>
        <v>0.60906448818228509</v>
      </c>
      <c r="S998" s="2">
        <f t="shared" si="759"/>
        <v>1.5171049738123256E-2</v>
      </c>
      <c r="T998" s="2">
        <f t="shared" si="760"/>
        <v>7.4850795850854621E-2</v>
      </c>
      <c r="U998" s="2">
        <f t="shared" si="761"/>
        <v>0.31464342186621874</v>
      </c>
      <c r="V998" s="2">
        <f t="shared" si="762"/>
        <v>0.16975615970724831</v>
      </c>
      <c r="W998" s="2">
        <f t="shared" si="763"/>
        <v>9.7781544413993865E-2</v>
      </c>
      <c r="X998" s="2">
        <f t="shared" si="764"/>
        <v>0.84393296351516622</v>
      </c>
      <c r="Y998" s="2">
        <f t="shared" si="765"/>
        <v>0.15911478167170903</v>
      </c>
      <c r="Z998" s="2">
        <f t="shared" si="766"/>
        <v>0.1616322098223491</v>
      </c>
    </row>
    <row r="999" spans="2:26" x14ac:dyDescent="0.35">
      <c r="B999" s="9"/>
      <c r="C999" s="2" t="str">
        <f t="shared" ref="C999:J999" si="823">C826</f>
        <v>Portugal</v>
      </c>
      <c r="D999" s="2">
        <f t="shared" si="823"/>
        <v>6.3291139240506319E-3</v>
      </c>
      <c r="E999" s="2">
        <f t="shared" si="823"/>
        <v>0.5711622125543816</v>
      </c>
      <c r="F999" s="2">
        <f t="shared" si="823"/>
        <v>0.21376948493058179</v>
      </c>
      <c r="G999" s="2">
        <f t="shared" si="823"/>
        <v>4.4847980778116622E-2</v>
      </c>
      <c r="H999" s="2">
        <f t="shared" si="823"/>
        <v>0.94082840236686394</v>
      </c>
      <c r="I999" s="2">
        <f t="shared" si="823"/>
        <v>3.7854889589905363E-2</v>
      </c>
      <c r="J999" s="2">
        <f t="shared" si="823"/>
        <v>0.21255333161526788</v>
      </c>
      <c r="K999" s="3">
        <f t="shared" si="751"/>
        <v>0.85597848364242879</v>
      </c>
      <c r="L999" s="3">
        <f t="shared" si="752"/>
        <v>0.31925208530126631</v>
      </c>
      <c r="M999" s="2">
        <f t="shared" si="753"/>
        <v>0.42816751775762152</v>
      </c>
      <c r="N999" s="2">
        <f t="shared" si="754"/>
        <v>0.42816725862730781</v>
      </c>
      <c r="O999" s="2">
        <f t="shared" si="755"/>
        <v>0.29932626093203468</v>
      </c>
      <c r="P999" s="2">
        <f t="shared" si="756"/>
        <v>2.4386761720952894E-2</v>
      </c>
      <c r="Q999" s="2">
        <f t="shared" si="757"/>
        <v>0.53917534992836114</v>
      </c>
      <c r="R999" s="2">
        <f t="shared" si="758"/>
        <v>0.60906448818228509</v>
      </c>
      <c r="S999" s="2">
        <f t="shared" si="759"/>
        <v>1.5171049738123256E-2</v>
      </c>
      <c r="T999" s="2">
        <f t="shared" si="760"/>
        <v>7.3780144570748302E-2</v>
      </c>
      <c r="U999" s="2">
        <f t="shared" si="761"/>
        <v>0.31865152797072127</v>
      </c>
      <c r="V999" s="2">
        <f t="shared" si="762"/>
        <v>0.1704438679138629</v>
      </c>
      <c r="W999" s="2">
        <f t="shared" si="763"/>
        <v>9.6954457482183287E-2</v>
      </c>
      <c r="X999" s="2">
        <f t="shared" si="764"/>
        <v>0.84544695474722398</v>
      </c>
      <c r="Y999" s="2">
        <f t="shared" si="765"/>
        <v>0.15722009585793084</v>
      </c>
      <c r="Z999" s="2">
        <f t="shared" si="766"/>
        <v>0.16242785235036347</v>
      </c>
    </row>
    <row r="1000" spans="2:26" x14ac:dyDescent="0.35">
      <c r="B1000" s="9"/>
      <c r="C1000" s="2" t="str">
        <f t="shared" ref="C1000:J1000" si="824">C827</f>
        <v>Qatar</v>
      </c>
      <c r="D1000" s="2">
        <f t="shared" si="824"/>
        <v>3.1158714703018502E-2</v>
      </c>
      <c r="E1000" s="2">
        <f t="shared" si="824"/>
        <v>0</v>
      </c>
      <c r="F1000" s="2">
        <f t="shared" si="824"/>
        <v>1</v>
      </c>
      <c r="G1000" s="2">
        <f t="shared" si="824"/>
        <v>0.10341003604103134</v>
      </c>
      <c r="H1000" s="2">
        <f t="shared" si="824"/>
        <v>0.9349112426035503</v>
      </c>
      <c r="I1000" s="2">
        <f t="shared" si="824"/>
        <v>0.14511041009463721</v>
      </c>
      <c r="J1000" s="2">
        <f t="shared" si="824"/>
        <v>0.66879515887333085</v>
      </c>
      <c r="K1000" s="3">
        <f t="shared" si="751"/>
        <v>1.27953754026031</v>
      </c>
      <c r="L1000" s="3">
        <f t="shared" si="752"/>
        <v>1.0276764012784068</v>
      </c>
      <c r="M1000" s="2">
        <f t="shared" si="753"/>
        <v>0.42816751775762152</v>
      </c>
      <c r="N1000" s="2">
        <f t="shared" si="754"/>
        <v>0.42816725862730781</v>
      </c>
      <c r="O1000" s="2">
        <f t="shared" si="755"/>
        <v>0.29932626093203468</v>
      </c>
      <c r="P1000" s="2">
        <f t="shared" si="756"/>
        <v>2.4386761720952894E-2</v>
      </c>
      <c r="Q1000" s="2">
        <f t="shared" si="757"/>
        <v>0.53917534992836114</v>
      </c>
      <c r="R1000" s="2">
        <f t="shared" si="758"/>
        <v>0.60906448818228509</v>
      </c>
      <c r="S1000" s="2">
        <f t="shared" si="759"/>
        <v>1.5171049738123256E-2</v>
      </c>
      <c r="T1000" s="2">
        <f t="shared" si="760"/>
        <v>7.3114184729065029E-2</v>
      </c>
      <c r="U1000" s="2">
        <f t="shared" si="761"/>
        <v>0.31367259784617874</v>
      </c>
      <c r="V1000" s="2">
        <f t="shared" si="762"/>
        <v>0.1834056824777088</v>
      </c>
      <c r="W1000" s="2">
        <f t="shared" si="763"/>
        <v>9.7055325897165284E-2</v>
      </c>
      <c r="X1000" s="2">
        <f t="shared" si="764"/>
        <v>0.84684483424497903</v>
      </c>
      <c r="Y1000" s="2">
        <f t="shared" si="765"/>
        <v>0.15703088201787938</v>
      </c>
      <c r="Z1000" s="2">
        <f t="shared" si="766"/>
        <v>0.17033984151478485</v>
      </c>
    </row>
    <row r="1001" spans="2:26" x14ac:dyDescent="0.35">
      <c r="B1001" s="9"/>
      <c r="C1001" s="2" t="str">
        <f t="shared" ref="C1001:J1001" si="825">C828</f>
        <v>Romania</v>
      </c>
      <c r="D1001" s="2">
        <f t="shared" si="825"/>
        <v>4.33300876338851E-2</v>
      </c>
      <c r="E1001" s="2">
        <f t="shared" si="825"/>
        <v>0.23430702299564948</v>
      </c>
      <c r="F1001" s="2">
        <f t="shared" si="825"/>
        <v>0.13820131681552525</v>
      </c>
      <c r="G1001" s="2">
        <f t="shared" si="825"/>
        <v>7.1527585250901027E-2</v>
      </c>
      <c r="H1001" s="2">
        <f t="shared" si="825"/>
        <v>0.8205128205128206</v>
      </c>
      <c r="I1001" s="2">
        <f t="shared" si="825"/>
        <v>6.9400630914826525E-2</v>
      </c>
      <c r="J1001" s="2">
        <f t="shared" si="825"/>
        <v>7.6348920004963294E-2</v>
      </c>
      <c r="K1001" s="3">
        <f t="shared" si="751"/>
        <v>0.76680879393045143</v>
      </c>
      <c r="L1001" s="3">
        <f t="shared" si="752"/>
        <v>0.16458376684956966</v>
      </c>
      <c r="M1001" s="2">
        <f t="shared" si="753"/>
        <v>0.42816751775762152</v>
      </c>
      <c r="N1001" s="2">
        <f t="shared" si="754"/>
        <v>0.42816725862730781</v>
      </c>
      <c r="O1001" s="2">
        <f t="shared" si="755"/>
        <v>0.29932626093203468</v>
      </c>
      <c r="P1001" s="2">
        <f t="shared" si="756"/>
        <v>2.4386761720952894E-2</v>
      </c>
      <c r="Q1001" s="2">
        <f t="shared" si="757"/>
        <v>0.53917534992836114</v>
      </c>
      <c r="R1001" s="2">
        <f t="shared" si="758"/>
        <v>0.60906448818228509</v>
      </c>
      <c r="S1001" s="2">
        <f t="shared" si="759"/>
        <v>1.5171049738123256E-2</v>
      </c>
      <c r="T1001" s="2">
        <f t="shared" si="760"/>
        <v>7.2648808211952839E-2</v>
      </c>
      <c r="U1001" s="2">
        <f t="shared" si="761"/>
        <v>0.31243251073913919</v>
      </c>
      <c r="V1001" s="2">
        <f t="shared" si="762"/>
        <v>0.18269936426423719</v>
      </c>
      <c r="W1001" s="2">
        <f t="shared" si="763"/>
        <v>9.66564549495674E-2</v>
      </c>
      <c r="X1001" s="2">
        <f t="shared" si="764"/>
        <v>0.84643339653041405</v>
      </c>
      <c r="Y1001" s="2">
        <f t="shared" si="765"/>
        <v>0.15566165934439419</v>
      </c>
      <c r="Z1001" s="2">
        <f t="shared" si="766"/>
        <v>0.16887123336619389</v>
      </c>
    </row>
    <row r="1002" spans="2:26" x14ac:dyDescent="0.35">
      <c r="B1002" s="9"/>
      <c r="C1002" s="2" t="str">
        <f t="shared" ref="C1002:J1002" si="826">C829</f>
        <v>Russia</v>
      </c>
      <c r="D1002" s="2">
        <f t="shared" si="826"/>
        <v>3.6027263875365145E-2</v>
      </c>
      <c r="E1002" s="2">
        <f t="shared" si="826"/>
        <v>0.20323182100683654</v>
      </c>
      <c r="F1002" s="2">
        <f t="shared" si="826"/>
        <v>0.18080890096550392</v>
      </c>
      <c r="G1002" s="2">
        <f t="shared" si="826"/>
        <v>0.17013215044820257</v>
      </c>
      <c r="H1002" s="2">
        <f t="shared" si="826"/>
        <v>0.73175542406311644</v>
      </c>
      <c r="I1002" s="2">
        <f t="shared" si="826"/>
        <v>6.6246056782334417E-2</v>
      </c>
      <c r="J1002" s="2">
        <f t="shared" si="826"/>
        <v>9.9924596015997097E-2</v>
      </c>
      <c r="K1002" s="3">
        <f t="shared" si="751"/>
        <v>0.76064453642221952</v>
      </c>
      <c r="L1002" s="3">
        <f t="shared" si="752"/>
        <v>0.21111135919401719</v>
      </c>
      <c r="M1002" s="2">
        <f t="shared" si="753"/>
        <v>0.42816751775762152</v>
      </c>
      <c r="N1002" s="2">
        <f t="shared" si="754"/>
        <v>0.42816725862730781</v>
      </c>
      <c r="O1002" s="2">
        <f t="shared" si="755"/>
        <v>0.29932626093203468</v>
      </c>
      <c r="P1002" s="2">
        <f t="shared" si="756"/>
        <v>2.4386761720952894E-2</v>
      </c>
      <c r="Q1002" s="2">
        <f t="shared" si="757"/>
        <v>0.53917534992836114</v>
      </c>
      <c r="R1002" s="2">
        <f t="shared" si="758"/>
        <v>0.60906448818228509</v>
      </c>
      <c r="S1002" s="2">
        <f t="shared" si="759"/>
        <v>1.5171049738123256E-2</v>
      </c>
      <c r="T1002" s="2">
        <f t="shared" si="760"/>
        <v>7.2076596581693658E-2</v>
      </c>
      <c r="U1002" s="2">
        <f t="shared" si="761"/>
        <v>0.31072624996207199</v>
      </c>
      <c r="V1002" s="2">
        <f t="shared" si="762"/>
        <v>0.18266982577519447</v>
      </c>
      <c r="W1002" s="2">
        <f t="shared" si="763"/>
        <v>9.7804512691733569E-2</v>
      </c>
      <c r="X1002" s="2">
        <f t="shared" si="764"/>
        <v>0.84464155321061252</v>
      </c>
      <c r="Y1002" s="2">
        <f t="shared" si="765"/>
        <v>0.15426454055436201</v>
      </c>
      <c r="Z1002" s="2">
        <f t="shared" si="766"/>
        <v>0.16779394215759708</v>
      </c>
    </row>
    <row r="1003" spans="2:26" x14ac:dyDescent="0.35">
      <c r="B1003" s="9"/>
      <c r="C1003" s="2" t="str">
        <f t="shared" ref="C1003:J1003" si="827">C830</f>
        <v>Rwanda</v>
      </c>
      <c r="D1003" s="2">
        <f t="shared" si="827"/>
        <v>0.29698149951314506</v>
      </c>
      <c r="E1003" s="2">
        <f t="shared" si="827"/>
        <v>0.54008701056556863</v>
      </c>
      <c r="F1003" s="2">
        <f t="shared" si="827"/>
        <v>5.9570226141762665E-3</v>
      </c>
      <c r="G1003" s="2">
        <f t="shared" si="827"/>
        <v>6.3025598373532957E-2</v>
      </c>
      <c r="H1003" s="2">
        <f t="shared" si="827"/>
        <v>0.64102564102564097</v>
      </c>
      <c r="I1003" s="2">
        <f t="shared" si="827"/>
        <v>0.52996845425867511</v>
      </c>
      <c r="J1003" s="2">
        <f t="shared" si="827"/>
        <v>3.1688762897421948E-3</v>
      </c>
      <c r="K1003" s="3">
        <f t="shared" si="751"/>
        <v>0.36615295778179602</v>
      </c>
      <c r="L1003" s="3">
        <f t="shared" si="752"/>
        <v>0.58765622972027542</v>
      </c>
      <c r="M1003" s="2">
        <f t="shared" si="753"/>
        <v>0.42611773622255156</v>
      </c>
      <c r="N1003" s="2">
        <f t="shared" si="754"/>
        <v>0.426117481141149</v>
      </c>
      <c r="O1003" s="2">
        <f t="shared" si="755"/>
        <v>0.30308814764505865</v>
      </c>
      <c r="P1003" s="2">
        <f t="shared" si="756"/>
        <v>2.4098797047409509E-2</v>
      </c>
      <c r="Q1003" s="2">
        <f t="shared" si="757"/>
        <v>0.54076676072675611</v>
      </c>
      <c r="R1003" s="2">
        <f t="shared" si="758"/>
        <v>0.60782861265222865</v>
      </c>
      <c r="S1003" s="2">
        <f t="shared" si="759"/>
        <v>1.4983515777992302E-2</v>
      </c>
      <c r="T1003" s="2">
        <f t="shared" si="760"/>
        <v>7.2076596581693658E-2</v>
      </c>
      <c r="U1003" s="2">
        <f t="shared" si="761"/>
        <v>0.31072624996207199</v>
      </c>
      <c r="V1003" s="2">
        <f t="shared" si="762"/>
        <v>0.18266982577519447</v>
      </c>
      <c r="W1003" s="2">
        <f t="shared" si="763"/>
        <v>9.7804512691733569E-2</v>
      </c>
      <c r="X1003" s="2">
        <f t="shared" si="764"/>
        <v>0.84464155321061252</v>
      </c>
      <c r="Y1003" s="2">
        <f t="shared" si="765"/>
        <v>0.15426454055436201</v>
      </c>
      <c r="Z1003" s="2">
        <f t="shared" si="766"/>
        <v>0.16779394215759708</v>
      </c>
    </row>
    <row r="1004" spans="2:26" x14ac:dyDescent="0.35">
      <c r="B1004" s="9"/>
      <c r="C1004" s="2" t="str">
        <f t="shared" ref="C1004:J1004" si="828">C831</f>
        <v>Samoa</v>
      </c>
      <c r="D1004" s="2">
        <f t="shared" si="828"/>
        <v>7.9357351509250232E-2</v>
      </c>
      <c r="E1004" s="2">
        <f t="shared" si="828"/>
        <v>0.28962088253573648</v>
      </c>
      <c r="F1004" s="2">
        <f t="shared" si="828"/>
        <v>3.8515648238216592E-2</v>
      </c>
      <c r="G1004" s="2">
        <f t="shared" si="828"/>
        <v>5.4800850198687738E-2</v>
      </c>
      <c r="H1004" s="2">
        <f t="shared" si="828"/>
        <v>0.77712031558185413</v>
      </c>
      <c r="I1004" s="2">
        <f t="shared" si="828"/>
        <v>0.50315457413249209</v>
      </c>
      <c r="J1004" s="2">
        <f t="shared" si="828"/>
        <v>3.0724737279157002E-2</v>
      </c>
      <c r="K1004" s="3">
        <f t="shared" si="751"/>
        <v>0.52619649622025522</v>
      </c>
      <c r="L1004" s="3">
        <f t="shared" si="752"/>
        <v>0.41012135740871858</v>
      </c>
      <c r="M1004" s="2">
        <f t="shared" si="753"/>
        <v>0.42611773622255156</v>
      </c>
      <c r="N1004" s="2">
        <f t="shared" si="754"/>
        <v>0.426117481141149</v>
      </c>
      <c r="O1004" s="2">
        <f t="shared" si="755"/>
        <v>0.30308814764505865</v>
      </c>
      <c r="P1004" s="2">
        <f t="shared" si="756"/>
        <v>2.4098797047409509E-2</v>
      </c>
      <c r="Q1004" s="2">
        <f t="shared" si="757"/>
        <v>0.54076676072675611</v>
      </c>
      <c r="R1004" s="2">
        <f t="shared" si="758"/>
        <v>0.60782861265222865</v>
      </c>
      <c r="S1004" s="2">
        <f t="shared" si="759"/>
        <v>1.4983515777992302E-2</v>
      </c>
      <c r="T1004" s="2">
        <f t="shared" si="760"/>
        <v>7.2190358377436731E-2</v>
      </c>
      <c r="U1004" s="2">
        <f t="shared" si="761"/>
        <v>0.31039647859603547</v>
      </c>
      <c r="V1004" s="2">
        <f t="shared" si="762"/>
        <v>0.1804174167511792</v>
      </c>
      <c r="W1004" s="2">
        <f t="shared" si="763"/>
        <v>9.7132580465279728E-2</v>
      </c>
      <c r="X1004" s="2">
        <f t="shared" si="764"/>
        <v>0.84358653387266314</v>
      </c>
      <c r="Y1004" s="2">
        <f t="shared" si="765"/>
        <v>0.15971594732902028</v>
      </c>
      <c r="Z1004" s="2">
        <f t="shared" si="766"/>
        <v>0.16565223583137145</v>
      </c>
    </row>
    <row r="1005" spans="2:26" x14ac:dyDescent="0.35">
      <c r="B1005" s="9"/>
      <c r="C1005" s="2" t="str">
        <f t="shared" ref="C1005:J1005" si="829">C832</f>
        <v>Saudi Arabia</v>
      </c>
      <c r="D1005" s="2">
        <f t="shared" si="829"/>
        <v>6.3777994157740991E-2</v>
      </c>
      <c r="E1005" s="2">
        <f t="shared" si="829"/>
        <v>0.15413300186451212</v>
      </c>
      <c r="F1005" s="2">
        <f t="shared" si="829"/>
        <v>0.3600823210682445</v>
      </c>
      <c r="G1005" s="2">
        <f t="shared" si="829"/>
        <v>0.1978560207004898</v>
      </c>
      <c r="H1005" s="2">
        <f t="shared" si="829"/>
        <v>0.84812623274161725</v>
      </c>
      <c r="I1005" s="2">
        <f t="shared" si="829"/>
        <v>0.28548895899053628</v>
      </c>
      <c r="J1005" s="2">
        <f t="shared" si="829"/>
        <v>0.18200994569004189</v>
      </c>
      <c r="K1005" s="3">
        <f t="shared" si="751"/>
        <v>0.68189154553488518</v>
      </c>
      <c r="L1005" s="3">
        <f t="shared" si="752"/>
        <v>0.28813324224759868</v>
      </c>
      <c r="M1005" s="2">
        <f t="shared" si="753"/>
        <v>0.42611773622255156</v>
      </c>
      <c r="N1005" s="2">
        <f t="shared" si="754"/>
        <v>0.426117481141149</v>
      </c>
      <c r="O1005" s="2">
        <f t="shared" si="755"/>
        <v>0.30308814764505865</v>
      </c>
      <c r="P1005" s="2">
        <f t="shared" si="756"/>
        <v>2.4098797047409509E-2</v>
      </c>
      <c r="Q1005" s="2">
        <f t="shared" si="757"/>
        <v>0.54076676072675611</v>
      </c>
      <c r="R1005" s="2">
        <f t="shared" si="758"/>
        <v>0.60782861265222865</v>
      </c>
      <c r="S1005" s="2">
        <f t="shared" si="759"/>
        <v>1.4983515777992302E-2</v>
      </c>
      <c r="T1005" s="2">
        <f t="shared" si="760"/>
        <v>7.205891518650398E-2</v>
      </c>
      <c r="U1005" s="2">
        <f t="shared" si="761"/>
        <v>0.3079548617721054</v>
      </c>
      <c r="V1005" s="2">
        <f t="shared" si="762"/>
        <v>0.18322468088113333</v>
      </c>
      <c r="W1005" s="2">
        <f t="shared" si="763"/>
        <v>9.870638421895489E-2</v>
      </c>
      <c r="X1005" s="2">
        <f t="shared" si="764"/>
        <v>0.84365746666749053</v>
      </c>
      <c r="Y1005" s="2">
        <f t="shared" si="765"/>
        <v>0.16168115063623148</v>
      </c>
      <c r="Z1005" s="2">
        <f t="shared" si="766"/>
        <v>0.16590782504791318</v>
      </c>
    </row>
    <row r="1006" spans="2:26" x14ac:dyDescent="0.35">
      <c r="B1006" s="9"/>
      <c r="C1006" s="2" t="str">
        <f t="shared" ref="C1006:J1006" si="830">C833</f>
        <v>Senegal</v>
      </c>
      <c r="D1006" s="2">
        <f t="shared" si="830"/>
        <v>0.31256085686465435</v>
      </c>
      <c r="E1006" s="2">
        <f t="shared" si="830"/>
        <v>0.23927905531385954</v>
      </c>
      <c r="F1006" s="2">
        <f t="shared" si="830"/>
        <v>1.2629531075399346E-2</v>
      </c>
      <c r="G1006" s="2">
        <f t="shared" si="830"/>
        <v>5.6002217909620192E-2</v>
      </c>
      <c r="H1006" s="2">
        <f t="shared" si="830"/>
        <v>0.6291913214990138</v>
      </c>
      <c r="I1006" s="2">
        <f t="shared" si="830"/>
        <v>0.61671924290220814</v>
      </c>
      <c r="J1006" s="2">
        <f t="shared" si="830"/>
        <v>7.3399574301558669E-3</v>
      </c>
      <c r="K1006" s="3">
        <f t="shared" ref="K1006:K1043" si="831">SQRT((M1005-D1006)^2+(N1005-E1006)^2+(O1005-F1006)^2+(P1005-G1006) ^2+(Q1005-H1006)^2+(R1005-I1006)^2+(S1005-J1006)^2)</f>
        <v>0.37569158715044532</v>
      </c>
      <c r="L1006" s="3">
        <f t="shared" ref="L1006:L1043" si="832">SQRT((T1005-D1006)^2+(U1005-E1006)^2+(V1005-F1006)^2+(W1005-G1006) ^2+(X1005-H1006)^2+(Y1005-I1006)^2+(Z1005-J1006)^2)</f>
        <v>0.60965815239230192</v>
      </c>
      <c r="M1006" s="2">
        <f t="shared" ref="M1006:M1043" si="833">IF(K1006&lt;L1006,M1005+$C$873*(D1006-M1005),M1005)</f>
        <v>0.42434340998258441</v>
      </c>
      <c r="N1006" s="2">
        <f t="shared" ref="N1006:N1043" si="834">IF(K1006&lt;L1006,N1005+$C$873*(D1006-N1005),N1005)</f>
        <v>0.42434315888682878</v>
      </c>
      <c r="O1006" s="2">
        <f t="shared" ref="O1006:O1043" si="835">IF(K1006&lt;L1006,O1005+$C$873*(E1006-O1005),O1005)</f>
        <v>0.30209113057738368</v>
      </c>
      <c r="P1006" s="2">
        <f t="shared" ref="P1006:P1043" si="836">IF(K1006&lt;L1006,P1005+$C$873*(F1006-P1005),P1005)</f>
        <v>2.391958976659685E-2</v>
      </c>
      <c r="Q1006" s="2">
        <f t="shared" ref="Q1006:Q1043" si="837">IF(K1006&lt;L1006,Q1005+$C$873*(H1006-Q1005),Q1005)</f>
        <v>0.54214839448882268</v>
      </c>
      <c r="R1006" s="2">
        <f t="shared" ref="R1006:R1043" si="838">IF(K1006&lt;L1006,R1005+$C$873*(I1006-R1005),R1005)</f>
        <v>0.60796752874988458</v>
      </c>
      <c r="S1006" s="2">
        <f t="shared" ref="S1006:S1043" si="839">IF(K1006&lt;L1006,S1005+$C$873*(J1006-S1005),S1005)</f>
        <v>1.4864085178807357E-2</v>
      </c>
      <c r="T1006" s="2">
        <f t="shared" ref="T1006:T1043" si="840">IF($K1006&gt;$L1006,(T1005+($C$873*(D1006-T1005))),T1005)</f>
        <v>7.205891518650398E-2</v>
      </c>
      <c r="U1006" s="2">
        <f t="shared" ref="U1006:U1043" si="841">IF($K1006&gt;$L1006,U1005+$C$873*(E1006-U1005),U1005)</f>
        <v>0.3079548617721054</v>
      </c>
      <c r="V1006" s="2">
        <f t="shared" ref="V1006:V1043" si="842">IF($K1006&gt;$L1006,V1005+$C$873*(F1006-V1005),V1005)</f>
        <v>0.18322468088113333</v>
      </c>
      <c r="W1006" s="2">
        <f t="shared" ref="W1006:W1043" si="843">IF($K1006&gt;$L1006,W1005+$C$873*(G1006-W1005),W1005)</f>
        <v>9.870638421895489E-2</v>
      </c>
      <c r="X1006" s="2">
        <f t="shared" ref="X1006:X1043" si="844">IF($K1006&gt;$L1006,X1005+$C$873*(H1006-X1005),X1005)</f>
        <v>0.84365746666749053</v>
      </c>
      <c r="Y1006" s="2">
        <f t="shared" ref="Y1006:Y1043" si="845">IF($K1006&gt;$L1006,Y1005+$C$873*(I1006-Y1005),Y1005)</f>
        <v>0.16168115063623148</v>
      </c>
      <c r="Z1006" s="2">
        <f t="shared" ref="Z1006:Z1043" si="846">IF($K1006&gt;$L1006,Z1005+$C$873*(J1006-Z1005),Z1005)</f>
        <v>0.16590782504791318</v>
      </c>
    </row>
    <row r="1007" spans="2:26" x14ac:dyDescent="0.35">
      <c r="B1007" s="9"/>
      <c r="C1007" s="2" t="str">
        <f t="shared" ref="C1007:J1007" si="847">C834</f>
        <v>Serbia</v>
      </c>
      <c r="D1007" s="2">
        <f t="shared" si="847"/>
        <v>2.4342745861733201E-2</v>
      </c>
      <c r="E1007" s="2">
        <f t="shared" si="847"/>
        <v>0.53387197016780608</v>
      </c>
      <c r="F1007" s="2">
        <f t="shared" si="847"/>
        <v>9.7201566029696679E-2</v>
      </c>
      <c r="G1007" s="2">
        <f t="shared" si="847"/>
        <v>9.3244616948526024E-2</v>
      </c>
      <c r="H1007" s="2">
        <f t="shared" si="847"/>
        <v>0.84023668639053262</v>
      </c>
      <c r="I1007" s="2">
        <f t="shared" si="847"/>
        <v>3.9432176656151417E-2</v>
      </c>
      <c r="J1007" s="2">
        <f t="shared" si="847"/>
        <v>4.943256115835791E-2</v>
      </c>
      <c r="K1007" s="3">
        <f t="shared" si="831"/>
        <v>0.79502631449080663</v>
      </c>
      <c r="L1007" s="3">
        <f t="shared" si="832"/>
        <v>0.29877781100073647</v>
      </c>
      <c r="M1007" s="2">
        <f t="shared" si="833"/>
        <v>0.42434340998258441</v>
      </c>
      <c r="N1007" s="2">
        <f t="shared" si="834"/>
        <v>0.42434315888682878</v>
      </c>
      <c r="O1007" s="2">
        <f t="shared" si="835"/>
        <v>0.30209113057738368</v>
      </c>
      <c r="P1007" s="2">
        <f t="shared" si="836"/>
        <v>2.391958976659685E-2</v>
      </c>
      <c r="Q1007" s="2">
        <f t="shared" si="837"/>
        <v>0.54214839448882268</v>
      </c>
      <c r="R1007" s="2">
        <f t="shared" si="838"/>
        <v>0.60796752874988458</v>
      </c>
      <c r="S1007" s="2">
        <f t="shared" si="839"/>
        <v>1.4864085178807357E-2</v>
      </c>
      <c r="T1007" s="2">
        <f t="shared" si="840"/>
        <v>7.1313350040804441E-2</v>
      </c>
      <c r="U1007" s="2">
        <f t="shared" si="841"/>
        <v>0.31148481659078825</v>
      </c>
      <c r="V1007" s="2">
        <f t="shared" si="842"/>
        <v>0.18188056971157965</v>
      </c>
      <c r="W1007" s="2">
        <f t="shared" si="843"/>
        <v>9.8621044105354438E-2</v>
      </c>
      <c r="X1007" s="2">
        <f t="shared" si="844"/>
        <v>0.84360401697566312</v>
      </c>
      <c r="Y1007" s="2">
        <f t="shared" si="845"/>
        <v>0.15977101041779274</v>
      </c>
      <c r="Z1007" s="2">
        <f t="shared" si="846"/>
        <v>0.16408789904963889</v>
      </c>
    </row>
    <row r="1008" spans="2:26" x14ac:dyDescent="0.35">
      <c r="B1008" s="9"/>
      <c r="C1008" s="2" t="str">
        <f t="shared" ref="C1008:J1008" si="848">C835</f>
        <v>Seychelles</v>
      </c>
      <c r="D1008" s="2">
        <f t="shared" si="848"/>
        <v>5.744888023369036E-2</v>
      </c>
      <c r="E1008" s="2">
        <f t="shared" si="848"/>
        <v>9.8819142324425097E-2</v>
      </c>
      <c r="F1008" s="2">
        <f t="shared" si="848"/>
        <v>0.15910315054947705</v>
      </c>
      <c r="G1008" s="2">
        <f t="shared" si="848"/>
        <v>0</v>
      </c>
      <c r="H1008" s="2">
        <f t="shared" si="848"/>
        <v>0.81459566074950707</v>
      </c>
      <c r="I1008" s="2">
        <f t="shared" si="848"/>
        <v>0.16088328075709779</v>
      </c>
      <c r="J1008" s="2">
        <f t="shared" si="848"/>
        <v>0.10087907682616042</v>
      </c>
      <c r="K1008" s="3">
        <f t="shared" si="831"/>
        <v>0.73695699128913594</v>
      </c>
      <c r="L1008" s="3">
        <f t="shared" si="832"/>
        <v>0.24597136170994827</v>
      </c>
      <c r="M1008" s="2">
        <f t="shared" si="833"/>
        <v>0.42434340998258441</v>
      </c>
      <c r="N1008" s="2">
        <f t="shared" si="834"/>
        <v>0.42434315888682878</v>
      </c>
      <c r="O1008" s="2">
        <f t="shared" si="835"/>
        <v>0.30209113057738368</v>
      </c>
      <c r="P1008" s="2">
        <f t="shared" si="836"/>
        <v>2.391958976659685E-2</v>
      </c>
      <c r="Q1008" s="2">
        <f t="shared" si="837"/>
        <v>0.54214839448882268</v>
      </c>
      <c r="R1008" s="2">
        <f t="shared" si="838"/>
        <v>0.60796752874988458</v>
      </c>
      <c r="S1008" s="2">
        <f t="shared" si="839"/>
        <v>1.4864085178807357E-2</v>
      </c>
      <c r="T1008" s="2">
        <f t="shared" si="840"/>
        <v>7.1096717700068285E-2</v>
      </c>
      <c r="U1008" s="2">
        <f t="shared" si="841"/>
        <v>0.3081619154303763</v>
      </c>
      <c r="V1008" s="2">
        <f t="shared" si="842"/>
        <v>0.18152467253717181</v>
      </c>
      <c r="W1008" s="2">
        <f t="shared" si="843"/>
        <v>9.7080090291208274E-2</v>
      </c>
      <c r="X1008" s="2">
        <f t="shared" si="844"/>
        <v>0.84315076140962941</v>
      </c>
      <c r="Y1008" s="2">
        <f t="shared" si="845"/>
        <v>0.15978838964184439</v>
      </c>
      <c r="Z1008" s="2">
        <f t="shared" si="846"/>
        <v>0.16310026120239704</v>
      </c>
    </row>
    <row r="1009" spans="2:26" x14ac:dyDescent="0.35">
      <c r="B1009" s="9"/>
      <c r="C1009" s="2" t="str">
        <f t="shared" ref="C1009:J1009" si="849">C836</f>
        <v>Sierra Leone</v>
      </c>
      <c r="D1009" s="2">
        <f t="shared" si="849"/>
        <v>0.76630963972736121</v>
      </c>
      <c r="E1009" s="2">
        <f t="shared" si="849"/>
        <v>0.70167806090739582</v>
      </c>
      <c r="F1009" s="2">
        <f t="shared" si="849"/>
        <v>4.9119309274786764E-3</v>
      </c>
      <c r="G1009" s="2">
        <f t="shared" si="849"/>
        <v>0.1978560207004898</v>
      </c>
      <c r="H1009" s="2">
        <f t="shared" si="849"/>
        <v>0.45167652859960555</v>
      </c>
      <c r="I1009" s="2">
        <f t="shared" si="849"/>
        <v>0.63880126182965313</v>
      </c>
      <c r="J1009" s="2">
        <f t="shared" si="849"/>
        <v>1.6035277610743637E-3</v>
      </c>
      <c r="K1009" s="3">
        <f t="shared" si="831"/>
        <v>0.5672183255778448</v>
      </c>
      <c r="L1009" s="3">
        <f t="shared" si="832"/>
        <v>1.0432211721114535</v>
      </c>
      <c r="M1009" s="2">
        <f t="shared" si="833"/>
        <v>0.42968663232234655</v>
      </c>
      <c r="N1009" s="2">
        <f t="shared" si="834"/>
        <v>0.4296863851499621</v>
      </c>
      <c r="O1009" s="2">
        <f t="shared" si="835"/>
        <v>0.30833467636379014</v>
      </c>
      <c r="P1009" s="2">
        <f t="shared" si="836"/>
        <v>2.3622595097235629E-2</v>
      </c>
      <c r="Q1009" s="2">
        <f t="shared" si="837"/>
        <v>0.54073477158430372</v>
      </c>
      <c r="R1009" s="2">
        <f t="shared" si="838"/>
        <v>0.60844930582925594</v>
      </c>
      <c r="S1009" s="2">
        <f t="shared" si="839"/>
        <v>1.4656888969155278E-2</v>
      </c>
      <c r="T1009" s="2">
        <f t="shared" si="840"/>
        <v>7.1096717700068285E-2</v>
      </c>
      <c r="U1009" s="2">
        <f t="shared" si="841"/>
        <v>0.3081619154303763</v>
      </c>
      <c r="V1009" s="2">
        <f t="shared" si="842"/>
        <v>0.18152467253717181</v>
      </c>
      <c r="W1009" s="2">
        <f t="shared" si="843"/>
        <v>9.7080090291208274E-2</v>
      </c>
      <c r="X1009" s="2">
        <f t="shared" si="844"/>
        <v>0.84315076140962941</v>
      </c>
      <c r="Y1009" s="2">
        <f t="shared" si="845"/>
        <v>0.15978838964184439</v>
      </c>
      <c r="Z1009" s="2">
        <f t="shared" si="846"/>
        <v>0.16310026120239704</v>
      </c>
    </row>
    <row r="1010" spans="2:26" x14ac:dyDescent="0.35">
      <c r="B1010" s="9"/>
      <c r="C1010" s="2" t="str">
        <f t="shared" ref="C1010:J1010" si="850">C837</f>
        <v>Singapore</v>
      </c>
      <c r="D1010" s="2">
        <f t="shared" si="850"/>
        <v>9.7370983446932677E-4</v>
      </c>
      <c r="E1010" s="2">
        <f t="shared" si="850"/>
        <v>0.13362336855189558</v>
      </c>
      <c r="F1010" s="2">
        <f t="shared" si="850"/>
        <v>0.57472807518228808</v>
      </c>
      <c r="G1010" s="2">
        <f t="shared" si="850"/>
        <v>3.8480731910174662E-2</v>
      </c>
      <c r="H1010" s="2">
        <f t="shared" si="850"/>
        <v>0.9980276134122289</v>
      </c>
      <c r="I1010" s="2">
        <f t="shared" si="850"/>
        <v>0</v>
      </c>
      <c r="J1010" s="2">
        <f t="shared" si="850"/>
        <v>0.44258320686462599</v>
      </c>
      <c r="K1010" s="3">
        <f t="shared" si="831"/>
        <v>1.0512290527604371</v>
      </c>
      <c r="L1010" s="3">
        <f t="shared" si="832"/>
        <v>0.56661594303332319</v>
      </c>
      <c r="M1010" s="2">
        <f t="shared" si="833"/>
        <v>0.42968663232234655</v>
      </c>
      <c r="N1010" s="2">
        <f t="shared" si="834"/>
        <v>0.4296863851499621</v>
      </c>
      <c r="O1010" s="2">
        <f t="shared" si="835"/>
        <v>0.30833467636379014</v>
      </c>
      <c r="P1010" s="2">
        <f t="shared" si="836"/>
        <v>2.3622595097235629E-2</v>
      </c>
      <c r="Q1010" s="2">
        <f t="shared" si="837"/>
        <v>0.54073477158430372</v>
      </c>
      <c r="R1010" s="2">
        <f t="shared" si="838"/>
        <v>0.60844930582925594</v>
      </c>
      <c r="S1010" s="2">
        <f t="shared" si="839"/>
        <v>1.4656888969155278E-2</v>
      </c>
      <c r="T1010" s="2">
        <f t="shared" si="840"/>
        <v>7.0001045702168307E-2</v>
      </c>
      <c r="U1010" s="2">
        <f t="shared" si="841"/>
        <v>0.30543475063540004</v>
      </c>
      <c r="V1010" s="2">
        <f t="shared" si="842"/>
        <v>0.18766847570350176</v>
      </c>
      <c r="W1010" s="2">
        <f t="shared" si="843"/>
        <v>9.6164475316504627E-2</v>
      </c>
      <c r="X1010" s="2">
        <f t="shared" si="844"/>
        <v>0.84557071222217006</v>
      </c>
      <c r="Y1010" s="2">
        <f t="shared" si="845"/>
        <v>0.15729169605369056</v>
      </c>
      <c r="Z1010" s="2">
        <f t="shared" si="846"/>
        <v>0.16746718222836937</v>
      </c>
    </row>
    <row r="1011" spans="2:26" x14ac:dyDescent="0.35">
      <c r="B1011" s="9"/>
      <c r="C1011" s="2" t="str">
        <f t="shared" ref="C1011:J1011" si="851">C838</f>
        <v>Slovak Republic</v>
      </c>
      <c r="D1011" s="2">
        <f t="shared" si="851"/>
        <v>2.1421616358325221E-2</v>
      </c>
      <c r="E1011" s="2">
        <f t="shared" si="851"/>
        <v>0.43380981976382837</v>
      </c>
      <c r="F1011" s="2">
        <f t="shared" si="851"/>
        <v>0.19769115128908041</v>
      </c>
      <c r="G1011" s="2">
        <f t="shared" si="851"/>
        <v>4.3387856944829502E-2</v>
      </c>
      <c r="H1011" s="2">
        <f t="shared" si="851"/>
        <v>0.85601577909270221</v>
      </c>
      <c r="I1011" s="2">
        <f t="shared" si="851"/>
        <v>4.4164037854889593E-2</v>
      </c>
      <c r="J1011" s="2">
        <f t="shared" si="851"/>
        <v>0.15623896381563249</v>
      </c>
      <c r="K1011" s="3">
        <f t="shared" si="831"/>
        <v>0.78561787305039466</v>
      </c>
      <c r="L1011" s="3">
        <f t="shared" si="832"/>
        <v>0.18643761466491718</v>
      </c>
      <c r="M1011" s="2">
        <f t="shared" si="833"/>
        <v>0.42968663232234655</v>
      </c>
      <c r="N1011" s="2">
        <f t="shared" si="834"/>
        <v>0.4296863851499621</v>
      </c>
      <c r="O1011" s="2">
        <f t="shared" si="835"/>
        <v>0.30833467636379014</v>
      </c>
      <c r="P1011" s="2">
        <f t="shared" si="836"/>
        <v>2.3622595097235629E-2</v>
      </c>
      <c r="Q1011" s="2">
        <f t="shared" si="837"/>
        <v>0.54073477158430372</v>
      </c>
      <c r="R1011" s="2">
        <f t="shared" si="838"/>
        <v>0.60844930582925594</v>
      </c>
      <c r="S1011" s="2">
        <f t="shared" si="839"/>
        <v>1.4656888969155278E-2</v>
      </c>
      <c r="T1011" s="2">
        <f t="shared" si="840"/>
        <v>6.9241992118670756E-2</v>
      </c>
      <c r="U1011" s="2">
        <f t="shared" si="841"/>
        <v>0.30744061109053172</v>
      </c>
      <c r="V1011" s="2">
        <f t="shared" si="842"/>
        <v>0.18782508000952641</v>
      </c>
      <c r="W1011" s="2">
        <f t="shared" si="843"/>
        <v>9.53398406544472E-2</v>
      </c>
      <c r="X1011" s="2">
        <f t="shared" si="844"/>
        <v>0.84573391639202211</v>
      </c>
      <c r="Y1011" s="2">
        <f t="shared" si="845"/>
        <v>0.1555240763943343</v>
      </c>
      <c r="Z1011" s="2">
        <f t="shared" si="846"/>
        <v>0.16729174131567034</v>
      </c>
    </row>
    <row r="1012" spans="2:26" x14ac:dyDescent="0.35">
      <c r="B1012" s="9"/>
      <c r="C1012" s="2" t="str">
        <f t="shared" ref="C1012:J1012" si="852">C839</f>
        <v>Slovenia</v>
      </c>
      <c r="D1012" s="2">
        <f t="shared" si="852"/>
        <v>2.9211295034079847E-3</v>
      </c>
      <c r="E1012" s="2">
        <f t="shared" si="852"/>
        <v>0.47234307022995647</v>
      </c>
      <c r="F1012" s="2">
        <f t="shared" si="852"/>
        <v>0.22582823516170783</v>
      </c>
      <c r="G1012" s="2">
        <f t="shared" si="852"/>
        <v>2.9784677941040571E-2</v>
      </c>
      <c r="H1012" s="2">
        <f t="shared" si="852"/>
        <v>0.9349112426035503</v>
      </c>
      <c r="I1012" s="2">
        <f t="shared" si="852"/>
        <v>6.6246056782334417E-2</v>
      </c>
      <c r="J1012" s="2">
        <f t="shared" si="852"/>
        <v>0.22114365890673768</v>
      </c>
      <c r="K1012" s="3">
        <f t="shared" si="831"/>
        <v>0.8263110255978694</v>
      </c>
      <c r="L1012" s="3">
        <f t="shared" si="832"/>
        <v>0.23697296540423604</v>
      </c>
      <c r="M1012" s="2">
        <f t="shared" si="833"/>
        <v>0.42968663232234655</v>
      </c>
      <c r="N1012" s="2">
        <f t="shared" si="834"/>
        <v>0.4296863851499621</v>
      </c>
      <c r="O1012" s="2">
        <f t="shared" si="835"/>
        <v>0.30833467636379014</v>
      </c>
      <c r="P1012" s="2">
        <f t="shared" si="836"/>
        <v>2.3622595097235629E-2</v>
      </c>
      <c r="Q1012" s="2">
        <f t="shared" si="837"/>
        <v>0.54073477158430372</v>
      </c>
      <c r="R1012" s="2">
        <f t="shared" si="838"/>
        <v>0.60844930582925594</v>
      </c>
      <c r="S1012" s="2">
        <f t="shared" si="839"/>
        <v>1.4656888969155278E-2</v>
      </c>
      <c r="T1012" s="2">
        <f t="shared" si="840"/>
        <v>6.8205728640307273E-2</v>
      </c>
      <c r="U1012" s="2">
        <f t="shared" si="841"/>
        <v>0.31001721201458521</v>
      </c>
      <c r="V1012" s="2">
        <f t="shared" si="842"/>
        <v>0.18841887930877924</v>
      </c>
      <c r="W1012" s="2">
        <f t="shared" si="843"/>
        <v>9.4315541237050216E-2</v>
      </c>
      <c r="X1012" s="2">
        <f t="shared" si="844"/>
        <v>0.84712731211407721</v>
      </c>
      <c r="Y1012" s="2">
        <f t="shared" si="845"/>
        <v>0.15412910733789681</v>
      </c>
      <c r="Z1012" s="2">
        <f t="shared" si="846"/>
        <v>0.16813317752803078</v>
      </c>
    </row>
    <row r="1013" spans="2:26" x14ac:dyDescent="0.35">
      <c r="B1013" s="9"/>
      <c r="C1013" s="2" t="str">
        <f t="shared" ref="C1013:J1013" si="853">C840</f>
        <v>Solomon Islands</v>
      </c>
      <c r="D1013" s="2">
        <f t="shared" si="853"/>
        <v>0.12414800389483933</v>
      </c>
      <c r="E1013" s="2">
        <f t="shared" si="853"/>
        <v>0.41889372280919829</v>
      </c>
      <c r="F1013" s="2">
        <f t="shared" si="853"/>
        <v>9.4138643470990675E-3</v>
      </c>
      <c r="G1013" s="2">
        <f t="shared" si="853"/>
        <v>0.10183901672673505</v>
      </c>
      <c r="H1013" s="2">
        <f t="shared" si="853"/>
        <v>0.58382642998027623</v>
      </c>
      <c r="I1013" s="2">
        <f t="shared" si="853"/>
        <v>0.48738170347003162</v>
      </c>
      <c r="J1013" s="2">
        <f t="shared" si="853"/>
        <v>1.0107951779629471E-2</v>
      </c>
      <c r="K1013" s="3">
        <f t="shared" si="831"/>
        <v>0.45329542649897353</v>
      </c>
      <c r="L1013" s="3">
        <f t="shared" si="832"/>
        <v>0.50243372713465129</v>
      </c>
      <c r="M1013" s="2">
        <f t="shared" si="833"/>
        <v>0.42491259125316677</v>
      </c>
      <c r="N1013" s="2">
        <f t="shared" si="834"/>
        <v>0.42491234794285082</v>
      </c>
      <c r="O1013" s="2">
        <f t="shared" si="835"/>
        <v>0.31006216146449966</v>
      </c>
      <c r="P1013" s="2">
        <f t="shared" si="836"/>
        <v>2.3400583679264744E-2</v>
      </c>
      <c r="Q1013" s="2">
        <f t="shared" si="837"/>
        <v>0.5414080787467408</v>
      </c>
      <c r="R1013" s="2">
        <f t="shared" si="838"/>
        <v>0.60655762454239304</v>
      </c>
      <c r="S1013" s="2">
        <f t="shared" si="839"/>
        <v>1.4585811825568938E-2</v>
      </c>
      <c r="T1013" s="2">
        <f t="shared" si="840"/>
        <v>6.8205728640307273E-2</v>
      </c>
      <c r="U1013" s="2">
        <f t="shared" si="841"/>
        <v>0.31001721201458521</v>
      </c>
      <c r="V1013" s="2">
        <f t="shared" si="842"/>
        <v>0.18841887930877924</v>
      </c>
      <c r="W1013" s="2">
        <f t="shared" si="843"/>
        <v>9.4315541237050216E-2</v>
      </c>
      <c r="X1013" s="2">
        <f t="shared" si="844"/>
        <v>0.84712731211407721</v>
      </c>
      <c r="Y1013" s="2">
        <f t="shared" si="845"/>
        <v>0.15412910733789681</v>
      </c>
      <c r="Z1013" s="2">
        <f t="shared" si="846"/>
        <v>0.16813317752803078</v>
      </c>
    </row>
    <row r="1014" spans="2:26" x14ac:dyDescent="0.35">
      <c r="B1014" s="9"/>
      <c r="C1014" s="2" t="str">
        <f t="shared" ref="C1014:J1014" si="854">C841</f>
        <v>South Africa</v>
      </c>
      <c r="D1014" s="2">
        <f t="shared" si="854"/>
        <v>0.24878286270691333</v>
      </c>
      <c r="E1014" s="2">
        <f t="shared" si="854"/>
        <v>0.44313238036047231</v>
      </c>
      <c r="F1014" s="2">
        <f t="shared" si="854"/>
        <v>9.1574149255171197E-2</v>
      </c>
      <c r="G1014" s="2">
        <f t="shared" si="854"/>
        <v>9.758802328805101E-2</v>
      </c>
      <c r="H1014" s="2">
        <f t="shared" si="854"/>
        <v>0.43786982248520706</v>
      </c>
      <c r="I1014" s="2">
        <f t="shared" si="854"/>
        <v>0.22712933753943218</v>
      </c>
      <c r="J1014" s="2">
        <f t="shared" si="854"/>
        <v>6.728135230841184E-2</v>
      </c>
      <c r="K1014" s="3">
        <f t="shared" si="831"/>
        <v>0.49199314426974106</v>
      </c>
      <c r="L1014" s="3">
        <f t="shared" si="832"/>
        <v>0.49265523172531483</v>
      </c>
      <c r="M1014" s="2">
        <f t="shared" si="833"/>
        <v>0.42216056424463155</v>
      </c>
      <c r="N1014" s="2">
        <f t="shared" si="834"/>
        <v>0.42216032473603932</v>
      </c>
      <c r="O1014" s="2">
        <f t="shared" si="835"/>
        <v>0.31214138363474925</v>
      </c>
      <c r="P1014" s="2">
        <f t="shared" si="836"/>
        <v>2.4465795641388281E-2</v>
      </c>
      <c r="Q1014" s="2">
        <f t="shared" si="837"/>
        <v>0.53979029349265428</v>
      </c>
      <c r="R1014" s="2">
        <f t="shared" si="838"/>
        <v>0.6006290575579718</v>
      </c>
      <c r="S1014" s="2">
        <f t="shared" si="839"/>
        <v>1.5409179645613358E-2</v>
      </c>
      <c r="T1014" s="2">
        <f t="shared" si="840"/>
        <v>6.8205728640307273E-2</v>
      </c>
      <c r="U1014" s="2">
        <f t="shared" si="841"/>
        <v>0.31001721201458521</v>
      </c>
      <c r="V1014" s="2">
        <f t="shared" si="842"/>
        <v>0.18841887930877924</v>
      </c>
      <c r="W1014" s="2">
        <f t="shared" si="843"/>
        <v>9.4315541237050216E-2</v>
      </c>
      <c r="X1014" s="2">
        <f t="shared" si="844"/>
        <v>0.84712731211407721</v>
      </c>
      <c r="Y1014" s="2">
        <f t="shared" si="845"/>
        <v>0.15412910733789681</v>
      </c>
      <c r="Z1014" s="2">
        <f t="shared" si="846"/>
        <v>0.16813317752803078</v>
      </c>
    </row>
    <row r="1015" spans="2:26" x14ac:dyDescent="0.35">
      <c r="B1015" s="9"/>
      <c r="C1015" s="2" t="str">
        <f t="shared" ref="C1015:J1015" si="855">C842</f>
        <v>South Korea</v>
      </c>
      <c r="D1015" s="2">
        <f t="shared" si="855"/>
        <v>7.3028237585199586E-3</v>
      </c>
      <c r="E1015" s="2">
        <f t="shared" si="855"/>
        <v>0.31821006836544435</v>
      </c>
      <c r="F1015" s="2">
        <f t="shared" si="855"/>
        <v>0.23949481875698403</v>
      </c>
      <c r="G1015" s="2">
        <f t="shared" si="855"/>
        <v>6.8108307919785602E-2</v>
      </c>
      <c r="H1015" s="2">
        <f t="shared" si="855"/>
        <v>0.94674556213017746</v>
      </c>
      <c r="I1015" s="2">
        <f t="shared" si="855"/>
        <v>1.2618296529968466E-2</v>
      </c>
      <c r="J1015" s="2">
        <f t="shared" si="855"/>
        <v>0.20873540837461463</v>
      </c>
      <c r="K1015" s="3">
        <f t="shared" si="831"/>
        <v>0.85955748462706794</v>
      </c>
      <c r="L1015" s="3">
        <f t="shared" si="832"/>
        <v>0.19664563012788996</v>
      </c>
      <c r="M1015" s="2">
        <f t="shared" si="833"/>
        <v>0.42216056424463155</v>
      </c>
      <c r="N1015" s="2">
        <f t="shared" si="834"/>
        <v>0.42216032473603932</v>
      </c>
      <c r="O1015" s="2">
        <f t="shared" si="835"/>
        <v>0.31214138363474925</v>
      </c>
      <c r="P1015" s="2">
        <f t="shared" si="836"/>
        <v>2.4465795641388281E-2</v>
      </c>
      <c r="Q1015" s="2">
        <f t="shared" si="837"/>
        <v>0.53979029349265428</v>
      </c>
      <c r="R1015" s="2">
        <f t="shared" si="838"/>
        <v>0.6006290575579718</v>
      </c>
      <c r="S1015" s="2">
        <f t="shared" si="839"/>
        <v>1.5409179645613358E-2</v>
      </c>
      <c r="T1015" s="2">
        <f t="shared" si="840"/>
        <v>6.7254120751529339E-2</v>
      </c>
      <c r="U1015" s="2">
        <f t="shared" si="841"/>
        <v>0.31014522539506739</v>
      </c>
      <c r="V1015" s="2">
        <f t="shared" si="842"/>
        <v>0.18921694086265745</v>
      </c>
      <c r="W1015" s="2">
        <f t="shared" si="843"/>
        <v>9.3906053216467958E-2</v>
      </c>
      <c r="X1015" s="2">
        <f t="shared" si="844"/>
        <v>0.84868384727057877</v>
      </c>
      <c r="Y1015" s="2">
        <f t="shared" si="845"/>
        <v>0.15191800091902294</v>
      </c>
      <c r="Z1015" s="2">
        <f t="shared" si="846"/>
        <v>0.16876758738500866</v>
      </c>
    </row>
    <row r="1016" spans="2:26" x14ac:dyDescent="0.35">
      <c r="B1016" s="9"/>
      <c r="C1016" s="2" t="str">
        <f t="shared" ref="C1016:J1016" si="856">C843</f>
        <v>Spain</v>
      </c>
      <c r="D1016" s="2">
        <f t="shared" si="856"/>
        <v>5.8422590068159677E-3</v>
      </c>
      <c r="E1016" s="2">
        <f t="shared" si="856"/>
        <v>0.48042262274704778</v>
      </c>
      <c r="F1016" s="2">
        <f t="shared" si="856"/>
        <v>0.25637706908056052</v>
      </c>
      <c r="G1016" s="2">
        <f t="shared" si="856"/>
        <v>4.0384437667498385E-2</v>
      </c>
      <c r="H1016" s="2">
        <f t="shared" si="856"/>
        <v>0.9822485207100593</v>
      </c>
      <c r="I1016" s="2">
        <f t="shared" si="856"/>
        <v>3.4700315457413283E-2</v>
      </c>
      <c r="J1016" s="2">
        <f t="shared" si="856"/>
        <v>0.29082075804865942</v>
      </c>
      <c r="K1016" s="3">
        <f t="shared" si="831"/>
        <v>0.87862087960257984</v>
      </c>
      <c r="L1016" s="3">
        <f t="shared" si="832"/>
        <v>0.29430823843405246</v>
      </c>
      <c r="M1016" s="2">
        <f t="shared" si="833"/>
        <v>0.42216056424463155</v>
      </c>
      <c r="N1016" s="2">
        <f t="shared" si="834"/>
        <v>0.42216032473603932</v>
      </c>
      <c r="O1016" s="2">
        <f t="shared" si="835"/>
        <v>0.31214138363474925</v>
      </c>
      <c r="P1016" s="2">
        <f t="shared" si="836"/>
        <v>2.4465795641388281E-2</v>
      </c>
      <c r="Q1016" s="2">
        <f t="shared" si="837"/>
        <v>0.53979029349265428</v>
      </c>
      <c r="R1016" s="2">
        <f t="shared" si="838"/>
        <v>0.6006290575579718</v>
      </c>
      <c r="S1016" s="2">
        <f t="shared" si="839"/>
        <v>1.5409179645613358E-2</v>
      </c>
      <c r="T1016" s="2">
        <f t="shared" si="840"/>
        <v>6.6294560411768191E-2</v>
      </c>
      <c r="U1016" s="2">
        <f t="shared" si="841"/>
        <v>0.3128058097286921</v>
      </c>
      <c r="V1016" s="2">
        <f t="shared" si="842"/>
        <v>0.19026631786606218</v>
      </c>
      <c r="W1016" s="2">
        <f t="shared" si="843"/>
        <v>9.3069777973515302E-2</v>
      </c>
      <c r="X1016" s="2">
        <f t="shared" si="844"/>
        <v>0.85077079529307065</v>
      </c>
      <c r="Y1016" s="2">
        <f t="shared" si="845"/>
        <v>0.15008647458368529</v>
      </c>
      <c r="Z1016" s="2">
        <f t="shared" si="846"/>
        <v>0.17067466817662821</v>
      </c>
    </row>
    <row r="1017" spans="2:26" x14ac:dyDescent="0.35">
      <c r="B1017" s="9"/>
      <c r="C1017" s="2" t="str">
        <f t="shared" ref="C1017:J1017" si="857">C844</f>
        <v>Sri Lanka</v>
      </c>
      <c r="D1017" s="2">
        <f t="shared" si="857"/>
        <v>4.1869522882181105E-2</v>
      </c>
      <c r="E1017" s="2">
        <f t="shared" si="857"/>
        <v>7.0229956494717208E-2</v>
      </c>
      <c r="F1017" s="2">
        <f t="shared" si="857"/>
        <v>6.3919415391788789E-2</v>
      </c>
      <c r="G1017" s="2">
        <f t="shared" si="857"/>
        <v>0.24960724517142596</v>
      </c>
      <c r="H1017" s="2">
        <f t="shared" si="857"/>
        <v>0.83431952662721909</v>
      </c>
      <c r="I1017" s="2">
        <f t="shared" si="857"/>
        <v>0.16561514195583601</v>
      </c>
      <c r="J1017" s="2">
        <f t="shared" si="857"/>
        <v>2.4616060094111807E-2</v>
      </c>
      <c r="K1017" s="3">
        <f t="shared" si="831"/>
        <v>0.81046185637069634</v>
      </c>
      <c r="L1017" s="3">
        <f t="shared" si="832"/>
        <v>0.34892985853630559</v>
      </c>
      <c r="M1017" s="2">
        <f t="shared" si="833"/>
        <v>0.42216056424463155</v>
      </c>
      <c r="N1017" s="2">
        <f t="shared" si="834"/>
        <v>0.42216032473603932</v>
      </c>
      <c r="O1017" s="2">
        <f t="shared" si="835"/>
        <v>0.31214138363474925</v>
      </c>
      <c r="P1017" s="2">
        <f t="shared" si="836"/>
        <v>2.4465795641388281E-2</v>
      </c>
      <c r="Q1017" s="2">
        <f t="shared" si="837"/>
        <v>0.53979029349265428</v>
      </c>
      <c r="R1017" s="2">
        <f t="shared" si="838"/>
        <v>0.6006290575579718</v>
      </c>
      <c r="S1017" s="2">
        <f t="shared" si="839"/>
        <v>1.5409179645613358E-2</v>
      </c>
      <c r="T1017" s="2">
        <f t="shared" si="840"/>
        <v>6.5912919200368389E-2</v>
      </c>
      <c r="U1017" s="2">
        <f t="shared" si="841"/>
        <v>0.30901556202191122</v>
      </c>
      <c r="V1017" s="2">
        <f t="shared" si="842"/>
        <v>0.18829214751490167</v>
      </c>
      <c r="W1017" s="2">
        <f t="shared" si="843"/>
        <v>9.5515675898482658E-2</v>
      </c>
      <c r="X1017" s="2">
        <f t="shared" si="844"/>
        <v>0.85051374422016668</v>
      </c>
      <c r="Y1017" s="2">
        <f t="shared" si="845"/>
        <v>0.15032911001137514</v>
      </c>
      <c r="Z1017" s="2">
        <f t="shared" si="846"/>
        <v>0.1683925024253389</v>
      </c>
    </row>
    <row r="1018" spans="2:26" x14ac:dyDescent="0.35">
      <c r="B1018" s="9"/>
      <c r="C1018" s="2" t="str">
        <f t="shared" ref="C1018:J1018" si="858">C845</f>
        <v>St. Vincent and the Grenadines</v>
      </c>
      <c r="D1018" s="2">
        <f t="shared" si="858"/>
        <v>8.8120740019474189E-2</v>
      </c>
      <c r="E1018" s="2">
        <f t="shared" si="858"/>
        <v>0.16532007458048475</v>
      </c>
      <c r="F1018" s="2">
        <f t="shared" si="858"/>
        <v>7.4852682268009743E-2</v>
      </c>
      <c r="G1018" s="2">
        <f t="shared" si="858"/>
        <v>7.9937159227428153E-2</v>
      </c>
      <c r="H1018" s="2">
        <f t="shared" si="858"/>
        <v>0.77909270216962512</v>
      </c>
      <c r="I1018" s="2">
        <f t="shared" si="858"/>
        <v>0.14511041009463721</v>
      </c>
      <c r="J1018" s="2">
        <f t="shared" si="858"/>
        <v>5.7259303801697067E-2</v>
      </c>
      <c r="K1018" s="3">
        <f t="shared" si="831"/>
        <v>0.70953987352371928</v>
      </c>
      <c r="L1018" s="3">
        <f t="shared" si="832"/>
        <v>0.22744575350281171</v>
      </c>
      <c r="M1018" s="2">
        <f t="shared" si="833"/>
        <v>0.42216056424463155</v>
      </c>
      <c r="N1018" s="2">
        <f t="shared" si="834"/>
        <v>0.42216032473603932</v>
      </c>
      <c r="O1018" s="2">
        <f t="shared" si="835"/>
        <v>0.31214138363474925</v>
      </c>
      <c r="P1018" s="2">
        <f t="shared" si="836"/>
        <v>2.4465795641388281E-2</v>
      </c>
      <c r="Q1018" s="2">
        <f t="shared" si="837"/>
        <v>0.53979029349265428</v>
      </c>
      <c r="R1018" s="2">
        <f t="shared" si="838"/>
        <v>0.6006290575579718</v>
      </c>
      <c r="S1018" s="2">
        <f t="shared" si="839"/>
        <v>1.5409179645613358E-2</v>
      </c>
      <c r="T1018" s="2">
        <f t="shared" si="840"/>
        <v>6.6259916400666918E-2</v>
      </c>
      <c r="U1018" s="2">
        <f t="shared" si="841"/>
        <v>0.30677032003063892</v>
      </c>
      <c r="V1018" s="2">
        <f t="shared" si="842"/>
        <v>0.18651965587041899</v>
      </c>
      <c r="W1018" s="2">
        <f t="shared" si="843"/>
        <v>9.5272261575497424E-2</v>
      </c>
      <c r="X1018" s="2">
        <f t="shared" si="844"/>
        <v>0.84939779043812702</v>
      </c>
      <c r="Y1018" s="2">
        <f t="shared" si="845"/>
        <v>0.15024756782517612</v>
      </c>
      <c r="Z1018" s="2">
        <f t="shared" si="846"/>
        <v>0.16665604619684449</v>
      </c>
    </row>
    <row r="1019" spans="2:26" x14ac:dyDescent="0.35">
      <c r="B1019" s="9"/>
      <c r="C1019" s="2" t="str">
        <f t="shared" ref="C1019:J1019" si="859">C846</f>
        <v>Sudan</v>
      </c>
      <c r="D1019" s="2">
        <f t="shared" si="859"/>
        <v>0.36075949367088611</v>
      </c>
      <c r="E1019" s="2">
        <f t="shared" si="859"/>
        <v>0.2802983219390926</v>
      </c>
      <c r="F1019" s="2">
        <f t="shared" si="859"/>
        <v>2.2196139592092677E-2</v>
      </c>
      <c r="G1019" s="2">
        <f t="shared" si="859"/>
        <v>0.22003511690231961</v>
      </c>
      <c r="H1019" s="2">
        <f t="shared" si="859"/>
        <v>0.67455621301775148</v>
      </c>
      <c r="I1019" s="2">
        <f t="shared" si="859"/>
        <v>0.58832807570977919</v>
      </c>
      <c r="J1019" s="2">
        <f t="shared" si="859"/>
        <v>1.1921465318939763E-2</v>
      </c>
      <c r="K1019" s="3">
        <f t="shared" si="831"/>
        <v>0.40563019443537368</v>
      </c>
      <c r="L1019" s="3">
        <f t="shared" si="832"/>
        <v>0.61353537377188727</v>
      </c>
      <c r="M1019" s="2">
        <f t="shared" si="833"/>
        <v>0.4212011725169168</v>
      </c>
      <c r="N1019" s="2">
        <f t="shared" si="834"/>
        <v>0.42120093675064629</v>
      </c>
      <c r="O1019" s="2">
        <f t="shared" si="835"/>
        <v>0.31164383579575461</v>
      </c>
      <c r="P1019" s="2">
        <f t="shared" si="836"/>
        <v>2.4430332265618037E-2</v>
      </c>
      <c r="Q1019" s="2">
        <f t="shared" si="837"/>
        <v>0.54189601098523388</v>
      </c>
      <c r="R1019" s="2">
        <f t="shared" si="838"/>
        <v>0.6004368547165938</v>
      </c>
      <c r="S1019" s="2">
        <f t="shared" si="839"/>
        <v>1.5354684109259083E-2</v>
      </c>
      <c r="T1019" s="2">
        <f t="shared" si="840"/>
        <v>6.6259916400666918E-2</v>
      </c>
      <c r="U1019" s="2">
        <f t="shared" si="841"/>
        <v>0.30677032003063892</v>
      </c>
      <c r="V1019" s="2">
        <f t="shared" si="842"/>
        <v>0.18651965587041899</v>
      </c>
      <c r="W1019" s="2">
        <f t="shared" si="843"/>
        <v>9.5272261575497424E-2</v>
      </c>
      <c r="X1019" s="2">
        <f t="shared" si="844"/>
        <v>0.84939779043812702</v>
      </c>
      <c r="Y1019" s="2">
        <f t="shared" si="845"/>
        <v>0.15024756782517612</v>
      </c>
      <c r="Z1019" s="2">
        <f t="shared" si="846"/>
        <v>0.16665604619684449</v>
      </c>
    </row>
    <row r="1020" spans="2:26" x14ac:dyDescent="0.35">
      <c r="B1020" s="9"/>
      <c r="C1020" s="2" t="str">
        <f t="shared" ref="C1020:J1020" si="860">C847</f>
        <v>Suriname</v>
      </c>
      <c r="D1020" s="2">
        <f t="shared" si="860"/>
        <v>0.10467380720545277</v>
      </c>
      <c r="E1020" s="2">
        <f t="shared" si="860"/>
        <v>0.32318210068365438</v>
      </c>
      <c r="F1020" s="2">
        <f t="shared" si="860"/>
        <v>0.10926031626082273</v>
      </c>
      <c r="G1020" s="2">
        <f t="shared" si="860"/>
        <v>0.10544311985953239</v>
      </c>
      <c r="H1020" s="2">
        <f t="shared" si="860"/>
        <v>0.75345167652859957</v>
      </c>
      <c r="I1020" s="2">
        <f t="shared" si="860"/>
        <v>0.2160883280757098</v>
      </c>
      <c r="J1020" s="2">
        <f t="shared" si="860"/>
        <v>7.7017056572077622E-2</v>
      </c>
      <c r="K1020" s="3">
        <f t="shared" si="831"/>
        <v>0.59464381244597664</v>
      </c>
      <c r="L1020" s="3">
        <f t="shared" si="832"/>
        <v>0.17144455783654053</v>
      </c>
      <c r="M1020" s="2">
        <f t="shared" si="833"/>
        <v>0.4212011725169168</v>
      </c>
      <c r="N1020" s="2">
        <f t="shared" si="834"/>
        <v>0.42120093675064629</v>
      </c>
      <c r="O1020" s="2">
        <f t="shared" si="835"/>
        <v>0.31164383579575461</v>
      </c>
      <c r="P1020" s="2">
        <f t="shared" si="836"/>
        <v>2.4430332265618037E-2</v>
      </c>
      <c r="Q1020" s="2">
        <f t="shared" si="837"/>
        <v>0.54189601098523388</v>
      </c>
      <c r="R1020" s="2">
        <f t="shared" si="838"/>
        <v>0.6004368547165938</v>
      </c>
      <c r="S1020" s="2">
        <f t="shared" si="839"/>
        <v>1.5354684109259083E-2</v>
      </c>
      <c r="T1020" s="2">
        <f t="shared" si="840"/>
        <v>6.6860133444491696E-2</v>
      </c>
      <c r="U1020" s="2">
        <f t="shared" si="841"/>
        <v>0.30702675410334229</v>
      </c>
      <c r="V1020" s="2">
        <f t="shared" si="842"/>
        <v>0.18531247868901904</v>
      </c>
      <c r="W1020" s="2">
        <f t="shared" si="843"/>
        <v>9.5431181236185464E-2</v>
      </c>
      <c r="X1020" s="2">
        <f t="shared" si="844"/>
        <v>0.84789863240829066</v>
      </c>
      <c r="Y1020" s="2">
        <f t="shared" si="845"/>
        <v>0.15127632970409072</v>
      </c>
      <c r="Z1020" s="2">
        <f t="shared" si="846"/>
        <v>0.1652554369839575</v>
      </c>
    </row>
    <row r="1021" spans="2:26" x14ac:dyDescent="0.35">
      <c r="B1021" s="9"/>
      <c r="C1021" s="2" t="str">
        <f t="shared" ref="C1021:J1021" si="861">C848</f>
        <v>Sweden</v>
      </c>
      <c r="D1021" s="2">
        <f t="shared" si="861"/>
        <v>1.9474196689386557E-3</v>
      </c>
      <c r="E1021" s="2">
        <f t="shared" si="861"/>
        <v>0.48601615910503421</v>
      </c>
      <c r="F1021" s="2">
        <f t="shared" si="861"/>
        <v>0.33998440401636776</v>
      </c>
      <c r="G1021" s="2">
        <f t="shared" si="861"/>
        <v>4.8063949727381941E-2</v>
      </c>
      <c r="H1021" s="2">
        <f t="shared" si="861"/>
        <v>0.97435897435897445</v>
      </c>
      <c r="I1021" s="2">
        <f t="shared" si="861"/>
        <v>0.13091482649842273</v>
      </c>
      <c r="J1021" s="2">
        <f t="shared" si="861"/>
        <v>0.4950796514236081</v>
      </c>
      <c r="K1021" s="3">
        <f t="shared" si="831"/>
        <v>0.90495726525853915</v>
      </c>
      <c r="L1021" s="3">
        <f t="shared" si="832"/>
        <v>0.43313825500370551</v>
      </c>
      <c r="M1021" s="2">
        <f t="shared" si="833"/>
        <v>0.4212011725169168</v>
      </c>
      <c r="N1021" s="2">
        <f t="shared" si="834"/>
        <v>0.42120093675064629</v>
      </c>
      <c r="O1021" s="2">
        <f t="shared" si="835"/>
        <v>0.31164383579575461</v>
      </c>
      <c r="P1021" s="2">
        <f t="shared" si="836"/>
        <v>2.4430332265618037E-2</v>
      </c>
      <c r="Q1021" s="2">
        <f t="shared" si="837"/>
        <v>0.54189601098523388</v>
      </c>
      <c r="R1021" s="2">
        <f t="shared" si="838"/>
        <v>0.6004368547165938</v>
      </c>
      <c r="S1021" s="2">
        <f t="shared" si="839"/>
        <v>1.5354684109259083E-2</v>
      </c>
      <c r="T1021" s="2">
        <f t="shared" si="840"/>
        <v>6.5845872291748681E-2</v>
      </c>
      <c r="U1021" s="2">
        <f t="shared" si="841"/>
        <v>0.30982346355649371</v>
      </c>
      <c r="V1021" s="2">
        <f t="shared" si="842"/>
        <v>0.18772922752225887</v>
      </c>
      <c r="W1021" s="2">
        <f t="shared" si="843"/>
        <v>9.4691068243860407E-2</v>
      </c>
      <c r="X1021" s="2">
        <f t="shared" si="844"/>
        <v>0.84987457525127008</v>
      </c>
      <c r="Y1021" s="2">
        <f t="shared" si="845"/>
        <v>0.15095818121650215</v>
      </c>
      <c r="Z1021" s="2">
        <f t="shared" si="846"/>
        <v>0.17040894033457704</v>
      </c>
    </row>
    <row r="1022" spans="2:26" x14ac:dyDescent="0.35">
      <c r="B1022" s="9"/>
      <c r="C1022" s="2" t="str">
        <f t="shared" ref="C1022:J1022" si="862">C849</f>
        <v>Switzerland</v>
      </c>
      <c r="D1022" s="2">
        <f t="shared" si="862"/>
        <v>9.2502434274586171E-3</v>
      </c>
      <c r="E1022" s="2">
        <f t="shared" si="862"/>
        <v>0.60223741454319446</v>
      </c>
      <c r="F1022" s="2">
        <f t="shared" si="862"/>
        <v>0.44127790595782651</v>
      </c>
      <c r="G1022" s="2">
        <f t="shared" si="862"/>
        <v>4.1835320210701417E-2</v>
      </c>
      <c r="H1022" s="2">
        <f t="shared" si="862"/>
        <v>0.98816568047337294</v>
      </c>
      <c r="I1022" s="2">
        <f t="shared" si="862"/>
        <v>5.835962145110412E-2</v>
      </c>
      <c r="J1022" s="2">
        <f t="shared" si="862"/>
        <v>0.70983783371035325</v>
      </c>
      <c r="K1022" s="3">
        <f t="shared" si="831"/>
        <v>1.0931133929428503</v>
      </c>
      <c r="L1022" s="3">
        <f t="shared" si="832"/>
        <v>0.68881935254285365</v>
      </c>
      <c r="M1022" s="2">
        <f t="shared" si="833"/>
        <v>0.4212011725169168</v>
      </c>
      <c r="N1022" s="2">
        <f t="shared" si="834"/>
        <v>0.42120093675064629</v>
      </c>
      <c r="O1022" s="2">
        <f t="shared" si="835"/>
        <v>0.31164383579575461</v>
      </c>
      <c r="P1022" s="2">
        <f t="shared" si="836"/>
        <v>2.4430332265618037E-2</v>
      </c>
      <c r="Q1022" s="2">
        <f t="shared" si="837"/>
        <v>0.54189601098523388</v>
      </c>
      <c r="R1022" s="2">
        <f t="shared" si="838"/>
        <v>0.6004368547165938</v>
      </c>
      <c r="S1022" s="2">
        <f t="shared" si="839"/>
        <v>1.5354684109259083E-2</v>
      </c>
      <c r="T1022" s="2">
        <f t="shared" si="840"/>
        <v>6.4961565590744147E-2</v>
      </c>
      <c r="U1022" s="2">
        <f t="shared" si="841"/>
        <v>0.31439243154066088</v>
      </c>
      <c r="V1022" s="2">
        <f t="shared" si="842"/>
        <v>0.19169092562281462</v>
      </c>
      <c r="W1022" s="2">
        <f t="shared" si="843"/>
        <v>9.3865197180842297E-2</v>
      </c>
      <c r="X1022" s="2">
        <f t="shared" si="844"/>
        <v>0.85203537377036542</v>
      </c>
      <c r="Y1022" s="2">
        <f t="shared" si="845"/>
        <v>0.14951132872016781</v>
      </c>
      <c r="Z1022" s="2">
        <f t="shared" si="846"/>
        <v>0.17883751679357354</v>
      </c>
    </row>
    <row r="1023" spans="2:26" x14ac:dyDescent="0.35">
      <c r="B1023" s="9"/>
      <c r="C1023" s="2" t="str">
        <f t="shared" ref="C1023:J1023" si="863">C850</f>
        <v>Tajikistan</v>
      </c>
      <c r="D1023" s="2">
        <f t="shared" si="863"/>
        <v>0.24245374878286269</v>
      </c>
      <c r="E1023" s="2">
        <f t="shared" si="863"/>
        <v>0.25916718458669979</v>
      </c>
      <c r="F1023" s="2">
        <f t="shared" si="863"/>
        <v>1.2066789397946797E-2</v>
      </c>
      <c r="G1023" s="2">
        <f t="shared" si="863"/>
        <v>0.15442195730523983</v>
      </c>
      <c r="H1023" s="2">
        <f t="shared" si="863"/>
        <v>0.73964497041420108</v>
      </c>
      <c r="I1023" s="2">
        <f t="shared" si="863"/>
        <v>0.37223974763406936</v>
      </c>
      <c r="J1023" s="2">
        <f t="shared" si="863"/>
        <v>4.83921770752799E-3</v>
      </c>
      <c r="K1023" s="3">
        <f t="shared" si="831"/>
        <v>0.50610172229551142</v>
      </c>
      <c r="L1023" s="3">
        <f t="shared" si="832"/>
        <v>0.40373284972864043</v>
      </c>
      <c r="M1023" s="2">
        <f t="shared" si="833"/>
        <v>0.4212011725169168</v>
      </c>
      <c r="N1023" s="2">
        <f t="shared" si="834"/>
        <v>0.42120093675064629</v>
      </c>
      <c r="O1023" s="2">
        <f t="shared" si="835"/>
        <v>0.31164383579575461</v>
      </c>
      <c r="P1023" s="2">
        <f t="shared" si="836"/>
        <v>2.4430332265618037E-2</v>
      </c>
      <c r="Q1023" s="2">
        <f t="shared" si="837"/>
        <v>0.54189601098523388</v>
      </c>
      <c r="R1023" s="2">
        <f t="shared" si="838"/>
        <v>0.6004368547165938</v>
      </c>
      <c r="S1023" s="2">
        <f t="shared" si="839"/>
        <v>1.5354684109259083E-2</v>
      </c>
      <c r="T1023" s="2">
        <f t="shared" si="840"/>
        <v>6.7734880953120996E-2</v>
      </c>
      <c r="U1023" s="2">
        <f t="shared" si="841"/>
        <v>0.31352953705700526</v>
      </c>
      <c r="V1023" s="2">
        <f t="shared" si="842"/>
        <v>0.18888429849430105</v>
      </c>
      <c r="W1023" s="2">
        <f t="shared" si="843"/>
        <v>9.4811396557786004E-2</v>
      </c>
      <c r="X1023" s="2">
        <f t="shared" si="844"/>
        <v>0.85027927371792533</v>
      </c>
      <c r="Y1023" s="2">
        <f t="shared" si="845"/>
        <v>0.15299146026569752</v>
      </c>
      <c r="Z1023" s="2">
        <f t="shared" si="846"/>
        <v>0.17611879337035408</v>
      </c>
    </row>
    <row r="1024" spans="2:26" x14ac:dyDescent="0.35">
      <c r="B1024" s="9"/>
      <c r="C1024" s="2" t="str">
        <f t="shared" ref="C1024:J1024" si="864">C851</f>
        <v>Tanzania</v>
      </c>
      <c r="D1024" s="2">
        <f t="shared" si="864"/>
        <v>0.33739045764362224</v>
      </c>
      <c r="E1024" s="2">
        <f t="shared" si="864"/>
        <v>0.26103169670602855</v>
      </c>
      <c r="F1024" s="2">
        <f t="shared" si="864"/>
        <v>1.1906006061531783E-2</v>
      </c>
      <c r="G1024" s="2">
        <f t="shared" si="864"/>
        <v>0.12438776453192867</v>
      </c>
      <c r="H1024" s="2">
        <f t="shared" si="864"/>
        <v>0.53648915187376722</v>
      </c>
      <c r="I1024" s="2">
        <f t="shared" si="864"/>
        <v>0.67507886435331221</v>
      </c>
      <c r="J1024" s="2">
        <f t="shared" si="864"/>
        <v>4.4956046158691979E-3</v>
      </c>
      <c r="K1024" s="3">
        <f t="shared" si="831"/>
        <v>0.37179464702790177</v>
      </c>
      <c r="L1024" s="3">
        <f t="shared" si="832"/>
        <v>0.71285359493302514</v>
      </c>
      <c r="M1024" s="2">
        <f t="shared" si="833"/>
        <v>0.41989163009702157</v>
      </c>
      <c r="N1024" s="2">
        <f t="shared" si="834"/>
        <v>0.41989139801459902</v>
      </c>
      <c r="O1024" s="2">
        <f t="shared" si="835"/>
        <v>0.31085302112247765</v>
      </c>
      <c r="P1024" s="2">
        <f t="shared" si="836"/>
        <v>2.4234639668679191E-2</v>
      </c>
      <c r="Q1024" s="2">
        <f t="shared" si="837"/>
        <v>0.5418115288116172</v>
      </c>
      <c r="R1024" s="2">
        <f t="shared" si="838"/>
        <v>0.60160313611716754</v>
      </c>
      <c r="S1024" s="2">
        <f t="shared" si="839"/>
        <v>1.5185010992174865E-2</v>
      </c>
      <c r="T1024" s="2">
        <f t="shared" si="840"/>
        <v>6.7734880953120996E-2</v>
      </c>
      <c r="U1024" s="2">
        <f t="shared" si="841"/>
        <v>0.31352953705700526</v>
      </c>
      <c r="V1024" s="2">
        <f t="shared" si="842"/>
        <v>0.18888429849430105</v>
      </c>
      <c r="W1024" s="2">
        <f t="shared" si="843"/>
        <v>9.4811396557786004E-2</v>
      </c>
      <c r="X1024" s="2">
        <f t="shared" si="844"/>
        <v>0.85027927371792533</v>
      </c>
      <c r="Y1024" s="2">
        <f t="shared" si="845"/>
        <v>0.15299146026569752</v>
      </c>
      <c r="Z1024" s="2">
        <f t="shared" si="846"/>
        <v>0.17611879337035408</v>
      </c>
    </row>
    <row r="1025" spans="2:26" x14ac:dyDescent="0.35">
      <c r="B1025" s="9"/>
      <c r="C1025" s="2" t="str">
        <f t="shared" ref="C1025:J1025" si="865">C852</f>
        <v>Thailand</v>
      </c>
      <c r="D1025" s="2">
        <f t="shared" si="865"/>
        <v>5.9883154819863685E-2</v>
      </c>
      <c r="E1025" s="2">
        <f t="shared" si="865"/>
        <v>0.12865133623368552</v>
      </c>
      <c r="F1025" s="2">
        <f t="shared" si="865"/>
        <v>0.10363289948629724</v>
      </c>
      <c r="G1025" s="2">
        <f t="shared" si="865"/>
        <v>7.6610294797153686E-2</v>
      </c>
      <c r="H1025" s="2">
        <f t="shared" si="865"/>
        <v>0.87771203155818533</v>
      </c>
      <c r="I1025" s="2">
        <f t="shared" si="865"/>
        <v>6.3091482649842295E-2</v>
      </c>
      <c r="J1025" s="2">
        <f t="shared" si="865"/>
        <v>4.6282774484818982E-2</v>
      </c>
      <c r="K1025" s="3">
        <f t="shared" si="831"/>
        <v>0.81480137670375763</v>
      </c>
      <c r="L1025" s="3">
        <f t="shared" si="832"/>
        <v>0.25987041743753914</v>
      </c>
      <c r="M1025" s="2">
        <f t="shared" si="833"/>
        <v>0.41989163009702157</v>
      </c>
      <c r="N1025" s="2">
        <f t="shared" si="834"/>
        <v>0.41989139801459902</v>
      </c>
      <c r="O1025" s="2">
        <f t="shared" si="835"/>
        <v>0.31085302112247765</v>
      </c>
      <c r="P1025" s="2">
        <f t="shared" si="836"/>
        <v>2.4234639668679191E-2</v>
      </c>
      <c r="Q1025" s="2">
        <f t="shared" si="837"/>
        <v>0.5418115288116172</v>
      </c>
      <c r="R1025" s="2">
        <f t="shared" si="838"/>
        <v>0.60160313611716754</v>
      </c>
      <c r="S1025" s="2">
        <f t="shared" si="839"/>
        <v>1.5185010992174865E-2</v>
      </c>
      <c r="T1025" s="2">
        <f t="shared" si="840"/>
        <v>6.7612197732288853E-2</v>
      </c>
      <c r="U1025" s="2">
        <f t="shared" si="841"/>
        <v>0.31064081516914088</v>
      </c>
      <c r="V1025" s="2">
        <f t="shared" si="842"/>
        <v>0.187552245384801</v>
      </c>
      <c r="W1025" s="2">
        <f t="shared" si="843"/>
        <v>9.4527004342776125E-2</v>
      </c>
      <c r="X1025" s="2">
        <f t="shared" si="844"/>
        <v>0.85070791055917938</v>
      </c>
      <c r="Y1025" s="2">
        <f t="shared" si="845"/>
        <v>0.15158677311544977</v>
      </c>
      <c r="Z1025" s="2">
        <f t="shared" si="846"/>
        <v>0.17409010557526758</v>
      </c>
    </row>
    <row r="1026" spans="2:26" x14ac:dyDescent="0.35">
      <c r="B1026" s="9"/>
      <c r="C1026" s="2" t="str">
        <f t="shared" ref="C1026:J1026" si="866">C853</f>
        <v>Timor-Leste</v>
      </c>
      <c r="D1026" s="2">
        <f t="shared" si="866"/>
        <v>0.29211295034079843</v>
      </c>
      <c r="E1026" s="2">
        <f t="shared" si="866"/>
        <v>0.45431945307644495</v>
      </c>
      <c r="F1026" s="2">
        <f t="shared" si="866"/>
        <v>9.9766060245516149E-3</v>
      </c>
      <c r="G1026" s="2">
        <f t="shared" si="866"/>
        <v>0.28380001848258019</v>
      </c>
      <c r="H1026" s="2">
        <f t="shared" si="866"/>
        <v>0.76923076923076916</v>
      </c>
      <c r="I1026" s="2">
        <f t="shared" si="866"/>
        <v>0.80126182965299686</v>
      </c>
      <c r="J1026" s="2">
        <f t="shared" si="866"/>
        <v>3.215645849440197E-2</v>
      </c>
      <c r="K1026" s="3">
        <f t="shared" si="831"/>
        <v>0.51699576387447066</v>
      </c>
      <c r="L1026" s="3">
        <f t="shared" si="832"/>
        <v>0.76633079300537288</v>
      </c>
      <c r="M1026" s="2">
        <f t="shared" si="833"/>
        <v>0.4178950882258306</v>
      </c>
      <c r="N1026" s="2">
        <f t="shared" si="834"/>
        <v>0.41789485976969587</v>
      </c>
      <c r="O1026" s="2">
        <f t="shared" si="835"/>
        <v>0.31309468412175839</v>
      </c>
      <c r="P1026" s="2">
        <f t="shared" si="836"/>
        <v>2.4011857892989697E-2</v>
      </c>
      <c r="Q1026" s="2">
        <f t="shared" si="837"/>
        <v>0.54536495444316646</v>
      </c>
      <c r="R1026" s="2">
        <f t="shared" si="838"/>
        <v>0.60472280320366489</v>
      </c>
      <c r="S1026" s="2">
        <f t="shared" si="839"/>
        <v>1.5450189859397164E-2</v>
      </c>
      <c r="T1026" s="2">
        <f t="shared" si="840"/>
        <v>6.7612197732288853E-2</v>
      </c>
      <c r="U1026" s="2">
        <f t="shared" si="841"/>
        <v>0.31064081516914088</v>
      </c>
      <c r="V1026" s="2">
        <f t="shared" si="842"/>
        <v>0.187552245384801</v>
      </c>
      <c r="W1026" s="2">
        <f t="shared" si="843"/>
        <v>9.4527004342776125E-2</v>
      </c>
      <c r="X1026" s="2">
        <f t="shared" si="844"/>
        <v>0.85070791055917938</v>
      </c>
      <c r="Y1026" s="2">
        <f t="shared" si="845"/>
        <v>0.15158677311544977</v>
      </c>
      <c r="Z1026" s="2">
        <f t="shared" si="846"/>
        <v>0.17409010557526758</v>
      </c>
    </row>
    <row r="1027" spans="2:26" x14ac:dyDescent="0.35">
      <c r="B1027" s="9"/>
      <c r="C1027" s="2" t="str">
        <f t="shared" ref="C1027:J1027" si="867">C854</f>
        <v>Togo</v>
      </c>
      <c r="D1027" s="2">
        <f t="shared" si="867"/>
        <v>0.42697176241480039</v>
      </c>
      <c r="E1027" s="2">
        <f t="shared" si="867"/>
        <v>0.362958359229335</v>
      </c>
      <c r="F1027" s="2">
        <f t="shared" si="867"/>
        <v>4.8315392592711689E-3</v>
      </c>
      <c r="G1027" s="2">
        <f t="shared" si="867"/>
        <v>4.9810553553276037E-2</v>
      </c>
      <c r="H1027" s="2">
        <f t="shared" si="867"/>
        <v>0.52465483234714017</v>
      </c>
      <c r="I1027" s="2">
        <f t="shared" si="867"/>
        <v>0.58675078864353314</v>
      </c>
      <c r="J1027" s="2">
        <f t="shared" si="867"/>
        <v>2.4530156821197108E-3</v>
      </c>
      <c r="K1027" s="3">
        <f t="shared" si="831"/>
        <v>0.31577361081226063</v>
      </c>
      <c r="L1027" s="3">
        <f t="shared" si="832"/>
        <v>0.70171251977756333</v>
      </c>
      <c r="M1027" s="2">
        <f t="shared" si="833"/>
        <v>0.41803691126003323</v>
      </c>
      <c r="N1027" s="2">
        <f t="shared" si="834"/>
        <v>0.41803668637352565</v>
      </c>
      <c r="O1027" s="2">
        <f t="shared" si="835"/>
        <v>0.31387380404531429</v>
      </c>
      <c r="P1027" s="2">
        <f t="shared" si="836"/>
        <v>2.3712165414337846E-2</v>
      </c>
      <c r="Q1027" s="2">
        <f t="shared" si="837"/>
        <v>0.54504135878541604</v>
      </c>
      <c r="R1027" s="2">
        <f t="shared" si="838"/>
        <v>0.60444199047616287</v>
      </c>
      <c r="S1027" s="2">
        <f t="shared" si="839"/>
        <v>1.5247109012877205E-2</v>
      </c>
      <c r="T1027" s="2">
        <f t="shared" si="840"/>
        <v>6.7612197732288853E-2</v>
      </c>
      <c r="U1027" s="2">
        <f t="shared" si="841"/>
        <v>0.31064081516914088</v>
      </c>
      <c r="V1027" s="2">
        <f t="shared" si="842"/>
        <v>0.187552245384801</v>
      </c>
      <c r="W1027" s="2">
        <f t="shared" si="843"/>
        <v>9.4527004342776125E-2</v>
      </c>
      <c r="X1027" s="2">
        <f t="shared" si="844"/>
        <v>0.85070791055917938</v>
      </c>
      <c r="Y1027" s="2">
        <f t="shared" si="845"/>
        <v>0.15158677311544977</v>
      </c>
      <c r="Z1027" s="2">
        <f t="shared" si="846"/>
        <v>0.17409010557526758</v>
      </c>
    </row>
    <row r="1028" spans="2:26" x14ac:dyDescent="0.35">
      <c r="B1028" s="9"/>
      <c r="C1028" s="2" t="str">
        <f t="shared" ref="C1028:J1028" si="868">C855</f>
        <v>Tonga</v>
      </c>
      <c r="D1028" s="2">
        <f t="shared" si="868"/>
        <v>7.2054527750730277E-2</v>
      </c>
      <c r="E1028" s="2">
        <f t="shared" si="868"/>
        <v>0.20261031696706031</v>
      </c>
      <c r="F1028" s="2">
        <f t="shared" si="868"/>
        <v>3.51391981735013E-2</v>
      </c>
      <c r="G1028" s="2">
        <f t="shared" si="868"/>
        <v>7.2913778763515402E-2</v>
      </c>
      <c r="H1028" s="2">
        <f t="shared" si="868"/>
        <v>0.74556213017751494</v>
      </c>
      <c r="I1028" s="2">
        <f t="shared" si="868"/>
        <v>0.43533123028391174</v>
      </c>
      <c r="J1028" s="2">
        <f t="shared" si="868"/>
        <v>3.1679218089320317E-2</v>
      </c>
      <c r="K1028" s="3">
        <f t="shared" si="831"/>
        <v>0.56151861303280914</v>
      </c>
      <c r="L1028" s="3">
        <f t="shared" si="832"/>
        <v>0.38371161605870863</v>
      </c>
      <c r="M1028" s="2">
        <f t="shared" si="833"/>
        <v>0.41803691126003323</v>
      </c>
      <c r="N1028" s="2">
        <f t="shared" si="834"/>
        <v>0.41803668637352565</v>
      </c>
      <c r="O1028" s="2">
        <f t="shared" si="835"/>
        <v>0.31387380404531429</v>
      </c>
      <c r="P1028" s="2">
        <f t="shared" si="836"/>
        <v>2.3712165414337846E-2</v>
      </c>
      <c r="Q1028" s="2">
        <f t="shared" si="837"/>
        <v>0.54504135878541604</v>
      </c>
      <c r="R1028" s="2">
        <f t="shared" si="838"/>
        <v>0.60444199047616287</v>
      </c>
      <c r="S1028" s="2">
        <f t="shared" si="839"/>
        <v>1.5247109012877205E-2</v>
      </c>
      <c r="T1028" s="2">
        <f t="shared" si="840"/>
        <v>6.7681609138826995E-2</v>
      </c>
      <c r="U1028" s="2">
        <f t="shared" si="841"/>
        <v>0.30895283863473338</v>
      </c>
      <c r="V1028" s="2">
        <f t="shared" si="842"/>
        <v>0.18517079152212446</v>
      </c>
      <c r="W1028" s="2">
        <f t="shared" si="843"/>
        <v>9.418929769310018E-2</v>
      </c>
      <c r="X1028" s="2">
        <f t="shared" si="844"/>
        <v>0.84906500774071592</v>
      </c>
      <c r="Y1028" s="2">
        <f t="shared" si="845"/>
        <v>0.15602028025870698</v>
      </c>
      <c r="Z1028" s="2">
        <f t="shared" si="846"/>
        <v>0.17186493545829964</v>
      </c>
    </row>
    <row r="1029" spans="2:26" x14ac:dyDescent="0.35">
      <c r="B1029" s="9"/>
      <c r="C1029" s="2" t="str">
        <f t="shared" ref="C1029:J1029" si="869">C856</f>
        <v>Tunisia</v>
      </c>
      <c r="D1029" s="2">
        <f t="shared" si="869"/>
        <v>7.2054527750730277E-2</v>
      </c>
      <c r="E1029" s="2">
        <f t="shared" si="869"/>
        <v>0.27346177750155376</v>
      </c>
      <c r="F1029" s="2">
        <f t="shared" si="869"/>
        <v>7.8711482341970077E-2</v>
      </c>
      <c r="G1029" s="2">
        <f t="shared" si="869"/>
        <v>7.4207559375288792E-2</v>
      </c>
      <c r="H1029" s="2">
        <f t="shared" si="869"/>
        <v>0.8836291913214992</v>
      </c>
      <c r="I1029" s="2">
        <f t="shared" si="869"/>
        <v>0.15615141955835965</v>
      </c>
      <c r="J1029" s="2">
        <f t="shared" si="869"/>
        <v>3.7310654869283852E-2</v>
      </c>
      <c r="K1029" s="3">
        <f t="shared" si="831"/>
        <v>0.7173212479115243</v>
      </c>
      <c r="L1029" s="3">
        <f t="shared" si="832"/>
        <v>0.17975301561813148</v>
      </c>
      <c r="M1029" s="2">
        <f t="shared" si="833"/>
        <v>0.41803691126003323</v>
      </c>
      <c r="N1029" s="2">
        <f t="shared" si="834"/>
        <v>0.41803668637352565</v>
      </c>
      <c r="O1029" s="2">
        <f t="shared" si="835"/>
        <v>0.31387380404531429</v>
      </c>
      <c r="P1029" s="2">
        <f t="shared" si="836"/>
        <v>2.3712165414337846E-2</v>
      </c>
      <c r="Q1029" s="2">
        <f t="shared" si="837"/>
        <v>0.54504135878541604</v>
      </c>
      <c r="R1029" s="2">
        <f t="shared" si="838"/>
        <v>0.60444199047616287</v>
      </c>
      <c r="S1029" s="2">
        <f t="shared" si="839"/>
        <v>1.5247109012877205E-2</v>
      </c>
      <c r="T1029" s="2">
        <f t="shared" si="840"/>
        <v>6.774993599213798E-2</v>
      </c>
      <c r="U1029" s="2">
        <f t="shared" si="841"/>
        <v>0.30839829080452746</v>
      </c>
      <c r="V1029" s="2">
        <f t="shared" si="842"/>
        <v>0.18350736481618454</v>
      </c>
      <c r="W1029" s="2">
        <f t="shared" si="843"/>
        <v>9.387708303188437E-2</v>
      </c>
      <c r="X1029" s="2">
        <f t="shared" si="844"/>
        <v>0.84960507310916566</v>
      </c>
      <c r="Y1029" s="2">
        <f t="shared" si="845"/>
        <v>0.15602232931026405</v>
      </c>
      <c r="Z1029" s="2">
        <f t="shared" si="846"/>
        <v>0.16976252482409626</v>
      </c>
    </row>
    <row r="1030" spans="2:26" x14ac:dyDescent="0.35">
      <c r="B1030" s="9"/>
      <c r="C1030" s="2" t="str">
        <f t="shared" ref="C1030:J1030" si="870">C857</f>
        <v>Turkey</v>
      </c>
      <c r="D1030" s="2">
        <f t="shared" si="870"/>
        <v>8.0331061343719576E-2</v>
      </c>
      <c r="E1030" s="2">
        <f t="shared" si="870"/>
        <v>0.30640149160969543</v>
      </c>
      <c r="F1030" s="2">
        <f t="shared" si="870"/>
        <v>0.13980915017967538</v>
      </c>
      <c r="G1030" s="2">
        <f t="shared" si="870"/>
        <v>0.1036872747435542</v>
      </c>
      <c r="H1030" s="2">
        <f t="shared" si="870"/>
        <v>0.90927021696252475</v>
      </c>
      <c r="I1030" s="2">
        <f t="shared" si="870"/>
        <v>0.15772870662460567</v>
      </c>
      <c r="J1030" s="2">
        <f t="shared" si="870"/>
        <v>9.9924596015997097E-2</v>
      </c>
      <c r="K1030" s="3">
        <f t="shared" si="831"/>
        <v>0.70893432384026145</v>
      </c>
      <c r="L1030" s="3">
        <f t="shared" si="832"/>
        <v>0.10299622886669633</v>
      </c>
      <c r="M1030" s="2">
        <f t="shared" si="833"/>
        <v>0.41803691126003323</v>
      </c>
      <c r="N1030" s="2">
        <f t="shared" si="834"/>
        <v>0.41803668637352565</v>
      </c>
      <c r="O1030" s="2">
        <f t="shared" si="835"/>
        <v>0.31387380404531429</v>
      </c>
      <c r="P1030" s="2">
        <f t="shared" si="836"/>
        <v>2.3712165414337846E-2</v>
      </c>
      <c r="Q1030" s="2">
        <f t="shared" si="837"/>
        <v>0.54504135878541604</v>
      </c>
      <c r="R1030" s="2">
        <f t="shared" si="838"/>
        <v>0.60444199047616287</v>
      </c>
      <c r="S1030" s="2">
        <f t="shared" si="839"/>
        <v>1.5247109012877205E-2</v>
      </c>
      <c r="T1030" s="2">
        <f t="shared" si="840"/>
        <v>6.7946516075756441E-2</v>
      </c>
      <c r="U1030" s="2">
        <f t="shared" si="841"/>
        <v>0.30836709081710822</v>
      </c>
      <c r="V1030" s="2">
        <f t="shared" si="842"/>
        <v>0.1828245802124891</v>
      </c>
      <c r="W1030" s="2">
        <f t="shared" si="843"/>
        <v>9.4030367277379207E-2</v>
      </c>
      <c r="X1030" s="2">
        <f t="shared" si="844"/>
        <v>0.85053734098187439</v>
      </c>
      <c r="Y1030" s="2">
        <f t="shared" si="845"/>
        <v>0.15604899145580065</v>
      </c>
      <c r="Z1030" s="2">
        <f t="shared" si="846"/>
        <v>0.16867130718646972</v>
      </c>
    </row>
    <row r="1031" spans="2:26" x14ac:dyDescent="0.35">
      <c r="B1031" s="9"/>
      <c r="C1031" s="2" t="str">
        <f t="shared" ref="C1031:J1031" si="871">C858</f>
        <v>Turkmenistan</v>
      </c>
      <c r="D1031" s="2">
        <f t="shared" si="871"/>
        <v>0.28919182083739042</v>
      </c>
      <c r="E1031" s="2">
        <f t="shared" si="871"/>
        <v>4.288377874456184E-2</v>
      </c>
      <c r="F1031" s="2">
        <f t="shared" si="871"/>
        <v>7.5013465604424762E-2</v>
      </c>
      <c r="G1031" s="2">
        <f t="shared" si="871"/>
        <v>6.025321134830422E-2</v>
      </c>
      <c r="H1031" s="2">
        <f t="shared" si="871"/>
        <v>0.70611439842209089</v>
      </c>
      <c r="I1031" s="2">
        <f t="shared" si="871"/>
        <v>0.26498422712933756</v>
      </c>
      <c r="J1031" s="2">
        <f t="shared" si="871"/>
        <v>4.0174097299773788E-2</v>
      </c>
      <c r="K1031" s="3">
        <f t="shared" si="831"/>
        <v>0.59793621958015852</v>
      </c>
      <c r="L1031" s="3">
        <f t="shared" si="832"/>
        <v>0.42594766277244522</v>
      </c>
      <c r="M1031" s="2">
        <f t="shared" si="833"/>
        <v>0.41803691126003323</v>
      </c>
      <c r="N1031" s="2">
        <f t="shared" si="834"/>
        <v>0.41803668637352565</v>
      </c>
      <c r="O1031" s="2">
        <f t="shared" si="835"/>
        <v>0.31387380404531429</v>
      </c>
      <c r="P1031" s="2">
        <f t="shared" si="836"/>
        <v>2.3712165414337846E-2</v>
      </c>
      <c r="Q1031" s="2">
        <f t="shared" si="837"/>
        <v>0.54504135878541604</v>
      </c>
      <c r="R1031" s="2">
        <f t="shared" si="838"/>
        <v>0.60444199047616287</v>
      </c>
      <c r="S1031" s="2">
        <f t="shared" si="839"/>
        <v>1.5247109012877205E-2</v>
      </c>
      <c r="T1031" s="2">
        <f t="shared" si="840"/>
        <v>7.1403473962656977E-2</v>
      </c>
      <c r="U1031" s="2">
        <f t="shared" si="841"/>
        <v>0.30421891406597468</v>
      </c>
      <c r="V1031" s="2">
        <f t="shared" si="842"/>
        <v>0.18114003154673808</v>
      </c>
      <c r="W1031" s="2">
        <f t="shared" si="843"/>
        <v>9.3502599215987414E-2</v>
      </c>
      <c r="X1031" s="2">
        <f t="shared" si="844"/>
        <v>0.84828073250437774</v>
      </c>
      <c r="Y1031" s="2">
        <f t="shared" si="845"/>
        <v>0.15775110451319965</v>
      </c>
      <c r="Z1031" s="2">
        <f t="shared" si="846"/>
        <v>0.1666635382819901</v>
      </c>
    </row>
    <row r="1032" spans="2:26" x14ac:dyDescent="0.35">
      <c r="B1032" s="9"/>
      <c r="C1032" s="2" t="str">
        <f t="shared" ref="C1032:J1032" si="872">C859</f>
        <v>Uganda</v>
      </c>
      <c r="D1032" s="2">
        <f t="shared" si="872"/>
        <v>0.38169425511197663</v>
      </c>
      <c r="E1032" s="2">
        <f t="shared" si="872"/>
        <v>0.44748290863890611</v>
      </c>
      <c r="F1032" s="2">
        <f t="shared" si="872"/>
        <v>7.484464310118899E-3</v>
      </c>
      <c r="G1032" s="2">
        <f t="shared" si="872"/>
        <v>0.13686350614545789</v>
      </c>
      <c r="H1032" s="2">
        <f t="shared" si="872"/>
        <v>0.48717948717948711</v>
      </c>
      <c r="I1032" s="2">
        <f t="shared" si="872"/>
        <v>0.78864353312302837</v>
      </c>
      <c r="J1032" s="2">
        <f t="shared" si="872"/>
        <v>3.4743101489944543E-3</v>
      </c>
      <c r="K1032" s="3">
        <f t="shared" si="831"/>
        <v>0.3824687246907027</v>
      </c>
      <c r="L1032" s="3">
        <f t="shared" si="832"/>
        <v>0.83898239273557085</v>
      </c>
      <c r="M1032" s="2">
        <f t="shared" si="833"/>
        <v>0.41746905725771982</v>
      </c>
      <c r="N1032" s="2">
        <f t="shared" si="834"/>
        <v>0.41746883588506395</v>
      </c>
      <c r="O1032" s="2">
        <f t="shared" si="835"/>
        <v>0.31596144630458917</v>
      </c>
      <c r="P1032" s="2">
        <f t="shared" si="836"/>
        <v>2.3458607584584425E-2</v>
      </c>
      <c r="Q1032" s="2">
        <f t="shared" si="837"/>
        <v>0.54413726704157339</v>
      </c>
      <c r="R1032" s="2">
        <f t="shared" si="838"/>
        <v>0.60732013958002018</v>
      </c>
      <c r="S1032" s="2">
        <f t="shared" si="839"/>
        <v>1.5063159030629037E-2</v>
      </c>
      <c r="T1032" s="2">
        <f t="shared" si="840"/>
        <v>7.1403473962656977E-2</v>
      </c>
      <c r="U1032" s="2">
        <f t="shared" si="841"/>
        <v>0.30421891406597468</v>
      </c>
      <c r="V1032" s="2">
        <f t="shared" si="842"/>
        <v>0.18114003154673808</v>
      </c>
      <c r="W1032" s="2">
        <f t="shared" si="843"/>
        <v>9.3502599215987414E-2</v>
      </c>
      <c r="X1032" s="2">
        <f t="shared" si="844"/>
        <v>0.84828073250437774</v>
      </c>
      <c r="Y1032" s="2">
        <f t="shared" si="845"/>
        <v>0.15775110451319965</v>
      </c>
      <c r="Z1032" s="2">
        <f t="shared" si="846"/>
        <v>0.1666635382819901</v>
      </c>
    </row>
    <row r="1033" spans="2:26" x14ac:dyDescent="0.35">
      <c r="B1033" s="9"/>
      <c r="C1033" s="2" t="str">
        <f t="shared" ref="C1033:J1033" si="873">C860</f>
        <v>Ukraine</v>
      </c>
      <c r="D1033" s="2">
        <f t="shared" si="873"/>
        <v>4.4303797468354431E-2</v>
      </c>
      <c r="E1033" s="2">
        <f t="shared" si="873"/>
        <v>0.3673088875077688</v>
      </c>
      <c r="F1033" s="2">
        <f t="shared" si="873"/>
        <v>5.7970431944433277E-2</v>
      </c>
      <c r="G1033" s="2">
        <f t="shared" si="873"/>
        <v>0.16273911838092597</v>
      </c>
      <c r="H1033" s="2">
        <f t="shared" si="873"/>
        <v>0.755424063116371</v>
      </c>
      <c r="I1033" s="2">
        <f t="shared" si="873"/>
        <v>4.5741324921135654E-2</v>
      </c>
      <c r="J1033" s="2">
        <f t="shared" si="873"/>
        <v>2.6143229390373106E-2</v>
      </c>
      <c r="K1033" s="3">
        <f t="shared" si="831"/>
        <v>0.76672185239600232</v>
      </c>
      <c r="L1033" s="3">
        <f t="shared" si="832"/>
        <v>0.25611265500233082</v>
      </c>
      <c r="M1033" s="2">
        <f t="shared" si="833"/>
        <v>0.41746905725771982</v>
      </c>
      <c r="N1033" s="2">
        <f t="shared" si="834"/>
        <v>0.41746883588506395</v>
      </c>
      <c r="O1033" s="2">
        <f t="shared" si="835"/>
        <v>0.31596144630458917</v>
      </c>
      <c r="P1033" s="2">
        <f t="shared" si="836"/>
        <v>2.3458607584584425E-2</v>
      </c>
      <c r="Q1033" s="2">
        <f t="shared" si="837"/>
        <v>0.54413726704157339</v>
      </c>
      <c r="R1033" s="2">
        <f t="shared" si="838"/>
        <v>0.60732013958002018</v>
      </c>
      <c r="S1033" s="2">
        <f t="shared" si="839"/>
        <v>1.5063159030629037E-2</v>
      </c>
      <c r="T1033" s="2">
        <f t="shared" si="840"/>
        <v>7.0980041517433506E-2</v>
      </c>
      <c r="U1033" s="2">
        <f t="shared" si="841"/>
        <v>0.30520469490100272</v>
      </c>
      <c r="V1033" s="2">
        <f t="shared" si="842"/>
        <v>0.17921550655295207</v>
      </c>
      <c r="W1033" s="2">
        <f t="shared" si="843"/>
        <v>9.4584419827939581E-2</v>
      </c>
      <c r="X1033" s="2">
        <f t="shared" si="844"/>
        <v>0.84682984704519015</v>
      </c>
      <c r="Y1033" s="2">
        <f t="shared" si="845"/>
        <v>0.15600095170707365</v>
      </c>
      <c r="Z1033" s="2">
        <f t="shared" si="846"/>
        <v>0.16446790845555859</v>
      </c>
    </row>
    <row r="1034" spans="2:26" x14ac:dyDescent="0.35">
      <c r="B1034" s="9"/>
      <c r="C1034" s="2" t="str">
        <f t="shared" ref="C1034:J1034" si="874">C861</f>
        <v>United Arab Emirates</v>
      </c>
      <c r="D1034" s="2">
        <f t="shared" si="874"/>
        <v>2.9211295034079845E-2</v>
      </c>
      <c r="E1034" s="2">
        <f t="shared" si="874"/>
        <v>0.11497824735860784</v>
      </c>
      <c r="F1034" s="2">
        <f t="shared" si="874"/>
        <v>0.458160156281403</v>
      </c>
      <c r="G1034" s="2">
        <f t="shared" si="874"/>
        <v>0.15442195730523983</v>
      </c>
      <c r="H1034" s="2">
        <f t="shared" si="874"/>
        <v>0.87573964497041423</v>
      </c>
      <c r="I1034" s="2">
        <f t="shared" si="874"/>
        <v>0.11356466876971612</v>
      </c>
      <c r="J1034" s="2">
        <f t="shared" si="874"/>
        <v>0.33186343288568182</v>
      </c>
      <c r="K1034" s="3">
        <f t="shared" si="831"/>
        <v>0.85658247336781201</v>
      </c>
      <c r="L1034" s="3">
        <f t="shared" si="832"/>
        <v>0.38727155092482379</v>
      </c>
      <c r="M1034" s="2">
        <f t="shared" si="833"/>
        <v>0.41746905725771982</v>
      </c>
      <c r="N1034" s="2">
        <f t="shared" si="834"/>
        <v>0.41746883588506395</v>
      </c>
      <c r="O1034" s="2">
        <f t="shared" si="835"/>
        <v>0.31596144630458917</v>
      </c>
      <c r="P1034" s="2">
        <f t="shared" si="836"/>
        <v>2.3458607584584425E-2</v>
      </c>
      <c r="Q1034" s="2">
        <f t="shared" si="837"/>
        <v>0.54413726704157339</v>
      </c>
      <c r="R1034" s="2">
        <f t="shared" si="838"/>
        <v>0.60732013958002018</v>
      </c>
      <c r="S1034" s="2">
        <f t="shared" si="839"/>
        <v>1.5063159030629037E-2</v>
      </c>
      <c r="T1034" s="2">
        <f t="shared" si="840"/>
        <v>7.0327404853631106E-2</v>
      </c>
      <c r="U1034" s="2">
        <f t="shared" si="841"/>
        <v>0.30223240665815282</v>
      </c>
      <c r="V1034" s="2">
        <f t="shared" si="842"/>
        <v>0.18357401670495913</v>
      </c>
      <c r="W1034" s="2">
        <f t="shared" si="843"/>
        <v>9.5519381351022392E-2</v>
      </c>
      <c r="X1034" s="2">
        <f t="shared" si="844"/>
        <v>0.84728156263777177</v>
      </c>
      <c r="Y1034" s="2">
        <f t="shared" si="845"/>
        <v>0.15533788478617744</v>
      </c>
      <c r="Z1034" s="2">
        <f t="shared" si="846"/>
        <v>0.16708346352477926</v>
      </c>
    </row>
    <row r="1035" spans="2:26" x14ac:dyDescent="0.35">
      <c r="B1035" s="9"/>
      <c r="C1035" s="2" t="str">
        <f t="shared" ref="C1035:J1035" si="875">C862</f>
        <v>United Kingdom</v>
      </c>
      <c r="D1035" s="2">
        <f t="shared" si="875"/>
        <v>1.2658227848101266E-2</v>
      </c>
      <c r="E1035" s="2">
        <f t="shared" si="875"/>
        <v>0.48663766314481044</v>
      </c>
      <c r="F1035" s="2">
        <f t="shared" si="875"/>
        <v>0.2861219863173381</v>
      </c>
      <c r="G1035" s="2">
        <f t="shared" si="875"/>
        <v>5.3414656686073383E-2</v>
      </c>
      <c r="H1035" s="2">
        <f t="shared" si="875"/>
        <v>0.95069033530571989</v>
      </c>
      <c r="I1035" s="2">
        <f t="shared" si="875"/>
        <v>0.12145110410094638</v>
      </c>
      <c r="J1035" s="2">
        <f t="shared" si="875"/>
        <v>0.369088184482051</v>
      </c>
      <c r="K1035" s="3">
        <f t="shared" si="831"/>
        <v>0.83494414670691042</v>
      </c>
      <c r="L1035" s="3">
        <f t="shared" si="832"/>
        <v>0.31979293607905607</v>
      </c>
      <c r="M1035" s="2">
        <f t="shared" si="833"/>
        <v>0.41746905725771982</v>
      </c>
      <c r="N1035" s="2">
        <f t="shared" si="834"/>
        <v>0.41746883588506395</v>
      </c>
      <c r="O1035" s="2">
        <f t="shared" si="835"/>
        <v>0.31596144630458917</v>
      </c>
      <c r="P1035" s="2">
        <f t="shared" si="836"/>
        <v>2.3458607584584425E-2</v>
      </c>
      <c r="Q1035" s="2">
        <f t="shared" si="837"/>
        <v>0.54413726704157339</v>
      </c>
      <c r="R1035" s="2">
        <f t="shared" si="838"/>
        <v>0.60732013958002018</v>
      </c>
      <c r="S1035" s="2">
        <f t="shared" si="839"/>
        <v>1.5063159030629037E-2</v>
      </c>
      <c r="T1035" s="2">
        <f t="shared" si="840"/>
        <v>6.94263239629197E-2</v>
      </c>
      <c r="U1035" s="2">
        <f t="shared" si="841"/>
        <v>0.30511373879075687</v>
      </c>
      <c r="V1035" s="2">
        <f t="shared" si="842"/>
        <v>0.18517632873015255</v>
      </c>
      <c r="W1035" s="2">
        <f t="shared" si="843"/>
        <v>9.486149502813257E-2</v>
      </c>
      <c r="X1035" s="2">
        <f t="shared" si="844"/>
        <v>0.84889732471070845</v>
      </c>
      <c r="Y1035" s="2">
        <f t="shared" si="845"/>
        <v>0.1548084038379707</v>
      </c>
      <c r="Z1035" s="2">
        <f t="shared" si="846"/>
        <v>0.17023978728973663</v>
      </c>
    </row>
    <row r="1036" spans="2:26" x14ac:dyDescent="0.35">
      <c r="B1036" s="9"/>
      <c r="C1036" s="2" t="str">
        <f t="shared" ref="C1036:J1036" si="876">C863</f>
        <v>United States</v>
      </c>
      <c r="D1036" s="2">
        <f t="shared" si="876"/>
        <v>2.2882181110029206E-2</v>
      </c>
      <c r="E1036" s="2">
        <f t="shared" si="876"/>
        <v>1</v>
      </c>
      <c r="F1036" s="2">
        <f t="shared" si="876"/>
        <v>0.39223898835124726</v>
      </c>
      <c r="G1036" s="2">
        <f t="shared" si="876"/>
        <v>5.0180205156639866E-2</v>
      </c>
      <c r="H1036" s="2">
        <f t="shared" si="876"/>
        <v>0.91913214990138081</v>
      </c>
      <c r="I1036" s="2">
        <f t="shared" si="876"/>
        <v>0.12302839116719244</v>
      </c>
      <c r="J1036" s="2">
        <f t="shared" si="876"/>
        <v>0.45976386144756559</v>
      </c>
      <c r="K1036" s="3">
        <f t="shared" si="831"/>
        <v>1.0365770794651448</v>
      </c>
      <c r="L1036" s="3">
        <f t="shared" si="832"/>
        <v>0.78719230516887018</v>
      </c>
      <c r="M1036" s="2">
        <f t="shared" si="833"/>
        <v>0.41746905725771982</v>
      </c>
      <c r="N1036" s="2">
        <f t="shared" si="834"/>
        <v>0.41746883588506395</v>
      </c>
      <c r="O1036" s="2">
        <f t="shared" si="835"/>
        <v>0.31596144630458917</v>
      </c>
      <c r="P1036" s="2">
        <f t="shared" si="836"/>
        <v>2.3458607584584425E-2</v>
      </c>
      <c r="Q1036" s="2">
        <f t="shared" si="837"/>
        <v>0.54413726704157339</v>
      </c>
      <c r="R1036" s="2">
        <f t="shared" si="838"/>
        <v>0.60732013958002018</v>
      </c>
      <c r="S1036" s="2">
        <f t="shared" si="839"/>
        <v>1.5063159030629037E-2</v>
      </c>
      <c r="T1036" s="2">
        <f t="shared" si="840"/>
        <v>6.8699071730843289E-2</v>
      </c>
      <c r="U1036" s="2">
        <f t="shared" si="841"/>
        <v>0.31597133662215132</v>
      </c>
      <c r="V1036" s="2">
        <f t="shared" si="842"/>
        <v>0.18841168278673215</v>
      </c>
      <c r="W1036" s="2">
        <f t="shared" si="843"/>
        <v>9.4163349873890495E-2</v>
      </c>
      <c r="X1036" s="2">
        <f t="shared" si="844"/>
        <v>0.84999474385431273</v>
      </c>
      <c r="Y1036" s="2">
        <f t="shared" si="845"/>
        <v>0.1543118411399898</v>
      </c>
      <c r="Z1036" s="2">
        <f t="shared" si="846"/>
        <v>0.1747636009484527</v>
      </c>
    </row>
    <row r="1037" spans="2:26" x14ac:dyDescent="0.35">
      <c r="B1037" s="9"/>
      <c r="C1037" s="2" t="str">
        <f t="shared" ref="C1037:J1037" si="877">C864</f>
        <v>Uruguay</v>
      </c>
      <c r="D1037" s="2">
        <f t="shared" si="877"/>
        <v>3.8948393378773122E-2</v>
      </c>
      <c r="E1037" s="2">
        <f t="shared" si="877"/>
        <v>0.40646364201367302</v>
      </c>
      <c r="F1037" s="2">
        <f t="shared" si="877"/>
        <v>0.13257390004099975</v>
      </c>
      <c r="G1037" s="2">
        <f t="shared" si="877"/>
        <v>8.4280565566953167E-2</v>
      </c>
      <c r="H1037" s="2">
        <f t="shared" si="877"/>
        <v>0.87376725838264313</v>
      </c>
      <c r="I1037" s="2">
        <f t="shared" si="877"/>
        <v>0.14668769716088331</v>
      </c>
      <c r="J1037" s="2">
        <f t="shared" si="877"/>
        <v>0.11137836573795684</v>
      </c>
      <c r="K1037" s="3">
        <f t="shared" si="831"/>
        <v>0.71473359177843532</v>
      </c>
      <c r="L1037" s="3">
        <f t="shared" si="832"/>
        <v>0.13011700759778302</v>
      </c>
      <c r="M1037" s="2">
        <f t="shared" si="833"/>
        <v>0.41746905725771982</v>
      </c>
      <c r="N1037" s="2">
        <f t="shared" si="834"/>
        <v>0.41746883588506395</v>
      </c>
      <c r="O1037" s="2">
        <f t="shared" si="835"/>
        <v>0.31596144630458917</v>
      </c>
      <c r="P1037" s="2">
        <f t="shared" si="836"/>
        <v>2.3458607584584425E-2</v>
      </c>
      <c r="Q1037" s="2">
        <f t="shared" si="837"/>
        <v>0.54413726704157339</v>
      </c>
      <c r="R1037" s="2">
        <f t="shared" si="838"/>
        <v>0.60732013958002018</v>
      </c>
      <c r="S1037" s="2">
        <f t="shared" si="839"/>
        <v>1.5063159030629037E-2</v>
      </c>
      <c r="T1037" s="2">
        <f t="shared" si="840"/>
        <v>6.8234217381592188E-2</v>
      </c>
      <c r="U1037" s="2">
        <f t="shared" si="841"/>
        <v>0.31738527889389384</v>
      </c>
      <c r="V1037" s="2">
        <f t="shared" si="842"/>
        <v>0.18753921743133009</v>
      </c>
      <c r="W1037" s="2">
        <f t="shared" si="843"/>
        <v>9.4008931369094606E-2</v>
      </c>
      <c r="X1037" s="2">
        <f t="shared" si="844"/>
        <v>0.85036618939381792</v>
      </c>
      <c r="Y1037" s="2">
        <f t="shared" si="845"/>
        <v>0.15419271389031627</v>
      </c>
      <c r="Z1037" s="2">
        <f t="shared" si="846"/>
        <v>0.17377320664828869</v>
      </c>
    </row>
    <row r="1038" spans="2:26" x14ac:dyDescent="0.35">
      <c r="B1038" s="9"/>
      <c r="C1038" s="2" t="str">
        <f t="shared" ref="C1038:J1038" si="878">C865</f>
        <v>Uzbekistan</v>
      </c>
      <c r="D1038" s="2">
        <f t="shared" si="878"/>
        <v>0.16407010710808176</v>
      </c>
      <c r="E1038" s="2">
        <f t="shared" si="878"/>
        <v>0.24860161591050339</v>
      </c>
      <c r="F1038" s="2">
        <f t="shared" si="878"/>
        <v>2.9190214726145781E-2</v>
      </c>
      <c r="G1038" s="2">
        <f t="shared" si="878"/>
        <v>0.19138711764162278</v>
      </c>
      <c r="H1038" s="2">
        <f t="shared" si="878"/>
        <v>0.72386587771203148</v>
      </c>
      <c r="I1038" s="2">
        <f t="shared" si="878"/>
        <v>0.18769716088328076</v>
      </c>
      <c r="J1038" s="2">
        <f t="shared" si="878"/>
        <v>1.0966984508776451E-2</v>
      </c>
      <c r="K1038" s="3">
        <f t="shared" si="831"/>
        <v>0.64153525706654679</v>
      </c>
      <c r="L1038" s="3">
        <f t="shared" si="832"/>
        <v>0.30348537141642901</v>
      </c>
      <c r="M1038" s="2">
        <f t="shared" si="833"/>
        <v>0.41746905725771982</v>
      </c>
      <c r="N1038" s="2">
        <f t="shared" si="834"/>
        <v>0.41746883588506395</v>
      </c>
      <c r="O1038" s="2">
        <f t="shared" si="835"/>
        <v>0.31596144630458917</v>
      </c>
      <c r="P1038" s="2">
        <f t="shared" si="836"/>
        <v>2.3458607584584425E-2</v>
      </c>
      <c r="Q1038" s="2">
        <f t="shared" si="837"/>
        <v>0.54413726704157339</v>
      </c>
      <c r="R1038" s="2">
        <f t="shared" si="838"/>
        <v>0.60732013958002018</v>
      </c>
      <c r="S1038" s="2">
        <f t="shared" si="839"/>
        <v>1.5063159030629037E-2</v>
      </c>
      <c r="T1038" s="2">
        <f t="shared" si="840"/>
        <v>6.9731653158568593E-2</v>
      </c>
      <c r="U1038" s="2">
        <f t="shared" si="841"/>
        <v>0.31631053415977839</v>
      </c>
      <c r="V1038" s="2">
        <f t="shared" si="842"/>
        <v>0.18506501426406158</v>
      </c>
      <c r="W1038" s="2">
        <f t="shared" si="843"/>
        <v>9.5530465529602857E-2</v>
      </c>
      <c r="X1038" s="2">
        <f t="shared" si="844"/>
        <v>0.84838962202378998</v>
      </c>
      <c r="Y1038" s="2">
        <f t="shared" si="845"/>
        <v>0.15471622087458134</v>
      </c>
      <c r="Z1038" s="2">
        <f t="shared" si="846"/>
        <v>0.17122935942735881</v>
      </c>
    </row>
    <row r="1039" spans="2:26" x14ac:dyDescent="0.35">
      <c r="B1039" s="9"/>
      <c r="C1039" s="2" t="str">
        <f t="shared" ref="C1039:J1039" si="879">C866</f>
        <v>Vanuatu</v>
      </c>
      <c r="D1039" s="2">
        <f t="shared" si="879"/>
        <v>0.12950340798442062</v>
      </c>
      <c r="E1039" s="2">
        <f t="shared" si="879"/>
        <v>0.21379738968303294</v>
      </c>
      <c r="F1039" s="2">
        <f t="shared" si="879"/>
        <v>1.8819689527377382E-2</v>
      </c>
      <c r="G1039" s="2">
        <f t="shared" si="879"/>
        <v>6.31180112743739E-2</v>
      </c>
      <c r="H1039" s="2">
        <f t="shared" si="879"/>
        <v>0.60946745562130178</v>
      </c>
      <c r="I1039" s="2">
        <f t="shared" si="879"/>
        <v>0.37066246056782337</v>
      </c>
      <c r="J1039" s="2">
        <f t="shared" si="879"/>
        <v>2.6143229390373106E-2</v>
      </c>
      <c r="K1039" s="3">
        <f t="shared" si="831"/>
        <v>0.52408970951124068</v>
      </c>
      <c r="L1039" s="3">
        <f t="shared" si="832"/>
        <v>0.40931191995633753</v>
      </c>
      <c r="M1039" s="2">
        <f t="shared" si="833"/>
        <v>0.41746905725771982</v>
      </c>
      <c r="N1039" s="2">
        <f t="shared" si="834"/>
        <v>0.41746883588506395</v>
      </c>
      <c r="O1039" s="2">
        <f t="shared" si="835"/>
        <v>0.31596144630458917</v>
      </c>
      <c r="P1039" s="2">
        <f t="shared" si="836"/>
        <v>2.3458607584584425E-2</v>
      </c>
      <c r="Q1039" s="2">
        <f t="shared" si="837"/>
        <v>0.54413726704157339</v>
      </c>
      <c r="R1039" s="2">
        <f t="shared" si="838"/>
        <v>0.60732013958002018</v>
      </c>
      <c r="S1039" s="2">
        <f t="shared" si="839"/>
        <v>1.5063159030629037E-2</v>
      </c>
      <c r="T1039" s="2">
        <f t="shared" si="840"/>
        <v>7.0665586827722532E-2</v>
      </c>
      <c r="U1039" s="2">
        <f t="shared" si="841"/>
        <v>0.31470876627732924</v>
      </c>
      <c r="V1039" s="2">
        <f t="shared" si="842"/>
        <v>0.18246743106505089</v>
      </c>
      <c r="W1039" s="2">
        <f t="shared" si="843"/>
        <v>9.5024020931864905E-2</v>
      </c>
      <c r="X1039" s="2">
        <f t="shared" si="844"/>
        <v>0.84465646317375109</v>
      </c>
      <c r="Y1039" s="2">
        <f t="shared" si="845"/>
        <v>0.15809038086978824</v>
      </c>
      <c r="Z1039" s="2">
        <f t="shared" si="846"/>
        <v>0.1689623886455309</v>
      </c>
    </row>
    <row r="1040" spans="2:26" x14ac:dyDescent="0.35">
      <c r="B1040" s="9"/>
      <c r="C1040" s="2" t="str">
        <f t="shared" ref="C1040:J1040" si="880">C867</f>
        <v>Venezuela</v>
      </c>
      <c r="D1040" s="2">
        <f t="shared" si="880"/>
        <v>7.0593962999026302E-2</v>
      </c>
      <c r="E1040" s="2">
        <f t="shared" si="880"/>
        <v>0.19266625233064016</v>
      </c>
      <c r="F1040" s="2">
        <f t="shared" si="880"/>
        <v>0.12775039994854934</v>
      </c>
      <c r="G1040" s="2">
        <f t="shared" si="880"/>
        <v>0.46308104611403755</v>
      </c>
      <c r="H1040" s="2">
        <f t="shared" si="880"/>
        <v>0.85404339250493111</v>
      </c>
      <c r="I1040" s="2">
        <f t="shared" si="880"/>
        <v>0.20820189274447953</v>
      </c>
      <c r="J1040" s="2">
        <f t="shared" si="880"/>
        <v>0.12665005870056983</v>
      </c>
      <c r="K1040" s="3">
        <f t="shared" si="831"/>
        <v>0.81690797324635944</v>
      </c>
      <c r="L1040" s="3">
        <f t="shared" si="832"/>
        <v>0.39716988676202836</v>
      </c>
      <c r="M1040" s="2">
        <f t="shared" si="833"/>
        <v>0.41746905725771982</v>
      </c>
      <c r="N1040" s="2">
        <f t="shared" si="834"/>
        <v>0.41746883588506395</v>
      </c>
      <c r="O1040" s="2">
        <f t="shared" si="835"/>
        <v>0.31596144630458917</v>
      </c>
      <c r="P1040" s="2">
        <f t="shared" si="836"/>
        <v>2.3458607584584425E-2</v>
      </c>
      <c r="Q1040" s="2">
        <f t="shared" si="837"/>
        <v>0.54413726704157339</v>
      </c>
      <c r="R1040" s="2">
        <f t="shared" si="838"/>
        <v>0.60732013958002018</v>
      </c>
      <c r="S1040" s="2">
        <f t="shared" si="839"/>
        <v>1.5063159030629037E-2</v>
      </c>
      <c r="T1040" s="2">
        <f t="shared" si="840"/>
        <v>7.066446770539915E-2</v>
      </c>
      <c r="U1040" s="2">
        <f t="shared" si="841"/>
        <v>0.31280185199691224</v>
      </c>
      <c r="V1040" s="2">
        <f t="shared" si="842"/>
        <v>0.18161247745385556</v>
      </c>
      <c r="W1040" s="2">
        <f t="shared" si="843"/>
        <v>0.10077491195033636</v>
      </c>
      <c r="X1040" s="2">
        <f t="shared" si="844"/>
        <v>0.84480313394455075</v>
      </c>
      <c r="Y1040" s="2">
        <f t="shared" si="845"/>
        <v>0.1588733732428303</v>
      </c>
      <c r="Z1040" s="2">
        <f t="shared" si="846"/>
        <v>0.16830125849014088</v>
      </c>
    </row>
    <row r="1041" spans="2:27" x14ac:dyDescent="0.35">
      <c r="B1041" s="9"/>
      <c r="C1041" s="2" t="str">
        <f t="shared" ref="C1041:J1041" si="881">C868</f>
        <v>Vietnam</v>
      </c>
      <c r="D1041" s="2">
        <f t="shared" si="881"/>
        <v>0.10077896786757545</v>
      </c>
      <c r="E1041" s="2">
        <f t="shared" si="881"/>
        <v>0.31261653200745804</v>
      </c>
      <c r="F1041" s="2">
        <f t="shared" si="881"/>
        <v>3.1200006431333457E-2</v>
      </c>
      <c r="G1041" s="2">
        <f t="shared" si="881"/>
        <v>0.15072544127160151</v>
      </c>
      <c r="H1041" s="2">
        <f t="shared" si="881"/>
        <v>0.8086785009861932</v>
      </c>
      <c r="I1041" s="2">
        <f t="shared" si="881"/>
        <v>0.12618296529968456</v>
      </c>
      <c r="J1041" s="2">
        <f t="shared" si="881"/>
        <v>1.0298847941662134E-2</v>
      </c>
      <c r="K1041" s="3">
        <f t="shared" si="831"/>
        <v>0.71419205157530896</v>
      </c>
      <c r="L1041" s="3">
        <f t="shared" si="832"/>
        <v>0.23100713819942273</v>
      </c>
      <c r="M1041" s="2">
        <f t="shared" si="833"/>
        <v>0.41746905725771982</v>
      </c>
      <c r="N1041" s="2">
        <f t="shared" si="834"/>
        <v>0.41746883588506395</v>
      </c>
      <c r="O1041" s="2">
        <f t="shared" si="835"/>
        <v>0.31596144630458917</v>
      </c>
      <c r="P1041" s="2">
        <f t="shared" si="836"/>
        <v>2.3458607584584425E-2</v>
      </c>
      <c r="Q1041" s="2">
        <f t="shared" si="837"/>
        <v>0.54413726704157339</v>
      </c>
      <c r="R1041" s="2">
        <f t="shared" si="838"/>
        <v>0.60732013958002018</v>
      </c>
      <c r="S1041" s="2">
        <f t="shared" si="839"/>
        <v>1.5063159030629037E-2</v>
      </c>
      <c r="T1041" s="2">
        <f t="shared" si="840"/>
        <v>7.1135006770433148E-2</v>
      </c>
      <c r="U1041" s="2">
        <f t="shared" si="841"/>
        <v>0.312798956372077</v>
      </c>
      <c r="V1041" s="2">
        <f t="shared" si="842"/>
        <v>0.17926228259412866</v>
      </c>
      <c r="W1041" s="2">
        <f t="shared" si="843"/>
        <v>0.10155538897098113</v>
      </c>
      <c r="X1041" s="2">
        <f t="shared" si="844"/>
        <v>0.84423868655457646</v>
      </c>
      <c r="Y1041" s="2">
        <f t="shared" si="845"/>
        <v>0.15836258561871863</v>
      </c>
      <c r="Z1041" s="2">
        <f t="shared" si="846"/>
        <v>0.1658324708253209</v>
      </c>
    </row>
    <row r="1042" spans="2:27" x14ac:dyDescent="0.35">
      <c r="B1042" s="9"/>
      <c r="C1042" s="2" t="str">
        <f t="shared" ref="C1042:J1042" si="882">C869</f>
        <v>Yemen</v>
      </c>
      <c r="D1042" s="2">
        <f t="shared" si="882"/>
        <v>0.26144109055501458</v>
      </c>
      <c r="E1042" s="2">
        <f t="shared" si="882"/>
        <v>0.20944686140459912</v>
      </c>
      <c r="F1042" s="2">
        <f t="shared" si="882"/>
        <v>3.1119614763125948E-2</v>
      </c>
      <c r="G1042" s="2">
        <f t="shared" si="882"/>
        <v>0.25700027723870256</v>
      </c>
      <c r="H1042" s="2">
        <f t="shared" si="882"/>
        <v>0.69822485207100593</v>
      </c>
      <c r="I1042" s="2">
        <f t="shared" si="882"/>
        <v>0.55520504731861198</v>
      </c>
      <c r="J1042" s="2">
        <f t="shared" si="882"/>
        <v>1.0298847941662134E-2</v>
      </c>
      <c r="K1042" s="3">
        <f t="shared" si="831"/>
        <v>0.47934967829615815</v>
      </c>
      <c r="L1042" s="3">
        <f t="shared" si="832"/>
        <v>0.54406076084954424</v>
      </c>
      <c r="M1042" s="2">
        <f t="shared" si="833"/>
        <v>0.41503112027799005</v>
      </c>
      <c r="N1042" s="2">
        <f t="shared" si="834"/>
        <v>0.41503090236428192</v>
      </c>
      <c r="O1042" s="2">
        <f t="shared" si="835"/>
        <v>0.31429715591552682</v>
      </c>
      <c r="P1042" s="2">
        <f t="shared" si="836"/>
        <v>2.3578310821749136E-2</v>
      </c>
      <c r="Q1042" s="2">
        <f t="shared" si="837"/>
        <v>0.54654488555765823</v>
      </c>
      <c r="R1042" s="2">
        <f t="shared" si="838"/>
        <v>0.60650584126343565</v>
      </c>
      <c r="S1042" s="2">
        <f t="shared" si="839"/>
        <v>1.4988716669863929E-2</v>
      </c>
      <c r="T1042" s="2">
        <f t="shared" si="840"/>
        <v>7.1135006770433148E-2</v>
      </c>
      <c r="U1042" s="2">
        <f t="shared" si="841"/>
        <v>0.312798956372077</v>
      </c>
      <c r="V1042" s="2">
        <f t="shared" si="842"/>
        <v>0.17926228259412866</v>
      </c>
      <c r="W1042" s="2">
        <f t="shared" si="843"/>
        <v>0.10155538897098113</v>
      </c>
      <c r="X1042" s="2">
        <f t="shared" si="844"/>
        <v>0.84423868655457646</v>
      </c>
      <c r="Y1042" s="2">
        <f t="shared" si="845"/>
        <v>0.15836258561871863</v>
      </c>
      <c r="Z1042" s="2">
        <f t="shared" si="846"/>
        <v>0.1658324708253209</v>
      </c>
    </row>
    <row r="1043" spans="2:27" x14ac:dyDescent="0.35">
      <c r="B1043" s="10"/>
      <c r="C1043" s="2" t="str">
        <f t="shared" ref="C1043:J1043" si="883">C870</f>
        <v>Zambia</v>
      </c>
      <c r="D1043" s="2">
        <f t="shared" si="883"/>
        <v>0.39191820837390456</v>
      </c>
      <c r="E1043" s="2">
        <f t="shared" si="883"/>
        <v>0.25357364822871348</v>
      </c>
      <c r="F1043" s="2">
        <f t="shared" si="883"/>
        <v>2.1472614578225111E-2</v>
      </c>
      <c r="G1043" s="2">
        <f t="shared" si="883"/>
        <v>0.16828389243138345</v>
      </c>
      <c r="H1043" s="2">
        <f t="shared" si="883"/>
        <v>0.39250493096646943</v>
      </c>
      <c r="I1043" s="2">
        <f t="shared" si="883"/>
        <v>0.67034700315457418</v>
      </c>
      <c r="J1043" s="2">
        <f t="shared" si="883"/>
        <v>1.17305691569071E-2</v>
      </c>
      <c r="K1043" s="3">
        <f t="shared" si="831"/>
        <v>0.40137661373745909</v>
      </c>
      <c r="L1043" s="3">
        <f t="shared" si="832"/>
        <v>0.79101112375071569</v>
      </c>
      <c r="M1043" s="2">
        <f t="shared" si="833"/>
        <v>0.41466998102948871</v>
      </c>
      <c r="N1043" s="2">
        <f t="shared" si="834"/>
        <v>0.41466976652068227</v>
      </c>
      <c r="O1043" s="2">
        <f t="shared" si="835"/>
        <v>0.31334835110792036</v>
      </c>
      <c r="P1043" s="2">
        <f t="shared" si="836"/>
        <v>2.3545409317944074E-2</v>
      </c>
      <c r="Q1043" s="2">
        <f t="shared" si="837"/>
        <v>0.54413801126717087</v>
      </c>
      <c r="R1043" s="2">
        <f t="shared" si="838"/>
        <v>0.60750335941798472</v>
      </c>
      <c r="S1043" s="2">
        <f t="shared" si="839"/>
        <v>1.4937808114973979E-2</v>
      </c>
      <c r="T1043" s="2">
        <f t="shared" si="840"/>
        <v>7.1135006770433148E-2</v>
      </c>
      <c r="U1043" s="2">
        <f t="shared" si="841"/>
        <v>0.312798956372077</v>
      </c>
      <c r="V1043" s="2">
        <f t="shared" si="842"/>
        <v>0.17926228259412866</v>
      </c>
      <c r="W1043" s="2">
        <f t="shared" si="843"/>
        <v>0.10155538897098113</v>
      </c>
      <c r="X1043" s="2">
        <f t="shared" si="844"/>
        <v>0.84423868655457646</v>
      </c>
      <c r="Y1043" s="2">
        <f t="shared" si="845"/>
        <v>0.15836258561871863</v>
      </c>
      <c r="Z1043" s="2">
        <f t="shared" si="846"/>
        <v>0.1658324708253209</v>
      </c>
    </row>
    <row r="1046" spans="2:27" x14ac:dyDescent="0.35">
      <c r="B1046" t="s">
        <v>193</v>
      </c>
      <c r="C1046">
        <f>0.5*C873</f>
        <v>7.8125E-3</v>
      </c>
    </row>
    <row r="1047" spans="2:27" x14ac:dyDescent="0.35">
      <c r="B1047" s="7" t="s">
        <v>180</v>
      </c>
      <c r="C1047" s="7" t="str">
        <f>C874</f>
        <v>country</v>
      </c>
      <c r="D1047" s="7" t="str">
        <f t="shared" ref="D1047:J1047" si="884">D874</f>
        <v>child_mort</v>
      </c>
      <c r="E1047" s="7" t="str">
        <f t="shared" si="884"/>
        <v>health</v>
      </c>
      <c r="F1047" s="7" t="str">
        <f t="shared" si="884"/>
        <v>income</v>
      </c>
      <c r="G1047" s="7" t="str">
        <f t="shared" si="884"/>
        <v>inflation</v>
      </c>
      <c r="H1047" s="7" t="str">
        <f t="shared" si="884"/>
        <v>life_expec</v>
      </c>
      <c r="I1047" s="7" t="str">
        <f t="shared" si="884"/>
        <v>total_fer</v>
      </c>
      <c r="J1047" s="7" t="str">
        <f t="shared" si="884"/>
        <v>gdpp</v>
      </c>
      <c r="K1047" s="7" t="s">
        <v>181</v>
      </c>
      <c r="L1047" s="11" t="s">
        <v>182</v>
      </c>
      <c r="M1047" s="7" t="s">
        <v>183</v>
      </c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</row>
    <row r="1048" spans="2:27" x14ac:dyDescent="0.35"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12"/>
      <c r="M1048" s="1" t="s">
        <v>184</v>
      </c>
      <c r="N1048" s="1" t="s">
        <v>185</v>
      </c>
      <c r="O1048" s="1" t="s">
        <v>186</v>
      </c>
      <c r="P1048" s="1" t="s">
        <v>187</v>
      </c>
      <c r="Q1048" s="1" t="s">
        <v>195</v>
      </c>
      <c r="R1048" s="1" t="s">
        <v>196</v>
      </c>
      <c r="S1048" s="1" t="s">
        <v>197</v>
      </c>
      <c r="T1048" s="1" t="s">
        <v>188</v>
      </c>
      <c r="U1048" s="1" t="s">
        <v>189</v>
      </c>
      <c r="V1048" s="1" t="s">
        <v>190</v>
      </c>
      <c r="W1048" s="1" t="s">
        <v>191</v>
      </c>
      <c r="X1048" s="1" t="s">
        <v>198</v>
      </c>
      <c r="Y1048" s="1" t="s">
        <v>199</v>
      </c>
      <c r="Z1048" s="1" t="s">
        <v>200</v>
      </c>
    </row>
    <row r="1049" spans="2:27" x14ac:dyDescent="0.35"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13"/>
      <c r="M1049" s="4">
        <f>M1043</f>
        <v>0.41466998102948871</v>
      </c>
      <c r="N1049" s="4">
        <f t="shared" ref="N1049:Z1049" si="885">N1043</f>
        <v>0.41466976652068227</v>
      </c>
      <c r="O1049" s="4">
        <f t="shared" si="885"/>
        <v>0.31334835110792036</v>
      </c>
      <c r="P1049" s="4">
        <f t="shared" si="885"/>
        <v>2.3545409317944074E-2</v>
      </c>
      <c r="Q1049" s="4">
        <f t="shared" si="885"/>
        <v>0.54413801126717087</v>
      </c>
      <c r="R1049" s="4">
        <f t="shared" si="885"/>
        <v>0.60750335941798472</v>
      </c>
      <c r="S1049" s="4">
        <f t="shared" si="885"/>
        <v>1.4937808114973979E-2</v>
      </c>
      <c r="T1049" s="4">
        <f t="shared" si="885"/>
        <v>7.1135006770433148E-2</v>
      </c>
      <c r="U1049" s="4">
        <f t="shared" si="885"/>
        <v>0.312798956372077</v>
      </c>
      <c r="V1049" s="4">
        <f t="shared" si="885"/>
        <v>0.17926228259412866</v>
      </c>
      <c r="W1049" s="4">
        <f t="shared" si="885"/>
        <v>0.10155538897098113</v>
      </c>
      <c r="X1049" s="4">
        <f t="shared" si="885"/>
        <v>0.84423868655457646</v>
      </c>
      <c r="Y1049" s="4">
        <f t="shared" si="885"/>
        <v>0.15836258561871863</v>
      </c>
      <c r="Z1049" s="4">
        <f t="shared" si="885"/>
        <v>0.1658324708253209</v>
      </c>
      <c r="AA1049" s="5" t="s">
        <v>207</v>
      </c>
    </row>
    <row r="1050" spans="2:27" x14ac:dyDescent="0.35">
      <c r="B1050" s="8" t="s">
        <v>206</v>
      </c>
      <c r="C1050" s="2" t="str">
        <f t="shared" ref="C1050:J1050" si="886">C877</f>
        <v>Afghanistan</v>
      </c>
      <c r="D1050" s="2">
        <f t="shared" si="886"/>
        <v>0.42648490749756574</v>
      </c>
      <c r="E1050" s="2">
        <f t="shared" si="886"/>
        <v>0.35860783095090115</v>
      </c>
      <c r="F1050" s="2">
        <f t="shared" si="886"/>
        <v>8.0472059875714482E-3</v>
      </c>
      <c r="G1050" s="2">
        <f t="shared" si="886"/>
        <v>0.12614360964790683</v>
      </c>
      <c r="H1050" s="2">
        <f t="shared" si="886"/>
        <v>0.47534516765286</v>
      </c>
      <c r="I1050" s="2">
        <f t="shared" si="886"/>
        <v>0.73659305993690849</v>
      </c>
      <c r="J1050" s="2">
        <f t="shared" si="886"/>
        <v>3.0734282087258634E-3</v>
      </c>
      <c r="K1050" s="3">
        <f>SQRT((M1049-D1050)^2+(N1049-E1050)^2+(O1049-F1050)^2+(P1049-G1050) ^2+(Q1049-H1050)^2+(R1049-I1050)^2+(S1049-J1050)^2)</f>
        <v>0.3585457887818348</v>
      </c>
      <c r="L1050" s="3">
        <f>SQRT((T1049-D1050)^2+(U1049-E1050)^2+(V1049-F1050)^2+(W1049-G1050) ^2+(X1049-H1050)^2+(Y1049-I1050)^2+(Z1049-J1050)^2)</f>
        <v>0.80945327453893734</v>
      </c>
      <c r="M1050" s="2">
        <f>IF(K1050&lt;L1050,M1049+$C$1046*(D1050-M1049),M1049)</f>
        <v>0.41476228514252056</v>
      </c>
      <c r="N1050" s="2">
        <f>IF(K1050&lt;L1050,N1049+$C$1046*(D1050-N1049),N1049)</f>
        <v>0.41476207230956419</v>
      </c>
      <c r="O1050" s="2">
        <f>IF(K1050&lt;L1050,O1049+$C$1046*(E1050-O1049),O1049)</f>
        <v>0.31370194079419367</v>
      </c>
      <c r="P1050" s="2">
        <f>IF(K1050&lt;L1050,P1049+$C$1046*(F1050-P1049),P1049)</f>
        <v>2.3424329604425538E-2</v>
      </c>
      <c r="Q1050" s="2">
        <f>IF(K1050&lt;L1050,Q1049+$C$1046*(H1050-Q1049),Q1049)</f>
        <v>0.54360056717643412</v>
      </c>
      <c r="R1050" s="2">
        <f>IF(K1050&lt;L1050,R1049+$C$1046*(I1050-R1049),R1049)</f>
        <v>0.60851187270328877</v>
      </c>
      <c r="S1050" s="2">
        <f>IF(K1050&lt;L1050,S1049+$C$1046*(J1050-S1049),S1049)</f>
        <v>1.4845117646956415E-2</v>
      </c>
      <c r="T1050" s="2">
        <f>IF($K1050&gt;$L1050,(T1049+($C$1046*(D1050-T1049))),T1049)</f>
        <v>7.1135006770433148E-2</v>
      </c>
      <c r="U1050" s="2">
        <f t="shared" ref="U1050:Z1050" si="887">IF($K1050&gt;$L1050,U1049+$C$1046*(E1050-U1049),U1049)</f>
        <v>0.312798956372077</v>
      </c>
      <c r="V1050" s="2">
        <f t="shared" si="887"/>
        <v>0.17926228259412866</v>
      </c>
      <c r="W1050" s="2">
        <f t="shared" si="887"/>
        <v>0.10155538897098113</v>
      </c>
      <c r="X1050" s="2">
        <f t="shared" si="887"/>
        <v>0.84423868655457646</v>
      </c>
      <c r="Y1050" s="2">
        <f t="shared" si="887"/>
        <v>0.15836258561871863</v>
      </c>
      <c r="Z1050" s="2">
        <f t="shared" si="887"/>
        <v>0.1658324708253209</v>
      </c>
      <c r="AA1050" s="6" t="str">
        <f>IF(K1050&lt;L1050, "Cluster1", "Cluster 2")</f>
        <v>Cluster1</v>
      </c>
    </row>
    <row r="1051" spans="2:27" x14ac:dyDescent="0.35">
      <c r="B1051" s="9"/>
      <c r="C1051" s="2" t="str">
        <f t="shared" ref="C1051:J1051" si="888">C878</f>
        <v>Albania</v>
      </c>
      <c r="D1051" s="2">
        <f t="shared" si="888"/>
        <v>6.815968841285297E-2</v>
      </c>
      <c r="E1051" s="2">
        <f t="shared" si="888"/>
        <v>0.29459291485394656</v>
      </c>
      <c r="F1051" s="2">
        <f t="shared" si="888"/>
        <v>7.4933073936217245E-2</v>
      </c>
      <c r="G1051" s="2">
        <f t="shared" si="888"/>
        <v>8.0399223731632941E-2</v>
      </c>
      <c r="H1051" s="2">
        <f t="shared" si="888"/>
        <v>0.87179487179487181</v>
      </c>
      <c r="I1051" s="2">
        <f t="shared" si="888"/>
        <v>7.8864353312302835E-2</v>
      </c>
      <c r="J1051" s="2">
        <f t="shared" si="888"/>
        <v>3.6833414464202199E-2</v>
      </c>
      <c r="K1051" s="3">
        <f t="shared" ref="K1051:K1114" si="889">SQRT((M1050-D1051)^2+(N1050-E1051)^2+(O1050-F1051)^2+(P1050-G1051) ^2+(Q1050-H1051)^2+(R1050-I1051)^2+(S1050-J1051)^2)</f>
        <v>0.76390587010620503</v>
      </c>
      <c r="L1051" s="3">
        <f t="shared" ref="L1051:L1114" si="890">SQRT((T1050-D1051)^2+(U1050-E1051)^2+(V1050-F1051)^2+(W1050-G1051) ^2+(X1050-H1051)^2+(Y1050-I1051)^2+(Z1050-J1051)^2)</f>
        <v>0.18812907377864505</v>
      </c>
      <c r="M1051" s="2">
        <f t="shared" ref="M1051:M1114" si="891">IF(K1051&lt;L1051,M1050+$C$1046*(D1051-M1050),M1050)</f>
        <v>0.41476228514252056</v>
      </c>
      <c r="N1051" s="2">
        <f t="shared" ref="N1051:N1114" si="892">IF(K1051&lt;L1051,N1050+$C$1046*(D1051-N1050),N1050)</f>
        <v>0.41476207230956419</v>
      </c>
      <c r="O1051" s="2">
        <f t="shared" ref="O1051:O1114" si="893">IF(K1051&lt;L1051,O1050+$C$1046*(E1051-O1050),O1050)</f>
        <v>0.31370194079419367</v>
      </c>
      <c r="P1051" s="2">
        <f t="shared" ref="P1051:P1114" si="894">IF(K1051&lt;L1051,P1050+$C$1046*(F1051-P1050),P1050)</f>
        <v>2.3424329604425538E-2</v>
      </c>
      <c r="Q1051" s="2">
        <f t="shared" ref="Q1051:Q1114" si="895">IF(K1051&lt;L1051,Q1050+$C$1046*(H1051-Q1050),Q1050)</f>
        <v>0.54360056717643412</v>
      </c>
      <c r="R1051" s="2">
        <f t="shared" ref="R1051:R1114" si="896">IF(K1051&lt;L1051,R1050+$C$1046*(I1051-R1050),R1050)</f>
        <v>0.60851187270328877</v>
      </c>
      <c r="S1051" s="2">
        <f t="shared" ref="S1051:S1114" si="897">IF(K1051&lt;L1051,S1050+$C$1046*(J1051-S1050),S1050)</f>
        <v>1.4845117646956415E-2</v>
      </c>
      <c r="T1051" s="2">
        <f t="shared" ref="T1051:T1114" si="898">IF($K1051&gt;$L1051,(T1050+($C$1046*(D1051-T1050))),T1050)</f>
        <v>7.1111762095764558E-2</v>
      </c>
      <c r="U1051" s="2">
        <f t="shared" ref="U1051:U1114" si="899">IF($K1051&gt;$L1051,U1050+$C$1046*(E1051-U1050),U1050)</f>
        <v>0.31265672167271663</v>
      </c>
      <c r="V1051" s="2">
        <f t="shared" ref="V1051:V1114" si="900">IF($K1051&gt;$L1051,V1050+$C$1046*(F1051-V1050),V1050)</f>
        <v>0.17844721065148872</v>
      </c>
      <c r="W1051" s="2">
        <f t="shared" ref="W1051:W1114" si="901">IF($K1051&gt;$L1051,W1050+$C$1046*(G1051-W1050),W1050)</f>
        <v>0.10139010643004871</v>
      </c>
      <c r="X1051" s="2">
        <f t="shared" ref="X1051:X1114" si="902">IF($K1051&gt;$L1051,X1050+$C$1046*(H1051-X1050),X1050)</f>
        <v>0.8444539692517663</v>
      </c>
      <c r="Y1051" s="2">
        <f t="shared" ref="Y1051:Y1114" si="903">IF($K1051&gt;$L1051,Y1050+$C$1046*(I1051-Y1050),Y1050)</f>
        <v>0.15774150567882475</v>
      </c>
      <c r="Z1051" s="2">
        <f t="shared" ref="Z1051:Z1114" si="904">IF($K1051&gt;$L1051,Z1050+$C$1046*(J1051-Z1050),Z1050)</f>
        <v>0.16482466569749968</v>
      </c>
      <c r="AA1051" s="6" t="str">
        <f t="shared" ref="AA1051:AA1114" si="905">IF(K1051&lt;L1051, "Cluster1", "Cluster 2")</f>
        <v>Cluster 2</v>
      </c>
    </row>
    <row r="1052" spans="2:27" x14ac:dyDescent="0.35">
      <c r="B1052" s="9"/>
      <c r="C1052" s="2" t="str">
        <f t="shared" ref="C1052:J1052" si="906">C879</f>
        <v>Algeria</v>
      </c>
      <c r="D1052" s="2">
        <f t="shared" si="906"/>
        <v>0.12025316455696201</v>
      </c>
      <c r="E1052" s="2">
        <f t="shared" si="906"/>
        <v>0.14667495338719702</v>
      </c>
      <c r="F1052" s="2">
        <f t="shared" si="906"/>
        <v>9.8809399393846822E-2</v>
      </c>
      <c r="G1052" s="2">
        <f t="shared" si="906"/>
        <v>0.18769060160798451</v>
      </c>
      <c r="H1052" s="2">
        <f t="shared" si="906"/>
        <v>0.87573964497041423</v>
      </c>
      <c r="I1052" s="2">
        <f t="shared" si="906"/>
        <v>0.27444794952681389</v>
      </c>
      <c r="J1052" s="2">
        <f t="shared" si="906"/>
        <v>4.0364993461806449E-2</v>
      </c>
      <c r="K1052" s="3">
        <f t="shared" si="889"/>
        <v>0.67404367346272165</v>
      </c>
      <c r="L1052" s="3">
        <f t="shared" si="890"/>
        <v>0.27174285426251493</v>
      </c>
      <c r="M1052" s="2">
        <f t="shared" si="891"/>
        <v>0.41476228514252056</v>
      </c>
      <c r="N1052" s="2">
        <f t="shared" si="892"/>
        <v>0.41476207230956419</v>
      </c>
      <c r="O1052" s="2">
        <f t="shared" si="893"/>
        <v>0.31370194079419367</v>
      </c>
      <c r="P1052" s="2">
        <f t="shared" si="894"/>
        <v>2.3424329604425538E-2</v>
      </c>
      <c r="Q1052" s="2">
        <f t="shared" si="895"/>
        <v>0.54360056717643412</v>
      </c>
      <c r="R1052" s="2">
        <f t="shared" si="896"/>
        <v>0.60851187270328877</v>
      </c>
      <c r="S1052" s="2">
        <f t="shared" si="897"/>
        <v>1.4845117646956415E-2</v>
      </c>
      <c r="T1052" s="2">
        <f t="shared" si="898"/>
        <v>7.1495679302492662E-2</v>
      </c>
      <c r="U1052" s="2">
        <f t="shared" si="899"/>
        <v>0.31135998910798601</v>
      </c>
      <c r="V1052" s="2">
        <f t="shared" si="900"/>
        <v>0.1778250402510384</v>
      </c>
      <c r="W1052" s="2">
        <f t="shared" si="901"/>
        <v>0.10206432904862633</v>
      </c>
      <c r="X1052" s="2">
        <f t="shared" si="902"/>
        <v>0.84469838859331825</v>
      </c>
      <c r="Y1052" s="2">
        <f t="shared" si="903"/>
        <v>0.15865327477138716</v>
      </c>
      <c r="Z1052" s="2">
        <f t="shared" si="904"/>
        <v>0.16385232450815831</v>
      </c>
      <c r="AA1052" s="6" t="str">
        <f t="shared" si="905"/>
        <v>Cluster 2</v>
      </c>
    </row>
    <row r="1053" spans="2:27" x14ac:dyDescent="0.35">
      <c r="B1053" s="9"/>
      <c r="C1053" s="2" t="str">
        <f t="shared" ref="C1053:J1053" si="907">C880</f>
        <v>Angola</v>
      </c>
      <c r="D1053" s="2">
        <f t="shared" si="907"/>
        <v>0.56669912366114894</v>
      </c>
      <c r="E1053" s="2">
        <f t="shared" si="907"/>
        <v>6.463642013673089E-2</v>
      </c>
      <c r="F1053" s="2">
        <f t="shared" si="907"/>
        <v>4.2535231648591937E-2</v>
      </c>
      <c r="G1053" s="2">
        <f t="shared" si="907"/>
        <v>0.24591072913778764</v>
      </c>
      <c r="H1053" s="2">
        <f t="shared" si="907"/>
        <v>0.55226824457593693</v>
      </c>
      <c r="I1053" s="2">
        <f t="shared" si="907"/>
        <v>0.79022082018927442</v>
      </c>
      <c r="J1053" s="2">
        <f t="shared" si="907"/>
        <v>3.1488321927287649E-2</v>
      </c>
      <c r="K1053" s="3">
        <f t="shared" si="889"/>
        <v>0.54961315833169899</v>
      </c>
      <c r="L1053" s="3">
        <f t="shared" si="890"/>
        <v>0.92032998030886637</v>
      </c>
      <c r="M1053" s="2">
        <f t="shared" si="891"/>
        <v>0.41594929169344735</v>
      </c>
      <c r="N1053" s="2">
        <f t="shared" si="892"/>
        <v>0.41594908052324847</v>
      </c>
      <c r="O1053" s="2">
        <f t="shared" si="893"/>
        <v>0.31175611641405726</v>
      </c>
      <c r="P1053" s="2">
        <f t="shared" si="894"/>
        <v>2.3573633526645588E-2</v>
      </c>
      <c r="Q1053" s="2">
        <f t="shared" si="895"/>
        <v>0.54366828340611772</v>
      </c>
      <c r="R1053" s="2">
        <f t="shared" si="896"/>
        <v>0.60993147385552304</v>
      </c>
      <c r="S1053" s="2">
        <f t="shared" si="897"/>
        <v>1.4975142680396503E-2</v>
      </c>
      <c r="T1053" s="2">
        <f t="shared" si="898"/>
        <v>7.1495679302492662E-2</v>
      </c>
      <c r="U1053" s="2">
        <f t="shared" si="899"/>
        <v>0.31135998910798601</v>
      </c>
      <c r="V1053" s="2">
        <f t="shared" si="900"/>
        <v>0.1778250402510384</v>
      </c>
      <c r="W1053" s="2">
        <f t="shared" si="901"/>
        <v>0.10206432904862633</v>
      </c>
      <c r="X1053" s="2">
        <f t="shared" si="902"/>
        <v>0.84469838859331825</v>
      </c>
      <c r="Y1053" s="2">
        <f t="shared" si="903"/>
        <v>0.15865327477138716</v>
      </c>
      <c r="Z1053" s="2">
        <f t="shared" si="904"/>
        <v>0.16385232450815831</v>
      </c>
      <c r="AA1053" s="6" t="str">
        <f t="shared" si="905"/>
        <v>Cluster1</v>
      </c>
    </row>
    <row r="1054" spans="2:27" x14ac:dyDescent="0.35">
      <c r="B1054" s="9"/>
      <c r="C1054" s="2" t="str">
        <f t="shared" ref="C1054:J1054" si="908">C881</f>
        <v>Antigua and Barbuda</v>
      </c>
      <c r="D1054" s="2">
        <f t="shared" si="908"/>
        <v>3.748782862706914E-2</v>
      </c>
      <c r="E1054" s="2">
        <f t="shared" si="908"/>
        <v>0.26227470478558113</v>
      </c>
      <c r="F1054" s="2">
        <f t="shared" si="908"/>
        <v>0.14865223368250113</v>
      </c>
      <c r="G1054" s="2">
        <f t="shared" si="908"/>
        <v>5.2213288975140937E-2</v>
      </c>
      <c r="H1054" s="2">
        <f t="shared" si="908"/>
        <v>0.88165680473372776</v>
      </c>
      <c r="I1054" s="2">
        <f t="shared" si="908"/>
        <v>0.15457413249211358</v>
      </c>
      <c r="J1054" s="2">
        <f t="shared" si="908"/>
        <v>0.11424180816844677</v>
      </c>
      <c r="K1054" s="3">
        <f t="shared" si="889"/>
        <v>0.72506028643893905</v>
      </c>
      <c r="L1054" s="3">
        <f t="shared" si="890"/>
        <v>0.10366216832047165</v>
      </c>
      <c r="M1054" s="2">
        <f t="shared" si="891"/>
        <v>0.41594929169344735</v>
      </c>
      <c r="N1054" s="2">
        <f t="shared" si="892"/>
        <v>0.41594908052324847</v>
      </c>
      <c r="O1054" s="2">
        <f t="shared" si="893"/>
        <v>0.31175611641405726</v>
      </c>
      <c r="P1054" s="2">
        <f t="shared" si="894"/>
        <v>2.3573633526645588E-2</v>
      </c>
      <c r="Q1054" s="2">
        <f t="shared" si="895"/>
        <v>0.54366828340611772</v>
      </c>
      <c r="R1054" s="2">
        <f t="shared" si="896"/>
        <v>0.60993147385552304</v>
      </c>
      <c r="S1054" s="2">
        <f t="shared" si="897"/>
        <v>1.4975142680396503E-2</v>
      </c>
      <c r="T1054" s="2">
        <f t="shared" si="898"/>
        <v>7.1229992969090911E-2</v>
      </c>
      <c r="U1054" s="2">
        <f t="shared" si="899"/>
        <v>0.31097651032421725</v>
      </c>
      <c r="V1054" s="2">
        <f t="shared" si="900"/>
        <v>0.17759712769972169</v>
      </c>
      <c r="W1054" s="2">
        <f t="shared" si="901"/>
        <v>0.10167486779805222</v>
      </c>
      <c r="X1054" s="2">
        <f t="shared" si="902"/>
        <v>0.84498712621941519</v>
      </c>
      <c r="Y1054" s="2">
        <f t="shared" si="903"/>
        <v>0.15862140647233033</v>
      </c>
      <c r="Z1054" s="2">
        <f t="shared" si="904"/>
        <v>0.16346474234925432</v>
      </c>
      <c r="AA1054" s="6" t="str">
        <f t="shared" si="905"/>
        <v>Cluster 2</v>
      </c>
    </row>
    <row r="1055" spans="2:27" x14ac:dyDescent="0.35">
      <c r="B1055" s="9"/>
      <c r="C1055" s="2" t="str">
        <f t="shared" ref="C1055:J1055" si="909">C882</f>
        <v>Argentina</v>
      </c>
      <c r="D1055" s="2">
        <f t="shared" si="909"/>
        <v>5.7935735150925025E-2</v>
      </c>
      <c r="E1055" s="2">
        <f t="shared" si="909"/>
        <v>0.39092604101926659</v>
      </c>
      <c r="F1055" s="2">
        <f t="shared" si="909"/>
        <v>0.14543656695420087</v>
      </c>
      <c r="G1055" s="2">
        <f t="shared" si="909"/>
        <v>0.23204879401164402</v>
      </c>
      <c r="H1055" s="2">
        <f t="shared" si="909"/>
        <v>0.86193293885601574</v>
      </c>
      <c r="I1055" s="2">
        <f t="shared" si="909"/>
        <v>0.19242902208201895</v>
      </c>
      <c r="J1055" s="2">
        <f t="shared" si="909"/>
        <v>9.6106672775343849E-2</v>
      </c>
      <c r="K1055" s="3">
        <f t="shared" si="889"/>
        <v>0.69433922369911949</v>
      </c>
      <c r="L1055" s="3">
        <f t="shared" si="890"/>
        <v>0.17483578589338886</v>
      </c>
      <c r="M1055" s="2">
        <f t="shared" si="891"/>
        <v>0.41594929169344735</v>
      </c>
      <c r="N1055" s="2">
        <f t="shared" si="892"/>
        <v>0.41594908052324847</v>
      </c>
      <c r="O1055" s="2">
        <f t="shared" si="893"/>
        <v>0.31175611641405726</v>
      </c>
      <c r="P1055" s="2">
        <f t="shared" si="894"/>
        <v>2.3573633526645588E-2</v>
      </c>
      <c r="Q1055" s="2">
        <f t="shared" si="895"/>
        <v>0.54366828340611772</v>
      </c>
      <c r="R1055" s="2">
        <f t="shared" si="896"/>
        <v>0.60993147385552304</v>
      </c>
      <c r="S1055" s="2">
        <f t="shared" si="897"/>
        <v>1.4975142680396503E-2</v>
      </c>
      <c r="T1055" s="2">
        <f t="shared" si="898"/>
        <v>7.1126131579886495E-2</v>
      </c>
      <c r="U1055" s="2">
        <f t="shared" si="899"/>
        <v>0.3116011160327723</v>
      </c>
      <c r="V1055" s="2">
        <f t="shared" si="900"/>
        <v>0.17734587331889731</v>
      </c>
      <c r="W1055" s="2">
        <f t="shared" si="901"/>
        <v>0.10269341409659591</v>
      </c>
      <c r="X1055" s="2">
        <f t="shared" si="902"/>
        <v>0.84511951538063868</v>
      </c>
      <c r="Y1055" s="2">
        <f t="shared" si="903"/>
        <v>0.15888552846928103</v>
      </c>
      <c r="Z1055" s="2">
        <f t="shared" si="904"/>
        <v>0.16293850743070815</v>
      </c>
      <c r="AA1055" s="6" t="str">
        <f t="shared" si="905"/>
        <v>Cluster 2</v>
      </c>
    </row>
    <row r="1056" spans="2:27" x14ac:dyDescent="0.35">
      <c r="B1056" s="9"/>
      <c r="C1056" s="2" t="str">
        <f t="shared" ref="C1056:J1056" si="910">C883</f>
        <v>Armenia</v>
      </c>
      <c r="D1056" s="2">
        <f t="shared" si="910"/>
        <v>7.5462512171372939E-2</v>
      </c>
      <c r="E1056" s="2">
        <f t="shared" si="910"/>
        <v>0.16096954630205099</v>
      </c>
      <c r="F1056" s="2">
        <f t="shared" si="910"/>
        <v>4.8966565105192497E-2</v>
      </c>
      <c r="G1056" s="2">
        <f t="shared" si="910"/>
        <v>0.11071065520746698</v>
      </c>
      <c r="H1056" s="2">
        <f t="shared" si="910"/>
        <v>0.81262327416173563</v>
      </c>
      <c r="I1056" s="2">
        <f t="shared" si="910"/>
        <v>8.5173501577287078E-2</v>
      </c>
      <c r="J1056" s="2">
        <f t="shared" si="910"/>
        <v>2.8529431415781386E-2</v>
      </c>
      <c r="K1056" s="3">
        <f t="shared" si="889"/>
        <v>0.77813138607212951</v>
      </c>
      <c r="L1056" s="3">
        <f t="shared" si="890"/>
        <v>0.25260535474471668</v>
      </c>
      <c r="M1056" s="2">
        <f t="shared" si="891"/>
        <v>0.41594929169344735</v>
      </c>
      <c r="N1056" s="2">
        <f t="shared" si="892"/>
        <v>0.41594908052324847</v>
      </c>
      <c r="O1056" s="2">
        <f t="shared" si="893"/>
        <v>0.31175611641405726</v>
      </c>
      <c r="P1056" s="2">
        <f t="shared" si="894"/>
        <v>2.3573633526645588E-2</v>
      </c>
      <c r="Q1056" s="2">
        <f t="shared" si="895"/>
        <v>0.54366828340611772</v>
      </c>
      <c r="R1056" s="2">
        <f t="shared" si="896"/>
        <v>0.60993147385552304</v>
      </c>
      <c r="S1056" s="2">
        <f t="shared" si="897"/>
        <v>1.4975142680396503E-2</v>
      </c>
      <c r="T1056" s="2">
        <f t="shared" si="898"/>
        <v>7.1160009553257478E-2</v>
      </c>
      <c r="U1056" s="2">
        <f t="shared" si="899"/>
        <v>0.31042430689425105</v>
      </c>
      <c r="V1056" s="2">
        <f t="shared" si="900"/>
        <v>0.17634290997347773</v>
      </c>
      <c r="W1056" s="2">
        <f t="shared" si="901"/>
        <v>0.10275604879277458</v>
      </c>
      <c r="X1056" s="2">
        <f t="shared" si="902"/>
        <v>0.84486563849611596</v>
      </c>
      <c r="Y1056" s="2">
        <f t="shared" si="903"/>
        <v>0.15830965325918733</v>
      </c>
      <c r="Z1056" s="2">
        <f t="shared" si="904"/>
        <v>0.16188843652434154</v>
      </c>
      <c r="AA1056" s="6" t="str">
        <f t="shared" si="905"/>
        <v>Cluster 2</v>
      </c>
    </row>
    <row r="1057" spans="2:27" x14ac:dyDescent="0.35">
      <c r="B1057" s="9"/>
      <c r="C1057" s="2" t="str">
        <f t="shared" ref="C1057:J1057" si="911">C884</f>
        <v>Australia</v>
      </c>
      <c r="D1057" s="2">
        <f t="shared" si="911"/>
        <v>1.0710808179162607E-2</v>
      </c>
      <c r="E1057" s="2">
        <f t="shared" si="911"/>
        <v>0.43008079552517092</v>
      </c>
      <c r="F1057" s="2">
        <f t="shared" si="911"/>
        <v>0.32792565378524169</v>
      </c>
      <c r="G1057" s="2">
        <f t="shared" si="911"/>
        <v>4.9625727751594129E-2</v>
      </c>
      <c r="H1057" s="2">
        <f t="shared" si="911"/>
        <v>0.98422090729783041</v>
      </c>
      <c r="I1057" s="2">
        <f t="shared" si="911"/>
        <v>0.12302839116719244</v>
      </c>
      <c r="J1057" s="2">
        <f t="shared" si="911"/>
        <v>0.49317068980328149</v>
      </c>
      <c r="K1057" s="3">
        <f t="shared" si="889"/>
        <v>0.90839986078795942</v>
      </c>
      <c r="L1057" s="3">
        <f t="shared" si="890"/>
        <v>0.41735420231364978</v>
      </c>
      <c r="M1057" s="2">
        <f t="shared" si="891"/>
        <v>0.41594929169344735</v>
      </c>
      <c r="N1057" s="2">
        <f t="shared" si="892"/>
        <v>0.41594908052324847</v>
      </c>
      <c r="O1057" s="2">
        <f t="shared" si="893"/>
        <v>0.31175611641405726</v>
      </c>
      <c r="P1057" s="2">
        <f t="shared" si="894"/>
        <v>2.3573633526645588E-2</v>
      </c>
      <c r="Q1057" s="2">
        <f t="shared" si="895"/>
        <v>0.54366828340611772</v>
      </c>
      <c r="R1057" s="2">
        <f t="shared" si="896"/>
        <v>0.60993147385552304</v>
      </c>
      <c r="S1057" s="2">
        <f t="shared" si="897"/>
        <v>1.4975142680396503E-2</v>
      </c>
      <c r="T1057" s="2">
        <f t="shared" si="898"/>
        <v>7.0687750167522365E-2</v>
      </c>
      <c r="U1057" s="2">
        <f t="shared" si="899"/>
        <v>0.31135912321168013</v>
      </c>
      <c r="V1057" s="2">
        <f t="shared" si="900"/>
        <v>0.17752715015950715</v>
      </c>
      <c r="W1057" s="2">
        <f t="shared" si="901"/>
        <v>0.10234096815964036</v>
      </c>
      <c r="X1057" s="2">
        <f t="shared" si="902"/>
        <v>0.8459543515336293</v>
      </c>
      <c r="Y1057" s="2">
        <f t="shared" si="903"/>
        <v>0.15803401839909362</v>
      </c>
      <c r="Z1057" s="2">
        <f t="shared" si="904"/>
        <v>0.16447657912808325</v>
      </c>
      <c r="AA1057" s="6" t="str">
        <f t="shared" si="905"/>
        <v>Cluster 2</v>
      </c>
    </row>
    <row r="1058" spans="2:27" x14ac:dyDescent="0.35">
      <c r="B1058" s="9"/>
      <c r="C1058" s="2" t="str">
        <f t="shared" ref="C1058:J1058" si="912">C885</f>
        <v>Austria</v>
      </c>
      <c r="D1058" s="2">
        <f t="shared" si="912"/>
        <v>8.276533592989287E-3</v>
      </c>
      <c r="E1058" s="2">
        <f t="shared" si="912"/>
        <v>0.5711622125543816</v>
      </c>
      <c r="F1058" s="2">
        <f t="shared" si="912"/>
        <v>0.34239615406259294</v>
      </c>
      <c r="G1058" s="2">
        <f t="shared" si="912"/>
        <v>4.697347749745865E-2</v>
      </c>
      <c r="H1058" s="2">
        <f t="shared" si="912"/>
        <v>0.95463510848126243</v>
      </c>
      <c r="I1058" s="2">
        <f t="shared" si="912"/>
        <v>4.5741324921135654E-2</v>
      </c>
      <c r="J1058" s="2">
        <f t="shared" si="912"/>
        <v>0.4454466492951159</v>
      </c>
      <c r="K1058" s="3">
        <f t="shared" si="889"/>
        <v>0.92966904440838938</v>
      </c>
      <c r="L1058" s="3">
        <f t="shared" si="890"/>
        <v>0.45277531837044732</v>
      </c>
      <c r="M1058" s="2">
        <f t="shared" si="891"/>
        <v>0.41594929169344735</v>
      </c>
      <c r="N1058" s="2">
        <f t="shared" si="892"/>
        <v>0.41594908052324847</v>
      </c>
      <c r="O1058" s="2">
        <f t="shared" si="893"/>
        <v>0.31175611641405726</v>
      </c>
      <c r="P1058" s="2">
        <f t="shared" si="894"/>
        <v>2.3573633526645588E-2</v>
      </c>
      <c r="Q1058" s="2">
        <f t="shared" si="895"/>
        <v>0.54366828340611772</v>
      </c>
      <c r="R1058" s="2">
        <f t="shared" si="896"/>
        <v>0.60993147385552304</v>
      </c>
      <c r="S1058" s="2">
        <f t="shared" si="897"/>
        <v>1.4975142680396503E-2</v>
      </c>
      <c r="T1058" s="2">
        <f t="shared" si="898"/>
        <v>7.0200162538033822E-2</v>
      </c>
      <c r="U1058" s="2">
        <f t="shared" si="899"/>
        <v>0.31338883484717001</v>
      </c>
      <c r="V1058" s="2">
        <f t="shared" si="900"/>
        <v>0.17881518925250001</v>
      </c>
      <c r="W1058" s="2">
        <f t="shared" si="901"/>
        <v>0.10190840963884207</v>
      </c>
      <c r="X1058" s="2">
        <f t="shared" si="902"/>
        <v>0.8468034199472827</v>
      </c>
      <c r="Y1058" s="2">
        <f t="shared" si="903"/>
        <v>0.15715673173129707</v>
      </c>
      <c r="Z1058" s="2">
        <f t="shared" si="904"/>
        <v>0.1666716578012632</v>
      </c>
      <c r="AA1058" s="6" t="str">
        <f t="shared" si="905"/>
        <v>Cluster 2</v>
      </c>
    </row>
    <row r="1059" spans="2:27" x14ac:dyDescent="0.35">
      <c r="B1059" s="9"/>
      <c r="C1059" s="2" t="str">
        <f t="shared" ref="C1059:J1059" si="913">C886</f>
        <v>Azerbaijan</v>
      </c>
      <c r="D1059" s="2">
        <f t="shared" si="913"/>
        <v>0.17818889970788704</v>
      </c>
      <c r="E1059" s="2">
        <f t="shared" si="913"/>
        <v>0.25295214418893724</v>
      </c>
      <c r="F1059" s="2">
        <f t="shared" si="913"/>
        <v>0.12373081653817398</v>
      </c>
      <c r="G1059" s="2">
        <f t="shared" si="913"/>
        <v>0.1664356344145643</v>
      </c>
      <c r="H1059" s="2">
        <f t="shared" si="913"/>
        <v>0.72978303747534512</v>
      </c>
      <c r="I1059" s="2">
        <f t="shared" si="913"/>
        <v>0.12145110410094638</v>
      </c>
      <c r="J1059" s="2">
        <f t="shared" si="913"/>
        <v>5.353682864206015E-2</v>
      </c>
      <c r="K1059" s="3">
        <f t="shared" si="889"/>
        <v>0.64311728859099815</v>
      </c>
      <c r="L1059" s="3">
        <f t="shared" si="890"/>
        <v>0.22423283237537672</v>
      </c>
      <c r="M1059" s="2">
        <f t="shared" si="891"/>
        <v>0.41594929169344735</v>
      </c>
      <c r="N1059" s="2">
        <f t="shared" si="892"/>
        <v>0.41594908052324847</v>
      </c>
      <c r="O1059" s="2">
        <f t="shared" si="893"/>
        <v>0.31175611641405726</v>
      </c>
      <c r="P1059" s="2">
        <f t="shared" si="894"/>
        <v>2.3573633526645588E-2</v>
      </c>
      <c r="Q1059" s="2">
        <f t="shared" si="895"/>
        <v>0.54366828340611772</v>
      </c>
      <c r="R1059" s="2">
        <f t="shared" si="896"/>
        <v>0.60993147385552304</v>
      </c>
      <c r="S1059" s="2">
        <f t="shared" si="897"/>
        <v>1.4975142680396503E-2</v>
      </c>
      <c r="T1059" s="2">
        <f t="shared" si="898"/>
        <v>7.1043824547173298E-2</v>
      </c>
      <c r="U1059" s="2">
        <f t="shared" si="899"/>
        <v>0.31291667320140254</v>
      </c>
      <c r="V1059" s="2">
        <f t="shared" si="900"/>
        <v>0.17838484259066933</v>
      </c>
      <c r="W1059" s="2">
        <f t="shared" si="901"/>
        <v>0.10241252858240239</v>
      </c>
      <c r="X1059" s="2">
        <f t="shared" si="902"/>
        <v>0.84588919820922071</v>
      </c>
      <c r="Y1059" s="2">
        <f t="shared" si="903"/>
        <v>0.15687778151543497</v>
      </c>
      <c r="Z1059" s="2">
        <f t="shared" si="904"/>
        <v>0.16578779194845691</v>
      </c>
      <c r="AA1059" s="6" t="str">
        <f t="shared" si="905"/>
        <v>Cluster 2</v>
      </c>
    </row>
    <row r="1060" spans="2:27" x14ac:dyDescent="0.35">
      <c r="B1060" s="9"/>
      <c r="C1060" s="2" t="str">
        <f t="shared" ref="C1060:J1060" si="914">C887</f>
        <v>Bahamas</v>
      </c>
      <c r="D1060" s="2">
        <f t="shared" si="914"/>
        <v>5.4527750730282376E-2</v>
      </c>
      <c r="E1060" s="2">
        <f t="shared" si="914"/>
        <v>0.3778744561839652</v>
      </c>
      <c r="F1060" s="2">
        <f t="shared" si="914"/>
        <v>0.17920106760135379</v>
      </c>
      <c r="G1060" s="2">
        <f t="shared" si="914"/>
        <v>3.5274004250993439E-2</v>
      </c>
      <c r="H1060" s="2">
        <f t="shared" si="914"/>
        <v>0.8224852071005917</v>
      </c>
      <c r="I1060" s="2">
        <f t="shared" si="914"/>
        <v>0.11198738170347006</v>
      </c>
      <c r="J1060" s="2">
        <f t="shared" si="914"/>
        <v>0.26504977617425002</v>
      </c>
      <c r="K1060" s="3">
        <f t="shared" si="889"/>
        <v>0.73348992160510229</v>
      </c>
      <c r="L1060" s="3">
        <f t="shared" si="890"/>
        <v>0.14634335736388721</v>
      </c>
      <c r="M1060" s="2">
        <f t="shared" si="891"/>
        <v>0.41594929169344735</v>
      </c>
      <c r="N1060" s="2">
        <f t="shared" si="892"/>
        <v>0.41594908052324847</v>
      </c>
      <c r="O1060" s="2">
        <f t="shared" si="893"/>
        <v>0.31175611641405726</v>
      </c>
      <c r="P1060" s="2">
        <f t="shared" si="894"/>
        <v>2.3573633526645588E-2</v>
      </c>
      <c r="Q1060" s="2">
        <f t="shared" si="895"/>
        <v>0.54366828340611772</v>
      </c>
      <c r="R1060" s="2">
        <f t="shared" si="896"/>
        <v>0.60993147385552304</v>
      </c>
      <c r="S1060" s="2">
        <f t="shared" si="897"/>
        <v>1.4975142680396503E-2</v>
      </c>
      <c r="T1060" s="2">
        <f t="shared" si="898"/>
        <v>7.0914792720478834E-2</v>
      </c>
      <c r="U1060" s="2">
        <f t="shared" si="899"/>
        <v>0.31342415588095379</v>
      </c>
      <c r="V1060" s="2">
        <f t="shared" si="900"/>
        <v>0.17839121934856531</v>
      </c>
      <c r="W1060" s="2">
        <f t="shared" si="901"/>
        <v>0.10188800886106326</v>
      </c>
      <c r="X1060" s="2">
        <f t="shared" si="902"/>
        <v>0.84570635452868459</v>
      </c>
      <c r="Y1060" s="2">
        <f t="shared" si="903"/>
        <v>0.15652707526690399</v>
      </c>
      <c r="Z1060" s="2">
        <f t="shared" si="904"/>
        <v>0.16656327620022093</v>
      </c>
      <c r="AA1060" s="6" t="str">
        <f t="shared" si="905"/>
        <v>Cluster 2</v>
      </c>
    </row>
    <row r="1061" spans="2:27" x14ac:dyDescent="0.35">
      <c r="B1061" s="9"/>
      <c r="C1061" s="2" t="str">
        <f t="shared" ref="C1061:J1061" si="915">C888</f>
        <v>Bahrain</v>
      </c>
      <c r="D1061" s="2">
        <f t="shared" si="915"/>
        <v>2.9211295034079845E-2</v>
      </c>
      <c r="E1061" s="2">
        <f t="shared" si="915"/>
        <v>0.19639527656929767</v>
      </c>
      <c r="F1061" s="2">
        <f t="shared" si="915"/>
        <v>0.32551390373901651</v>
      </c>
      <c r="G1061" s="2">
        <f t="shared" si="915"/>
        <v>0.10766102947971538</v>
      </c>
      <c r="H1061" s="2">
        <f t="shared" si="915"/>
        <v>0.86587771203155828</v>
      </c>
      <c r="I1061" s="2">
        <f t="shared" si="915"/>
        <v>0.15930599369085177</v>
      </c>
      <c r="J1061" s="2">
        <f t="shared" si="915"/>
        <v>0.19537267703232827</v>
      </c>
      <c r="K1061" s="3">
        <f t="shared" si="889"/>
        <v>0.73787236527059863</v>
      </c>
      <c r="L1061" s="3">
        <f t="shared" si="890"/>
        <v>0.19585183167118472</v>
      </c>
      <c r="M1061" s="2">
        <f t="shared" si="891"/>
        <v>0.41594929169344735</v>
      </c>
      <c r="N1061" s="2">
        <f t="shared" si="892"/>
        <v>0.41594908052324847</v>
      </c>
      <c r="O1061" s="2">
        <f t="shared" si="893"/>
        <v>0.31175611641405726</v>
      </c>
      <c r="P1061" s="2">
        <f t="shared" si="894"/>
        <v>2.3573633526645588E-2</v>
      </c>
      <c r="Q1061" s="2">
        <f t="shared" si="895"/>
        <v>0.54366828340611772</v>
      </c>
      <c r="R1061" s="2">
        <f t="shared" si="896"/>
        <v>0.60993147385552304</v>
      </c>
      <c r="S1061" s="2">
        <f t="shared" si="897"/>
        <v>1.4975142680396503E-2</v>
      </c>
      <c r="T1061" s="2">
        <f t="shared" si="898"/>
        <v>7.0588984144803843E-2</v>
      </c>
      <c r="U1061" s="2">
        <f t="shared" si="899"/>
        <v>0.31250986776133149</v>
      </c>
      <c r="V1061" s="2">
        <f t="shared" si="900"/>
        <v>0.17954061532036569</v>
      </c>
      <c r="W1061" s="2">
        <f t="shared" si="901"/>
        <v>0.10193311058464648</v>
      </c>
      <c r="X1061" s="2">
        <f t="shared" si="902"/>
        <v>0.8458639432591758</v>
      </c>
      <c r="Y1061" s="2">
        <f t="shared" si="903"/>
        <v>0.15654878556709109</v>
      </c>
      <c r="Z1061" s="2">
        <f t="shared" si="904"/>
        <v>0.16678834964422176</v>
      </c>
      <c r="AA1061" s="6" t="str">
        <f t="shared" si="905"/>
        <v>Cluster 2</v>
      </c>
    </row>
    <row r="1062" spans="2:27" x14ac:dyDescent="0.35">
      <c r="B1062" s="9"/>
      <c r="C1062" s="2" t="str">
        <f t="shared" ref="C1062:J1062" si="916">C889</f>
        <v>Bangladesh</v>
      </c>
      <c r="D1062" s="2">
        <f t="shared" si="916"/>
        <v>0.22784810126582278</v>
      </c>
      <c r="E1062" s="2">
        <f t="shared" si="916"/>
        <v>0.10627719080174021</v>
      </c>
      <c r="F1062" s="2">
        <f t="shared" si="916"/>
        <v>1.4719714448794528E-2</v>
      </c>
      <c r="G1062" s="2">
        <f t="shared" si="916"/>
        <v>0.10488864245448665</v>
      </c>
      <c r="H1062" s="2">
        <f t="shared" si="916"/>
        <v>0.755424063116371</v>
      </c>
      <c r="I1062" s="2">
        <f t="shared" si="916"/>
        <v>0.18611987381703474</v>
      </c>
      <c r="J1062" s="2">
        <f t="shared" si="916"/>
        <v>5.0301138695606528E-3</v>
      </c>
      <c r="K1062" s="3">
        <f t="shared" si="889"/>
        <v>0.67132494222940409</v>
      </c>
      <c r="L1062" s="3">
        <f t="shared" si="890"/>
        <v>0.36007854631706832</v>
      </c>
      <c r="M1062" s="2">
        <f t="shared" si="891"/>
        <v>0.41594929169344735</v>
      </c>
      <c r="N1062" s="2">
        <f t="shared" si="892"/>
        <v>0.41594908052324847</v>
      </c>
      <c r="O1062" s="2">
        <f t="shared" si="893"/>
        <v>0.31175611641405726</v>
      </c>
      <c r="P1062" s="2">
        <f t="shared" si="894"/>
        <v>2.3573633526645588E-2</v>
      </c>
      <c r="Q1062" s="2">
        <f t="shared" si="895"/>
        <v>0.54366828340611772</v>
      </c>
      <c r="R1062" s="2">
        <f t="shared" si="896"/>
        <v>0.60993147385552304</v>
      </c>
      <c r="S1062" s="2">
        <f t="shared" si="897"/>
        <v>1.4975142680396503E-2</v>
      </c>
      <c r="T1062" s="2">
        <f t="shared" si="898"/>
        <v>7.18175709973118E-2</v>
      </c>
      <c r="U1062" s="2">
        <f t="shared" si="899"/>
        <v>0.31089867497258467</v>
      </c>
      <c r="V1062" s="2">
        <f t="shared" si="900"/>
        <v>0.17825295203230654</v>
      </c>
      <c r="W1062" s="2">
        <f t="shared" si="901"/>
        <v>0.10195620067737961</v>
      </c>
      <c r="X1062" s="2">
        <f t="shared" si="902"/>
        <v>0.84515738169556009</v>
      </c>
      <c r="Y1062" s="2">
        <f t="shared" si="903"/>
        <v>0.15677980969404379</v>
      </c>
      <c r="Z1062" s="2">
        <f t="shared" si="904"/>
        <v>0.16552461342723221</v>
      </c>
      <c r="AA1062" s="6" t="str">
        <f t="shared" si="905"/>
        <v>Cluster 2</v>
      </c>
    </row>
    <row r="1063" spans="2:27" x14ac:dyDescent="0.35">
      <c r="B1063" s="9"/>
      <c r="C1063" s="2" t="str">
        <f t="shared" ref="C1063:J1063" si="917">C890</f>
        <v>Barbados</v>
      </c>
      <c r="D1063" s="2">
        <f t="shared" si="917"/>
        <v>5.6475170399221029E-2</v>
      </c>
      <c r="E1063" s="2">
        <f t="shared" si="917"/>
        <v>0.38284648850217529</v>
      </c>
      <c r="F1063" s="2">
        <f t="shared" si="917"/>
        <v>0.11810339976364849</v>
      </c>
      <c r="G1063" s="2">
        <f t="shared" si="917"/>
        <v>4.18722853710378E-2</v>
      </c>
      <c r="H1063" s="2">
        <f t="shared" si="917"/>
        <v>0.87968441814595666</v>
      </c>
      <c r="I1063" s="2">
        <f t="shared" si="917"/>
        <v>9.9369085173501598E-2</v>
      </c>
      <c r="J1063" s="2">
        <f t="shared" si="917"/>
        <v>0.15051207895465263</v>
      </c>
      <c r="K1063" s="3">
        <f t="shared" si="889"/>
        <v>0.7484014280057063</v>
      </c>
      <c r="L1063" s="3">
        <f t="shared" si="890"/>
        <v>0.13173232849901237</v>
      </c>
      <c r="M1063" s="2">
        <f t="shared" si="891"/>
        <v>0.41594929169344735</v>
      </c>
      <c r="N1063" s="2">
        <f t="shared" si="892"/>
        <v>0.41594908052324847</v>
      </c>
      <c r="O1063" s="2">
        <f t="shared" si="893"/>
        <v>0.31175611641405726</v>
      </c>
      <c r="P1063" s="2">
        <f t="shared" si="894"/>
        <v>2.3573633526645588E-2</v>
      </c>
      <c r="Q1063" s="2">
        <f t="shared" si="895"/>
        <v>0.54366828340611772</v>
      </c>
      <c r="R1063" s="2">
        <f t="shared" si="896"/>
        <v>0.60993147385552304</v>
      </c>
      <c r="S1063" s="2">
        <f t="shared" si="897"/>
        <v>1.4975142680396503E-2</v>
      </c>
      <c r="T1063" s="2">
        <f t="shared" si="898"/>
        <v>7.169770849263922E-2</v>
      </c>
      <c r="U1063" s="2">
        <f t="shared" si="899"/>
        <v>0.31146076726578459</v>
      </c>
      <c r="V1063" s="2">
        <f t="shared" si="900"/>
        <v>0.17778303365520765</v>
      </c>
      <c r="W1063" s="2">
        <f t="shared" si="901"/>
        <v>0.10148679508904881</v>
      </c>
      <c r="X1063" s="2">
        <f t="shared" si="902"/>
        <v>0.84542712416782884</v>
      </c>
      <c r="Y1063" s="2">
        <f t="shared" si="903"/>
        <v>0.15633128840872706</v>
      </c>
      <c r="Z1063" s="2">
        <f t="shared" si="904"/>
        <v>0.16540732800166519</v>
      </c>
      <c r="AA1063" s="6" t="str">
        <f t="shared" si="905"/>
        <v>Cluster 2</v>
      </c>
    </row>
    <row r="1064" spans="2:27" x14ac:dyDescent="0.35">
      <c r="B1064" s="9"/>
      <c r="C1064" s="2" t="str">
        <f t="shared" ref="C1064:J1064" si="918">C891</f>
        <v>Belarus</v>
      </c>
      <c r="D1064" s="2">
        <f t="shared" si="918"/>
        <v>1.4118792599805257E-2</v>
      </c>
      <c r="E1064" s="2">
        <f t="shared" si="918"/>
        <v>0.23617153511497826</v>
      </c>
      <c r="F1064" s="2">
        <f t="shared" si="918"/>
        <v>0.12533864990232413</v>
      </c>
      <c r="G1064" s="2">
        <f t="shared" si="918"/>
        <v>0.17844931152388874</v>
      </c>
      <c r="H1064" s="2">
        <f t="shared" si="918"/>
        <v>0.755424063116371</v>
      </c>
      <c r="I1064" s="2">
        <f t="shared" si="918"/>
        <v>5.3627760252365944E-2</v>
      </c>
      <c r="J1064" s="2">
        <f t="shared" si="918"/>
        <v>5.5350342181370443E-2</v>
      </c>
      <c r="K1064" s="3">
        <f t="shared" si="889"/>
        <v>0.78004496795680389</v>
      </c>
      <c r="L1064" s="3">
        <f t="shared" si="890"/>
        <v>0.22004215091363799</v>
      </c>
      <c r="M1064" s="2">
        <f t="shared" si="891"/>
        <v>0.41594929169344735</v>
      </c>
      <c r="N1064" s="2">
        <f t="shared" si="892"/>
        <v>0.41594908052324847</v>
      </c>
      <c r="O1064" s="2">
        <f t="shared" si="893"/>
        <v>0.31175611641405726</v>
      </c>
      <c r="P1064" s="2">
        <f t="shared" si="894"/>
        <v>2.3573633526645588E-2</v>
      </c>
      <c r="Q1064" s="2">
        <f t="shared" si="895"/>
        <v>0.54366828340611772</v>
      </c>
      <c r="R1064" s="2">
        <f t="shared" si="896"/>
        <v>0.60993147385552304</v>
      </c>
      <c r="S1064" s="2">
        <f t="shared" si="897"/>
        <v>1.4975142680396503E-2</v>
      </c>
      <c r="T1064" s="2">
        <f t="shared" si="898"/>
        <v>7.1247873212226448E-2</v>
      </c>
      <c r="U1064" s="2">
        <f t="shared" si="899"/>
        <v>0.3108725701396064</v>
      </c>
      <c r="V1064" s="2">
        <f t="shared" si="900"/>
        <v>0.17737331190713823</v>
      </c>
      <c r="W1064" s="2">
        <f t="shared" si="901"/>
        <v>0.102088064748696</v>
      </c>
      <c r="X1064" s="2">
        <f t="shared" si="902"/>
        <v>0.84472397525336429</v>
      </c>
      <c r="Y1064" s="2">
        <f t="shared" si="903"/>
        <v>0.15552891709500549</v>
      </c>
      <c r="Z1064" s="2">
        <f t="shared" si="904"/>
        <v>0.16454750779994415</v>
      </c>
      <c r="AA1064" s="6" t="str">
        <f t="shared" si="905"/>
        <v>Cluster 2</v>
      </c>
    </row>
    <row r="1065" spans="2:27" x14ac:dyDescent="0.35">
      <c r="B1065" s="9"/>
      <c r="C1065" s="2" t="str">
        <f t="shared" ref="C1065:J1065" si="919">C892</f>
        <v>Belgium</v>
      </c>
      <c r="D1065" s="2">
        <f t="shared" si="919"/>
        <v>9.2502434274586171E-3</v>
      </c>
      <c r="E1065" s="2">
        <f t="shared" si="919"/>
        <v>0.55251709136109373</v>
      </c>
      <c r="F1065" s="2">
        <f t="shared" si="919"/>
        <v>0.32551390373901651</v>
      </c>
      <c r="G1065" s="2">
        <f t="shared" si="919"/>
        <v>5.6279456612143057E-2</v>
      </c>
      <c r="H1065" s="2">
        <f t="shared" si="919"/>
        <v>0.94477317554240636</v>
      </c>
      <c r="I1065" s="2">
        <f t="shared" si="919"/>
        <v>0.11198738170347006</v>
      </c>
      <c r="J1065" s="2">
        <f t="shared" si="919"/>
        <v>0.42158462904103311</v>
      </c>
      <c r="K1065" s="3">
        <f t="shared" si="889"/>
        <v>0.87148070134897548</v>
      </c>
      <c r="L1065" s="3">
        <f t="shared" si="890"/>
        <v>0.40528216558545216</v>
      </c>
      <c r="M1065" s="2">
        <f t="shared" si="891"/>
        <v>0.41594929169344735</v>
      </c>
      <c r="N1065" s="2">
        <f t="shared" si="892"/>
        <v>0.41594908052324847</v>
      </c>
      <c r="O1065" s="2">
        <f t="shared" si="893"/>
        <v>0.31175611641405726</v>
      </c>
      <c r="P1065" s="2">
        <f t="shared" si="894"/>
        <v>2.3573633526645588E-2</v>
      </c>
      <c r="Q1065" s="2">
        <f t="shared" si="895"/>
        <v>0.54366828340611772</v>
      </c>
      <c r="R1065" s="2">
        <f t="shared" si="896"/>
        <v>0.60993147385552304</v>
      </c>
      <c r="S1065" s="2">
        <f t="shared" si="897"/>
        <v>1.4975142680396503E-2</v>
      </c>
      <c r="T1065" s="2">
        <f t="shared" si="898"/>
        <v>7.0763516729532946E-2</v>
      </c>
      <c r="U1065" s="2">
        <f t="shared" si="899"/>
        <v>0.31276041796164927</v>
      </c>
      <c r="V1065" s="2">
        <f t="shared" si="900"/>
        <v>0.17853066028082479</v>
      </c>
      <c r="W1065" s="2">
        <f t="shared" si="901"/>
        <v>0.10173018499762917</v>
      </c>
      <c r="X1065" s="2">
        <f t="shared" si="902"/>
        <v>0.84550560963062238</v>
      </c>
      <c r="Y1065" s="2">
        <f t="shared" si="903"/>
        <v>0.15518874884975911</v>
      </c>
      <c r="Z1065" s="2">
        <f t="shared" si="904"/>
        <v>0.16655561030964017</v>
      </c>
      <c r="AA1065" s="6" t="str">
        <f t="shared" si="905"/>
        <v>Cluster 2</v>
      </c>
    </row>
    <row r="1066" spans="2:27" x14ac:dyDescent="0.35">
      <c r="B1066" s="9"/>
      <c r="C1066" s="2" t="str">
        <f t="shared" ref="C1066:J1066" si="920">C893</f>
        <v>Belize</v>
      </c>
      <c r="D1066" s="2">
        <f t="shared" si="920"/>
        <v>7.8870496592015574E-2</v>
      </c>
      <c r="E1066" s="2">
        <f t="shared" si="920"/>
        <v>0.21068986948415167</v>
      </c>
      <c r="F1066" s="2">
        <f t="shared" si="920"/>
        <v>5.8452781953678319E-2</v>
      </c>
      <c r="G1066" s="2">
        <f t="shared" si="920"/>
        <v>4.9440901949912207E-2</v>
      </c>
      <c r="H1066" s="2">
        <f t="shared" si="920"/>
        <v>0.77514792899408302</v>
      </c>
      <c r="I1066" s="2">
        <f t="shared" si="920"/>
        <v>0.24605678233438488</v>
      </c>
      <c r="J1066" s="2">
        <f t="shared" si="920"/>
        <v>3.9219616489610476E-2</v>
      </c>
      <c r="K1066" s="3">
        <f t="shared" si="889"/>
        <v>0.63809134503554632</v>
      </c>
      <c r="L1066" s="3">
        <f t="shared" si="890"/>
        <v>0.23886951255912109</v>
      </c>
      <c r="M1066" s="2">
        <f t="shared" si="891"/>
        <v>0.41594929169344735</v>
      </c>
      <c r="N1066" s="2">
        <f t="shared" si="892"/>
        <v>0.41594908052324847</v>
      </c>
      <c r="O1066" s="2">
        <f t="shared" si="893"/>
        <v>0.31175611641405726</v>
      </c>
      <c r="P1066" s="2">
        <f t="shared" si="894"/>
        <v>2.3573633526645588E-2</v>
      </c>
      <c r="Q1066" s="2">
        <f t="shared" si="895"/>
        <v>0.54366828340611772</v>
      </c>
      <c r="R1066" s="2">
        <f t="shared" si="896"/>
        <v>0.60993147385552304</v>
      </c>
      <c r="S1066" s="2">
        <f t="shared" si="897"/>
        <v>1.4975142680396503E-2</v>
      </c>
      <c r="T1066" s="2">
        <f t="shared" si="898"/>
        <v>7.082685250970859E-2</v>
      </c>
      <c r="U1066" s="2">
        <f t="shared" si="899"/>
        <v>0.31196299180166881</v>
      </c>
      <c r="V1066" s="2">
        <f t="shared" si="900"/>
        <v>0.17759255185639394</v>
      </c>
      <c r="W1066" s="2">
        <f t="shared" si="901"/>
        <v>0.10132167497381889</v>
      </c>
      <c r="X1066" s="2">
        <f t="shared" si="902"/>
        <v>0.84495594025064946</v>
      </c>
      <c r="Y1066" s="2">
        <f t="shared" si="903"/>
        <v>0.15589865536135775</v>
      </c>
      <c r="Z1066" s="2">
        <f t="shared" si="904"/>
        <v>0.16556079785792119</v>
      </c>
      <c r="AA1066" s="6" t="str">
        <f t="shared" si="905"/>
        <v>Cluster 2</v>
      </c>
    </row>
    <row r="1067" spans="2:27" x14ac:dyDescent="0.35">
      <c r="B1067" s="9"/>
      <c r="C1067" s="2" t="str">
        <f t="shared" ref="C1067:J1067" si="921">C894</f>
        <v>Benin</v>
      </c>
      <c r="D1067" s="2">
        <f t="shared" si="921"/>
        <v>0.52775073028237585</v>
      </c>
      <c r="E1067" s="2">
        <f t="shared" si="921"/>
        <v>0.14232442510876317</v>
      </c>
      <c r="F1067" s="2">
        <f t="shared" si="921"/>
        <v>9.7354310199290941E-3</v>
      </c>
      <c r="G1067" s="2">
        <f t="shared" si="921"/>
        <v>4.7084372978467792E-2</v>
      </c>
      <c r="H1067" s="2">
        <f t="shared" si="921"/>
        <v>0.58579881656804733</v>
      </c>
      <c r="I1067" s="2">
        <f t="shared" si="921"/>
        <v>0.66403785488959011</v>
      </c>
      <c r="J1067" s="2">
        <f t="shared" si="921"/>
        <v>5.0301138695606528E-3</v>
      </c>
      <c r="K1067" s="3">
        <f t="shared" si="889"/>
        <v>0.42888302471410622</v>
      </c>
      <c r="L1067" s="3">
        <f t="shared" si="890"/>
        <v>0.78728160951852566</v>
      </c>
      <c r="M1067" s="2">
        <f t="shared" si="891"/>
        <v>0.41682274043242334</v>
      </c>
      <c r="N1067" s="2">
        <f t="shared" si="892"/>
        <v>0.41682253091199167</v>
      </c>
      <c r="O1067" s="2">
        <f t="shared" si="893"/>
        <v>0.31043243132573467</v>
      </c>
      <c r="P1067" s="2">
        <f t="shared" si="894"/>
        <v>2.3465522569561865E-2</v>
      </c>
      <c r="Q1067" s="2">
        <f t="shared" si="895"/>
        <v>0.54399742819644525</v>
      </c>
      <c r="R1067" s="2">
        <f t="shared" si="896"/>
        <v>0.61035417995735164</v>
      </c>
      <c r="S1067" s="2">
        <f t="shared" si="897"/>
        <v>1.4897447142811849E-2</v>
      </c>
      <c r="T1067" s="2">
        <f t="shared" si="898"/>
        <v>7.082685250970859E-2</v>
      </c>
      <c r="U1067" s="2">
        <f t="shared" si="899"/>
        <v>0.31196299180166881</v>
      </c>
      <c r="V1067" s="2">
        <f t="shared" si="900"/>
        <v>0.17759255185639394</v>
      </c>
      <c r="W1067" s="2">
        <f t="shared" si="901"/>
        <v>0.10132167497381889</v>
      </c>
      <c r="X1067" s="2">
        <f t="shared" si="902"/>
        <v>0.84495594025064946</v>
      </c>
      <c r="Y1067" s="2">
        <f t="shared" si="903"/>
        <v>0.15589865536135775</v>
      </c>
      <c r="Z1067" s="2">
        <f t="shared" si="904"/>
        <v>0.16556079785792119</v>
      </c>
      <c r="AA1067" s="6" t="str">
        <f t="shared" si="905"/>
        <v>Cluster1</v>
      </c>
    </row>
    <row r="1068" spans="2:27" x14ac:dyDescent="0.35">
      <c r="B1068" s="9"/>
      <c r="C1068" s="2" t="str">
        <f t="shared" ref="C1068:J1068" si="922">C895</f>
        <v>Bhutan</v>
      </c>
      <c r="D1068" s="2">
        <f t="shared" si="922"/>
        <v>0.19522882181110029</v>
      </c>
      <c r="E1068" s="2">
        <f t="shared" si="922"/>
        <v>0.21068986948415167</v>
      </c>
      <c r="F1068" s="2">
        <f t="shared" si="922"/>
        <v>4.67155983953823E-2</v>
      </c>
      <c r="G1068" s="2">
        <f t="shared" si="922"/>
        <v>9.4261158857776542E-2</v>
      </c>
      <c r="H1068" s="2">
        <f t="shared" si="922"/>
        <v>0.78895463510848118</v>
      </c>
      <c r="I1068" s="2">
        <f t="shared" si="922"/>
        <v>0.194006309148265</v>
      </c>
      <c r="J1068" s="2">
        <f t="shared" si="922"/>
        <v>1.8602830990082943E-2</v>
      </c>
      <c r="K1068" s="3">
        <f t="shared" si="889"/>
        <v>0.63207312993071318</v>
      </c>
      <c r="L1068" s="3">
        <f t="shared" si="890"/>
        <v>0.26286062197628912</v>
      </c>
      <c r="M1068" s="2">
        <f t="shared" si="891"/>
        <v>0.41682274043242334</v>
      </c>
      <c r="N1068" s="2">
        <f t="shared" si="892"/>
        <v>0.41682253091199167</v>
      </c>
      <c r="O1068" s="2">
        <f t="shared" si="893"/>
        <v>0.31043243132573467</v>
      </c>
      <c r="P1068" s="2">
        <f t="shared" si="894"/>
        <v>2.3465522569561865E-2</v>
      </c>
      <c r="Q1068" s="2">
        <f t="shared" si="895"/>
        <v>0.54399742819644525</v>
      </c>
      <c r="R1068" s="2">
        <f t="shared" si="896"/>
        <v>0.61035417995735164</v>
      </c>
      <c r="S1068" s="2">
        <f t="shared" si="897"/>
        <v>1.4897447142811849E-2</v>
      </c>
      <c r="T1068" s="2">
        <f t="shared" si="898"/>
        <v>7.1798742894875714E-2</v>
      </c>
      <c r="U1068" s="2">
        <f t="shared" si="899"/>
        <v>0.31117179553356322</v>
      </c>
      <c r="V1068" s="2">
        <f t="shared" si="900"/>
        <v>0.17657007565747979</v>
      </c>
      <c r="W1068" s="2">
        <f t="shared" si="901"/>
        <v>0.10126651469166231</v>
      </c>
      <c r="X1068" s="2">
        <f t="shared" si="902"/>
        <v>0.84451843005422622</v>
      </c>
      <c r="Y1068" s="2">
        <f t="shared" si="903"/>
        <v>0.15619637140656795</v>
      </c>
      <c r="Z1068" s="2">
        <f t="shared" si="904"/>
        <v>0.16441268874176621</v>
      </c>
      <c r="AA1068" s="6" t="str">
        <f t="shared" si="905"/>
        <v>Cluster 2</v>
      </c>
    </row>
    <row r="1069" spans="2:27" x14ac:dyDescent="0.35">
      <c r="B1069" s="9"/>
      <c r="C1069" s="2" t="str">
        <f t="shared" ref="C1069:J1069" si="923">C896</f>
        <v>Bolivia</v>
      </c>
      <c r="D1069" s="2">
        <f t="shared" si="923"/>
        <v>0.21421616358325218</v>
      </c>
      <c r="E1069" s="2">
        <f t="shared" si="923"/>
        <v>0.18831572405220634</v>
      </c>
      <c r="F1069" s="2">
        <f t="shared" si="923"/>
        <v>3.8596039906424101E-2</v>
      </c>
      <c r="G1069" s="2">
        <f t="shared" si="923"/>
        <v>0.12004435819240365</v>
      </c>
      <c r="H1069" s="2">
        <f t="shared" si="923"/>
        <v>0.77909270216962512</v>
      </c>
      <c r="I1069" s="2">
        <f t="shared" si="923"/>
        <v>0.32334384858044168</v>
      </c>
      <c r="J1069" s="2">
        <f t="shared" si="923"/>
        <v>1.6693869369756319E-2</v>
      </c>
      <c r="K1069" s="3">
        <f t="shared" si="889"/>
        <v>0.56047767685105576</v>
      </c>
      <c r="L1069" s="3">
        <f t="shared" si="890"/>
        <v>0.32985668487210501</v>
      </c>
      <c r="M1069" s="2">
        <f t="shared" si="891"/>
        <v>0.41682274043242334</v>
      </c>
      <c r="N1069" s="2">
        <f t="shared" si="892"/>
        <v>0.41682253091199167</v>
      </c>
      <c r="O1069" s="2">
        <f t="shared" si="893"/>
        <v>0.31043243132573467</v>
      </c>
      <c r="P1069" s="2">
        <f t="shared" si="894"/>
        <v>2.3465522569561865E-2</v>
      </c>
      <c r="Q1069" s="2">
        <f t="shared" si="895"/>
        <v>0.54399742819644525</v>
      </c>
      <c r="R1069" s="2">
        <f t="shared" si="896"/>
        <v>0.61035417995735164</v>
      </c>
      <c r="S1069" s="2">
        <f t="shared" si="897"/>
        <v>1.4897447142811849E-2</v>
      </c>
      <c r="T1069" s="2">
        <f t="shared" si="898"/>
        <v>7.2911378994003656E-2</v>
      </c>
      <c r="U1069" s="2">
        <f t="shared" si="899"/>
        <v>0.31021198247511511</v>
      </c>
      <c r="V1069" s="2">
        <f t="shared" si="900"/>
        <v>0.17549215350317465</v>
      </c>
      <c r="W1069" s="2">
        <f t="shared" si="901"/>
        <v>0.10141321659401185</v>
      </c>
      <c r="X1069" s="2">
        <f t="shared" si="902"/>
        <v>0.84400729155512777</v>
      </c>
      <c r="Y1069" s="2">
        <f t="shared" si="903"/>
        <v>0.15750221107198883</v>
      </c>
      <c r="Z1069" s="2">
        <f t="shared" si="904"/>
        <v>0.16325863546542238</v>
      </c>
      <c r="AA1069" s="6" t="str">
        <f t="shared" si="905"/>
        <v>Cluster 2</v>
      </c>
    </row>
    <row r="1070" spans="2:27" x14ac:dyDescent="0.35">
      <c r="B1070" s="9"/>
      <c r="C1070" s="2" t="str">
        <f t="shared" ref="C1070:J1070" si="924">C897</f>
        <v>Bosnia and Herzegovina</v>
      </c>
      <c r="D1070" s="2">
        <f t="shared" si="924"/>
        <v>2.093476144109056E-2</v>
      </c>
      <c r="E1070" s="2">
        <f t="shared" si="924"/>
        <v>0.57737725295214415</v>
      </c>
      <c r="F1070" s="2">
        <f t="shared" si="924"/>
        <v>7.32448489038596E-2</v>
      </c>
      <c r="G1070" s="2">
        <f t="shared" si="924"/>
        <v>5.18436373717771E-2</v>
      </c>
      <c r="H1070" s="2">
        <f t="shared" si="924"/>
        <v>0.88165680473372776</v>
      </c>
      <c r="I1070" s="2">
        <f t="shared" si="924"/>
        <v>2.5236593059936932E-2</v>
      </c>
      <c r="J1070" s="2">
        <f t="shared" si="924"/>
        <v>4.1796714677051421E-2</v>
      </c>
      <c r="K1070" s="3">
        <f t="shared" si="889"/>
        <v>0.83466663584222212</v>
      </c>
      <c r="L1070" s="3">
        <f t="shared" si="890"/>
        <v>0.34735454906434798</v>
      </c>
      <c r="M1070" s="2">
        <f t="shared" si="891"/>
        <v>0.41682274043242334</v>
      </c>
      <c r="N1070" s="2">
        <f t="shared" si="892"/>
        <v>0.41682253091199167</v>
      </c>
      <c r="O1070" s="2">
        <f t="shared" si="893"/>
        <v>0.31043243132573467</v>
      </c>
      <c r="P1070" s="2">
        <f t="shared" si="894"/>
        <v>2.3465522569561865E-2</v>
      </c>
      <c r="Q1070" s="2">
        <f t="shared" si="895"/>
        <v>0.54399742819644525</v>
      </c>
      <c r="R1070" s="2">
        <f t="shared" si="896"/>
        <v>0.61035417995735164</v>
      </c>
      <c r="S1070" s="2">
        <f t="shared" si="897"/>
        <v>1.4897447142811849E-2</v>
      </c>
      <c r="T1070" s="2">
        <f t="shared" si="898"/>
        <v>7.2505311669371519E-2</v>
      </c>
      <c r="U1070" s="2">
        <f t="shared" si="899"/>
        <v>0.3122992111507169</v>
      </c>
      <c r="V1070" s="2">
        <f t="shared" si="900"/>
        <v>0.17469334643599249</v>
      </c>
      <c r="W1070" s="2">
        <f t="shared" si="901"/>
        <v>0.10102595425633815</v>
      </c>
      <c r="X1070" s="2">
        <f t="shared" si="902"/>
        <v>0.84430142837683553</v>
      </c>
      <c r="Y1070" s="2">
        <f t="shared" si="903"/>
        <v>0.15646888593126967</v>
      </c>
      <c r="Z1070" s="2">
        <f t="shared" si="904"/>
        <v>0.16230971420926324</v>
      </c>
      <c r="AA1070" s="6" t="str">
        <f t="shared" si="905"/>
        <v>Cluster 2</v>
      </c>
    </row>
    <row r="1071" spans="2:27" x14ac:dyDescent="0.35">
      <c r="B1071" s="9"/>
      <c r="C1071" s="2" t="str">
        <f t="shared" ref="C1071:J1071" si="925">C898</f>
        <v>Botswana</v>
      </c>
      <c r="D1071" s="2">
        <f t="shared" si="925"/>
        <v>0.24294060370009735</v>
      </c>
      <c r="E1071" s="2">
        <f t="shared" si="925"/>
        <v>0.4033561218147918</v>
      </c>
      <c r="F1071" s="2">
        <f t="shared" si="925"/>
        <v>0.1020250661221471</v>
      </c>
      <c r="G1071" s="2">
        <f t="shared" si="925"/>
        <v>0.12133813880417706</v>
      </c>
      <c r="H1071" s="2">
        <f t="shared" si="925"/>
        <v>0.49309664694280081</v>
      </c>
      <c r="I1071" s="2">
        <f t="shared" si="925"/>
        <v>0.27287066246056785</v>
      </c>
      <c r="J1071" s="2">
        <f t="shared" si="925"/>
        <v>5.840468077389304E-2</v>
      </c>
      <c r="K1071" s="3">
        <f t="shared" si="889"/>
        <v>0.44923035741225803</v>
      </c>
      <c r="L1071" s="3">
        <f t="shared" si="890"/>
        <v>0.43671872138559775</v>
      </c>
      <c r="M1071" s="2">
        <f t="shared" si="891"/>
        <v>0.41682274043242334</v>
      </c>
      <c r="N1071" s="2">
        <f t="shared" si="892"/>
        <v>0.41682253091199167</v>
      </c>
      <c r="O1071" s="2">
        <f t="shared" si="893"/>
        <v>0.31043243132573467</v>
      </c>
      <c r="P1071" s="2">
        <f t="shared" si="894"/>
        <v>2.3465522569561865E-2</v>
      </c>
      <c r="Q1071" s="2">
        <f t="shared" si="895"/>
        <v>0.54399742819644525</v>
      </c>
      <c r="R1071" s="2">
        <f t="shared" si="896"/>
        <v>0.61035417995735164</v>
      </c>
      <c r="S1071" s="2">
        <f t="shared" si="897"/>
        <v>1.4897447142811849E-2</v>
      </c>
      <c r="T1071" s="2">
        <f t="shared" si="898"/>
        <v>7.3836837388361568E-2</v>
      </c>
      <c r="U1071" s="2">
        <f t="shared" si="899"/>
        <v>0.31301059326527997</v>
      </c>
      <c r="V1071" s="2">
        <f t="shared" si="900"/>
        <v>0.17412562549604058</v>
      </c>
      <c r="W1071" s="2">
        <f t="shared" si="901"/>
        <v>0.10118464319811814</v>
      </c>
      <c r="X1071" s="2">
        <f t="shared" si="902"/>
        <v>0.84155764102188213</v>
      </c>
      <c r="Y1071" s="2">
        <f t="shared" si="903"/>
        <v>0.15737827481040481</v>
      </c>
      <c r="Z1071" s="2">
        <f t="shared" si="904"/>
        <v>0.1614979561355494</v>
      </c>
      <c r="AA1071" s="6" t="str">
        <f t="shared" si="905"/>
        <v>Cluster 2</v>
      </c>
    </row>
    <row r="1072" spans="2:27" x14ac:dyDescent="0.35">
      <c r="B1072" s="9"/>
      <c r="C1072" s="2" t="str">
        <f t="shared" ref="C1072:J1072" si="926">C899</f>
        <v>Brazil</v>
      </c>
      <c r="D1072" s="2">
        <f t="shared" si="926"/>
        <v>8.373904576436221E-2</v>
      </c>
      <c r="E1072" s="2">
        <f t="shared" si="926"/>
        <v>0.44748290863890611</v>
      </c>
      <c r="F1072" s="2">
        <f t="shared" si="926"/>
        <v>0.11167206630704794</v>
      </c>
      <c r="G1072" s="2">
        <f t="shared" si="926"/>
        <v>0.11662508086128826</v>
      </c>
      <c r="H1072" s="2">
        <f t="shared" si="926"/>
        <v>0.83037475345167666</v>
      </c>
      <c r="I1072" s="2">
        <f t="shared" si="926"/>
        <v>0.10252365930599372</v>
      </c>
      <c r="J1072" s="2">
        <f t="shared" si="926"/>
        <v>0.10469700006681365</v>
      </c>
      <c r="K1072" s="3">
        <f t="shared" si="889"/>
        <v>0.71276711642041601</v>
      </c>
      <c r="L1072" s="3">
        <f t="shared" si="890"/>
        <v>0.16935213588891057</v>
      </c>
      <c r="M1072" s="2">
        <f t="shared" si="891"/>
        <v>0.41682274043242334</v>
      </c>
      <c r="N1072" s="2">
        <f t="shared" si="892"/>
        <v>0.41682253091199167</v>
      </c>
      <c r="O1072" s="2">
        <f t="shared" si="893"/>
        <v>0.31043243132573467</v>
      </c>
      <c r="P1072" s="2">
        <f t="shared" si="894"/>
        <v>2.3465522569561865E-2</v>
      </c>
      <c r="Q1072" s="2">
        <f t="shared" si="895"/>
        <v>0.54399742819644525</v>
      </c>
      <c r="R1072" s="2">
        <f t="shared" si="896"/>
        <v>0.61035417995735164</v>
      </c>
      <c r="S1072" s="2">
        <f t="shared" si="897"/>
        <v>1.4897447142811849E-2</v>
      </c>
      <c r="T1072" s="2">
        <f t="shared" si="898"/>
        <v>7.3914198391299077E-2</v>
      </c>
      <c r="U1072" s="2">
        <f t="shared" si="899"/>
        <v>0.31406115822913644</v>
      </c>
      <c r="V1072" s="2">
        <f t="shared" si="900"/>
        <v>0.17363770706487658</v>
      </c>
      <c r="W1072" s="2">
        <f t="shared" si="901"/>
        <v>0.10130527161736165</v>
      </c>
      <c r="X1072" s="2">
        <f t="shared" si="902"/>
        <v>0.84147027471273994</v>
      </c>
      <c r="Y1072" s="2">
        <f t="shared" si="903"/>
        <v>0.1569497231267766</v>
      </c>
      <c r="Z1072" s="2">
        <f t="shared" si="904"/>
        <v>0.16105419866626242</v>
      </c>
      <c r="AA1072" s="6" t="str">
        <f t="shared" si="905"/>
        <v>Cluster 2</v>
      </c>
    </row>
    <row r="1073" spans="2:27" x14ac:dyDescent="0.35">
      <c r="B1073" s="9"/>
      <c r="C1073" s="2" t="str">
        <f t="shared" ref="C1073:J1073" si="927">C900</f>
        <v>Brunei</v>
      </c>
      <c r="D1073" s="2">
        <f t="shared" si="927"/>
        <v>3.8461538461538464E-2</v>
      </c>
      <c r="E1073" s="2">
        <f t="shared" si="927"/>
        <v>6.4014916096954616E-2</v>
      </c>
      <c r="F1073" s="2">
        <f t="shared" si="927"/>
        <v>0.64306099315866905</v>
      </c>
      <c r="G1073" s="2">
        <f t="shared" si="927"/>
        <v>0.19323537565844193</v>
      </c>
      <c r="H1073" s="2">
        <f t="shared" si="927"/>
        <v>0.8875739644970414</v>
      </c>
      <c r="I1073" s="2">
        <f t="shared" si="927"/>
        <v>0.10883280757097795</v>
      </c>
      <c r="J1073" s="2">
        <f t="shared" si="927"/>
        <v>0.33472687531617179</v>
      </c>
      <c r="K1073" s="3">
        <f t="shared" si="889"/>
        <v>0.93752512594357684</v>
      </c>
      <c r="L1073" s="3">
        <f t="shared" si="890"/>
        <v>0.57200731310508113</v>
      </c>
      <c r="M1073" s="2">
        <f t="shared" si="891"/>
        <v>0.41682274043242334</v>
      </c>
      <c r="N1073" s="2">
        <f t="shared" si="892"/>
        <v>0.41682253091199167</v>
      </c>
      <c r="O1073" s="2">
        <f t="shared" si="893"/>
        <v>0.31043243132573467</v>
      </c>
      <c r="P1073" s="2">
        <f t="shared" si="894"/>
        <v>2.3465522569561865E-2</v>
      </c>
      <c r="Q1073" s="2">
        <f t="shared" si="895"/>
        <v>0.54399742819644525</v>
      </c>
      <c r="R1073" s="2">
        <f t="shared" si="896"/>
        <v>0.61035417995735164</v>
      </c>
      <c r="S1073" s="2">
        <f t="shared" si="897"/>
        <v>1.4897447142811849E-2</v>
      </c>
      <c r="T1073" s="2">
        <f t="shared" si="898"/>
        <v>7.3637224485597827E-2</v>
      </c>
      <c r="U1073" s="2">
        <f t="shared" si="899"/>
        <v>0.31210767196247879</v>
      </c>
      <c r="V1073" s="2">
        <f t="shared" si="900"/>
        <v>0.17730507648748434</v>
      </c>
      <c r="W1073" s="2">
        <f t="shared" si="901"/>
        <v>0.1020234755551826</v>
      </c>
      <c r="X1073" s="2">
        <f t="shared" si="902"/>
        <v>0.84183045978917981</v>
      </c>
      <c r="Y1073" s="2">
        <f t="shared" si="903"/>
        <v>0.15657380972399693</v>
      </c>
      <c r="Z1073" s="2">
        <f t="shared" si="904"/>
        <v>0.16241101645258985</v>
      </c>
      <c r="AA1073" s="6" t="str">
        <f t="shared" si="905"/>
        <v>Cluster 2</v>
      </c>
    </row>
    <row r="1074" spans="2:27" x14ac:dyDescent="0.35">
      <c r="B1074" s="9"/>
      <c r="C1074" s="2" t="str">
        <f t="shared" ref="C1074:J1074" si="928">C901</f>
        <v>Bulgaria</v>
      </c>
      <c r="D1074" s="2">
        <f t="shared" si="928"/>
        <v>3.9922103213242459E-2</v>
      </c>
      <c r="E1074" s="2">
        <f t="shared" si="928"/>
        <v>0.31448104412678685</v>
      </c>
      <c r="F1074" s="2">
        <f t="shared" si="928"/>
        <v>0.11810339976364849</v>
      </c>
      <c r="G1074" s="2">
        <f t="shared" si="928"/>
        <v>4.9163663247389341E-2</v>
      </c>
      <c r="H1074" s="2">
        <f t="shared" si="928"/>
        <v>0.82445759368836302</v>
      </c>
      <c r="I1074" s="2">
        <f t="shared" si="928"/>
        <v>6.6246056782334417E-2</v>
      </c>
      <c r="J1074" s="2">
        <f t="shared" si="928"/>
        <v>6.308163674369327E-2</v>
      </c>
      <c r="K1074" s="3">
        <f t="shared" si="889"/>
        <v>0.75313477633809045</v>
      </c>
      <c r="L1074" s="3">
        <f t="shared" si="890"/>
        <v>0.16052596576058878</v>
      </c>
      <c r="M1074" s="2">
        <f t="shared" si="891"/>
        <v>0.41682274043242334</v>
      </c>
      <c r="N1074" s="2">
        <f t="shared" si="892"/>
        <v>0.41682253091199167</v>
      </c>
      <c r="O1074" s="2">
        <f t="shared" si="893"/>
        <v>0.31043243132573467</v>
      </c>
      <c r="P1074" s="2">
        <f t="shared" si="894"/>
        <v>2.3465522569561865E-2</v>
      </c>
      <c r="Q1074" s="2">
        <f t="shared" si="895"/>
        <v>0.54399742819644525</v>
      </c>
      <c r="R1074" s="2">
        <f t="shared" si="896"/>
        <v>0.61035417995735164</v>
      </c>
      <c r="S1074" s="2">
        <f t="shared" si="897"/>
        <v>1.4897447142811849E-2</v>
      </c>
      <c r="T1074" s="2">
        <f t="shared" si="898"/>
        <v>7.3373825100657555E-2</v>
      </c>
      <c r="U1074" s="2">
        <f t="shared" si="899"/>
        <v>0.31212621393251244</v>
      </c>
      <c r="V1074" s="2">
        <f t="shared" si="900"/>
        <v>0.17684256338807938</v>
      </c>
      <c r="W1074" s="2">
        <f t="shared" si="901"/>
        <v>0.10161050827152796</v>
      </c>
      <c r="X1074" s="2">
        <f t="shared" si="902"/>
        <v>0.8416947342727672</v>
      </c>
      <c r="Y1074" s="2">
        <f t="shared" si="903"/>
        <v>0.1558681241541402</v>
      </c>
      <c r="Z1074" s="2">
        <f t="shared" si="904"/>
        <v>0.16163500567361408</v>
      </c>
      <c r="AA1074" s="6" t="str">
        <f t="shared" si="905"/>
        <v>Cluster 2</v>
      </c>
    </row>
    <row r="1075" spans="2:27" x14ac:dyDescent="0.35">
      <c r="B1075" s="9"/>
      <c r="C1075" s="2" t="str">
        <f t="shared" ref="C1075:J1075" si="929">C902</f>
        <v>Burkina Faso</v>
      </c>
      <c r="D1075" s="2">
        <f t="shared" si="929"/>
        <v>0.55209347614410909</v>
      </c>
      <c r="E1075" s="2">
        <f t="shared" si="929"/>
        <v>0.30640149160969543</v>
      </c>
      <c r="F1075" s="2">
        <f t="shared" si="929"/>
        <v>6.6001559598363223E-3</v>
      </c>
      <c r="G1075" s="2">
        <f t="shared" si="929"/>
        <v>0.10183901672673505</v>
      </c>
      <c r="H1075" s="2">
        <f t="shared" si="929"/>
        <v>0.50887573964497035</v>
      </c>
      <c r="I1075" s="2">
        <f t="shared" si="929"/>
        <v>0.74447949526813895</v>
      </c>
      <c r="J1075" s="2">
        <f t="shared" si="929"/>
        <v>3.283413986961792E-3</v>
      </c>
      <c r="K1075" s="3">
        <f t="shared" si="889"/>
        <v>0.38510447021694472</v>
      </c>
      <c r="L1075" s="3">
        <f t="shared" si="890"/>
        <v>0.86052011145781515</v>
      </c>
      <c r="M1075" s="2">
        <f t="shared" si="891"/>
        <v>0.41787954305517089</v>
      </c>
      <c r="N1075" s="2">
        <f t="shared" si="892"/>
        <v>0.41787933517161757</v>
      </c>
      <c r="O1075" s="2">
        <f t="shared" si="893"/>
        <v>0.31040093960920312</v>
      </c>
      <c r="P1075" s="2">
        <f t="shared" si="894"/>
        <v>2.3333761892923386E-2</v>
      </c>
      <c r="Q1075" s="2">
        <f t="shared" si="895"/>
        <v>0.54372304000463689</v>
      </c>
      <c r="R1075" s="2">
        <f t="shared" si="896"/>
        <v>0.61140203398321713</v>
      </c>
      <c r="S1075" s="2">
        <f t="shared" si="897"/>
        <v>1.480671250878177E-2</v>
      </c>
      <c r="T1075" s="2">
        <f t="shared" si="898"/>
        <v>7.3373825100657555E-2</v>
      </c>
      <c r="U1075" s="2">
        <f t="shared" si="899"/>
        <v>0.31212621393251244</v>
      </c>
      <c r="V1075" s="2">
        <f t="shared" si="900"/>
        <v>0.17684256338807938</v>
      </c>
      <c r="W1075" s="2">
        <f t="shared" si="901"/>
        <v>0.10161050827152796</v>
      </c>
      <c r="X1075" s="2">
        <f t="shared" si="902"/>
        <v>0.8416947342727672</v>
      </c>
      <c r="Y1075" s="2">
        <f t="shared" si="903"/>
        <v>0.1558681241541402</v>
      </c>
      <c r="Z1075" s="2">
        <f t="shared" si="904"/>
        <v>0.16163500567361408</v>
      </c>
      <c r="AA1075" s="6" t="str">
        <f t="shared" si="905"/>
        <v>Cluster1</v>
      </c>
    </row>
    <row r="1076" spans="2:27" x14ac:dyDescent="0.35">
      <c r="B1076" s="9"/>
      <c r="C1076" s="2" t="str">
        <f t="shared" ref="C1076:J1076" si="930">C903</f>
        <v>Burundi</v>
      </c>
      <c r="D1076" s="2">
        <f t="shared" si="930"/>
        <v>0.44303797468354428</v>
      </c>
      <c r="E1076" s="2">
        <f t="shared" si="930"/>
        <v>0.60845245494095712</v>
      </c>
      <c r="F1076" s="2">
        <f t="shared" si="930"/>
        <v>1.2460708572163582E-3</v>
      </c>
      <c r="G1076" s="2">
        <f t="shared" si="930"/>
        <v>0.15257369928842068</v>
      </c>
      <c r="H1076" s="2">
        <f t="shared" si="930"/>
        <v>0.50493096646942803</v>
      </c>
      <c r="I1076" s="2">
        <f t="shared" si="930"/>
        <v>0.80599369085173489</v>
      </c>
      <c r="J1076" s="2">
        <f t="shared" si="930"/>
        <v>0</v>
      </c>
      <c r="K1076" s="3">
        <f t="shared" si="889"/>
        <v>0.43453507519989976</v>
      </c>
      <c r="L1076" s="3">
        <f t="shared" si="890"/>
        <v>0.90558884846429</v>
      </c>
      <c r="M1076" s="2">
        <f t="shared" si="891"/>
        <v>0.41807609330226758</v>
      </c>
      <c r="N1076" s="2">
        <f t="shared" si="892"/>
        <v>0.41807588704280452</v>
      </c>
      <c r="O1076" s="2">
        <f t="shared" si="893"/>
        <v>0.31272946707273247</v>
      </c>
      <c r="P1076" s="2">
        <f t="shared" si="894"/>
        <v>2.3161201806706926E-2</v>
      </c>
      <c r="Q1076" s="2">
        <f t="shared" si="895"/>
        <v>0.5434199769301431</v>
      </c>
      <c r="R1076" s="2">
        <f t="shared" si="896"/>
        <v>0.61292228130250237</v>
      </c>
      <c r="S1076" s="2">
        <f t="shared" si="897"/>
        <v>1.4691035067306912E-2</v>
      </c>
      <c r="T1076" s="2">
        <f t="shared" si="898"/>
        <v>7.3373825100657555E-2</v>
      </c>
      <c r="U1076" s="2">
        <f t="shared" si="899"/>
        <v>0.31212621393251244</v>
      </c>
      <c r="V1076" s="2">
        <f t="shared" si="900"/>
        <v>0.17684256338807938</v>
      </c>
      <c r="W1076" s="2">
        <f t="shared" si="901"/>
        <v>0.10161050827152796</v>
      </c>
      <c r="X1076" s="2">
        <f t="shared" si="902"/>
        <v>0.8416947342727672</v>
      </c>
      <c r="Y1076" s="2">
        <f t="shared" si="903"/>
        <v>0.1558681241541402</v>
      </c>
      <c r="Z1076" s="2">
        <f t="shared" si="904"/>
        <v>0.16163500567361408</v>
      </c>
      <c r="AA1076" s="6" t="str">
        <f t="shared" si="905"/>
        <v>Cluster1</v>
      </c>
    </row>
    <row r="1077" spans="2:27" x14ac:dyDescent="0.35">
      <c r="B1077" s="9"/>
      <c r="C1077" s="2" t="str">
        <f t="shared" ref="C1077:J1077" si="931">C904</f>
        <v>Cambodia</v>
      </c>
      <c r="D1077" s="2">
        <f t="shared" si="931"/>
        <v>0.20350535540408957</v>
      </c>
      <c r="E1077" s="2">
        <f t="shared" si="931"/>
        <v>0.24052206339341203</v>
      </c>
      <c r="F1077" s="2">
        <f t="shared" si="931"/>
        <v>1.5362847794454583E-2</v>
      </c>
      <c r="G1077" s="2">
        <f t="shared" si="931"/>
        <v>6.7738656316421772E-2</v>
      </c>
      <c r="H1077" s="2">
        <f t="shared" si="931"/>
        <v>0.67061143984220895</v>
      </c>
      <c r="I1077" s="2">
        <f t="shared" si="931"/>
        <v>0.27287066246056785</v>
      </c>
      <c r="J1077" s="2">
        <f t="shared" si="931"/>
        <v>5.2973684964063798E-3</v>
      </c>
      <c r="K1077" s="3">
        <f t="shared" si="889"/>
        <v>0.54761394271203789</v>
      </c>
      <c r="L1077" s="3">
        <f t="shared" si="890"/>
        <v>0.34159173710457075</v>
      </c>
      <c r="M1077" s="2">
        <f t="shared" si="891"/>
        <v>0.41807609330226758</v>
      </c>
      <c r="N1077" s="2">
        <f t="shared" si="892"/>
        <v>0.41807588704280452</v>
      </c>
      <c r="O1077" s="2">
        <f t="shared" si="893"/>
        <v>0.31272946707273247</v>
      </c>
      <c r="P1077" s="2">
        <f t="shared" si="894"/>
        <v>2.3161201806706926E-2</v>
      </c>
      <c r="Q1077" s="2">
        <f t="shared" si="895"/>
        <v>0.5434199769301431</v>
      </c>
      <c r="R1077" s="2">
        <f t="shared" si="896"/>
        <v>0.61292228130250237</v>
      </c>
      <c r="S1077" s="2">
        <f t="shared" si="897"/>
        <v>1.4691035067306912E-2</v>
      </c>
      <c r="T1077" s="2">
        <f t="shared" si="898"/>
        <v>7.4390477681153117E-2</v>
      </c>
      <c r="U1077" s="2">
        <f t="shared" si="899"/>
        <v>0.31156680650642571</v>
      </c>
      <c r="V1077" s="2">
        <f t="shared" si="900"/>
        <v>0.17558100311000419</v>
      </c>
      <c r="W1077" s="2">
        <f t="shared" si="901"/>
        <v>0.10134588442812868</v>
      </c>
      <c r="X1077" s="2">
        <f t="shared" si="902"/>
        <v>0.84035814603502845</v>
      </c>
      <c r="Y1077" s="2">
        <f t="shared" si="903"/>
        <v>0.15678220648465915</v>
      </c>
      <c r="Z1077" s="2">
        <f t="shared" si="904"/>
        <v>0.16041361788316713</v>
      </c>
      <c r="AA1077" s="6" t="str">
        <f t="shared" si="905"/>
        <v>Cluster 2</v>
      </c>
    </row>
    <row r="1078" spans="2:27" x14ac:dyDescent="0.35">
      <c r="B1078" s="9"/>
      <c r="C1078" s="2" t="str">
        <f t="shared" ref="C1078:J1078" si="932">C905</f>
        <v>Cameroon</v>
      </c>
      <c r="D1078" s="2">
        <f t="shared" si="932"/>
        <v>0.51314508276533599</v>
      </c>
      <c r="E1078" s="2">
        <f t="shared" si="932"/>
        <v>0.20633934120571784</v>
      </c>
      <c r="F1078" s="2">
        <f t="shared" si="932"/>
        <v>1.6488331149359679E-2</v>
      </c>
      <c r="G1078" s="2">
        <f t="shared" si="932"/>
        <v>5.6556695314665929E-2</v>
      </c>
      <c r="H1078" s="2">
        <f t="shared" si="932"/>
        <v>0.49704142011834318</v>
      </c>
      <c r="I1078" s="2">
        <f t="shared" si="932"/>
        <v>0.6246056782334386</v>
      </c>
      <c r="J1078" s="2">
        <f t="shared" si="932"/>
        <v>1.0298847941662134E-2</v>
      </c>
      <c r="K1078" s="3">
        <f t="shared" si="889"/>
        <v>0.38085602372011645</v>
      </c>
      <c r="L1078" s="3">
        <f t="shared" si="890"/>
        <v>0.76821519891045642</v>
      </c>
      <c r="M1078" s="2">
        <f t="shared" si="891"/>
        <v>0.41881881978244778</v>
      </c>
      <c r="N1078" s="2">
        <f t="shared" si="892"/>
        <v>0.41881861513438678</v>
      </c>
      <c r="O1078" s="2">
        <f t="shared" si="893"/>
        <v>0.31189829421439641</v>
      </c>
      <c r="P1078" s="2">
        <f t="shared" si="894"/>
        <v>2.3109070004696402E-2</v>
      </c>
      <c r="Q1078" s="2">
        <f t="shared" si="895"/>
        <v>0.54305764445505089</v>
      </c>
      <c r="R1078" s="2">
        <f t="shared" si="896"/>
        <v>0.61301355784102529</v>
      </c>
      <c r="S1078" s="2">
        <f t="shared" si="897"/>
        <v>1.4656721105387812E-2</v>
      </c>
      <c r="T1078" s="2">
        <f t="shared" si="898"/>
        <v>7.4390477681153117E-2</v>
      </c>
      <c r="U1078" s="2">
        <f t="shared" si="899"/>
        <v>0.31156680650642571</v>
      </c>
      <c r="V1078" s="2">
        <f t="shared" si="900"/>
        <v>0.17558100311000419</v>
      </c>
      <c r="W1078" s="2">
        <f t="shared" si="901"/>
        <v>0.10134588442812868</v>
      </c>
      <c r="X1078" s="2">
        <f t="shared" si="902"/>
        <v>0.84035814603502845</v>
      </c>
      <c r="Y1078" s="2">
        <f t="shared" si="903"/>
        <v>0.15678220648465915</v>
      </c>
      <c r="Z1078" s="2">
        <f t="shared" si="904"/>
        <v>0.16041361788316713</v>
      </c>
      <c r="AA1078" s="6" t="str">
        <f t="shared" si="905"/>
        <v>Cluster1</v>
      </c>
    </row>
    <row r="1079" spans="2:27" x14ac:dyDescent="0.35">
      <c r="B1079" s="9"/>
      <c r="C1079" s="2" t="str">
        <f t="shared" ref="C1079:J1079" si="933">C906</f>
        <v>Canada</v>
      </c>
      <c r="D1079" s="2">
        <f t="shared" si="933"/>
        <v>1.4605647517039919E-2</v>
      </c>
      <c r="E1079" s="2">
        <f t="shared" si="933"/>
        <v>0.58980733374766936</v>
      </c>
      <c r="F1079" s="2">
        <f t="shared" si="933"/>
        <v>0.32229823701071619</v>
      </c>
      <c r="G1079" s="2">
        <f t="shared" si="933"/>
        <v>6.5428333795397836E-2</v>
      </c>
      <c r="H1079" s="2">
        <f t="shared" si="933"/>
        <v>0.97041420118343191</v>
      </c>
      <c r="I1079" s="2">
        <f t="shared" si="933"/>
        <v>7.5709779179810727E-2</v>
      </c>
      <c r="J1079" s="2">
        <f t="shared" si="933"/>
        <v>0.45021905334593249</v>
      </c>
      <c r="K1079" s="3">
        <f t="shared" si="889"/>
        <v>0.9249692058836394</v>
      </c>
      <c r="L1079" s="3">
        <f t="shared" si="890"/>
        <v>0.45965480575949136</v>
      </c>
      <c r="M1079" s="2">
        <f t="shared" si="891"/>
        <v>0.41881881978244778</v>
      </c>
      <c r="N1079" s="2">
        <f t="shared" si="892"/>
        <v>0.41881861513438678</v>
      </c>
      <c r="O1079" s="2">
        <f t="shared" si="893"/>
        <v>0.31189829421439641</v>
      </c>
      <c r="P1079" s="2">
        <f t="shared" si="894"/>
        <v>2.3109070004696402E-2</v>
      </c>
      <c r="Q1079" s="2">
        <f t="shared" si="895"/>
        <v>0.54305764445505089</v>
      </c>
      <c r="R1079" s="2">
        <f t="shared" si="896"/>
        <v>0.61301355784102529</v>
      </c>
      <c r="S1079" s="2">
        <f t="shared" si="897"/>
        <v>1.4656721105387812E-2</v>
      </c>
      <c r="T1079" s="2">
        <f t="shared" si="898"/>
        <v>7.3923408695495976E-2</v>
      </c>
      <c r="U1079" s="2">
        <f t="shared" si="899"/>
        <v>0.31374056062549793</v>
      </c>
      <c r="V1079" s="2">
        <f t="shared" si="900"/>
        <v>0.1767272314998535</v>
      </c>
      <c r="W1079" s="2">
        <f t="shared" si="901"/>
        <v>0.10106527856381048</v>
      </c>
      <c r="X1079" s="2">
        <f t="shared" si="902"/>
        <v>0.84137420896587534</v>
      </c>
      <c r="Y1079" s="2">
        <f t="shared" si="903"/>
        <v>0.15614882814634001</v>
      </c>
      <c r="Z1079" s="2">
        <f t="shared" si="904"/>
        <v>0.16267772284771997</v>
      </c>
      <c r="AA1079" s="6" t="str">
        <f t="shared" si="905"/>
        <v>Cluster 2</v>
      </c>
    </row>
    <row r="1080" spans="2:27" x14ac:dyDescent="0.35">
      <c r="B1080" s="9"/>
      <c r="C1080" s="2" t="str">
        <f t="shared" ref="C1080:J1080" si="934">C907</f>
        <v>Cape Verde</v>
      </c>
      <c r="D1080" s="2">
        <f t="shared" si="934"/>
        <v>0.11635832521908471</v>
      </c>
      <c r="E1080" s="2">
        <f t="shared" si="934"/>
        <v>0.14170292106898694</v>
      </c>
      <c r="F1080" s="2">
        <f t="shared" si="934"/>
        <v>4.1972489971139393E-2</v>
      </c>
      <c r="G1080" s="2">
        <f t="shared" si="934"/>
        <v>4.3572682746511417E-2</v>
      </c>
      <c r="H1080" s="2">
        <f t="shared" si="934"/>
        <v>0.79684418145956615</v>
      </c>
      <c r="I1080" s="2">
        <f t="shared" si="934"/>
        <v>0.23974763406940064</v>
      </c>
      <c r="J1080" s="2">
        <f t="shared" si="934"/>
        <v>2.9388464144928367E-2</v>
      </c>
      <c r="K1080" s="3">
        <f t="shared" si="889"/>
        <v>0.66746253705993874</v>
      </c>
      <c r="L1080" s="3">
        <f t="shared" si="890"/>
        <v>0.28213404737790104</v>
      </c>
      <c r="M1080" s="2">
        <f t="shared" si="891"/>
        <v>0.41881881978244778</v>
      </c>
      <c r="N1080" s="2">
        <f t="shared" si="892"/>
        <v>0.41881861513438678</v>
      </c>
      <c r="O1080" s="2">
        <f t="shared" si="893"/>
        <v>0.31189829421439641</v>
      </c>
      <c r="P1080" s="2">
        <f t="shared" si="894"/>
        <v>2.3109070004696402E-2</v>
      </c>
      <c r="Q1080" s="2">
        <f t="shared" si="895"/>
        <v>0.54305764445505089</v>
      </c>
      <c r="R1080" s="2">
        <f t="shared" si="896"/>
        <v>0.61301355784102529</v>
      </c>
      <c r="S1080" s="2">
        <f t="shared" si="897"/>
        <v>1.4656721105387812E-2</v>
      </c>
      <c r="T1080" s="2">
        <f t="shared" si="898"/>
        <v>7.425493148083652E-2</v>
      </c>
      <c r="U1080" s="2">
        <f t="shared" si="899"/>
        <v>0.31239651656646267</v>
      </c>
      <c r="V1080" s="2">
        <f t="shared" si="900"/>
        <v>0.17567446008166043</v>
      </c>
      <c r="W1080" s="2">
        <f t="shared" si="901"/>
        <v>0.10061611765898783</v>
      </c>
      <c r="X1080" s="2">
        <f t="shared" si="902"/>
        <v>0.84102631812598228</v>
      </c>
      <c r="Y1080" s="2">
        <f t="shared" si="903"/>
        <v>0.15680194381761392</v>
      </c>
      <c r="Z1080" s="2">
        <f t="shared" si="904"/>
        <v>0.16163640051410441</v>
      </c>
      <c r="AA1080" s="6" t="str">
        <f t="shared" si="905"/>
        <v>Cluster 2</v>
      </c>
    </row>
    <row r="1081" spans="2:27" x14ac:dyDescent="0.35">
      <c r="B1081" s="9"/>
      <c r="C1081" s="2" t="str">
        <f t="shared" ref="C1081:J1081" si="935">C908</f>
        <v>Central African Republic</v>
      </c>
      <c r="D1081" s="2">
        <f t="shared" si="935"/>
        <v>0.71275559883154815</v>
      </c>
      <c r="E1081" s="2">
        <f t="shared" si="935"/>
        <v>0.1348663766314481</v>
      </c>
      <c r="F1081" s="2">
        <f t="shared" si="935"/>
        <v>2.2429275429894447E-3</v>
      </c>
      <c r="G1081" s="2">
        <f t="shared" si="935"/>
        <v>5.7480824323075504E-2</v>
      </c>
      <c r="H1081" s="2">
        <f t="shared" si="935"/>
        <v>0.30374753451676528</v>
      </c>
      <c r="I1081" s="2">
        <f t="shared" si="935"/>
        <v>0.64037854889589918</v>
      </c>
      <c r="J1081" s="2">
        <f t="shared" si="935"/>
        <v>2.0521337418511203E-3</v>
      </c>
      <c r="K1081" s="3">
        <f t="shared" si="889"/>
        <v>0.56769059751648931</v>
      </c>
      <c r="L1081" s="3">
        <f t="shared" si="890"/>
        <v>1.0095153120678333</v>
      </c>
      <c r="M1081" s="2">
        <f t="shared" si="891"/>
        <v>0.42111520086876886</v>
      </c>
      <c r="N1081" s="2">
        <f t="shared" si="892"/>
        <v>0.42111499781952083</v>
      </c>
      <c r="O1081" s="2">
        <f t="shared" si="893"/>
        <v>0.3105152323582796</v>
      </c>
      <c r="P1081" s="2">
        <f t="shared" si="894"/>
        <v>2.2946053266714315E-2</v>
      </c>
      <c r="Q1081" s="2">
        <f t="shared" si="895"/>
        <v>0.54118803422115802</v>
      </c>
      <c r="R1081" s="2">
        <f t="shared" si="896"/>
        <v>0.61322734683364144</v>
      </c>
      <c r="S1081" s="2">
        <f t="shared" si="897"/>
        <v>1.4558247766610181E-2</v>
      </c>
      <c r="T1081" s="2">
        <f t="shared" si="898"/>
        <v>7.425493148083652E-2</v>
      </c>
      <c r="U1081" s="2">
        <f t="shared" si="899"/>
        <v>0.31239651656646267</v>
      </c>
      <c r="V1081" s="2">
        <f t="shared" si="900"/>
        <v>0.17567446008166043</v>
      </c>
      <c r="W1081" s="2">
        <f t="shared" si="901"/>
        <v>0.10061611765898783</v>
      </c>
      <c r="X1081" s="2">
        <f t="shared" si="902"/>
        <v>0.84102631812598228</v>
      </c>
      <c r="Y1081" s="2">
        <f t="shared" si="903"/>
        <v>0.15680194381761392</v>
      </c>
      <c r="Z1081" s="2">
        <f t="shared" si="904"/>
        <v>0.16163640051410441</v>
      </c>
      <c r="AA1081" s="6" t="str">
        <f t="shared" si="905"/>
        <v>Cluster1</v>
      </c>
    </row>
    <row r="1082" spans="2:27" x14ac:dyDescent="0.35">
      <c r="B1082" s="9"/>
      <c r="C1082" s="2" t="str">
        <f t="shared" ref="C1082:J1082" si="936">C909</f>
        <v>Chad</v>
      </c>
      <c r="D1082" s="2">
        <f t="shared" si="936"/>
        <v>0.71762414800389485</v>
      </c>
      <c r="E1082" s="2">
        <f t="shared" si="936"/>
        <v>0.16904909881914235</v>
      </c>
      <c r="F1082" s="2">
        <f t="shared" si="936"/>
        <v>1.0619739370211672E-2</v>
      </c>
      <c r="G1082" s="2">
        <f t="shared" si="936"/>
        <v>9.7957674891414839E-2</v>
      </c>
      <c r="H1082" s="2">
        <f t="shared" si="936"/>
        <v>0.48126232741617359</v>
      </c>
      <c r="I1082" s="2">
        <f t="shared" si="936"/>
        <v>0.85804416403785488</v>
      </c>
      <c r="J1082" s="2">
        <f t="shared" si="936"/>
        <v>6.3568421956876559E-3</v>
      </c>
      <c r="K1082" s="3">
        <f t="shared" si="889"/>
        <v>0.55732616181082906</v>
      </c>
      <c r="L1082" s="3">
        <f t="shared" si="890"/>
        <v>1.0521430894863228</v>
      </c>
      <c r="M1082" s="2">
        <f t="shared" si="891"/>
        <v>0.42343167701826201</v>
      </c>
      <c r="N1082" s="2">
        <f t="shared" si="892"/>
        <v>0.42343147555533628</v>
      </c>
      <c r="O1082" s="2">
        <f t="shared" si="893"/>
        <v>0.30941002819000507</v>
      </c>
      <c r="P1082" s="2">
        <f t="shared" si="894"/>
        <v>2.2849753939397886E-2</v>
      </c>
      <c r="Q1082" s="2">
        <f t="shared" si="895"/>
        <v>0.54071986463674404</v>
      </c>
      <c r="R1082" s="2">
        <f t="shared" si="896"/>
        <v>0.61513997821804933</v>
      </c>
      <c r="S1082" s="2">
        <f t="shared" si="897"/>
        <v>1.4494174285587349E-2</v>
      </c>
      <c r="T1082" s="2">
        <f t="shared" si="898"/>
        <v>7.425493148083652E-2</v>
      </c>
      <c r="U1082" s="2">
        <f t="shared" si="899"/>
        <v>0.31239651656646267</v>
      </c>
      <c r="V1082" s="2">
        <f t="shared" si="900"/>
        <v>0.17567446008166043</v>
      </c>
      <c r="W1082" s="2">
        <f t="shared" si="901"/>
        <v>0.10061611765898783</v>
      </c>
      <c r="X1082" s="2">
        <f t="shared" si="902"/>
        <v>0.84102631812598228</v>
      </c>
      <c r="Y1082" s="2">
        <f t="shared" si="903"/>
        <v>0.15680194381761392</v>
      </c>
      <c r="Z1082" s="2">
        <f t="shared" si="904"/>
        <v>0.16163640051410441</v>
      </c>
      <c r="AA1082" s="6" t="str">
        <f t="shared" si="905"/>
        <v>Cluster1</v>
      </c>
    </row>
    <row r="1083" spans="2:27" x14ac:dyDescent="0.35">
      <c r="B1083" s="9"/>
      <c r="C1083" s="2" t="str">
        <f t="shared" ref="C1083:J1083" si="937">C910</f>
        <v>Chile</v>
      </c>
      <c r="D1083" s="2">
        <f t="shared" si="937"/>
        <v>2.9698149951314506E-2</v>
      </c>
      <c r="E1083" s="2">
        <f t="shared" si="937"/>
        <v>0.38222498446239905</v>
      </c>
      <c r="F1083" s="2">
        <f t="shared" si="937"/>
        <v>0.15106398372872634</v>
      </c>
      <c r="G1083" s="2">
        <f t="shared" si="937"/>
        <v>0.12170779040754091</v>
      </c>
      <c r="H1083" s="2">
        <f t="shared" si="937"/>
        <v>0.92702169625246544</v>
      </c>
      <c r="I1083" s="2">
        <f t="shared" si="937"/>
        <v>0.11514195583596215</v>
      </c>
      <c r="J1083" s="2">
        <f t="shared" si="937"/>
        <v>0.12092317383958996</v>
      </c>
      <c r="K1083" s="3">
        <f t="shared" si="889"/>
        <v>0.77596694894651685</v>
      </c>
      <c r="L1083" s="3">
        <f t="shared" si="890"/>
        <v>0.1367486102255242</v>
      </c>
      <c r="M1083" s="2">
        <f t="shared" si="891"/>
        <v>0.42343167701826201</v>
      </c>
      <c r="N1083" s="2">
        <f t="shared" si="892"/>
        <v>0.42343147555533628</v>
      </c>
      <c r="O1083" s="2">
        <f t="shared" si="893"/>
        <v>0.30941002819000507</v>
      </c>
      <c r="P1083" s="2">
        <f t="shared" si="894"/>
        <v>2.2849753939397886E-2</v>
      </c>
      <c r="Q1083" s="2">
        <f t="shared" si="895"/>
        <v>0.54071986463674404</v>
      </c>
      <c r="R1083" s="2">
        <f t="shared" si="896"/>
        <v>0.61513997821804933</v>
      </c>
      <c r="S1083" s="2">
        <f t="shared" si="897"/>
        <v>1.4494174285587349E-2</v>
      </c>
      <c r="T1083" s="2">
        <f t="shared" si="898"/>
        <v>7.3906831625137129E-2</v>
      </c>
      <c r="U1083" s="2">
        <f t="shared" si="899"/>
        <v>0.31294205147189968</v>
      </c>
      <c r="V1083" s="2">
        <f t="shared" si="900"/>
        <v>0.17548219073515314</v>
      </c>
      <c r="W1083" s="2">
        <f t="shared" si="901"/>
        <v>0.10078089635233591</v>
      </c>
      <c r="X1083" s="2">
        <f t="shared" si="902"/>
        <v>0.84169815701759543</v>
      </c>
      <c r="Y1083" s="2">
        <f t="shared" si="903"/>
        <v>0.15647647516150726</v>
      </c>
      <c r="Z1083" s="2">
        <f t="shared" si="904"/>
        <v>0.16131832843070976</v>
      </c>
      <c r="AA1083" s="6" t="str">
        <f t="shared" si="905"/>
        <v>Cluster 2</v>
      </c>
    </row>
    <row r="1084" spans="2:27" x14ac:dyDescent="0.35">
      <c r="B1084" s="9"/>
      <c r="C1084" s="2" t="str">
        <f t="shared" ref="C1084:J1084" si="938">C911</f>
        <v>China</v>
      </c>
      <c r="D1084" s="2">
        <f t="shared" si="938"/>
        <v>6.3777994157740991E-2</v>
      </c>
      <c r="E1084" s="2">
        <f t="shared" si="938"/>
        <v>0.20261031696706031</v>
      </c>
      <c r="F1084" s="2">
        <f t="shared" si="938"/>
        <v>7.1717407207916972E-2</v>
      </c>
      <c r="G1084" s="2">
        <f t="shared" si="938"/>
        <v>0.10304038443766751</v>
      </c>
      <c r="H1084" s="2">
        <f t="shared" si="938"/>
        <v>0.83826429980276129</v>
      </c>
      <c r="I1084" s="2">
        <f t="shared" si="938"/>
        <v>6.9400630914826525E-2</v>
      </c>
      <c r="J1084" s="2">
        <f t="shared" si="938"/>
        <v>4.1319474271969761E-2</v>
      </c>
      <c r="K1084" s="3">
        <f t="shared" si="889"/>
        <v>0.79254324662886411</v>
      </c>
      <c r="L1084" s="3">
        <f t="shared" si="890"/>
        <v>0.21223015714125987</v>
      </c>
      <c r="M1084" s="2">
        <f t="shared" si="891"/>
        <v>0.42343167701826201</v>
      </c>
      <c r="N1084" s="2">
        <f t="shared" si="892"/>
        <v>0.42343147555533628</v>
      </c>
      <c r="O1084" s="2">
        <f t="shared" si="893"/>
        <v>0.30941002819000507</v>
      </c>
      <c r="P1084" s="2">
        <f t="shared" si="894"/>
        <v>2.2849753939397886E-2</v>
      </c>
      <c r="Q1084" s="2">
        <f t="shared" si="895"/>
        <v>0.54071986463674404</v>
      </c>
      <c r="R1084" s="2">
        <f t="shared" si="896"/>
        <v>0.61513997821804933</v>
      </c>
      <c r="S1084" s="2">
        <f t="shared" si="897"/>
        <v>1.4494174285587349E-2</v>
      </c>
      <c r="T1084" s="2">
        <f t="shared" si="898"/>
        <v>7.3827700082423092E-2</v>
      </c>
      <c r="U1084" s="2">
        <f t="shared" si="899"/>
        <v>0.31208008479608063</v>
      </c>
      <c r="V1084" s="2">
        <f t="shared" si="900"/>
        <v>0.17467152836384661</v>
      </c>
      <c r="W1084" s="2">
        <f t="shared" si="901"/>
        <v>0.10079854860300255</v>
      </c>
      <c r="X1084" s="2">
        <f t="shared" si="902"/>
        <v>0.84167133000810457</v>
      </c>
      <c r="Y1084" s="2">
        <f t="shared" si="903"/>
        <v>0.15579619512833007</v>
      </c>
      <c r="Z1084" s="2">
        <f t="shared" si="904"/>
        <v>0.16038083738259459</v>
      </c>
      <c r="AA1084" s="6" t="str">
        <f t="shared" si="905"/>
        <v>Cluster 2</v>
      </c>
    </row>
    <row r="1085" spans="2:27" x14ac:dyDescent="0.35">
      <c r="B1085" s="9"/>
      <c r="C1085" s="2" t="str">
        <f t="shared" ref="C1085:J1085" si="939">C912</f>
        <v>Colombia</v>
      </c>
      <c r="D1085" s="2">
        <f t="shared" si="939"/>
        <v>7.7896786757546244E-2</v>
      </c>
      <c r="E1085" s="2">
        <f t="shared" si="939"/>
        <v>0.35922933499067738</v>
      </c>
      <c r="F1085" s="2">
        <f t="shared" si="939"/>
        <v>8.2731065752345428E-2</v>
      </c>
      <c r="G1085" s="2">
        <f t="shared" si="939"/>
        <v>7.4577210978652622E-2</v>
      </c>
      <c r="H1085" s="2">
        <f t="shared" si="939"/>
        <v>0.87376725838264313</v>
      </c>
      <c r="I1085" s="2">
        <f t="shared" si="939"/>
        <v>0.13564668769716087</v>
      </c>
      <c r="J1085" s="2">
        <f t="shared" si="939"/>
        <v>5.7450199963729728E-2</v>
      </c>
      <c r="K1085" s="3">
        <f t="shared" si="889"/>
        <v>0.72128701592478228</v>
      </c>
      <c r="L1085" s="3">
        <f t="shared" si="890"/>
        <v>0.15300680984748821</v>
      </c>
      <c r="M1085" s="2">
        <f t="shared" si="891"/>
        <v>0.42343167701826201</v>
      </c>
      <c r="N1085" s="2">
        <f t="shared" si="892"/>
        <v>0.42343147555533628</v>
      </c>
      <c r="O1085" s="2">
        <f t="shared" si="893"/>
        <v>0.30941002819000507</v>
      </c>
      <c r="P1085" s="2">
        <f t="shared" si="894"/>
        <v>2.2849753939397886E-2</v>
      </c>
      <c r="Q1085" s="2">
        <f t="shared" si="895"/>
        <v>0.54071986463674404</v>
      </c>
      <c r="R1085" s="2">
        <f t="shared" si="896"/>
        <v>0.61513997821804933</v>
      </c>
      <c r="S1085" s="2">
        <f t="shared" si="897"/>
        <v>1.4494174285587349E-2</v>
      </c>
      <c r="T1085" s="2">
        <f t="shared" si="898"/>
        <v>7.3859489822072494E-2</v>
      </c>
      <c r="U1085" s="2">
        <f t="shared" si="899"/>
        <v>0.31244843831322594</v>
      </c>
      <c r="V1085" s="2">
        <f t="shared" si="900"/>
        <v>0.17395324349969427</v>
      </c>
      <c r="W1085" s="2">
        <f t="shared" si="901"/>
        <v>0.10059369440281232</v>
      </c>
      <c r="X1085" s="2">
        <f t="shared" si="902"/>
        <v>0.8419220794485307</v>
      </c>
      <c r="Y1085" s="2">
        <f t="shared" si="903"/>
        <v>0.15563877710152405</v>
      </c>
      <c r="Z1085" s="2">
        <f t="shared" si="904"/>
        <v>0.15957669177775971</v>
      </c>
      <c r="AA1085" s="6" t="str">
        <f t="shared" si="905"/>
        <v>Cluster 2</v>
      </c>
    </row>
    <row r="1086" spans="2:27" x14ac:dyDescent="0.35">
      <c r="B1086" s="9"/>
      <c r="C1086" s="2" t="str">
        <f t="shared" ref="C1086:J1086" si="940">C913</f>
        <v>Comoros</v>
      </c>
      <c r="D1086" s="2">
        <f t="shared" si="940"/>
        <v>0.41674780915287246</v>
      </c>
      <c r="E1086" s="2">
        <f t="shared" si="940"/>
        <v>0.1678060907395898</v>
      </c>
      <c r="F1086" s="2">
        <f t="shared" si="940"/>
        <v>6.439372623421309E-3</v>
      </c>
      <c r="G1086" s="2">
        <f t="shared" si="940"/>
        <v>7.466962387949358E-2</v>
      </c>
      <c r="H1086" s="2">
        <f t="shared" si="940"/>
        <v>0.66666666666666685</v>
      </c>
      <c r="I1086" s="2">
        <f t="shared" si="940"/>
        <v>0.56782334384858046</v>
      </c>
      <c r="J1086" s="2">
        <f t="shared" si="940"/>
        <v>5.1351067586786169E-3</v>
      </c>
      <c r="K1086" s="3">
        <f t="shared" si="889"/>
        <v>0.42196514249578265</v>
      </c>
      <c r="L1086" s="3">
        <f t="shared" si="890"/>
        <v>0.62585105462128132</v>
      </c>
      <c r="M1086" s="2">
        <f t="shared" si="891"/>
        <v>0.42337945930056364</v>
      </c>
      <c r="N1086" s="2">
        <f t="shared" si="892"/>
        <v>0.42337925941156701</v>
      </c>
      <c r="O1086" s="2">
        <f t="shared" si="893"/>
        <v>0.30830374742867372</v>
      </c>
      <c r="P1086" s="2">
        <f t="shared" si="894"/>
        <v>2.2721547835366819E-2</v>
      </c>
      <c r="Q1086" s="2">
        <f t="shared" si="895"/>
        <v>0.54170382402760286</v>
      </c>
      <c r="R1086" s="2">
        <f t="shared" si="896"/>
        <v>0.61477031701203788</v>
      </c>
      <c r="S1086" s="2">
        <f t="shared" si="897"/>
        <v>1.4421056570533376E-2</v>
      </c>
      <c r="T1086" s="2">
        <f t="shared" si="898"/>
        <v>7.3859489822072494E-2</v>
      </c>
      <c r="U1086" s="2">
        <f t="shared" si="899"/>
        <v>0.31244843831322594</v>
      </c>
      <c r="V1086" s="2">
        <f t="shared" si="900"/>
        <v>0.17395324349969427</v>
      </c>
      <c r="W1086" s="2">
        <f t="shared" si="901"/>
        <v>0.10059369440281232</v>
      </c>
      <c r="X1086" s="2">
        <f t="shared" si="902"/>
        <v>0.8419220794485307</v>
      </c>
      <c r="Y1086" s="2">
        <f t="shared" si="903"/>
        <v>0.15563877710152405</v>
      </c>
      <c r="Z1086" s="2">
        <f t="shared" si="904"/>
        <v>0.15957669177775971</v>
      </c>
      <c r="AA1086" s="6" t="str">
        <f t="shared" si="905"/>
        <v>Cluster1</v>
      </c>
    </row>
    <row r="1087" spans="2:27" x14ac:dyDescent="0.35">
      <c r="B1087" s="9"/>
      <c r="C1087" s="2" t="str">
        <f t="shared" ref="C1087:J1087" si="941">C914</f>
        <v>Congo, Dem. Rep.</v>
      </c>
      <c r="D1087" s="2">
        <f t="shared" si="941"/>
        <v>0.55209347614410909</v>
      </c>
      <c r="E1087" s="2">
        <f t="shared" si="941"/>
        <v>0.37911746426351767</v>
      </c>
      <c r="F1087" s="2">
        <f t="shared" si="941"/>
        <v>0</v>
      </c>
      <c r="G1087" s="2">
        <f t="shared" si="941"/>
        <v>0.23112466500323448</v>
      </c>
      <c r="H1087" s="2">
        <f t="shared" si="941"/>
        <v>0.50098619329388561</v>
      </c>
      <c r="I1087" s="2">
        <f t="shared" si="941"/>
        <v>0.85015772870662476</v>
      </c>
      <c r="J1087" s="2">
        <f t="shared" si="941"/>
        <v>9.8311523446821102E-4</v>
      </c>
      <c r="K1087" s="3">
        <f t="shared" si="889"/>
        <v>0.46287709153702089</v>
      </c>
      <c r="L1087" s="3">
        <f t="shared" si="890"/>
        <v>0.9508923940341899</v>
      </c>
      <c r="M1087" s="2">
        <f t="shared" si="891"/>
        <v>0.42438503755715384</v>
      </c>
      <c r="N1087" s="2">
        <f t="shared" si="892"/>
        <v>0.42438483922978998</v>
      </c>
      <c r="O1087" s="2">
        <f t="shared" si="893"/>
        <v>0.30885697959144592</v>
      </c>
      <c r="P1087" s="2">
        <f t="shared" si="894"/>
        <v>2.2544035742903017E-2</v>
      </c>
      <c r="Q1087" s="2">
        <f t="shared" si="895"/>
        <v>0.54138571753749565</v>
      </c>
      <c r="R1087" s="2">
        <f t="shared" si="896"/>
        <v>0.61660928116590186</v>
      </c>
      <c r="S1087" s="2">
        <f t="shared" si="897"/>
        <v>1.4316072653845366E-2</v>
      </c>
      <c r="T1087" s="2">
        <f t="shared" si="898"/>
        <v>7.3859489822072494E-2</v>
      </c>
      <c r="U1087" s="2">
        <f t="shared" si="899"/>
        <v>0.31244843831322594</v>
      </c>
      <c r="V1087" s="2">
        <f t="shared" si="900"/>
        <v>0.17395324349969427</v>
      </c>
      <c r="W1087" s="2">
        <f t="shared" si="901"/>
        <v>0.10059369440281232</v>
      </c>
      <c r="X1087" s="2">
        <f t="shared" si="902"/>
        <v>0.8419220794485307</v>
      </c>
      <c r="Y1087" s="2">
        <f t="shared" si="903"/>
        <v>0.15563877710152405</v>
      </c>
      <c r="Z1087" s="2">
        <f t="shared" si="904"/>
        <v>0.15957669177775971</v>
      </c>
      <c r="AA1087" s="6" t="str">
        <f t="shared" si="905"/>
        <v>Cluster1</v>
      </c>
    </row>
    <row r="1088" spans="2:27" x14ac:dyDescent="0.35">
      <c r="B1088" s="9"/>
      <c r="C1088" s="2" t="str">
        <f t="shared" ref="C1088:J1088" si="942">C915</f>
        <v>Congo, Rep.</v>
      </c>
      <c r="D1088" s="2">
        <f t="shared" si="942"/>
        <v>0.29844206426484904</v>
      </c>
      <c r="E1088" s="2">
        <f t="shared" si="942"/>
        <v>4.0397762585456798E-2</v>
      </c>
      <c r="F1088" s="2">
        <f t="shared" si="942"/>
        <v>3.6827423205858946E-2</v>
      </c>
      <c r="G1088" s="2">
        <f t="shared" si="942"/>
        <v>0.2302005359948249</v>
      </c>
      <c r="H1088" s="2">
        <f t="shared" si="942"/>
        <v>0.55818540433925046</v>
      </c>
      <c r="I1088" s="2">
        <f t="shared" si="942"/>
        <v>0.59936908517350163</v>
      </c>
      <c r="J1088" s="2">
        <f t="shared" si="942"/>
        <v>2.394792352699749E-2</v>
      </c>
      <c r="K1088" s="3">
        <f t="shared" si="889"/>
        <v>0.53018981089937867</v>
      </c>
      <c r="L1088" s="3">
        <f t="shared" si="890"/>
        <v>0.67516559210828841</v>
      </c>
      <c r="M1088" s="2">
        <f t="shared" si="891"/>
        <v>0.42340110807830772</v>
      </c>
      <c r="N1088" s="2">
        <f t="shared" si="892"/>
        <v>0.42340091130037638</v>
      </c>
      <c r="O1088" s="2">
        <f t="shared" si="893"/>
        <v>0.30675964195858663</v>
      </c>
      <c r="P1088" s="2">
        <f t="shared" si="894"/>
        <v>2.2655624707457359E-2</v>
      </c>
      <c r="Q1088" s="2">
        <f t="shared" si="895"/>
        <v>0.54151696509063441</v>
      </c>
      <c r="R1088" s="2">
        <f t="shared" si="896"/>
        <v>0.61647459213471123</v>
      </c>
      <c r="S1088" s="2">
        <f t="shared" si="897"/>
        <v>1.4391321488791867E-2</v>
      </c>
      <c r="T1088" s="2">
        <f t="shared" si="898"/>
        <v>7.3859489822072494E-2</v>
      </c>
      <c r="U1088" s="2">
        <f t="shared" si="899"/>
        <v>0.31244843831322594</v>
      </c>
      <c r="V1088" s="2">
        <f t="shared" si="900"/>
        <v>0.17395324349969427</v>
      </c>
      <c r="W1088" s="2">
        <f t="shared" si="901"/>
        <v>0.10059369440281232</v>
      </c>
      <c r="X1088" s="2">
        <f t="shared" si="902"/>
        <v>0.8419220794485307</v>
      </c>
      <c r="Y1088" s="2">
        <f t="shared" si="903"/>
        <v>0.15563877710152405</v>
      </c>
      <c r="Z1088" s="2">
        <f t="shared" si="904"/>
        <v>0.15957669177775971</v>
      </c>
      <c r="AA1088" s="6" t="str">
        <f t="shared" si="905"/>
        <v>Cluster1</v>
      </c>
    </row>
    <row r="1089" spans="2:27" x14ac:dyDescent="0.35">
      <c r="B1089" s="9"/>
      <c r="C1089" s="2" t="str">
        <f t="shared" ref="C1089:J1089" si="943">C916</f>
        <v>Costa Rica</v>
      </c>
      <c r="D1089" s="2">
        <f t="shared" si="943"/>
        <v>3.7000973709834468E-2</v>
      </c>
      <c r="E1089" s="2">
        <f t="shared" si="943"/>
        <v>0.56494717215661905</v>
      </c>
      <c r="F1089" s="2">
        <f t="shared" si="943"/>
        <v>9.9613316075921887E-2</v>
      </c>
      <c r="G1089" s="2">
        <f t="shared" si="943"/>
        <v>9.9621107106552087E-2</v>
      </c>
      <c r="H1089" s="2">
        <f t="shared" si="943"/>
        <v>0.95266272189349133</v>
      </c>
      <c r="I1089" s="2">
        <f t="shared" si="943"/>
        <v>0.12145110410094638</v>
      </c>
      <c r="J1089" s="2">
        <f t="shared" si="943"/>
        <v>7.6062575761914303E-2</v>
      </c>
      <c r="K1089" s="3">
        <f t="shared" si="889"/>
        <v>0.79753753783486525</v>
      </c>
      <c r="L1089" s="3">
        <f t="shared" si="890"/>
        <v>0.30174231719491795</v>
      </c>
      <c r="M1089" s="2">
        <f t="shared" si="891"/>
        <v>0.42340110807830772</v>
      </c>
      <c r="N1089" s="2">
        <f t="shared" si="892"/>
        <v>0.42340091130037638</v>
      </c>
      <c r="O1089" s="2">
        <f t="shared" si="893"/>
        <v>0.30675964195858663</v>
      </c>
      <c r="P1089" s="2">
        <f t="shared" si="894"/>
        <v>2.2655624707457359E-2</v>
      </c>
      <c r="Q1089" s="2">
        <f t="shared" si="895"/>
        <v>0.54151696509063441</v>
      </c>
      <c r="R1089" s="2">
        <f t="shared" si="896"/>
        <v>0.61647459213471123</v>
      </c>
      <c r="S1089" s="2">
        <f t="shared" si="897"/>
        <v>1.4391321488791867E-2</v>
      </c>
      <c r="T1089" s="2">
        <f t="shared" si="898"/>
        <v>7.3571532664945635E-2</v>
      </c>
      <c r="U1089" s="2">
        <f t="shared" si="899"/>
        <v>0.31442108467137747</v>
      </c>
      <c r="V1089" s="2">
        <f t="shared" si="900"/>
        <v>0.17337246281669605</v>
      </c>
      <c r="W1089" s="2">
        <f t="shared" si="901"/>
        <v>0.10058609606456029</v>
      </c>
      <c r="X1089" s="2">
        <f t="shared" si="902"/>
        <v>0.842787240717632</v>
      </c>
      <c r="Y1089" s="2">
        <f t="shared" si="903"/>
        <v>0.15537168590620704</v>
      </c>
      <c r="Z1089" s="2">
        <f t="shared" si="904"/>
        <v>0.15892423774638592</v>
      </c>
      <c r="AA1089" s="6" t="str">
        <f t="shared" si="905"/>
        <v>Cluster 2</v>
      </c>
    </row>
    <row r="1090" spans="2:27" x14ac:dyDescent="0.35">
      <c r="B1090" s="9"/>
      <c r="C1090" s="2" t="str">
        <f t="shared" ref="C1090:J1090" si="944">C917</f>
        <v>Cote d'Ivoire</v>
      </c>
      <c r="D1090" s="2">
        <f t="shared" si="944"/>
        <v>0.52775073028237585</v>
      </c>
      <c r="E1090" s="2">
        <f t="shared" si="944"/>
        <v>0.21690490988191422</v>
      </c>
      <c r="F1090" s="2">
        <f t="shared" si="944"/>
        <v>1.67295061539822E-2</v>
      </c>
      <c r="G1090" s="2">
        <f t="shared" si="944"/>
        <v>8.871638480731911E-2</v>
      </c>
      <c r="H1090" s="2">
        <f t="shared" si="944"/>
        <v>0.4773175542406311</v>
      </c>
      <c r="I1090" s="2">
        <f t="shared" si="944"/>
        <v>0.64984227129337524</v>
      </c>
      <c r="J1090" s="2">
        <f t="shared" si="944"/>
        <v>9.439815212515152E-3</v>
      </c>
      <c r="K1090" s="3">
        <f t="shared" si="889"/>
        <v>0.38375829598339772</v>
      </c>
      <c r="L1090" s="3">
        <f t="shared" si="890"/>
        <v>0.80055037189321188</v>
      </c>
      <c r="M1090" s="2">
        <f t="shared" si="891"/>
        <v>0.42421633950177701</v>
      </c>
      <c r="N1090" s="2">
        <f t="shared" si="892"/>
        <v>0.42421614426117327</v>
      </c>
      <c r="O1090" s="2">
        <f t="shared" si="893"/>
        <v>0.30605765186423761</v>
      </c>
      <c r="P1090" s="2">
        <f t="shared" si="894"/>
        <v>2.2609326906258335E-2</v>
      </c>
      <c r="Q1090" s="2">
        <f t="shared" si="895"/>
        <v>0.54101540719336871</v>
      </c>
      <c r="R1090" s="2">
        <f t="shared" si="896"/>
        <v>0.61673527712813825</v>
      </c>
      <c r="S1090" s="2">
        <f t="shared" si="897"/>
        <v>1.4352637846008456E-2</v>
      </c>
      <c r="T1090" s="2">
        <f t="shared" si="898"/>
        <v>7.3571532664945635E-2</v>
      </c>
      <c r="U1090" s="2">
        <f t="shared" si="899"/>
        <v>0.31442108467137747</v>
      </c>
      <c r="V1090" s="2">
        <f t="shared" si="900"/>
        <v>0.17337246281669605</v>
      </c>
      <c r="W1090" s="2">
        <f t="shared" si="901"/>
        <v>0.10058609606456029</v>
      </c>
      <c r="X1090" s="2">
        <f t="shared" si="902"/>
        <v>0.842787240717632</v>
      </c>
      <c r="Y1090" s="2">
        <f t="shared" si="903"/>
        <v>0.15537168590620704</v>
      </c>
      <c r="Z1090" s="2">
        <f t="shared" si="904"/>
        <v>0.15892423774638592</v>
      </c>
      <c r="AA1090" s="6" t="str">
        <f t="shared" si="905"/>
        <v>Cluster1</v>
      </c>
    </row>
    <row r="1091" spans="2:27" x14ac:dyDescent="0.35">
      <c r="B1091" s="9"/>
      <c r="C1091" s="2" t="str">
        <f t="shared" ref="C1091:J1091" si="945">C918</f>
        <v>Croatia</v>
      </c>
      <c r="D1091" s="2">
        <f t="shared" si="945"/>
        <v>1.4118792599805257E-2</v>
      </c>
      <c r="E1091" s="2">
        <f t="shared" si="945"/>
        <v>0.36979490366687379</v>
      </c>
      <c r="F1091" s="2">
        <f t="shared" si="945"/>
        <v>0.15669140050325184</v>
      </c>
      <c r="G1091" s="2">
        <f t="shared" si="945"/>
        <v>4.6492930413085665E-2</v>
      </c>
      <c r="H1091" s="2">
        <f t="shared" si="945"/>
        <v>0.87179487179487181</v>
      </c>
      <c r="I1091" s="2">
        <f t="shared" si="945"/>
        <v>6.3091482649842295E-2</v>
      </c>
      <c r="J1091" s="2">
        <f t="shared" si="945"/>
        <v>0.12665005870056983</v>
      </c>
      <c r="K1091" s="3">
        <f t="shared" si="889"/>
        <v>0.78903079094665951</v>
      </c>
      <c r="L1091" s="3">
        <f t="shared" si="890"/>
        <v>0.14214048595784612</v>
      </c>
      <c r="M1091" s="2">
        <f t="shared" si="891"/>
        <v>0.42421633950177701</v>
      </c>
      <c r="N1091" s="2">
        <f t="shared" si="892"/>
        <v>0.42421614426117327</v>
      </c>
      <c r="O1091" s="2">
        <f t="shared" si="893"/>
        <v>0.30605765186423761</v>
      </c>
      <c r="P1091" s="2">
        <f t="shared" si="894"/>
        <v>2.2609326906258335E-2</v>
      </c>
      <c r="Q1091" s="2">
        <f t="shared" si="895"/>
        <v>0.54101540719336871</v>
      </c>
      <c r="R1091" s="2">
        <f t="shared" si="896"/>
        <v>0.61673527712813825</v>
      </c>
      <c r="S1091" s="2">
        <f t="shared" si="897"/>
        <v>1.4352637846008456E-2</v>
      </c>
      <c r="T1091" s="2">
        <f t="shared" si="898"/>
        <v>7.3107058133186728E-2</v>
      </c>
      <c r="U1091" s="2">
        <f t="shared" si="899"/>
        <v>0.3148536926322798</v>
      </c>
      <c r="V1091" s="2">
        <f t="shared" si="900"/>
        <v>0.17324214201737226</v>
      </c>
      <c r="W1091" s="2">
        <f t="shared" si="901"/>
        <v>0.10016349320790814</v>
      </c>
      <c r="X1091" s="2">
        <f t="shared" si="902"/>
        <v>0.8430138628354229</v>
      </c>
      <c r="Y1091" s="2">
        <f t="shared" si="903"/>
        <v>0.15465074681826668</v>
      </c>
      <c r="Z1091" s="2">
        <f t="shared" si="904"/>
        <v>0.15867209572259047</v>
      </c>
      <c r="AA1091" s="6" t="str">
        <f t="shared" si="905"/>
        <v>Cluster 2</v>
      </c>
    </row>
    <row r="1092" spans="2:27" x14ac:dyDescent="0.35">
      <c r="B1092" s="9"/>
      <c r="C1092" s="2" t="str">
        <f t="shared" ref="C1092:J1092" si="946">C919</f>
        <v>Cyprus</v>
      </c>
      <c r="D1092" s="2">
        <f t="shared" si="946"/>
        <v>4.8685491723466402E-3</v>
      </c>
      <c r="E1092" s="2">
        <f t="shared" si="946"/>
        <v>0.25854568054692356</v>
      </c>
      <c r="F1092" s="2">
        <f t="shared" si="946"/>
        <v>0.26763190262961145</v>
      </c>
      <c r="G1092" s="2">
        <f t="shared" si="946"/>
        <v>5.7480824323075504E-2</v>
      </c>
      <c r="H1092" s="2">
        <f t="shared" si="946"/>
        <v>0.94280078895463526</v>
      </c>
      <c r="I1092" s="2">
        <f t="shared" si="946"/>
        <v>4.2586750788643539E-2</v>
      </c>
      <c r="J1092" s="2">
        <f t="shared" si="946"/>
        <v>0.29177523885882273</v>
      </c>
      <c r="K1092" s="3">
        <f t="shared" si="889"/>
        <v>0.87979154018743511</v>
      </c>
      <c r="L1092" s="3">
        <f t="shared" si="890"/>
        <v>0.24246760609401871</v>
      </c>
      <c r="M1092" s="2">
        <f t="shared" si="891"/>
        <v>0.42421633950177701</v>
      </c>
      <c r="N1092" s="2">
        <f t="shared" si="892"/>
        <v>0.42421614426117327</v>
      </c>
      <c r="O1092" s="2">
        <f t="shared" si="893"/>
        <v>0.30605765186423761</v>
      </c>
      <c r="P1092" s="2">
        <f t="shared" si="894"/>
        <v>2.2609326906258335E-2</v>
      </c>
      <c r="Q1092" s="2">
        <f t="shared" si="895"/>
        <v>0.54101540719336871</v>
      </c>
      <c r="R1092" s="2">
        <f t="shared" si="896"/>
        <v>0.61673527712813825</v>
      </c>
      <c r="S1092" s="2">
        <f t="shared" si="897"/>
        <v>1.4352637846008456E-2</v>
      </c>
      <c r="T1092" s="2">
        <f t="shared" si="898"/>
        <v>7.2573944781930161E-2</v>
      </c>
      <c r="U1092" s="2">
        <f t="shared" si="899"/>
        <v>0.31441378628786298</v>
      </c>
      <c r="V1092" s="2">
        <f t="shared" si="900"/>
        <v>0.17397956202215537</v>
      </c>
      <c r="W1092" s="2">
        <f t="shared" si="901"/>
        <v>9.9830034857245384E-2</v>
      </c>
      <c r="X1092" s="2">
        <f t="shared" si="902"/>
        <v>0.84379344819572921</v>
      </c>
      <c r="Y1092" s="2">
        <f t="shared" si="903"/>
        <v>0.15377524684928526</v>
      </c>
      <c r="Z1092" s="2">
        <f t="shared" si="904"/>
        <v>0.15971196402834228</v>
      </c>
      <c r="AA1092" s="6" t="str">
        <f t="shared" si="905"/>
        <v>Cluster 2</v>
      </c>
    </row>
    <row r="1093" spans="2:27" x14ac:dyDescent="0.35">
      <c r="B1093" s="9"/>
      <c r="C1093" s="2" t="str">
        <f t="shared" ref="C1093:J1093" si="947">C920</f>
        <v>Czech Republic</v>
      </c>
      <c r="D1093" s="2">
        <f t="shared" si="947"/>
        <v>3.8948393378773114E-3</v>
      </c>
      <c r="E1093" s="2">
        <f t="shared" si="947"/>
        <v>0.37725295214418897</v>
      </c>
      <c r="F1093" s="2">
        <f t="shared" si="947"/>
        <v>0.22261256843340757</v>
      </c>
      <c r="G1093" s="2">
        <f t="shared" si="947"/>
        <v>2.569078643378616E-2</v>
      </c>
      <c r="H1093" s="2">
        <f t="shared" si="947"/>
        <v>0.89546351084812625</v>
      </c>
      <c r="I1093" s="2">
        <f t="shared" si="947"/>
        <v>5.6782334384858059E-2</v>
      </c>
      <c r="J1093" s="2">
        <f t="shared" si="947"/>
        <v>0.18678234974085847</v>
      </c>
      <c r="K1093" s="3">
        <f t="shared" si="889"/>
        <v>0.80917306187916316</v>
      </c>
      <c r="L1093" s="3">
        <f t="shared" si="890"/>
        <v>0.17128223487847638</v>
      </c>
      <c r="M1093" s="2">
        <f t="shared" si="891"/>
        <v>0.42421633950177701</v>
      </c>
      <c r="N1093" s="2">
        <f t="shared" si="892"/>
        <v>0.42421614426117327</v>
      </c>
      <c r="O1093" s="2">
        <f t="shared" si="893"/>
        <v>0.30605765186423761</v>
      </c>
      <c r="P1093" s="2">
        <f t="shared" si="894"/>
        <v>2.2609326906258335E-2</v>
      </c>
      <c r="Q1093" s="2">
        <f t="shared" si="895"/>
        <v>0.54101540719336871</v>
      </c>
      <c r="R1093" s="2">
        <f t="shared" si="896"/>
        <v>0.61673527712813825</v>
      </c>
      <c r="S1093" s="2">
        <f t="shared" si="897"/>
        <v>1.4352637846008456E-2</v>
      </c>
      <c r="T1093" s="2">
        <f t="shared" si="898"/>
        <v>7.2037389270648497E-2</v>
      </c>
      <c r="U1093" s="2">
        <f t="shared" si="899"/>
        <v>0.31490471727111552</v>
      </c>
      <c r="V1093" s="2">
        <f t="shared" si="900"/>
        <v>0.17435950738474326</v>
      </c>
      <c r="W1093" s="2">
        <f t="shared" si="901"/>
        <v>9.9250821978937115E-2</v>
      </c>
      <c r="X1093" s="2">
        <f t="shared" si="902"/>
        <v>0.84419712056020102</v>
      </c>
      <c r="Y1093" s="2">
        <f t="shared" si="903"/>
        <v>0.15301748972065693</v>
      </c>
      <c r="Z1093" s="2">
        <f t="shared" si="904"/>
        <v>0.15992345141672132</v>
      </c>
      <c r="AA1093" s="6" t="str">
        <f t="shared" si="905"/>
        <v>Cluster 2</v>
      </c>
    </row>
    <row r="1094" spans="2:27" x14ac:dyDescent="0.35">
      <c r="B1094" s="9"/>
      <c r="C1094" s="2" t="str">
        <f t="shared" ref="C1094:J1094" si="948">C921</f>
        <v>Denmark</v>
      </c>
      <c r="D1094" s="2">
        <f t="shared" si="948"/>
        <v>7.3028237585199586E-3</v>
      </c>
      <c r="E1094" s="2">
        <f t="shared" si="948"/>
        <v>0.59602237414543191</v>
      </c>
      <c r="F1094" s="2">
        <f t="shared" si="948"/>
        <v>0.34882748751919351</v>
      </c>
      <c r="G1094" s="2">
        <f t="shared" si="948"/>
        <v>6.8662785324831346E-2</v>
      </c>
      <c r="H1094" s="2">
        <f t="shared" si="948"/>
        <v>0.9349112426035503</v>
      </c>
      <c r="I1094" s="2">
        <f t="shared" si="948"/>
        <v>0.11356466876971612</v>
      </c>
      <c r="J1094" s="2">
        <f t="shared" si="948"/>
        <v>0.55139401922324349</v>
      </c>
      <c r="K1094" s="3">
        <f t="shared" si="889"/>
        <v>0.95080622404964688</v>
      </c>
      <c r="L1094" s="3">
        <f t="shared" si="890"/>
        <v>0.52690339487892968</v>
      </c>
      <c r="M1094" s="2">
        <f t="shared" si="891"/>
        <v>0.42421633950177701</v>
      </c>
      <c r="N1094" s="2">
        <f t="shared" si="892"/>
        <v>0.42421614426117327</v>
      </c>
      <c r="O1094" s="2">
        <f t="shared" si="893"/>
        <v>0.30605765186423761</v>
      </c>
      <c r="P1094" s="2">
        <f t="shared" si="894"/>
        <v>2.2609326906258335E-2</v>
      </c>
      <c r="Q1094" s="2">
        <f t="shared" si="895"/>
        <v>0.54101540719336871</v>
      </c>
      <c r="R1094" s="2">
        <f t="shared" si="896"/>
        <v>0.61673527712813825</v>
      </c>
      <c r="S1094" s="2">
        <f t="shared" si="897"/>
        <v>1.4352637846008456E-2</v>
      </c>
      <c r="T1094" s="2">
        <f t="shared" si="898"/>
        <v>7.1531650477584988E-2</v>
      </c>
      <c r="U1094" s="2">
        <f t="shared" si="899"/>
        <v>0.31710094896544611</v>
      </c>
      <c r="V1094" s="2">
        <f t="shared" si="900"/>
        <v>0.17572253847954367</v>
      </c>
      <c r="W1094" s="2">
        <f t="shared" si="901"/>
        <v>9.9011852942576917E-2</v>
      </c>
      <c r="X1094" s="2">
        <f t="shared" si="902"/>
        <v>0.8449058246386647</v>
      </c>
      <c r="Y1094" s="2">
        <f t="shared" si="903"/>
        <v>0.1527092645569777</v>
      </c>
      <c r="Z1094" s="2">
        <f t="shared" si="904"/>
        <v>0.16298181522770977</v>
      </c>
      <c r="AA1094" s="6" t="str">
        <f t="shared" si="905"/>
        <v>Cluster 2</v>
      </c>
    </row>
    <row r="1095" spans="2:27" x14ac:dyDescent="0.35">
      <c r="B1095" s="9"/>
      <c r="C1095" s="2" t="str">
        <f t="shared" ref="C1095:J1095" si="949">C922</f>
        <v>Dominican Republic</v>
      </c>
      <c r="D1095" s="2">
        <f t="shared" si="949"/>
        <v>0.15481986368062314</v>
      </c>
      <c r="E1095" s="2">
        <f t="shared" si="949"/>
        <v>0.27408328154133005</v>
      </c>
      <c r="F1095" s="2">
        <f t="shared" si="949"/>
        <v>8.4338899116495572E-2</v>
      </c>
      <c r="G1095" s="2">
        <f t="shared" si="949"/>
        <v>8.9178449311523897E-2</v>
      </c>
      <c r="H1095" s="2">
        <f t="shared" si="949"/>
        <v>0.83826429980276129</v>
      </c>
      <c r="I1095" s="2">
        <f t="shared" si="949"/>
        <v>0.22870662460567825</v>
      </c>
      <c r="J1095" s="2">
        <f t="shared" si="949"/>
        <v>4.9814353482423239E-2</v>
      </c>
      <c r="K1095" s="3">
        <f t="shared" si="889"/>
        <v>0.62360697850723146</v>
      </c>
      <c r="L1095" s="3">
        <f t="shared" si="890"/>
        <v>0.1893718419505975</v>
      </c>
      <c r="M1095" s="2">
        <f t="shared" si="891"/>
        <v>0.42421633950177701</v>
      </c>
      <c r="N1095" s="2">
        <f t="shared" si="892"/>
        <v>0.42421614426117327</v>
      </c>
      <c r="O1095" s="2">
        <f t="shared" si="893"/>
        <v>0.30605765186423761</v>
      </c>
      <c r="P1095" s="2">
        <f t="shared" si="894"/>
        <v>2.2609326906258335E-2</v>
      </c>
      <c r="Q1095" s="2">
        <f t="shared" si="895"/>
        <v>0.54101540719336871</v>
      </c>
      <c r="R1095" s="2">
        <f t="shared" si="896"/>
        <v>0.61673527712813825</v>
      </c>
      <c r="S1095" s="2">
        <f t="shared" si="897"/>
        <v>1.4352637846008456E-2</v>
      </c>
      <c r="T1095" s="2">
        <f t="shared" si="898"/>
        <v>7.2182339643233728E-2</v>
      </c>
      <c r="U1095" s="2">
        <f t="shared" si="899"/>
        <v>0.31676487343869519</v>
      </c>
      <c r="V1095" s="2">
        <f t="shared" si="900"/>
        <v>0.17500860379701985</v>
      </c>
      <c r="W1095" s="2">
        <f t="shared" si="901"/>
        <v>9.8935029476709319E-2</v>
      </c>
      <c r="X1095" s="2">
        <f t="shared" si="902"/>
        <v>0.84485393772588424</v>
      </c>
      <c r="Y1095" s="2">
        <f t="shared" si="903"/>
        <v>0.15330299393235816</v>
      </c>
      <c r="Z1095" s="2">
        <f t="shared" si="904"/>
        <v>0.16209769443282471</v>
      </c>
      <c r="AA1095" s="6" t="str">
        <f t="shared" si="905"/>
        <v>Cluster 2</v>
      </c>
    </row>
    <row r="1096" spans="2:27" x14ac:dyDescent="0.35">
      <c r="B1096" s="9"/>
      <c r="C1096" s="2" t="str">
        <f t="shared" ref="C1096:J1096" si="950">C923</f>
        <v>Ecuador</v>
      </c>
      <c r="D1096" s="2">
        <f t="shared" si="950"/>
        <v>0.10954235637779941</v>
      </c>
      <c r="E1096" s="2">
        <f t="shared" si="950"/>
        <v>0.3884400248601616</v>
      </c>
      <c r="F1096" s="2">
        <f t="shared" si="950"/>
        <v>7.0270357180181847E-2</v>
      </c>
      <c r="G1096" s="2">
        <f t="shared" si="950"/>
        <v>0.10793826818223824</v>
      </c>
      <c r="H1096" s="2">
        <f t="shared" si="950"/>
        <v>0.87968441814595666</v>
      </c>
      <c r="I1096" s="2">
        <f t="shared" si="950"/>
        <v>0.23817034700315462</v>
      </c>
      <c r="J1096" s="2">
        <f t="shared" si="950"/>
        <v>4.2273955082133073E-2</v>
      </c>
      <c r="K1096" s="3">
        <f t="shared" si="889"/>
        <v>0.64958758315145493</v>
      </c>
      <c r="L1096" s="3">
        <f t="shared" si="890"/>
        <v>0.20089204884408501</v>
      </c>
      <c r="M1096" s="2">
        <f t="shared" si="891"/>
        <v>0.42421633950177701</v>
      </c>
      <c r="N1096" s="2">
        <f t="shared" si="892"/>
        <v>0.42421614426117327</v>
      </c>
      <c r="O1096" s="2">
        <f t="shared" si="893"/>
        <v>0.30605765186423761</v>
      </c>
      <c r="P1096" s="2">
        <f t="shared" si="894"/>
        <v>2.2609326906258335E-2</v>
      </c>
      <c r="Q1096" s="2">
        <f t="shared" si="895"/>
        <v>0.54101540719336871</v>
      </c>
      <c r="R1096" s="2">
        <f t="shared" si="896"/>
        <v>0.61673527712813825</v>
      </c>
      <c r="S1096" s="2">
        <f t="shared" si="897"/>
        <v>1.4352637846008456E-2</v>
      </c>
      <c r="T1096" s="2">
        <f t="shared" si="898"/>
        <v>7.247421477397252E-2</v>
      </c>
      <c r="U1096" s="2">
        <f t="shared" si="899"/>
        <v>0.3173248355591754</v>
      </c>
      <c r="V1096" s="2">
        <f t="shared" si="900"/>
        <v>0.17419033624532582</v>
      </c>
      <c r="W1096" s="2">
        <f t="shared" si="901"/>
        <v>9.9005367279096257E-2</v>
      </c>
      <c r="X1096" s="2">
        <f t="shared" si="902"/>
        <v>0.84512605085416603</v>
      </c>
      <c r="Y1096" s="2">
        <f t="shared" si="903"/>
        <v>0.15396602012822375</v>
      </c>
      <c r="Z1096" s="2">
        <f t="shared" si="904"/>
        <v>0.16116157146914742</v>
      </c>
      <c r="AA1096" s="6" t="str">
        <f t="shared" si="905"/>
        <v>Cluster 2</v>
      </c>
    </row>
    <row r="1097" spans="2:27" x14ac:dyDescent="0.35">
      <c r="B1097" s="9"/>
      <c r="C1097" s="2" t="str">
        <f t="shared" ref="C1097:J1097" si="951">C924</f>
        <v>Egypt</v>
      </c>
      <c r="D1097" s="2">
        <f t="shared" si="951"/>
        <v>0.12901655306718599</v>
      </c>
      <c r="E1097" s="2">
        <f t="shared" si="951"/>
        <v>0.17712865133623371</v>
      </c>
      <c r="F1097" s="2">
        <f t="shared" si="951"/>
        <v>7.4370332258764701E-2</v>
      </c>
      <c r="G1097" s="2">
        <f t="shared" si="951"/>
        <v>0.13224286110341002</v>
      </c>
      <c r="H1097" s="2">
        <f t="shared" si="951"/>
        <v>0.75739644970414199</v>
      </c>
      <c r="I1097" s="2">
        <f t="shared" si="951"/>
        <v>0.32176656151419558</v>
      </c>
      <c r="J1097" s="2">
        <f t="shared" si="951"/>
        <v>2.2611650392768853E-2</v>
      </c>
      <c r="K1097" s="3">
        <f t="shared" si="889"/>
        <v>0.58973653354249844</v>
      </c>
      <c r="L1097" s="3">
        <f t="shared" si="890"/>
        <v>0.29827898940350095</v>
      </c>
      <c r="M1097" s="2">
        <f t="shared" si="891"/>
        <v>0.42421633950177701</v>
      </c>
      <c r="N1097" s="2">
        <f t="shared" si="892"/>
        <v>0.42421614426117327</v>
      </c>
      <c r="O1097" s="2">
        <f t="shared" si="893"/>
        <v>0.30605765186423761</v>
      </c>
      <c r="P1097" s="2">
        <f t="shared" si="894"/>
        <v>2.2609326906258335E-2</v>
      </c>
      <c r="Q1097" s="2">
        <f t="shared" si="895"/>
        <v>0.54101540719336871</v>
      </c>
      <c r="R1097" s="2">
        <f t="shared" si="896"/>
        <v>0.61673527712813825</v>
      </c>
      <c r="S1097" s="2">
        <f t="shared" si="897"/>
        <v>1.4352637846008456E-2</v>
      </c>
      <c r="T1097" s="2">
        <f t="shared" si="898"/>
        <v>7.2915951791888256E-2</v>
      </c>
      <c r="U1097" s="2">
        <f t="shared" si="899"/>
        <v>0.31622955286993365</v>
      </c>
      <c r="V1097" s="2">
        <f t="shared" si="900"/>
        <v>0.1734104924641808</v>
      </c>
      <c r="W1097" s="2">
        <f t="shared" si="901"/>
        <v>9.9265035199598714E-2</v>
      </c>
      <c r="X1097" s="2">
        <f t="shared" si="902"/>
        <v>0.84444066334518142</v>
      </c>
      <c r="Y1097" s="2">
        <f t="shared" si="903"/>
        <v>0.15527696185780165</v>
      </c>
      <c r="Z1097" s="2">
        <f t="shared" si="904"/>
        <v>0.16007915021073821</v>
      </c>
      <c r="AA1097" s="6" t="str">
        <f t="shared" si="905"/>
        <v>Cluster 2</v>
      </c>
    </row>
    <row r="1098" spans="2:27" x14ac:dyDescent="0.35">
      <c r="B1098" s="9"/>
      <c r="C1098" s="2" t="str">
        <f t="shared" ref="C1098:J1098" si="952">C925</f>
        <v>El Salvador</v>
      </c>
      <c r="D1098" s="2">
        <f t="shared" si="952"/>
        <v>8.081791626095422E-2</v>
      </c>
      <c r="E1098" s="2">
        <f t="shared" si="952"/>
        <v>0.31696706028589183</v>
      </c>
      <c r="F1098" s="2">
        <f t="shared" si="952"/>
        <v>5.3790065197642914E-2</v>
      </c>
      <c r="G1098" s="2">
        <f t="shared" si="952"/>
        <v>6.3395249976896773E-2</v>
      </c>
      <c r="H1098" s="2">
        <f t="shared" si="952"/>
        <v>0.82840236686390523</v>
      </c>
      <c r="I1098" s="2">
        <f t="shared" si="952"/>
        <v>0.17665615141955837</v>
      </c>
      <c r="J1098" s="2">
        <f t="shared" si="952"/>
        <v>2.633412555240577E-2</v>
      </c>
      <c r="K1098" s="3">
        <f t="shared" si="889"/>
        <v>0.68639036081656424</v>
      </c>
      <c r="L1098" s="3">
        <f t="shared" si="890"/>
        <v>0.18509646509916827</v>
      </c>
      <c r="M1098" s="2">
        <f t="shared" si="891"/>
        <v>0.42421633950177701</v>
      </c>
      <c r="N1098" s="2">
        <f t="shared" si="892"/>
        <v>0.42421614426117327</v>
      </c>
      <c r="O1098" s="2">
        <f t="shared" si="893"/>
        <v>0.30605765186423761</v>
      </c>
      <c r="P1098" s="2">
        <f t="shared" si="894"/>
        <v>2.2609326906258335E-2</v>
      </c>
      <c r="Q1098" s="2">
        <f t="shared" si="895"/>
        <v>0.54101540719336871</v>
      </c>
      <c r="R1098" s="2">
        <f t="shared" si="896"/>
        <v>0.61673527712813825</v>
      </c>
      <c r="S1098" s="2">
        <f t="shared" si="897"/>
        <v>1.4352637846008456E-2</v>
      </c>
      <c r="T1098" s="2">
        <f t="shared" si="898"/>
        <v>7.297768588930284E-2</v>
      </c>
      <c r="U1098" s="2">
        <f t="shared" si="899"/>
        <v>0.3162353146466208</v>
      </c>
      <c r="V1098" s="2">
        <f t="shared" si="900"/>
        <v>0.17247595787616099</v>
      </c>
      <c r="W1098" s="2">
        <f t="shared" si="901"/>
        <v>9.8984802502546348E-2</v>
      </c>
      <c r="X1098" s="2">
        <f t="shared" si="902"/>
        <v>0.8443153641539215</v>
      </c>
      <c r="Y1098" s="2">
        <f t="shared" si="903"/>
        <v>0.15544398677625287</v>
      </c>
      <c r="Z1098" s="2">
        <f t="shared" si="904"/>
        <v>0.15903426720559499</v>
      </c>
      <c r="AA1098" s="6" t="str">
        <f t="shared" si="905"/>
        <v>Cluster 2</v>
      </c>
    </row>
    <row r="1099" spans="2:27" x14ac:dyDescent="0.35">
      <c r="B1099" s="9"/>
      <c r="C1099" s="2" t="str">
        <f t="shared" ref="C1099:J1099" si="953">C926</f>
        <v>Equatorial Guinea</v>
      </c>
      <c r="D1099" s="2">
        <f t="shared" si="953"/>
        <v>0.52775073028237585</v>
      </c>
      <c r="E1099" s="2">
        <f t="shared" si="953"/>
        <v>0.16594157862026104</v>
      </c>
      <c r="F1099" s="2">
        <f t="shared" si="953"/>
        <v>0.26602406926546135</v>
      </c>
      <c r="G1099" s="2">
        <f t="shared" si="953"/>
        <v>0.269013954348027</v>
      </c>
      <c r="H1099" s="2">
        <f t="shared" si="953"/>
        <v>0.56804733727810652</v>
      </c>
      <c r="I1099" s="2">
        <f t="shared" si="953"/>
        <v>0.64037854889589918</v>
      </c>
      <c r="J1099" s="2">
        <f t="shared" si="953"/>
        <v>0.16101136786644904</v>
      </c>
      <c r="K1099" s="3">
        <f t="shared" si="889"/>
        <v>0.40316443559287357</v>
      </c>
      <c r="L1099" s="3">
        <f t="shared" si="890"/>
        <v>0.7606295759146865</v>
      </c>
      <c r="M1099" s="2">
        <f t="shared" si="891"/>
        <v>0.42502520192975046</v>
      </c>
      <c r="N1099" s="2">
        <f t="shared" si="892"/>
        <v>0.42502500821446393</v>
      </c>
      <c r="O1099" s="2">
        <f t="shared" si="893"/>
        <v>0.30496299504201907</v>
      </c>
      <c r="P1099" s="2">
        <f t="shared" si="894"/>
        <v>2.4511004580939608E-2</v>
      </c>
      <c r="Q1099" s="2">
        <f t="shared" si="895"/>
        <v>0.54122659414715568</v>
      </c>
      <c r="R1099" s="2">
        <f t="shared" si="896"/>
        <v>0.61691999018882393</v>
      </c>
      <c r="S1099" s="2">
        <f t="shared" si="897"/>
        <v>1.5498409174293147E-2</v>
      </c>
      <c r="T1099" s="2">
        <f t="shared" si="898"/>
        <v>7.297768588930284E-2</v>
      </c>
      <c r="U1099" s="2">
        <f t="shared" si="899"/>
        <v>0.3162353146466208</v>
      </c>
      <c r="V1099" s="2">
        <f t="shared" si="900"/>
        <v>0.17247595787616099</v>
      </c>
      <c r="W1099" s="2">
        <f t="shared" si="901"/>
        <v>9.8984802502546348E-2</v>
      </c>
      <c r="X1099" s="2">
        <f t="shared" si="902"/>
        <v>0.8443153641539215</v>
      </c>
      <c r="Y1099" s="2">
        <f t="shared" si="903"/>
        <v>0.15544398677625287</v>
      </c>
      <c r="Z1099" s="2">
        <f t="shared" si="904"/>
        <v>0.15903426720559499</v>
      </c>
      <c r="AA1099" s="6" t="str">
        <f t="shared" si="905"/>
        <v>Cluster1</v>
      </c>
    </row>
    <row r="1100" spans="2:27" x14ac:dyDescent="0.35">
      <c r="B1100" s="9"/>
      <c r="C1100" s="2" t="str">
        <f t="shared" ref="C1100:J1100" si="954">C927</f>
        <v>Eritrea</v>
      </c>
      <c r="D1100" s="2">
        <f t="shared" si="954"/>
        <v>0.25608568646543328</v>
      </c>
      <c r="E1100" s="2">
        <f t="shared" si="954"/>
        <v>5.2827843380981981E-2</v>
      </c>
      <c r="F1100" s="2">
        <f t="shared" si="954"/>
        <v>6.5197642916288157E-3</v>
      </c>
      <c r="G1100" s="2">
        <f t="shared" si="954"/>
        <v>0.14610479622955364</v>
      </c>
      <c r="H1100" s="2">
        <f t="shared" si="954"/>
        <v>0.58382642998027623</v>
      </c>
      <c r="I1100" s="2">
        <f t="shared" si="954"/>
        <v>0.5457413249211357</v>
      </c>
      <c r="J1100" s="2">
        <f t="shared" si="954"/>
        <v>2.3957468335099124E-3</v>
      </c>
      <c r="K1100" s="3">
        <f t="shared" si="889"/>
        <v>0.52723574395741857</v>
      </c>
      <c r="L1100" s="3">
        <f t="shared" si="890"/>
        <v>0.61432557397987697</v>
      </c>
      <c r="M1100" s="2">
        <f t="shared" si="891"/>
        <v>0.42370536196518549</v>
      </c>
      <c r="N1100" s="2">
        <f t="shared" si="892"/>
        <v>0.42370516976329964</v>
      </c>
      <c r="O1100" s="2">
        <f t="shared" si="893"/>
        <v>0.30299318916966722</v>
      </c>
      <c r="P1100" s="2">
        <f t="shared" si="894"/>
        <v>2.4370448016179366E-2</v>
      </c>
      <c r="Q1100" s="2">
        <f t="shared" si="895"/>
        <v>0.5415594053646019</v>
      </c>
      <c r="R1100" s="2">
        <f t="shared" si="896"/>
        <v>0.61636390686642006</v>
      </c>
      <c r="S1100" s="2">
        <f t="shared" si="897"/>
        <v>1.5396044624755778E-2</v>
      </c>
      <c r="T1100" s="2">
        <f t="shared" si="898"/>
        <v>7.297768588930284E-2</v>
      </c>
      <c r="U1100" s="2">
        <f t="shared" si="899"/>
        <v>0.3162353146466208</v>
      </c>
      <c r="V1100" s="2">
        <f t="shared" si="900"/>
        <v>0.17247595787616099</v>
      </c>
      <c r="W1100" s="2">
        <f t="shared" si="901"/>
        <v>9.8984802502546348E-2</v>
      </c>
      <c r="X1100" s="2">
        <f t="shared" si="902"/>
        <v>0.8443153641539215</v>
      </c>
      <c r="Y1100" s="2">
        <f t="shared" si="903"/>
        <v>0.15544398677625287</v>
      </c>
      <c r="Z1100" s="2">
        <f t="shared" si="904"/>
        <v>0.15903426720559499</v>
      </c>
      <c r="AA1100" s="6" t="str">
        <f t="shared" si="905"/>
        <v>Cluster1</v>
      </c>
    </row>
    <row r="1101" spans="2:27" x14ac:dyDescent="0.35">
      <c r="B1101" s="9"/>
      <c r="C1101" s="2" t="str">
        <f t="shared" ref="C1101:J1101" si="955">C928</f>
        <v>Estonia</v>
      </c>
      <c r="D1101" s="2">
        <f t="shared" si="955"/>
        <v>9.2502434274586171E-3</v>
      </c>
      <c r="E1101" s="2">
        <f t="shared" si="955"/>
        <v>0.26227470478558113</v>
      </c>
      <c r="F1101" s="2">
        <f t="shared" si="955"/>
        <v>0.17759323423720366</v>
      </c>
      <c r="G1101" s="2">
        <f t="shared" si="955"/>
        <v>5.498567600036966E-2</v>
      </c>
      <c r="H1101" s="2">
        <f t="shared" si="955"/>
        <v>0.86587771203155828</v>
      </c>
      <c r="I1101" s="2">
        <f t="shared" si="955"/>
        <v>8.9905362776025247E-2</v>
      </c>
      <c r="J1101" s="2">
        <f t="shared" si="955"/>
        <v>0.13714934761236625</v>
      </c>
      <c r="K1101" s="3">
        <f t="shared" si="889"/>
        <v>0.78208702243428418</v>
      </c>
      <c r="L1101" s="3">
        <f t="shared" si="890"/>
        <v>0.11905561631882118</v>
      </c>
      <c r="M1101" s="2">
        <f t="shared" si="891"/>
        <v>0.42370536196518549</v>
      </c>
      <c r="N1101" s="2">
        <f t="shared" si="892"/>
        <v>0.42370516976329964</v>
      </c>
      <c r="O1101" s="2">
        <f t="shared" si="893"/>
        <v>0.30299318916966722</v>
      </c>
      <c r="P1101" s="2">
        <f t="shared" si="894"/>
        <v>2.4370448016179366E-2</v>
      </c>
      <c r="Q1101" s="2">
        <f t="shared" si="895"/>
        <v>0.5415594053646019</v>
      </c>
      <c r="R1101" s="2">
        <f t="shared" si="896"/>
        <v>0.61636390686642006</v>
      </c>
      <c r="S1101" s="2">
        <f t="shared" si="897"/>
        <v>1.5396044624755778E-2</v>
      </c>
      <c r="T1101" s="2">
        <f t="shared" si="898"/>
        <v>7.2479815245069676E-2</v>
      </c>
      <c r="U1101" s="2">
        <f t="shared" si="899"/>
        <v>0.31581374738208146</v>
      </c>
      <c r="V1101" s="2">
        <f t="shared" si="900"/>
        <v>0.17251593659773162</v>
      </c>
      <c r="W1101" s="2">
        <f t="shared" si="901"/>
        <v>9.864105932674809E-2</v>
      </c>
      <c r="X1101" s="2">
        <f t="shared" si="902"/>
        <v>0.84448381999671551</v>
      </c>
      <c r="Y1101" s="2">
        <f t="shared" si="903"/>
        <v>0.15493196627625108</v>
      </c>
      <c r="Z1101" s="2">
        <f t="shared" si="904"/>
        <v>0.15886329127127288</v>
      </c>
      <c r="AA1101" s="6" t="str">
        <f t="shared" si="905"/>
        <v>Cluster 2</v>
      </c>
    </row>
    <row r="1102" spans="2:27" x14ac:dyDescent="0.35">
      <c r="B1102" s="9"/>
      <c r="C1102" s="2" t="str">
        <f t="shared" ref="C1102:J1102" si="956">C929</f>
        <v>Fiji</v>
      </c>
      <c r="D1102" s="2">
        <f t="shared" si="956"/>
        <v>0.10467380720545277</v>
      </c>
      <c r="E1102" s="2">
        <f t="shared" si="956"/>
        <v>0.18955873213175886</v>
      </c>
      <c r="F1102" s="2">
        <f t="shared" si="956"/>
        <v>5.4192023538680453E-2</v>
      </c>
      <c r="G1102" s="2">
        <f t="shared" si="956"/>
        <v>7.7996488309768061E-2</v>
      </c>
      <c r="H1102" s="2">
        <f t="shared" si="956"/>
        <v>0.65483234714003946</v>
      </c>
      <c r="I1102" s="2">
        <f t="shared" si="956"/>
        <v>0.23974763406940064</v>
      </c>
      <c r="J1102" s="2">
        <f t="shared" si="956"/>
        <v>3.2633698899483629E-2</v>
      </c>
      <c r="K1102" s="3">
        <f t="shared" si="889"/>
        <v>0.6134746713628334</v>
      </c>
      <c r="L1102" s="3">
        <f t="shared" si="890"/>
        <v>0.30083021350678518</v>
      </c>
      <c r="M1102" s="2">
        <f t="shared" si="891"/>
        <v>0.42370536196518549</v>
      </c>
      <c r="N1102" s="2">
        <f t="shared" si="892"/>
        <v>0.42370516976329964</v>
      </c>
      <c r="O1102" s="2">
        <f t="shared" si="893"/>
        <v>0.30299318916966722</v>
      </c>
      <c r="P1102" s="2">
        <f t="shared" si="894"/>
        <v>2.4370448016179366E-2</v>
      </c>
      <c r="Q1102" s="2">
        <f t="shared" si="895"/>
        <v>0.5415594053646019</v>
      </c>
      <c r="R1102" s="2">
        <f t="shared" si="896"/>
        <v>0.61636390686642006</v>
      </c>
      <c r="S1102" s="2">
        <f t="shared" si="897"/>
        <v>1.5396044624755778E-2</v>
      </c>
      <c r="T1102" s="2">
        <f t="shared" si="898"/>
        <v>7.2731330807260172E-2</v>
      </c>
      <c r="U1102" s="2">
        <f t="shared" si="899"/>
        <v>0.31482738007543831</v>
      </c>
      <c r="V1102" s="2">
        <f t="shared" si="900"/>
        <v>0.17159153102695779</v>
      </c>
      <c r="W1102" s="2">
        <f t="shared" si="901"/>
        <v>9.8479773615677932E-2</v>
      </c>
      <c r="X1102" s="2">
        <f t="shared" si="902"/>
        <v>0.84300216786502269</v>
      </c>
      <c r="Y1102" s="2">
        <f t="shared" si="903"/>
        <v>0.15559458868088508</v>
      </c>
      <c r="Z1102" s="2">
        <f t="shared" si="904"/>
        <v>0.15787712258086828</v>
      </c>
      <c r="AA1102" s="6" t="str">
        <f t="shared" si="905"/>
        <v>Cluster 2</v>
      </c>
    </row>
    <row r="1103" spans="2:27" x14ac:dyDescent="0.35">
      <c r="B1103" s="9"/>
      <c r="C1103" s="2" t="str">
        <f t="shared" ref="C1103:J1103" si="957">C930</f>
        <v>Finland</v>
      </c>
      <c r="D1103" s="2">
        <f t="shared" si="957"/>
        <v>1.9474196689386557E-3</v>
      </c>
      <c r="E1103" s="2">
        <f t="shared" si="957"/>
        <v>0.44375388440024854</v>
      </c>
      <c r="F1103" s="2">
        <f t="shared" si="957"/>
        <v>0.3150629868720406</v>
      </c>
      <c r="G1103" s="2">
        <f t="shared" si="957"/>
        <v>4.2149524073560672E-2</v>
      </c>
      <c r="H1103" s="2">
        <f t="shared" si="957"/>
        <v>0.94477317554240636</v>
      </c>
      <c r="I1103" s="2">
        <f t="shared" si="957"/>
        <v>0.11356466876971612</v>
      </c>
      <c r="J1103" s="2">
        <f t="shared" si="957"/>
        <v>0.43876528362397271</v>
      </c>
      <c r="K1103" s="3">
        <f t="shared" si="889"/>
        <v>0.87941652203775988</v>
      </c>
      <c r="L1103" s="3">
        <f t="shared" si="890"/>
        <v>0.36933937298211816</v>
      </c>
      <c r="M1103" s="2">
        <f t="shared" si="891"/>
        <v>0.42370536196518549</v>
      </c>
      <c r="N1103" s="2">
        <f t="shared" si="892"/>
        <v>0.42370516976329964</v>
      </c>
      <c r="O1103" s="2">
        <f t="shared" si="893"/>
        <v>0.30299318916966722</v>
      </c>
      <c r="P1103" s="2">
        <f t="shared" si="894"/>
        <v>2.4370448016179366E-2</v>
      </c>
      <c r="Q1103" s="2">
        <f t="shared" si="895"/>
        <v>0.5415594053646019</v>
      </c>
      <c r="R1103" s="2">
        <f t="shared" si="896"/>
        <v>0.61636390686642006</v>
      </c>
      <c r="S1103" s="2">
        <f t="shared" si="897"/>
        <v>1.5396044624755778E-2</v>
      </c>
      <c r="T1103" s="2">
        <f t="shared" si="898"/>
        <v>7.2178331501492041E-2</v>
      </c>
      <c r="U1103" s="2">
        <f t="shared" si="899"/>
        <v>0.31583461839047589</v>
      </c>
      <c r="V1103" s="2">
        <f t="shared" si="900"/>
        <v>0.17271240177574751</v>
      </c>
      <c r="W1103" s="2">
        <f t="shared" si="901"/>
        <v>9.8039693541130138E-2</v>
      </c>
      <c r="X1103" s="2">
        <f t="shared" si="902"/>
        <v>0.84379725386250226</v>
      </c>
      <c r="Y1103" s="2">
        <f t="shared" si="903"/>
        <v>0.15526622993157907</v>
      </c>
      <c r="Z1103" s="2">
        <f t="shared" si="904"/>
        <v>0.16007156133901754</v>
      </c>
      <c r="AA1103" s="6" t="str">
        <f t="shared" si="905"/>
        <v>Cluster 2</v>
      </c>
    </row>
    <row r="1104" spans="2:27" x14ac:dyDescent="0.35">
      <c r="B1104" s="9"/>
      <c r="C1104" s="2" t="str">
        <f t="shared" ref="C1104:J1104" si="958">C931</f>
        <v>France</v>
      </c>
      <c r="D1104" s="2">
        <f t="shared" si="958"/>
        <v>7.7896786757546254E-3</v>
      </c>
      <c r="E1104" s="2">
        <f t="shared" si="958"/>
        <v>0.62709757613424488</v>
      </c>
      <c r="F1104" s="2">
        <f t="shared" si="958"/>
        <v>0.29174940309186354</v>
      </c>
      <c r="G1104" s="2">
        <f t="shared" si="958"/>
        <v>4.860918584234359E-2</v>
      </c>
      <c r="H1104" s="2">
        <f t="shared" si="958"/>
        <v>0.97238658777120335</v>
      </c>
      <c r="I1104" s="2">
        <f t="shared" si="958"/>
        <v>0.13880126182965299</v>
      </c>
      <c r="J1104" s="2">
        <f t="shared" si="958"/>
        <v>0.38531435825482729</v>
      </c>
      <c r="K1104" s="3">
        <f t="shared" si="889"/>
        <v>0.87497769429059569</v>
      </c>
      <c r="L1104" s="3">
        <f t="shared" si="890"/>
        <v>0.43033050064101086</v>
      </c>
      <c r="M1104" s="2">
        <f t="shared" si="891"/>
        <v>0.42370536196518549</v>
      </c>
      <c r="N1104" s="2">
        <f t="shared" si="892"/>
        <v>0.42370516976329964</v>
      </c>
      <c r="O1104" s="2">
        <f t="shared" si="893"/>
        <v>0.30299318916966722</v>
      </c>
      <c r="P1104" s="2">
        <f t="shared" si="894"/>
        <v>2.4370448016179366E-2</v>
      </c>
      <c r="Q1104" s="2">
        <f t="shared" si="895"/>
        <v>0.5415594053646019</v>
      </c>
      <c r="R1104" s="2">
        <f t="shared" si="896"/>
        <v>0.61636390686642006</v>
      </c>
      <c r="S1104" s="2">
        <f t="shared" si="897"/>
        <v>1.5396044624755778E-2</v>
      </c>
      <c r="T1104" s="2">
        <f t="shared" si="898"/>
        <v>7.1675295151290966E-2</v>
      </c>
      <c r="U1104" s="2">
        <f t="shared" si="899"/>
        <v>0.3182663602478491</v>
      </c>
      <c r="V1104" s="2">
        <f t="shared" si="900"/>
        <v>0.17364237834852966</v>
      </c>
      <c r="W1104" s="2">
        <f t="shared" si="901"/>
        <v>9.7653517699733364E-2</v>
      </c>
      <c r="X1104" s="2">
        <f t="shared" si="902"/>
        <v>0.84480185803366403</v>
      </c>
      <c r="Y1104" s="2">
        <f t="shared" si="903"/>
        <v>0.15513759736828278</v>
      </c>
      <c r="Z1104" s="2">
        <f t="shared" si="904"/>
        <v>0.16183127068992231</v>
      </c>
      <c r="AA1104" s="6" t="str">
        <f t="shared" si="905"/>
        <v>Cluster 2</v>
      </c>
    </row>
    <row r="1105" spans="2:27" x14ac:dyDescent="0.35">
      <c r="B1105" s="9"/>
      <c r="C1105" s="2" t="str">
        <f t="shared" ref="C1105:J1105" si="959">C932</f>
        <v>Gabon</v>
      </c>
      <c r="D1105" s="2">
        <f t="shared" si="959"/>
        <v>0.29746835443037972</v>
      </c>
      <c r="E1105" s="2">
        <f t="shared" si="959"/>
        <v>0.10503418272218769</v>
      </c>
      <c r="F1105" s="2">
        <f t="shared" si="959"/>
        <v>0.11890731644572357</v>
      </c>
      <c r="G1105" s="2">
        <f t="shared" si="959"/>
        <v>0.19231124665003238</v>
      </c>
      <c r="H1105" s="2">
        <f t="shared" si="959"/>
        <v>0.60749506903353057</v>
      </c>
      <c r="I1105" s="2">
        <f t="shared" si="959"/>
        <v>0.46214511041009465</v>
      </c>
      <c r="J1105" s="2">
        <f t="shared" si="959"/>
        <v>8.1312220217812523E-2</v>
      </c>
      <c r="K1105" s="3">
        <f t="shared" si="889"/>
        <v>0.46049385616327804</v>
      </c>
      <c r="L1105" s="3">
        <f t="shared" si="890"/>
        <v>0.51522608868445308</v>
      </c>
      <c r="M1105" s="2">
        <f t="shared" si="891"/>
        <v>0.42271913534381983</v>
      </c>
      <c r="N1105" s="2">
        <f t="shared" si="892"/>
        <v>0.42271894464351117</v>
      </c>
      <c r="O1105" s="2">
        <f t="shared" si="893"/>
        <v>0.30144663443179631</v>
      </c>
      <c r="P1105" s="2">
        <f t="shared" si="894"/>
        <v>2.5109017300785179E-2</v>
      </c>
      <c r="Q1105" s="2">
        <f t="shared" si="895"/>
        <v>0.54207452773701537</v>
      </c>
      <c r="R1105" s="2">
        <f t="shared" si="896"/>
        <v>0.61515907251910507</v>
      </c>
      <c r="S1105" s="2">
        <f t="shared" si="897"/>
        <v>1.5911014746576534E-2</v>
      </c>
      <c r="T1105" s="2">
        <f t="shared" si="898"/>
        <v>7.1675295151290966E-2</v>
      </c>
      <c r="U1105" s="2">
        <f t="shared" si="899"/>
        <v>0.3182663602478491</v>
      </c>
      <c r="V1105" s="2">
        <f t="shared" si="900"/>
        <v>0.17364237834852966</v>
      </c>
      <c r="W1105" s="2">
        <f t="shared" si="901"/>
        <v>9.7653517699733364E-2</v>
      </c>
      <c r="X1105" s="2">
        <f t="shared" si="902"/>
        <v>0.84480185803366403</v>
      </c>
      <c r="Y1105" s="2">
        <f t="shared" si="903"/>
        <v>0.15513759736828278</v>
      </c>
      <c r="Z1105" s="2">
        <f t="shared" si="904"/>
        <v>0.16183127068992231</v>
      </c>
      <c r="AA1105" s="6" t="str">
        <f t="shared" si="905"/>
        <v>Cluster1</v>
      </c>
    </row>
    <row r="1106" spans="2:27" x14ac:dyDescent="0.35">
      <c r="B1106" s="9"/>
      <c r="C1106" s="2" t="str">
        <f t="shared" ref="C1106:J1106" si="960">C933</f>
        <v>Gambia</v>
      </c>
      <c r="D1106" s="2">
        <f t="shared" si="960"/>
        <v>0.37828627069133397</v>
      </c>
      <c r="E1106" s="2">
        <f t="shared" si="960"/>
        <v>0.24114356743318835</v>
      </c>
      <c r="F1106" s="2">
        <f t="shared" si="960"/>
        <v>8.4491643286089824E-3</v>
      </c>
      <c r="G1106" s="2">
        <f t="shared" si="960"/>
        <v>7.8643378615654749E-2</v>
      </c>
      <c r="H1106" s="2">
        <f t="shared" si="960"/>
        <v>0.65877712031558189</v>
      </c>
      <c r="I1106" s="2">
        <f t="shared" si="960"/>
        <v>0.71924290220820197</v>
      </c>
      <c r="J1106" s="2">
        <f t="shared" si="960"/>
        <v>3.1593314816405617E-3</v>
      </c>
      <c r="K1106" s="3">
        <f t="shared" si="889"/>
        <v>0.38506218529213354</v>
      </c>
      <c r="L1106" s="3">
        <f t="shared" si="890"/>
        <v>0.71105919663774353</v>
      </c>
      <c r="M1106" s="2">
        <f t="shared" si="891"/>
        <v>0.42237200358872229</v>
      </c>
      <c r="N1106" s="2">
        <f t="shared" si="892"/>
        <v>0.42237181437825977</v>
      </c>
      <c r="O1106" s="2">
        <f t="shared" si="893"/>
        <v>0.3009755167208697</v>
      </c>
      <c r="P1106" s="2">
        <f t="shared" si="894"/>
        <v>2.4978862199440052E-2</v>
      </c>
      <c r="Q1106" s="2">
        <f t="shared" si="895"/>
        <v>0.54298626674153538</v>
      </c>
      <c r="R1106" s="2">
        <f t="shared" si="896"/>
        <v>0.61597222743855118</v>
      </c>
      <c r="S1106" s="2">
        <f t="shared" si="897"/>
        <v>1.5811392221069222E-2</v>
      </c>
      <c r="T1106" s="2">
        <f t="shared" si="898"/>
        <v>7.1675295151290966E-2</v>
      </c>
      <c r="U1106" s="2">
        <f t="shared" si="899"/>
        <v>0.3182663602478491</v>
      </c>
      <c r="V1106" s="2">
        <f t="shared" si="900"/>
        <v>0.17364237834852966</v>
      </c>
      <c r="W1106" s="2">
        <f t="shared" si="901"/>
        <v>9.7653517699733364E-2</v>
      </c>
      <c r="X1106" s="2">
        <f t="shared" si="902"/>
        <v>0.84480185803366403</v>
      </c>
      <c r="Y1106" s="2">
        <f t="shared" si="903"/>
        <v>0.15513759736828278</v>
      </c>
      <c r="Z1106" s="2">
        <f t="shared" si="904"/>
        <v>0.16183127068992231</v>
      </c>
      <c r="AA1106" s="6" t="str">
        <f t="shared" si="905"/>
        <v>Cluster1</v>
      </c>
    </row>
    <row r="1107" spans="2:27" x14ac:dyDescent="0.35">
      <c r="B1107" s="9"/>
      <c r="C1107" s="2" t="str">
        <f t="shared" ref="C1107:J1107" si="961">C934</f>
        <v>Georgia</v>
      </c>
      <c r="D1107" s="2">
        <f t="shared" si="961"/>
        <v>6.7672833495618312E-2</v>
      </c>
      <c r="E1107" s="2">
        <f t="shared" si="961"/>
        <v>0.51522684897451831</v>
      </c>
      <c r="F1107" s="2">
        <f t="shared" si="961"/>
        <v>4.9207740109815018E-2</v>
      </c>
      <c r="G1107" s="2">
        <f t="shared" si="961"/>
        <v>0.11791886147306166</v>
      </c>
      <c r="H1107" s="2">
        <f t="shared" si="961"/>
        <v>0.80276134122287968</v>
      </c>
      <c r="I1107" s="2">
        <f t="shared" si="961"/>
        <v>0.12145110410094638</v>
      </c>
      <c r="J1107" s="2">
        <f t="shared" si="961"/>
        <v>2.6047781309356775E-2</v>
      </c>
      <c r="K1107" s="3">
        <f t="shared" si="889"/>
        <v>0.72013709106648938</v>
      </c>
      <c r="L1107" s="3">
        <f t="shared" si="890"/>
        <v>0.27575978321962535</v>
      </c>
      <c r="M1107" s="2">
        <f t="shared" si="891"/>
        <v>0.42237200358872229</v>
      </c>
      <c r="N1107" s="2">
        <f t="shared" si="892"/>
        <v>0.42237181437825977</v>
      </c>
      <c r="O1107" s="2">
        <f t="shared" si="893"/>
        <v>0.3009755167208697</v>
      </c>
      <c r="P1107" s="2">
        <f t="shared" si="894"/>
        <v>2.4978862199440052E-2</v>
      </c>
      <c r="Q1107" s="2">
        <f t="shared" si="895"/>
        <v>0.54298626674153538</v>
      </c>
      <c r="R1107" s="2">
        <f t="shared" si="896"/>
        <v>0.61597222743855118</v>
      </c>
      <c r="S1107" s="2">
        <f t="shared" si="897"/>
        <v>1.5811392221069222E-2</v>
      </c>
      <c r="T1107" s="2">
        <f t="shared" si="898"/>
        <v>7.1644025919606016E-2</v>
      </c>
      <c r="U1107" s="2">
        <f t="shared" si="899"/>
        <v>0.31980511406602619</v>
      </c>
      <c r="V1107" s="2">
        <f t="shared" si="900"/>
        <v>0.17267023273728971</v>
      </c>
      <c r="W1107" s="2">
        <f t="shared" si="901"/>
        <v>9.781184069796249E-2</v>
      </c>
      <c r="X1107" s="2">
        <f t="shared" si="902"/>
        <v>0.84447341649607977</v>
      </c>
      <c r="Y1107" s="2">
        <f t="shared" si="903"/>
        <v>0.15487442163963172</v>
      </c>
      <c r="Z1107" s="2">
        <f t="shared" si="904"/>
        <v>0.16077046217913665</v>
      </c>
      <c r="AA1107" s="6" t="str">
        <f t="shared" si="905"/>
        <v>Cluster 2</v>
      </c>
    </row>
    <row r="1108" spans="2:27" x14ac:dyDescent="0.35">
      <c r="B1108" s="9"/>
      <c r="C1108" s="2" t="str">
        <f t="shared" ref="C1108:J1108" si="962">C935</f>
        <v>Germany</v>
      </c>
      <c r="D1108" s="2">
        <f t="shared" si="962"/>
        <v>7.7896786757546254E-3</v>
      </c>
      <c r="E1108" s="2">
        <f t="shared" si="962"/>
        <v>0.60845245494095712</v>
      </c>
      <c r="F1108" s="2">
        <f t="shared" si="962"/>
        <v>0.31988648696449101</v>
      </c>
      <c r="G1108" s="2">
        <f t="shared" si="962"/>
        <v>4.591072913778764E-2</v>
      </c>
      <c r="H1108" s="2">
        <f t="shared" si="962"/>
        <v>0.94674556213017746</v>
      </c>
      <c r="I1108" s="2">
        <f t="shared" si="962"/>
        <v>3.7854889589905363E-2</v>
      </c>
      <c r="J1108" s="2">
        <f t="shared" si="962"/>
        <v>0.39676812797678701</v>
      </c>
      <c r="K1108" s="3">
        <f t="shared" si="889"/>
        <v>0.92177520916063638</v>
      </c>
      <c r="L1108" s="3">
        <f t="shared" si="890"/>
        <v>0.43773174075186172</v>
      </c>
      <c r="M1108" s="2">
        <f t="shared" si="891"/>
        <v>0.42237200358872229</v>
      </c>
      <c r="N1108" s="2">
        <f t="shared" si="892"/>
        <v>0.42237181437825977</v>
      </c>
      <c r="O1108" s="2">
        <f t="shared" si="893"/>
        <v>0.3009755167208697</v>
      </c>
      <c r="P1108" s="2">
        <f t="shared" si="894"/>
        <v>2.4978862199440052E-2</v>
      </c>
      <c r="Q1108" s="2">
        <f t="shared" si="895"/>
        <v>0.54298626674153538</v>
      </c>
      <c r="R1108" s="2">
        <f t="shared" si="896"/>
        <v>0.61597222743855118</v>
      </c>
      <c r="S1108" s="2">
        <f t="shared" si="897"/>
        <v>1.5811392221069222E-2</v>
      </c>
      <c r="T1108" s="2">
        <f t="shared" si="898"/>
        <v>7.1145163831763433E-2</v>
      </c>
      <c r="U1108" s="2">
        <f t="shared" si="899"/>
        <v>0.32206017141661158</v>
      </c>
      <c r="V1108" s="2">
        <f t="shared" si="900"/>
        <v>0.17382035972343973</v>
      </c>
      <c r="W1108" s="2">
        <f t="shared" si="901"/>
        <v>9.7406363263898621E-2</v>
      </c>
      <c r="X1108" s="2">
        <f t="shared" si="902"/>
        <v>0.8452724176338462</v>
      </c>
      <c r="Y1108" s="2">
        <f t="shared" si="903"/>
        <v>0.15396020654549322</v>
      </c>
      <c r="Z1108" s="2">
        <f t="shared" si="904"/>
        <v>0.1626141939431808</v>
      </c>
      <c r="AA1108" s="6" t="str">
        <f t="shared" si="905"/>
        <v>Cluster 2</v>
      </c>
    </row>
    <row r="1109" spans="2:27" x14ac:dyDescent="0.35">
      <c r="B1109" s="9"/>
      <c r="C1109" s="2" t="str">
        <f t="shared" ref="C1109:J1109" si="963">C936</f>
        <v>Ghana</v>
      </c>
      <c r="D1109" s="2">
        <f t="shared" si="963"/>
        <v>0.35102239532619284</v>
      </c>
      <c r="E1109" s="2">
        <f t="shared" si="963"/>
        <v>0.21193287756370416</v>
      </c>
      <c r="F1109" s="2">
        <f t="shared" si="963"/>
        <v>1.9703997877659959E-2</v>
      </c>
      <c r="G1109" s="2">
        <f t="shared" si="963"/>
        <v>0.19231124665003238</v>
      </c>
      <c r="H1109" s="2">
        <f t="shared" si="963"/>
        <v>0.59368836291913218</v>
      </c>
      <c r="I1109" s="2">
        <f t="shared" si="963"/>
        <v>0.49211356466876965</v>
      </c>
      <c r="J1109" s="2">
        <f t="shared" si="963"/>
        <v>1.0298847941662134E-2</v>
      </c>
      <c r="K1109" s="3">
        <f t="shared" si="889"/>
        <v>0.41764957317049545</v>
      </c>
      <c r="L1109" s="3">
        <f t="shared" si="890"/>
        <v>0.56926291839867227</v>
      </c>
      <c r="M1109" s="2">
        <f t="shared" si="891"/>
        <v>0.42181458477417128</v>
      </c>
      <c r="N1109" s="2">
        <f t="shared" si="892"/>
        <v>0.42181439704191548</v>
      </c>
      <c r="O1109" s="2">
        <f t="shared" si="893"/>
        <v>0.30027987110245435</v>
      </c>
      <c r="P1109" s="2">
        <f t="shared" si="894"/>
        <v>2.4937652321926147E-2</v>
      </c>
      <c r="Q1109" s="2">
        <f t="shared" si="895"/>
        <v>0.5433823768679229</v>
      </c>
      <c r="R1109" s="2">
        <f t="shared" si="896"/>
        <v>0.6150045816356623</v>
      </c>
      <c r="S1109" s="2">
        <f t="shared" si="897"/>
        <v>1.5768325468886353E-2</v>
      </c>
      <c r="T1109" s="2">
        <f t="shared" si="898"/>
        <v>7.1145163831763433E-2</v>
      </c>
      <c r="U1109" s="2">
        <f t="shared" si="899"/>
        <v>0.32206017141661158</v>
      </c>
      <c r="V1109" s="2">
        <f t="shared" si="900"/>
        <v>0.17382035972343973</v>
      </c>
      <c r="W1109" s="2">
        <f t="shared" si="901"/>
        <v>9.7406363263898621E-2</v>
      </c>
      <c r="X1109" s="2">
        <f t="shared" si="902"/>
        <v>0.8452724176338462</v>
      </c>
      <c r="Y1109" s="2">
        <f t="shared" si="903"/>
        <v>0.15396020654549322</v>
      </c>
      <c r="Z1109" s="2">
        <f t="shared" si="904"/>
        <v>0.1626141939431808</v>
      </c>
      <c r="AA1109" s="6" t="str">
        <f t="shared" si="905"/>
        <v>Cluster1</v>
      </c>
    </row>
    <row r="1110" spans="2:27" x14ac:dyDescent="0.35">
      <c r="B1110" s="9"/>
      <c r="C1110" s="2" t="str">
        <f t="shared" ref="C1110:J1110" si="964">C937</f>
        <v>Greece</v>
      </c>
      <c r="D1110" s="2">
        <f t="shared" si="964"/>
        <v>6.3291139240506319E-3</v>
      </c>
      <c r="E1110" s="2">
        <f t="shared" si="964"/>
        <v>0.52765692977004353</v>
      </c>
      <c r="F1110" s="2">
        <f t="shared" si="964"/>
        <v>0.22582823516170783</v>
      </c>
      <c r="G1110" s="2">
        <f t="shared" si="964"/>
        <v>4.5125219480639502E-2</v>
      </c>
      <c r="H1110" s="2">
        <f t="shared" si="964"/>
        <v>0.95266272189349133</v>
      </c>
      <c r="I1110" s="2">
        <f t="shared" si="964"/>
        <v>5.2050473186119883E-2</v>
      </c>
      <c r="J1110" s="2">
        <f t="shared" si="964"/>
        <v>0.25455048726245361</v>
      </c>
      <c r="K1110" s="3">
        <f t="shared" si="889"/>
        <v>0.85511756619728563</v>
      </c>
      <c r="L1110" s="3">
        <f t="shared" si="890"/>
        <v>0.28684462293306445</v>
      </c>
      <c r="M1110" s="2">
        <f t="shared" si="891"/>
        <v>0.42181458477417128</v>
      </c>
      <c r="N1110" s="2">
        <f t="shared" si="892"/>
        <v>0.42181439704191548</v>
      </c>
      <c r="O1110" s="2">
        <f t="shared" si="893"/>
        <v>0.30027987110245435</v>
      </c>
      <c r="P1110" s="2">
        <f t="shared" si="894"/>
        <v>2.4937652321926147E-2</v>
      </c>
      <c r="Q1110" s="2">
        <f t="shared" si="895"/>
        <v>0.5433823768679229</v>
      </c>
      <c r="R1110" s="2">
        <f t="shared" si="896"/>
        <v>0.6150045816356623</v>
      </c>
      <c r="S1110" s="2">
        <f t="shared" si="897"/>
        <v>1.5768325468886353E-2</v>
      </c>
      <c r="T1110" s="2">
        <f t="shared" si="898"/>
        <v>7.0638788441859432E-2</v>
      </c>
      <c r="U1110" s="2">
        <f t="shared" si="899"/>
        <v>0.32366639609124775</v>
      </c>
      <c r="V1110" s="2">
        <f t="shared" si="900"/>
        <v>0.1742266712503012</v>
      </c>
      <c r="W1110" s="2">
        <f t="shared" si="901"/>
        <v>9.6997916828091904E-2</v>
      </c>
      <c r="X1110" s="2">
        <f t="shared" si="902"/>
        <v>0.84611140438587462</v>
      </c>
      <c r="Y1110" s="2">
        <f t="shared" si="903"/>
        <v>0.15316403675362311</v>
      </c>
      <c r="Z1110" s="2">
        <f t="shared" si="904"/>
        <v>0.16333244623473761</v>
      </c>
      <c r="AA1110" s="6" t="str">
        <f t="shared" si="905"/>
        <v>Cluster 2</v>
      </c>
    </row>
    <row r="1111" spans="2:27" x14ac:dyDescent="0.35">
      <c r="B1111" s="9"/>
      <c r="C1111" s="2" t="str">
        <f t="shared" ref="C1111:J1111" si="965">C938</f>
        <v>Grenada</v>
      </c>
      <c r="D1111" s="2">
        <f t="shared" si="965"/>
        <v>5.842259006815969E-2</v>
      </c>
      <c r="E1111" s="2">
        <f t="shared" si="965"/>
        <v>0.25170913610938478</v>
      </c>
      <c r="F1111" s="2">
        <f t="shared" si="965"/>
        <v>8.5142815798570637E-2</v>
      </c>
      <c r="G1111" s="2">
        <f t="shared" si="965"/>
        <v>4.3341650494409016E-2</v>
      </c>
      <c r="H1111" s="2">
        <f t="shared" si="965"/>
        <v>0.77317554240631159</v>
      </c>
      <c r="I1111" s="2">
        <f t="shared" si="965"/>
        <v>0.17192429022082023</v>
      </c>
      <c r="J1111" s="2">
        <f t="shared" si="965"/>
        <v>6.8140385037558815E-2</v>
      </c>
      <c r="K1111" s="3">
        <f t="shared" si="889"/>
        <v>0.67784959800738731</v>
      </c>
      <c r="L1111" s="3">
        <f t="shared" si="890"/>
        <v>0.17571319407956171</v>
      </c>
      <c r="M1111" s="2">
        <f t="shared" si="891"/>
        <v>0.42181458477417128</v>
      </c>
      <c r="N1111" s="2">
        <f t="shared" si="892"/>
        <v>0.42181439704191548</v>
      </c>
      <c r="O1111" s="2">
        <f t="shared" si="893"/>
        <v>0.30027987110245435</v>
      </c>
      <c r="P1111" s="2">
        <f t="shared" si="894"/>
        <v>2.4937652321926147E-2</v>
      </c>
      <c r="Q1111" s="2">
        <f t="shared" si="895"/>
        <v>0.5433823768679229</v>
      </c>
      <c r="R1111" s="2">
        <f t="shared" si="896"/>
        <v>0.6150045816356623</v>
      </c>
      <c r="S1111" s="2">
        <f t="shared" si="897"/>
        <v>1.5768325468886353E-2</v>
      </c>
      <c r="T1111" s="2">
        <f t="shared" si="898"/>
        <v>7.05433493920649E-2</v>
      </c>
      <c r="U1111" s="2">
        <f t="shared" si="899"/>
        <v>0.32310422999763944</v>
      </c>
      <c r="V1111" s="2">
        <f t="shared" si="900"/>
        <v>0.17353070362958456</v>
      </c>
      <c r="W1111" s="2">
        <f t="shared" si="901"/>
        <v>9.6578727247360011E-2</v>
      </c>
      <c r="X1111" s="2">
        <f t="shared" si="902"/>
        <v>0.84554159296415932</v>
      </c>
      <c r="Y1111" s="2">
        <f t="shared" si="903"/>
        <v>0.15331060123383558</v>
      </c>
      <c r="Z1111" s="2">
        <f t="shared" si="904"/>
        <v>0.16258875825663466</v>
      </c>
      <c r="AA1111" s="6" t="str">
        <f t="shared" si="905"/>
        <v>Cluster 2</v>
      </c>
    </row>
    <row r="1112" spans="2:27" x14ac:dyDescent="0.35">
      <c r="B1112" s="9"/>
      <c r="C1112" s="2" t="str">
        <f t="shared" ref="C1112:J1112" si="966">C939</f>
        <v>Guatemala</v>
      </c>
      <c r="D1112" s="2">
        <f t="shared" si="966"/>
        <v>0.15968841285296981</v>
      </c>
      <c r="E1112" s="2">
        <f t="shared" si="966"/>
        <v>0.31323803604723427</v>
      </c>
      <c r="F1112" s="2">
        <f t="shared" si="966"/>
        <v>4.9046956773400006E-2</v>
      </c>
      <c r="G1112" s="2">
        <f t="shared" si="966"/>
        <v>8.6406062286295174E-2</v>
      </c>
      <c r="H1112" s="2">
        <f t="shared" si="966"/>
        <v>0.77317554240631159</v>
      </c>
      <c r="I1112" s="2">
        <f t="shared" si="966"/>
        <v>0.35173501577287064</v>
      </c>
      <c r="J1112" s="2">
        <f t="shared" si="966"/>
        <v>2.4806956256144472E-2</v>
      </c>
      <c r="K1112" s="3">
        <f t="shared" si="889"/>
        <v>0.51922322648642438</v>
      </c>
      <c r="L1112" s="3">
        <f t="shared" si="890"/>
        <v>0.29535874625154163</v>
      </c>
      <c r="M1112" s="2">
        <f t="shared" si="891"/>
        <v>0.42181458477417128</v>
      </c>
      <c r="N1112" s="2">
        <f t="shared" si="892"/>
        <v>0.42181439704191548</v>
      </c>
      <c r="O1112" s="2">
        <f t="shared" si="893"/>
        <v>0.30027987110245435</v>
      </c>
      <c r="P1112" s="2">
        <f t="shared" si="894"/>
        <v>2.4937652321926147E-2</v>
      </c>
      <c r="Q1112" s="2">
        <f t="shared" si="895"/>
        <v>0.5433823768679229</v>
      </c>
      <c r="R1112" s="2">
        <f t="shared" si="896"/>
        <v>0.6150045816356623</v>
      </c>
      <c r="S1112" s="2">
        <f t="shared" si="897"/>
        <v>1.5768325468886353E-2</v>
      </c>
      <c r="T1112" s="2">
        <f t="shared" si="898"/>
        <v>7.1239795200353215E-2</v>
      </c>
      <c r="U1112" s="2">
        <f t="shared" si="899"/>
        <v>0.32302715035740187</v>
      </c>
      <c r="V1112" s="2">
        <f t="shared" si="900"/>
        <v>0.17255817435727061</v>
      </c>
      <c r="W1112" s="2">
        <f t="shared" si="901"/>
        <v>9.6499253302351692E-2</v>
      </c>
      <c r="X1112" s="2">
        <f t="shared" si="902"/>
        <v>0.84497623319417614</v>
      </c>
      <c r="Y1112" s="2">
        <f t="shared" si="903"/>
        <v>0.15486079197242178</v>
      </c>
      <c r="Z1112" s="2">
        <f t="shared" si="904"/>
        <v>0.16151233792850583</v>
      </c>
      <c r="AA1112" s="6" t="str">
        <f t="shared" si="905"/>
        <v>Cluster 2</v>
      </c>
    </row>
    <row r="1113" spans="2:27" x14ac:dyDescent="0.35">
      <c r="B1113" s="9"/>
      <c r="C1113" s="2" t="str">
        <f t="shared" ref="C1113:J1113" si="967">C940</f>
        <v>Guinea</v>
      </c>
      <c r="D1113" s="2">
        <f t="shared" si="967"/>
        <v>0.51801363193768257</v>
      </c>
      <c r="E1113" s="2">
        <f t="shared" si="967"/>
        <v>0.19390926041019266</v>
      </c>
      <c r="F1113" s="2">
        <f t="shared" si="967"/>
        <v>4.6707559228561556E-3</v>
      </c>
      <c r="G1113" s="2">
        <f t="shared" si="967"/>
        <v>0.18769060160798451</v>
      </c>
      <c r="H1113" s="2">
        <f t="shared" si="967"/>
        <v>0.51084812623274167</v>
      </c>
      <c r="I1113" s="2">
        <f t="shared" si="967"/>
        <v>0.66088328075709768</v>
      </c>
      <c r="J1113" s="2">
        <f t="shared" si="967"/>
        <v>3.9801849783810093E-3</v>
      </c>
      <c r="K1113" s="3">
        <f t="shared" si="889"/>
        <v>0.42233940404674397</v>
      </c>
      <c r="L1113" s="3">
        <f t="shared" si="890"/>
        <v>0.80330384550452372</v>
      </c>
      <c r="M1113" s="2">
        <f t="shared" si="891"/>
        <v>0.42256613983013619</v>
      </c>
      <c r="N1113" s="2">
        <f t="shared" si="892"/>
        <v>0.42256595356453863</v>
      </c>
      <c r="O1113" s="2">
        <f t="shared" si="893"/>
        <v>0.29944885070642108</v>
      </c>
      <c r="P1113" s="2">
        <f t="shared" si="894"/>
        <v>2.4779317193808412E-2</v>
      </c>
      <c r="Q1113" s="2">
        <f t="shared" si="895"/>
        <v>0.54312820303483555</v>
      </c>
      <c r="R1113" s="2">
        <f t="shared" si="896"/>
        <v>0.61536300897254848</v>
      </c>
      <c r="S1113" s="2">
        <f t="shared" si="897"/>
        <v>1.5676230621304282E-2</v>
      </c>
      <c r="T1113" s="2">
        <f t="shared" si="898"/>
        <v>7.1239795200353215E-2</v>
      </c>
      <c r="U1113" s="2">
        <f t="shared" si="899"/>
        <v>0.32302715035740187</v>
      </c>
      <c r="V1113" s="2">
        <f t="shared" si="900"/>
        <v>0.17255817435727061</v>
      </c>
      <c r="W1113" s="2">
        <f t="shared" si="901"/>
        <v>9.6499253302351692E-2</v>
      </c>
      <c r="X1113" s="2">
        <f t="shared" si="902"/>
        <v>0.84497623319417614</v>
      </c>
      <c r="Y1113" s="2">
        <f t="shared" si="903"/>
        <v>0.15486079197242178</v>
      </c>
      <c r="Z1113" s="2">
        <f t="shared" si="904"/>
        <v>0.16151233792850583</v>
      </c>
      <c r="AA1113" s="6" t="str">
        <f t="shared" si="905"/>
        <v>Cluster1</v>
      </c>
    </row>
    <row r="1114" spans="2:27" x14ac:dyDescent="0.35">
      <c r="B1114" s="9"/>
      <c r="C1114" s="2" t="str">
        <f t="shared" ref="C1114:J1114" si="968">C941</f>
        <v>Guinea-Bissau</v>
      </c>
      <c r="D1114" s="2">
        <f t="shared" si="968"/>
        <v>0.54235637779941581</v>
      </c>
      <c r="E1114" s="2">
        <f t="shared" si="968"/>
        <v>0.41578620261031696</v>
      </c>
      <c r="F1114" s="2">
        <f t="shared" si="968"/>
        <v>6.2785892870062948E-3</v>
      </c>
      <c r="G1114" s="2">
        <f t="shared" si="968"/>
        <v>6.635246280380741E-2</v>
      </c>
      <c r="H1114" s="2">
        <f t="shared" si="968"/>
        <v>0.46351084812623278</v>
      </c>
      <c r="I1114" s="2">
        <f t="shared" si="968"/>
        <v>0.6151419558359621</v>
      </c>
      <c r="J1114" s="2">
        <f t="shared" si="968"/>
        <v>3.016159360116065E-3</v>
      </c>
      <c r="K1114" s="3">
        <f t="shared" si="889"/>
        <v>0.32950272263495195</v>
      </c>
      <c r="L1114" s="3">
        <f t="shared" si="890"/>
        <v>0.80100464043385744</v>
      </c>
      <c r="M1114" s="2">
        <f t="shared" si="891"/>
        <v>0.42350200106427116</v>
      </c>
      <c r="N1114" s="2">
        <f t="shared" si="892"/>
        <v>0.42350181625387362</v>
      </c>
      <c r="O1114" s="2">
        <f t="shared" si="893"/>
        <v>0.30035773626817025</v>
      </c>
      <c r="P1114" s="2">
        <f t="shared" si="894"/>
        <v>2.4634780257036522E-2</v>
      </c>
      <c r="Q1114" s="2">
        <f t="shared" si="895"/>
        <v>0.54250619244961207</v>
      </c>
      <c r="R1114" s="2">
        <f t="shared" si="896"/>
        <v>0.61536128199491891</v>
      </c>
      <c r="S1114" s="2">
        <f t="shared" si="897"/>
        <v>1.5577323814576249E-2</v>
      </c>
      <c r="T1114" s="2">
        <f t="shared" si="898"/>
        <v>7.1239795200353215E-2</v>
      </c>
      <c r="U1114" s="2">
        <f t="shared" si="899"/>
        <v>0.32302715035740187</v>
      </c>
      <c r="V1114" s="2">
        <f t="shared" si="900"/>
        <v>0.17255817435727061</v>
      </c>
      <c r="W1114" s="2">
        <f t="shared" si="901"/>
        <v>9.6499253302351692E-2</v>
      </c>
      <c r="X1114" s="2">
        <f t="shared" si="902"/>
        <v>0.84497623319417614</v>
      </c>
      <c r="Y1114" s="2">
        <f t="shared" si="903"/>
        <v>0.15486079197242178</v>
      </c>
      <c r="Z1114" s="2">
        <f t="shared" si="904"/>
        <v>0.16151233792850583</v>
      </c>
      <c r="AA1114" s="6" t="str">
        <f t="shared" si="905"/>
        <v>Cluster1</v>
      </c>
    </row>
    <row r="1115" spans="2:27" x14ac:dyDescent="0.35">
      <c r="B1115" s="9"/>
      <c r="C1115" s="2" t="str">
        <f t="shared" ref="C1115:J1115" si="969">C942</f>
        <v>Guyana</v>
      </c>
      <c r="D1115" s="2">
        <f t="shared" si="969"/>
        <v>0.17039922103213243</v>
      </c>
      <c r="E1115" s="2">
        <f t="shared" si="969"/>
        <v>0.2218769422001243</v>
      </c>
      <c r="F1115" s="2">
        <f t="shared" si="969"/>
        <v>4.2052881639346895E-2</v>
      </c>
      <c r="G1115" s="2">
        <f t="shared" si="969"/>
        <v>9.1858423435911676E-2</v>
      </c>
      <c r="H1115" s="2">
        <f t="shared" si="969"/>
        <v>0.65877712031558189</v>
      </c>
      <c r="I1115" s="2">
        <f t="shared" si="969"/>
        <v>0.23659305993690852</v>
      </c>
      <c r="J1115" s="2">
        <f t="shared" si="969"/>
        <v>2.6811365957487426E-2</v>
      </c>
      <c r="K1115" s="3">
        <f t="shared" ref="K1115:K1178" si="970">SQRT((M1114-D1115)^2+(N1114-E1115)^2+(O1114-F1115)^2+(P1114-G1115) ^2+(Q1114-H1115)^2+(R1114-I1115)^2+(S1114-J1115)^2)</f>
        <v>0.57711742447695547</v>
      </c>
      <c r="L1115" s="3">
        <f t="shared" ref="L1115:L1178" si="971">SQRT((T1114-D1115)^2+(U1114-E1115)^2+(V1114-F1115)^2+(W1114-G1115) ^2+(X1114-H1115)^2+(Y1114-I1115)^2+(Z1114-J1115)^2)</f>
        <v>0.31082430758246715</v>
      </c>
      <c r="M1115" s="2">
        <f t="shared" ref="M1115:M1178" si="972">IF(K1115&lt;L1115,M1114+$C$1046*(D1115-M1114),M1114)</f>
        <v>0.42350200106427116</v>
      </c>
      <c r="N1115" s="2">
        <f t="shared" ref="N1115:N1178" si="973">IF(K1115&lt;L1115,N1114+$C$1046*(D1115-N1114),N1114)</f>
        <v>0.42350181625387362</v>
      </c>
      <c r="O1115" s="2">
        <f t="shared" ref="O1115:O1178" si="974">IF(K1115&lt;L1115,O1114+$C$1046*(E1115-O1114),O1114)</f>
        <v>0.30035773626817025</v>
      </c>
      <c r="P1115" s="2">
        <f t="shared" ref="P1115:P1178" si="975">IF(K1115&lt;L1115,P1114+$C$1046*(F1115-P1114),P1114)</f>
        <v>2.4634780257036522E-2</v>
      </c>
      <c r="Q1115" s="2">
        <f t="shared" ref="Q1115:Q1178" si="976">IF(K1115&lt;L1115,Q1114+$C$1046*(H1115-Q1114),Q1114)</f>
        <v>0.54250619244961207</v>
      </c>
      <c r="R1115" s="2">
        <f t="shared" ref="R1115:R1178" si="977">IF(K1115&lt;L1115,R1114+$C$1046*(I1115-R1114),R1114)</f>
        <v>0.61536128199491891</v>
      </c>
      <c r="S1115" s="2">
        <f t="shared" ref="S1115:S1178" si="978">IF(K1115&lt;L1115,S1114+$C$1046*(J1115-S1114),S1114)</f>
        <v>1.5577323814576249E-2</v>
      </c>
      <c r="T1115" s="2">
        <f t="shared" ref="T1115:T1178" si="979">IF($K1115&gt;$L1115,(T1114+($C$1046*(D1115-T1114))),T1114)</f>
        <v>7.2014478214663988E-2</v>
      </c>
      <c r="U1115" s="2">
        <f t="shared" ref="U1115:U1178" si="980">IF($K1115&gt;$L1115,U1114+$C$1046*(E1115-U1114),U1114)</f>
        <v>0.32223691435617313</v>
      </c>
      <c r="V1115" s="2">
        <f t="shared" ref="V1115:V1178" si="981">IF($K1115&gt;$L1115,V1114+$C$1046*(F1115-V1114),V1114)</f>
        <v>0.17153860175791183</v>
      </c>
      <c r="W1115" s="2">
        <f t="shared" ref="W1115:W1178" si="982">IF($K1115&gt;$L1115,W1114+$C$1046*(G1115-W1114),W1114)</f>
        <v>9.6462996819020125E-2</v>
      </c>
      <c r="X1115" s="2">
        <f t="shared" ref="X1115:X1178" si="983">IF($K1115&gt;$L1115,X1114+$C$1046*(H1115-X1114),X1114)</f>
        <v>0.8435215526248121</v>
      </c>
      <c r="Y1115" s="2">
        <f t="shared" ref="Y1115:Y1178" si="984">IF($K1115&gt;$L1115,Y1114+$C$1046*(I1115-Y1114),Y1114)</f>
        <v>0.15549932531589433</v>
      </c>
      <c r="Z1115" s="2">
        <f t="shared" ref="Z1115:Z1178" si="985">IF($K1115&gt;$L1115,Z1114+$C$1046*(J1115-Z1114),Z1114)</f>
        <v>0.16045998658498226</v>
      </c>
      <c r="AA1115" s="6" t="str">
        <f t="shared" ref="AA1115:AA1178" si="986">IF(K1115&lt;L1115, "Cluster1", "Cluster 2")</f>
        <v>Cluster 2</v>
      </c>
    </row>
    <row r="1116" spans="2:27" x14ac:dyDescent="0.35">
      <c r="B1116" s="9"/>
      <c r="C1116" s="2" t="str">
        <f t="shared" ref="C1116:J1116" si="987">C943</f>
        <v>Haiti</v>
      </c>
      <c r="D1116" s="2">
        <f t="shared" si="987"/>
        <v>1</v>
      </c>
      <c r="E1116" s="2">
        <f t="shared" si="987"/>
        <v>0.31696706028589183</v>
      </c>
      <c r="F1116" s="2">
        <f t="shared" si="987"/>
        <v>7.1628976372888715E-3</v>
      </c>
      <c r="G1116" s="2">
        <f t="shared" si="987"/>
        <v>8.9270862212364854E-2</v>
      </c>
      <c r="H1116" s="2">
        <f t="shared" si="987"/>
        <v>0</v>
      </c>
      <c r="I1116" s="2">
        <f t="shared" si="987"/>
        <v>0.34384858044164041</v>
      </c>
      <c r="J1116" s="2">
        <f t="shared" si="987"/>
        <v>4.1138122918038733E-3</v>
      </c>
      <c r="K1116" s="3">
        <f t="shared" si="970"/>
        <v>0.89554685055766314</v>
      </c>
      <c r="L1116" s="3">
        <f t="shared" si="971"/>
        <v>1.2882950658818753</v>
      </c>
      <c r="M1116" s="2">
        <f t="shared" si="972"/>
        <v>0.42800589168095654</v>
      </c>
      <c r="N1116" s="2">
        <f t="shared" si="973"/>
        <v>0.42800570831439022</v>
      </c>
      <c r="O1116" s="2">
        <f t="shared" si="974"/>
        <v>0.3004874966120587</v>
      </c>
      <c r="P1116" s="2">
        <f t="shared" si="975"/>
        <v>2.4498281174069745E-2</v>
      </c>
      <c r="Q1116" s="2">
        <f t="shared" si="976"/>
        <v>0.53826786282109951</v>
      </c>
      <c r="R1116" s="2">
        <f t="shared" si="977"/>
        <v>0.61324008901403393</v>
      </c>
      <c r="S1116" s="2">
        <f t="shared" si="978"/>
        <v>1.548776513080459E-2</v>
      </c>
      <c r="T1116" s="2">
        <f t="shared" si="979"/>
        <v>7.2014478214663988E-2</v>
      </c>
      <c r="U1116" s="2">
        <f t="shared" si="980"/>
        <v>0.32223691435617313</v>
      </c>
      <c r="V1116" s="2">
        <f t="shared" si="981"/>
        <v>0.17153860175791183</v>
      </c>
      <c r="W1116" s="2">
        <f t="shared" si="982"/>
        <v>9.6462996819020125E-2</v>
      </c>
      <c r="X1116" s="2">
        <f t="shared" si="983"/>
        <v>0.8435215526248121</v>
      </c>
      <c r="Y1116" s="2">
        <f t="shared" si="984"/>
        <v>0.15549932531589433</v>
      </c>
      <c r="Z1116" s="2">
        <f t="shared" si="985"/>
        <v>0.16045998658498226</v>
      </c>
      <c r="AA1116" s="6" t="str">
        <f t="shared" si="986"/>
        <v>Cluster1</v>
      </c>
    </row>
    <row r="1117" spans="2:27" x14ac:dyDescent="0.35">
      <c r="B1117" s="9"/>
      <c r="C1117" s="2" t="str">
        <f t="shared" ref="C1117:J1117" si="988">C944</f>
        <v>Hungary</v>
      </c>
      <c r="D1117" s="2">
        <f t="shared" si="988"/>
        <v>1.6553067185978577E-2</v>
      </c>
      <c r="E1117" s="2">
        <f t="shared" si="988"/>
        <v>0.34307022995649472</v>
      </c>
      <c r="F1117" s="2">
        <f t="shared" si="988"/>
        <v>0.17437756750890337</v>
      </c>
      <c r="G1117" s="2">
        <f t="shared" si="988"/>
        <v>6.0438037149986142E-2</v>
      </c>
      <c r="H1117" s="2">
        <f t="shared" si="988"/>
        <v>0.83629191321499019</v>
      </c>
      <c r="I1117" s="2">
        <f t="shared" si="988"/>
        <v>1.5772870662460581E-2</v>
      </c>
      <c r="J1117" s="2">
        <f t="shared" si="988"/>
        <v>0.12283213545991657</v>
      </c>
      <c r="K1117" s="3">
        <f t="shared" si="970"/>
        <v>0.80685256894062829</v>
      </c>
      <c r="L1117" s="3">
        <f t="shared" si="971"/>
        <v>0.16064699684149236</v>
      </c>
      <c r="M1117" s="2">
        <f t="shared" si="972"/>
        <v>0.42800589168095654</v>
      </c>
      <c r="N1117" s="2">
        <f t="shared" si="973"/>
        <v>0.42800570831439022</v>
      </c>
      <c r="O1117" s="2">
        <f t="shared" si="974"/>
        <v>0.3004874966120587</v>
      </c>
      <c r="P1117" s="2">
        <f t="shared" si="975"/>
        <v>2.4498281174069745E-2</v>
      </c>
      <c r="Q1117" s="2">
        <f t="shared" si="976"/>
        <v>0.53826786282109951</v>
      </c>
      <c r="R1117" s="2">
        <f t="shared" si="977"/>
        <v>0.61324008901403393</v>
      </c>
      <c r="S1117" s="2">
        <f t="shared" si="978"/>
        <v>1.548776513080459E-2</v>
      </c>
      <c r="T1117" s="2">
        <f t="shared" si="979"/>
        <v>7.1581185941002379E-2</v>
      </c>
      <c r="U1117" s="2">
        <f t="shared" si="980"/>
        <v>0.32239967463430064</v>
      </c>
      <c r="V1117" s="2">
        <f t="shared" si="981"/>
        <v>0.17156078117784146</v>
      </c>
      <c r="W1117" s="2">
        <f t="shared" si="982"/>
        <v>9.6181551821605801E-2</v>
      </c>
      <c r="X1117" s="2">
        <f t="shared" si="983"/>
        <v>0.84346507106692281</v>
      </c>
      <c r="Y1117" s="2">
        <f t="shared" si="984"/>
        <v>0.15440771238891438</v>
      </c>
      <c r="Z1117" s="2">
        <f t="shared" si="985"/>
        <v>0.16016601899806768</v>
      </c>
      <c r="AA1117" s="6" t="str">
        <f t="shared" si="986"/>
        <v>Cluster 2</v>
      </c>
    </row>
    <row r="1118" spans="2:27" x14ac:dyDescent="0.35">
      <c r="B1118" s="9"/>
      <c r="C1118" s="2" t="str">
        <f t="shared" ref="C1118:J1118" si="989">C945</f>
        <v>Iceland</v>
      </c>
      <c r="D1118" s="2">
        <f t="shared" si="989"/>
        <v>0</v>
      </c>
      <c r="E1118" s="2">
        <f t="shared" si="989"/>
        <v>0.47172156619018024</v>
      </c>
      <c r="F1118" s="2">
        <f t="shared" si="989"/>
        <v>0.30702382005128986</v>
      </c>
      <c r="G1118" s="2">
        <f t="shared" si="989"/>
        <v>8.9455688014046769E-2</v>
      </c>
      <c r="H1118" s="2">
        <f t="shared" si="989"/>
        <v>0.98422090729783041</v>
      </c>
      <c r="I1118" s="2">
        <f t="shared" si="989"/>
        <v>0.16561514195583601</v>
      </c>
      <c r="J1118" s="2">
        <f t="shared" si="989"/>
        <v>0.39772260878695032</v>
      </c>
      <c r="K1118" s="3">
        <f t="shared" si="970"/>
        <v>0.8571510920384231</v>
      </c>
      <c r="L1118" s="3">
        <f t="shared" si="971"/>
        <v>0.34955301584454468</v>
      </c>
      <c r="M1118" s="2">
        <f t="shared" si="972"/>
        <v>0.42800589168095654</v>
      </c>
      <c r="N1118" s="2">
        <f t="shared" si="973"/>
        <v>0.42800570831439022</v>
      </c>
      <c r="O1118" s="2">
        <f t="shared" si="974"/>
        <v>0.3004874966120587</v>
      </c>
      <c r="P1118" s="2">
        <f t="shared" si="975"/>
        <v>2.4498281174069745E-2</v>
      </c>
      <c r="Q1118" s="2">
        <f t="shared" si="976"/>
        <v>0.53826786282109951</v>
      </c>
      <c r="R1118" s="2">
        <f t="shared" si="977"/>
        <v>0.61324008901403393</v>
      </c>
      <c r="S1118" s="2">
        <f t="shared" si="978"/>
        <v>1.548776513080459E-2</v>
      </c>
      <c r="T1118" s="2">
        <f t="shared" si="979"/>
        <v>7.1021957925838292E-2</v>
      </c>
      <c r="U1118" s="2">
        <f t="shared" si="980"/>
        <v>0.32356625191208094</v>
      </c>
      <c r="V1118" s="2">
        <f t="shared" si="981"/>
        <v>0.17261908616904029</v>
      </c>
      <c r="W1118" s="2">
        <f t="shared" si="982"/>
        <v>9.6129006010609253E-2</v>
      </c>
      <c r="X1118" s="2">
        <f t="shared" si="983"/>
        <v>0.84456472603747679</v>
      </c>
      <c r="Y1118" s="2">
        <f t="shared" si="984"/>
        <v>0.15449527043240596</v>
      </c>
      <c r="Z1118" s="2">
        <f t="shared" si="985"/>
        <v>0.16202192985579333</v>
      </c>
      <c r="AA1118" s="6" t="str">
        <f t="shared" si="986"/>
        <v>Cluster 2</v>
      </c>
    </row>
    <row r="1119" spans="2:27" x14ac:dyDescent="0.35">
      <c r="B1119" s="9"/>
      <c r="C1119" s="2" t="str">
        <f t="shared" ref="C1119:J1119" si="990">C946</f>
        <v>India</v>
      </c>
      <c r="D1119" s="2">
        <f t="shared" si="990"/>
        <v>0.2736124634858812</v>
      </c>
      <c r="E1119" s="2">
        <f t="shared" si="990"/>
        <v>0.13921690490988189</v>
      </c>
      <c r="F1119" s="2">
        <f t="shared" si="990"/>
        <v>3.0556873085673401E-2</v>
      </c>
      <c r="G1119" s="2">
        <f t="shared" si="990"/>
        <v>0.12189261620922283</v>
      </c>
      <c r="H1119" s="2">
        <f t="shared" si="990"/>
        <v>0.67258382642998038</v>
      </c>
      <c r="I1119" s="2">
        <f t="shared" si="990"/>
        <v>0.22870662460567825</v>
      </c>
      <c r="J1119" s="2">
        <f t="shared" si="990"/>
        <v>1.0680640265727457E-2</v>
      </c>
      <c r="K1119" s="3">
        <f t="shared" si="970"/>
        <v>0.59625026074246812</v>
      </c>
      <c r="L1119" s="3">
        <f t="shared" si="971"/>
        <v>0.39225243343112581</v>
      </c>
      <c r="M1119" s="2">
        <f t="shared" si="972"/>
        <v>0.42800589168095654</v>
      </c>
      <c r="N1119" s="2">
        <f t="shared" si="973"/>
        <v>0.42800570831439022</v>
      </c>
      <c r="O1119" s="2">
        <f t="shared" si="974"/>
        <v>0.3004874966120587</v>
      </c>
      <c r="P1119" s="2">
        <f t="shared" si="975"/>
        <v>2.4498281174069745E-2</v>
      </c>
      <c r="Q1119" s="2">
        <f t="shared" si="976"/>
        <v>0.53826786282109951</v>
      </c>
      <c r="R1119" s="2">
        <f t="shared" si="977"/>
        <v>0.61324008901403393</v>
      </c>
      <c r="S1119" s="2">
        <f t="shared" si="978"/>
        <v>1.548776513080459E-2</v>
      </c>
      <c r="T1119" s="2">
        <f t="shared" si="979"/>
        <v>7.2604696250526124E-2</v>
      </c>
      <c r="U1119" s="2">
        <f t="shared" si="980"/>
        <v>0.32212602263862627</v>
      </c>
      <c r="V1119" s="2">
        <f t="shared" si="981"/>
        <v>0.17150922512932648</v>
      </c>
      <c r="W1119" s="2">
        <f t="shared" si="982"/>
        <v>9.6330284215285916E-2</v>
      </c>
      <c r="X1119" s="2">
        <f t="shared" si="983"/>
        <v>0.84322112525929327</v>
      </c>
      <c r="Y1119" s="2">
        <f t="shared" si="984"/>
        <v>0.15507504663688465</v>
      </c>
      <c r="Z1119" s="2">
        <f t="shared" si="985"/>
        <v>0.16083957603087096</v>
      </c>
      <c r="AA1119" s="6" t="str">
        <f t="shared" si="986"/>
        <v>Cluster 2</v>
      </c>
    </row>
    <row r="1120" spans="2:27" x14ac:dyDescent="0.35">
      <c r="B1120" s="9"/>
      <c r="C1120" s="2" t="str">
        <f t="shared" ref="C1120:J1120" si="991">C947</f>
        <v>Indonesia</v>
      </c>
      <c r="D1120" s="2">
        <f t="shared" si="991"/>
        <v>0.14946445959104185</v>
      </c>
      <c r="E1120" s="2">
        <f t="shared" si="991"/>
        <v>4.9720323182100672E-2</v>
      </c>
      <c r="F1120" s="2">
        <f t="shared" si="991"/>
        <v>6.2874323705091203E-2</v>
      </c>
      <c r="G1120" s="2">
        <f t="shared" si="991"/>
        <v>0.18029756954070791</v>
      </c>
      <c r="H1120" s="2">
        <f t="shared" si="991"/>
        <v>0.74556213017751494</v>
      </c>
      <c r="I1120" s="2">
        <f t="shared" si="991"/>
        <v>0.20977917981072558</v>
      </c>
      <c r="J1120" s="2">
        <f t="shared" si="991"/>
        <v>2.7479502524601743E-2</v>
      </c>
      <c r="K1120" s="3">
        <f t="shared" si="970"/>
        <v>0.71225979845107612</v>
      </c>
      <c r="L1120" s="3">
        <f t="shared" si="971"/>
        <v>0.35955398181888465</v>
      </c>
      <c r="M1120" s="2">
        <f t="shared" si="972"/>
        <v>0.42800589168095654</v>
      </c>
      <c r="N1120" s="2">
        <f t="shared" si="973"/>
        <v>0.42800570831439022</v>
      </c>
      <c r="O1120" s="2">
        <f t="shared" si="974"/>
        <v>0.3004874966120587</v>
      </c>
      <c r="P1120" s="2">
        <f t="shared" si="975"/>
        <v>2.4498281174069745E-2</v>
      </c>
      <c r="Q1120" s="2">
        <f t="shared" si="976"/>
        <v>0.53826786282109951</v>
      </c>
      <c r="R1120" s="2">
        <f t="shared" si="977"/>
        <v>0.61324008901403393</v>
      </c>
      <c r="S1120" s="2">
        <f t="shared" si="978"/>
        <v>1.548776513080459E-2</v>
      </c>
      <c r="T1120" s="2">
        <f t="shared" si="979"/>
        <v>7.3205163151623898E-2</v>
      </c>
      <c r="U1120" s="2">
        <f t="shared" si="980"/>
        <v>0.31999785311162215</v>
      </c>
      <c r="V1120" s="2">
        <f t="shared" si="981"/>
        <v>0.17066051496194964</v>
      </c>
      <c r="W1120" s="2">
        <f t="shared" si="982"/>
        <v>9.6986278631890771E-2</v>
      </c>
      <c r="X1120" s="2">
        <f t="shared" si="983"/>
        <v>0.84245816436021692</v>
      </c>
      <c r="Y1120" s="2">
        <f t="shared" si="984"/>
        <v>0.1555024226773053</v>
      </c>
      <c r="Z1120" s="2">
        <f t="shared" si="985"/>
        <v>0.15979770045660324</v>
      </c>
      <c r="AA1120" s="6" t="str">
        <f t="shared" si="986"/>
        <v>Cluster 2</v>
      </c>
    </row>
    <row r="1121" spans="2:27" x14ac:dyDescent="0.35">
      <c r="B1121" s="9"/>
      <c r="C1121" s="2" t="str">
        <f t="shared" ref="C1121:J1121" si="992">C948</f>
        <v>Iran</v>
      </c>
      <c r="D1121" s="2">
        <f t="shared" si="992"/>
        <v>8.1304771178188892E-2</v>
      </c>
      <c r="E1121" s="2">
        <f t="shared" si="992"/>
        <v>0.23555003107520198</v>
      </c>
      <c r="F1121" s="2">
        <f t="shared" si="992"/>
        <v>0.13498565008722496</v>
      </c>
      <c r="G1121" s="2">
        <f t="shared" si="992"/>
        <v>0.18584234359116533</v>
      </c>
      <c r="H1121" s="2">
        <f t="shared" si="992"/>
        <v>0.83629191321499019</v>
      </c>
      <c r="I1121" s="2">
        <f t="shared" si="992"/>
        <v>9.6214511041009476E-2</v>
      </c>
      <c r="J1121" s="2">
        <f t="shared" si="992"/>
        <v>6.0122746232187003E-2</v>
      </c>
      <c r="K1121" s="3">
        <f t="shared" si="970"/>
        <v>0.75418146806275443</v>
      </c>
      <c r="L1121" s="3">
        <f t="shared" si="971"/>
        <v>0.17278110481118672</v>
      </c>
      <c r="M1121" s="2">
        <f t="shared" si="972"/>
        <v>0.42800589168095654</v>
      </c>
      <c r="N1121" s="2">
        <f t="shared" si="973"/>
        <v>0.42800570831439022</v>
      </c>
      <c r="O1121" s="2">
        <f t="shared" si="974"/>
        <v>0.3004874966120587</v>
      </c>
      <c r="P1121" s="2">
        <f t="shared" si="975"/>
        <v>2.4498281174069745E-2</v>
      </c>
      <c r="Q1121" s="2">
        <f t="shared" si="976"/>
        <v>0.53826786282109951</v>
      </c>
      <c r="R1121" s="2">
        <f t="shared" si="977"/>
        <v>0.61324008901403393</v>
      </c>
      <c r="S1121" s="2">
        <f t="shared" si="978"/>
        <v>1.548776513080459E-2</v>
      </c>
      <c r="T1121" s="2">
        <f t="shared" si="979"/>
        <v>7.3268441339331442E-2</v>
      </c>
      <c r="U1121" s="2">
        <f t="shared" si="980"/>
        <v>0.31933810450196265</v>
      </c>
      <c r="V1121" s="2">
        <f t="shared" si="981"/>
        <v>0.17038180508011586</v>
      </c>
      <c r="W1121" s="2">
        <f t="shared" si="982"/>
        <v>9.7680466639385108E-2</v>
      </c>
      <c r="X1121" s="2">
        <f t="shared" si="983"/>
        <v>0.8424099905231448</v>
      </c>
      <c r="Y1121" s="2">
        <f t="shared" si="984"/>
        <v>0.15503923586764673</v>
      </c>
      <c r="Z1121" s="2">
        <f t="shared" si="985"/>
        <v>0.159018989876725</v>
      </c>
      <c r="AA1121" s="6" t="str">
        <f t="shared" si="986"/>
        <v>Cluster 2</v>
      </c>
    </row>
    <row r="1122" spans="2:27" x14ac:dyDescent="0.35">
      <c r="B1122" s="9"/>
      <c r="C1122" s="2" t="str">
        <f t="shared" ref="C1122:J1122" si="993">C949</f>
        <v>Iraq</v>
      </c>
      <c r="D1122" s="2">
        <f t="shared" si="993"/>
        <v>0.16699123661148976</v>
      </c>
      <c r="E1122" s="2">
        <f t="shared" si="993"/>
        <v>0.41019266625233064</v>
      </c>
      <c r="F1122" s="2">
        <f t="shared" si="993"/>
        <v>9.7201566029696679E-2</v>
      </c>
      <c r="G1122" s="2">
        <f t="shared" si="993"/>
        <v>0.19231124665003238</v>
      </c>
      <c r="H1122" s="2">
        <f t="shared" si="993"/>
        <v>0.6923076923076924</v>
      </c>
      <c r="I1122" s="2">
        <f t="shared" si="993"/>
        <v>0.53785488958990535</v>
      </c>
      <c r="J1122" s="2">
        <f t="shared" si="993"/>
        <v>4.0746785785871778E-2</v>
      </c>
      <c r="K1122" s="3">
        <f t="shared" si="970"/>
        <v>0.4098555002290909</v>
      </c>
      <c r="L1122" s="3">
        <f t="shared" si="971"/>
        <v>0.46305041257108021</v>
      </c>
      <c r="M1122" s="2">
        <f t="shared" si="972"/>
        <v>0.42596671468822633</v>
      </c>
      <c r="N1122" s="2">
        <f t="shared" si="973"/>
        <v>0.42596653275421131</v>
      </c>
      <c r="O1122" s="2">
        <f t="shared" si="974"/>
        <v>0.30134456824987332</v>
      </c>
      <c r="P1122" s="2">
        <f t="shared" si="975"/>
        <v>2.506627558700433E-2</v>
      </c>
      <c r="Q1122" s="2">
        <f t="shared" si="976"/>
        <v>0.53947129898896351</v>
      </c>
      <c r="R1122" s="2">
        <f t="shared" si="977"/>
        <v>0.61265114214353289</v>
      </c>
      <c r="S1122" s="2">
        <f t="shared" si="978"/>
        <v>1.5685101229672302E-2</v>
      </c>
      <c r="T1122" s="2">
        <f t="shared" si="979"/>
        <v>7.3268441339331442E-2</v>
      </c>
      <c r="U1122" s="2">
        <f t="shared" si="980"/>
        <v>0.31933810450196265</v>
      </c>
      <c r="V1122" s="2">
        <f t="shared" si="981"/>
        <v>0.17038180508011586</v>
      </c>
      <c r="W1122" s="2">
        <f t="shared" si="982"/>
        <v>9.7680466639385108E-2</v>
      </c>
      <c r="X1122" s="2">
        <f t="shared" si="983"/>
        <v>0.8424099905231448</v>
      </c>
      <c r="Y1122" s="2">
        <f t="shared" si="984"/>
        <v>0.15503923586764673</v>
      </c>
      <c r="Z1122" s="2">
        <f t="shared" si="985"/>
        <v>0.159018989876725</v>
      </c>
      <c r="AA1122" s="6" t="str">
        <f t="shared" si="986"/>
        <v>Cluster1</v>
      </c>
    </row>
    <row r="1123" spans="2:27" x14ac:dyDescent="0.35">
      <c r="B1123" s="9"/>
      <c r="C1123" s="2" t="str">
        <f t="shared" ref="C1123:J1123" si="994">C950</f>
        <v>Ireland</v>
      </c>
      <c r="D1123" s="2">
        <f t="shared" si="994"/>
        <v>7.7896786757546254E-3</v>
      </c>
      <c r="E1123" s="2">
        <f t="shared" si="994"/>
        <v>0.45866998135487874</v>
      </c>
      <c r="F1123" s="2">
        <f t="shared" si="994"/>
        <v>0.36249407111446968</v>
      </c>
      <c r="G1123" s="2">
        <f t="shared" si="994"/>
        <v>9.1488771832547808E-3</v>
      </c>
      <c r="H1123" s="2">
        <f t="shared" si="994"/>
        <v>0.95266272189349133</v>
      </c>
      <c r="I1123" s="2">
        <f t="shared" si="994"/>
        <v>0.14195583596214509</v>
      </c>
      <c r="J1123" s="2">
        <f t="shared" si="994"/>
        <v>0.46262730387805551</v>
      </c>
      <c r="K1123" s="3">
        <f t="shared" si="970"/>
        <v>0.87861978693990872</v>
      </c>
      <c r="L1123" s="3">
        <f t="shared" si="971"/>
        <v>0.41587336271782527</v>
      </c>
      <c r="M1123" s="2">
        <f t="shared" si="972"/>
        <v>0.42596671468822633</v>
      </c>
      <c r="N1123" s="2">
        <f t="shared" si="973"/>
        <v>0.42596653275421131</v>
      </c>
      <c r="O1123" s="2">
        <f t="shared" si="974"/>
        <v>0.30134456824987332</v>
      </c>
      <c r="P1123" s="2">
        <f t="shared" si="975"/>
        <v>2.506627558700433E-2</v>
      </c>
      <c r="Q1123" s="2">
        <f t="shared" si="976"/>
        <v>0.53947129898896351</v>
      </c>
      <c r="R1123" s="2">
        <f t="shared" si="977"/>
        <v>0.61265114214353289</v>
      </c>
      <c r="S1123" s="2">
        <f t="shared" si="978"/>
        <v>1.5685101229672302E-2</v>
      </c>
      <c r="T1123" s="2">
        <f t="shared" si="979"/>
        <v>7.2756888506022244E-2</v>
      </c>
      <c r="U1123" s="2">
        <f t="shared" si="980"/>
        <v>0.32042663478987604</v>
      </c>
      <c r="V1123" s="2">
        <f t="shared" si="981"/>
        <v>0.17188268215850924</v>
      </c>
      <c r="W1123" s="2">
        <f t="shared" si="982"/>
        <v>9.6988813596759094E-2</v>
      </c>
      <c r="X1123" s="2">
        <f t="shared" si="983"/>
        <v>0.84327133998697568</v>
      </c>
      <c r="Y1123" s="2">
        <f t="shared" si="984"/>
        <v>0.15493702180588501</v>
      </c>
      <c r="Z1123" s="2">
        <f t="shared" si="985"/>
        <v>0.16139092982986039</v>
      </c>
      <c r="AA1123" s="6" t="str">
        <f t="shared" si="986"/>
        <v>Cluster 2</v>
      </c>
    </row>
    <row r="1124" spans="2:27" x14ac:dyDescent="0.35">
      <c r="B1124" s="9"/>
      <c r="C1124" s="2" t="str">
        <f t="shared" ref="C1124:J1124" si="995">C951</f>
        <v>Israel</v>
      </c>
      <c r="D1124" s="2">
        <f t="shared" si="995"/>
        <v>9.7370983446932787E-3</v>
      </c>
      <c r="E1124" s="2">
        <f t="shared" si="995"/>
        <v>0.36171535114978248</v>
      </c>
      <c r="F1124" s="2">
        <f t="shared" si="995"/>
        <v>0.23306348530038346</v>
      </c>
      <c r="G1124" s="2">
        <f t="shared" si="995"/>
        <v>5.5262914702892532E-2</v>
      </c>
      <c r="H1124" s="2">
        <f t="shared" si="995"/>
        <v>0.97238658777120335</v>
      </c>
      <c r="I1124" s="2">
        <f t="shared" si="995"/>
        <v>0.29652996845425866</v>
      </c>
      <c r="J1124" s="2">
        <f t="shared" si="995"/>
        <v>0.28986627723849612</v>
      </c>
      <c r="K1124" s="3">
        <f t="shared" si="970"/>
        <v>0.7385614477857454</v>
      </c>
      <c r="L1124" s="3">
        <f t="shared" si="971"/>
        <v>0.25374321272683142</v>
      </c>
      <c r="M1124" s="2">
        <f t="shared" si="972"/>
        <v>0.42596671468822633</v>
      </c>
      <c r="N1124" s="2">
        <f t="shared" si="973"/>
        <v>0.42596653275421131</v>
      </c>
      <c r="O1124" s="2">
        <f t="shared" si="974"/>
        <v>0.30134456824987332</v>
      </c>
      <c r="P1124" s="2">
        <f t="shared" si="975"/>
        <v>2.506627558700433E-2</v>
      </c>
      <c r="Q1124" s="2">
        <f t="shared" si="976"/>
        <v>0.53947129898896351</v>
      </c>
      <c r="R1124" s="2">
        <f t="shared" si="977"/>
        <v>0.61265114214353289</v>
      </c>
      <c r="S1124" s="2">
        <f t="shared" si="978"/>
        <v>1.5685101229672302E-2</v>
      </c>
      <c r="T1124" s="2">
        <f t="shared" si="979"/>
        <v>7.2264546395386861E-2</v>
      </c>
      <c r="U1124" s="2">
        <f t="shared" si="980"/>
        <v>0.32074920288643782</v>
      </c>
      <c r="V1124" s="2">
        <f t="shared" si="981"/>
        <v>0.17236065718305513</v>
      </c>
      <c r="W1124" s="2">
        <f t="shared" si="982"/>
        <v>9.6662830011650755E-2</v>
      </c>
      <c r="X1124" s="2">
        <f t="shared" si="983"/>
        <v>0.84428005286028995</v>
      </c>
      <c r="Y1124" s="2">
        <f t="shared" si="984"/>
        <v>0.15604321670157542</v>
      </c>
      <c r="Z1124" s="2">
        <f t="shared" si="985"/>
        <v>0.16239464348149035</v>
      </c>
      <c r="AA1124" s="6" t="str">
        <f t="shared" si="986"/>
        <v>Cluster 2</v>
      </c>
    </row>
    <row r="1125" spans="2:27" x14ac:dyDescent="0.35">
      <c r="B1125" s="9"/>
      <c r="C1125" s="2" t="str">
        <f t="shared" ref="C1125:J1125" si="996">C952</f>
        <v>Italy</v>
      </c>
      <c r="D1125" s="2">
        <f t="shared" si="996"/>
        <v>6.8159688412852961E-3</v>
      </c>
      <c r="E1125" s="2">
        <f t="shared" si="996"/>
        <v>0.47980111870727155</v>
      </c>
      <c r="F1125" s="2">
        <f t="shared" si="996"/>
        <v>0.2861219863173381</v>
      </c>
      <c r="G1125" s="2">
        <f t="shared" si="996"/>
        <v>4.1853802790869608E-2</v>
      </c>
      <c r="H1125" s="2">
        <f t="shared" si="996"/>
        <v>0.97830374753451688</v>
      </c>
      <c r="I1125" s="2">
        <f t="shared" si="996"/>
        <v>4.8895899053627769E-2</v>
      </c>
      <c r="J1125" s="2">
        <f t="shared" si="996"/>
        <v>0.33949927936698832</v>
      </c>
      <c r="K1125" s="3">
        <f t="shared" si="970"/>
        <v>0.89126234770110579</v>
      </c>
      <c r="L1125" s="3">
        <f t="shared" si="971"/>
        <v>0.32609147208541844</v>
      </c>
      <c r="M1125" s="2">
        <f t="shared" si="972"/>
        <v>0.42596671468822633</v>
      </c>
      <c r="N1125" s="2">
        <f t="shared" si="973"/>
        <v>0.42596653275421131</v>
      </c>
      <c r="O1125" s="2">
        <f t="shared" si="974"/>
        <v>0.30134456824987332</v>
      </c>
      <c r="P1125" s="2">
        <f t="shared" si="975"/>
        <v>2.506627558700433E-2</v>
      </c>
      <c r="Q1125" s="2">
        <f t="shared" si="976"/>
        <v>0.53947129898896351</v>
      </c>
      <c r="R1125" s="2">
        <f t="shared" si="977"/>
        <v>0.61265114214353289</v>
      </c>
      <c r="S1125" s="2">
        <f t="shared" si="978"/>
        <v>1.5685101229672302E-2</v>
      </c>
      <c r="T1125" s="2">
        <f t="shared" si="979"/>
        <v>7.1753229383245437E-2</v>
      </c>
      <c r="U1125" s="2">
        <f t="shared" si="980"/>
        <v>0.32199179597878808</v>
      </c>
      <c r="V1125" s="2">
        <f t="shared" si="981"/>
        <v>0.17324941756691672</v>
      </c>
      <c r="W1125" s="2">
        <f t="shared" si="982"/>
        <v>9.6234634486488405E-2</v>
      </c>
      <c r="X1125" s="2">
        <f t="shared" si="983"/>
        <v>0.84532711297493235</v>
      </c>
      <c r="Y1125" s="2">
        <f t="shared" si="984"/>
        <v>0.15520612828245084</v>
      </c>
      <c r="Z1125" s="2">
        <f t="shared" si="985"/>
        <v>0.16377827344934581</v>
      </c>
      <c r="AA1125" s="6" t="str">
        <f t="shared" si="986"/>
        <v>Cluster 2</v>
      </c>
    </row>
    <row r="1126" spans="2:27" x14ac:dyDescent="0.35">
      <c r="B1126" s="9"/>
      <c r="C1126" s="2" t="str">
        <f t="shared" ref="C1126:J1126" si="997">C953</f>
        <v>Jamaica</v>
      </c>
      <c r="D1126" s="2">
        <f t="shared" si="997"/>
        <v>7.5462512171372939E-2</v>
      </c>
      <c r="E1126" s="2">
        <f t="shared" si="997"/>
        <v>0.18645121193287753</v>
      </c>
      <c r="F1126" s="2">
        <f t="shared" si="997"/>
        <v>5.9417481972168402E-2</v>
      </c>
      <c r="G1126" s="2">
        <f t="shared" si="997"/>
        <v>0.12956288697902227</v>
      </c>
      <c r="H1126" s="2">
        <f t="shared" si="997"/>
        <v>0.84023668639053262</v>
      </c>
      <c r="I1126" s="2">
        <f t="shared" si="997"/>
        <v>0.16088328075709779</v>
      </c>
      <c r="J1126" s="2">
        <f t="shared" si="997"/>
        <v>4.2464851244165734E-2</v>
      </c>
      <c r="K1126" s="3">
        <f t="shared" si="970"/>
        <v>0.73820066080211844</v>
      </c>
      <c r="L1126" s="3">
        <f t="shared" si="971"/>
        <v>0.21732137397855208</v>
      </c>
      <c r="M1126" s="2">
        <f t="shared" si="972"/>
        <v>0.42596671468822633</v>
      </c>
      <c r="N1126" s="2">
        <f t="shared" si="973"/>
        <v>0.42596653275421131</v>
      </c>
      <c r="O1126" s="2">
        <f t="shared" si="974"/>
        <v>0.30134456824987332</v>
      </c>
      <c r="P1126" s="2">
        <f t="shared" si="975"/>
        <v>2.506627558700433E-2</v>
      </c>
      <c r="Q1126" s="2">
        <f t="shared" si="976"/>
        <v>0.53947129898896351</v>
      </c>
      <c r="R1126" s="2">
        <f t="shared" si="977"/>
        <v>0.61265114214353289</v>
      </c>
      <c r="S1126" s="2">
        <f t="shared" si="978"/>
        <v>1.5685101229672302E-2</v>
      </c>
      <c r="T1126" s="2">
        <f t="shared" si="979"/>
        <v>7.1782208155027685E-2</v>
      </c>
      <c r="U1126" s="2">
        <f t="shared" si="980"/>
        <v>0.32093288516592938</v>
      </c>
      <c r="V1126" s="2">
        <f t="shared" si="981"/>
        <v>0.17236010557008274</v>
      </c>
      <c r="W1126" s="2">
        <f t="shared" si="982"/>
        <v>9.649501145908633E-2</v>
      </c>
      <c r="X1126" s="2">
        <f t="shared" si="983"/>
        <v>0.8452873440172417</v>
      </c>
      <c r="Y1126" s="2">
        <f t="shared" si="984"/>
        <v>0.15525048103615902</v>
      </c>
      <c r="Z1126" s="2">
        <f t="shared" si="985"/>
        <v>0.16283051233836784</v>
      </c>
      <c r="AA1126" s="6" t="str">
        <f t="shared" si="986"/>
        <v>Cluster 2</v>
      </c>
    </row>
    <row r="1127" spans="2:27" x14ac:dyDescent="0.35">
      <c r="B1127" s="9"/>
      <c r="C1127" s="2" t="str">
        <f t="shared" ref="C1127:J1127" si="998">C954</f>
        <v>Japan</v>
      </c>
      <c r="D1127" s="2">
        <f t="shared" si="998"/>
        <v>2.9211295034079847E-3</v>
      </c>
      <c r="E1127" s="2">
        <f t="shared" si="998"/>
        <v>0.47731510254816656</v>
      </c>
      <c r="F1127" s="2">
        <f t="shared" si="998"/>
        <v>0.28290631958903778</v>
      </c>
      <c r="G1127" s="2">
        <f t="shared" si="998"/>
        <v>2.1347380094261161E-2</v>
      </c>
      <c r="H1127" s="2">
        <f t="shared" si="998"/>
        <v>1</v>
      </c>
      <c r="I1127" s="2">
        <f t="shared" si="998"/>
        <v>3.7854889589905363E-2</v>
      </c>
      <c r="J1127" s="2">
        <f t="shared" si="998"/>
        <v>0.42253910985119641</v>
      </c>
      <c r="K1127" s="3">
        <f t="shared" si="970"/>
        <v>0.94337990369607949</v>
      </c>
      <c r="L1127" s="3">
        <f t="shared" si="971"/>
        <v>0.39016812329360467</v>
      </c>
      <c r="M1127" s="2">
        <f t="shared" si="972"/>
        <v>0.42596671468822633</v>
      </c>
      <c r="N1127" s="2">
        <f t="shared" si="973"/>
        <v>0.42596653275421131</v>
      </c>
      <c r="O1127" s="2">
        <f t="shared" si="974"/>
        <v>0.30134456824987332</v>
      </c>
      <c r="P1127" s="2">
        <f t="shared" si="975"/>
        <v>2.506627558700433E-2</v>
      </c>
      <c r="Q1127" s="2">
        <f t="shared" si="976"/>
        <v>0.53947129898896351</v>
      </c>
      <c r="R1127" s="2">
        <f t="shared" si="977"/>
        <v>0.61265114214353289</v>
      </c>
      <c r="S1127" s="2">
        <f t="shared" si="978"/>
        <v>1.5685101229672302E-2</v>
      </c>
      <c r="T1127" s="2">
        <f t="shared" si="979"/>
        <v>7.1244230978061901E-2</v>
      </c>
      <c r="U1127" s="2">
        <f t="shared" si="980"/>
        <v>0.32215462123922811</v>
      </c>
      <c r="V1127" s="2">
        <f t="shared" si="981"/>
        <v>0.17322374786710584</v>
      </c>
      <c r="W1127" s="2">
        <f t="shared" si="982"/>
        <v>9.5907920589048637E-2</v>
      </c>
      <c r="X1127" s="2">
        <f t="shared" si="983"/>
        <v>0.84649603664210704</v>
      </c>
      <c r="Y1127" s="2">
        <f t="shared" si="984"/>
        <v>0.15433332797798516</v>
      </c>
      <c r="Z1127" s="2">
        <f t="shared" si="985"/>
        <v>0.16485948575643683</v>
      </c>
      <c r="AA1127" s="6" t="str">
        <f t="shared" si="986"/>
        <v>Cluster 2</v>
      </c>
    </row>
    <row r="1128" spans="2:27" x14ac:dyDescent="0.35">
      <c r="B1128" s="9"/>
      <c r="C1128" s="2" t="str">
        <f t="shared" ref="C1128:J1128" si="999">C955</f>
        <v>Jordan</v>
      </c>
      <c r="D1128" s="2">
        <f t="shared" si="999"/>
        <v>9.0068159688412849E-2</v>
      </c>
      <c r="E1128" s="2">
        <f t="shared" si="999"/>
        <v>0.38719701678060897</v>
      </c>
      <c r="F1128" s="2">
        <f t="shared" si="999"/>
        <v>7.1235057198671931E-2</v>
      </c>
      <c r="G1128" s="2">
        <f t="shared" si="999"/>
        <v>0.11680990666297016</v>
      </c>
      <c r="H1128" s="2">
        <f t="shared" si="999"/>
        <v>0.86193293885601574</v>
      </c>
      <c r="I1128" s="2">
        <f t="shared" si="999"/>
        <v>0.39589905362776029</v>
      </c>
      <c r="J1128" s="2">
        <f t="shared" si="999"/>
        <v>3.2920043142532621E-2</v>
      </c>
      <c r="K1128" s="3">
        <f t="shared" si="970"/>
        <v>0.57180260214820067</v>
      </c>
      <c r="L1128" s="3">
        <f t="shared" si="971"/>
        <v>0.30236361195071348</v>
      </c>
      <c r="M1128" s="2">
        <f t="shared" si="972"/>
        <v>0.42596671468822633</v>
      </c>
      <c r="N1128" s="2">
        <f t="shared" si="973"/>
        <v>0.42596653275421131</v>
      </c>
      <c r="O1128" s="2">
        <f t="shared" si="974"/>
        <v>0.30134456824987332</v>
      </c>
      <c r="P1128" s="2">
        <f t="shared" si="975"/>
        <v>2.506627558700433E-2</v>
      </c>
      <c r="Q1128" s="2">
        <f t="shared" si="976"/>
        <v>0.53947129898896351</v>
      </c>
      <c r="R1128" s="2">
        <f t="shared" si="977"/>
        <v>0.61265114214353289</v>
      </c>
      <c r="S1128" s="2">
        <f t="shared" si="978"/>
        <v>1.5685101229672302E-2</v>
      </c>
      <c r="T1128" s="2">
        <f t="shared" si="979"/>
        <v>7.1391292921111515E-2</v>
      </c>
      <c r="U1128" s="2">
        <f t="shared" si="980"/>
        <v>0.32266276495439516</v>
      </c>
      <c r="V1128" s="2">
        <f t="shared" si="981"/>
        <v>0.1724269612212587</v>
      </c>
      <c r="W1128" s="2">
        <f t="shared" si="982"/>
        <v>9.6071217355251148E-2</v>
      </c>
      <c r="X1128" s="2">
        <f t="shared" si="983"/>
        <v>0.84661663744065319</v>
      </c>
      <c r="Y1128" s="2">
        <f t="shared" si="984"/>
        <v>0.15622056020962402</v>
      </c>
      <c r="Z1128" s="2">
        <f t="shared" si="985"/>
        <v>0.16382870886101569</v>
      </c>
      <c r="AA1128" s="6" t="str">
        <f t="shared" si="986"/>
        <v>Cluster 2</v>
      </c>
    </row>
    <row r="1129" spans="2:27" x14ac:dyDescent="0.35">
      <c r="B1129" s="9"/>
      <c r="C1129" s="2" t="str">
        <f t="shared" ref="C1129:J1129" si="1000">C956</f>
        <v>Kazakhstan</v>
      </c>
      <c r="D1129" s="2">
        <f t="shared" si="1000"/>
        <v>9.2015579357351496E-2</v>
      </c>
      <c r="E1129" s="2">
        <f t="shared" si="1000"/>
        <v>0.15413300186451212</v>
      </c>
      <c r="F1129" s="2">
        <f t="shared" si="1000"/>
        <v>0.15669140050325184</v>
      </c>
      <c r="G1129" s="2">
        <f t="shared" si="1000"/>
        <v>0.21911098789391001</v>
      </c>
      <c r="H1129" s="2">
        <f t="shared" si="1000"/>
        <v>0.71597633136094685</v>
      </c>
      <c r="I1129" s="2">
        <f t="shared" si="1000"/>
        <v>0.22870662460567825</v>
      </c>
      <c r="J1129" s="2">
        <f t="shared" si="1000"/>
        <v>8.4366558810335113E-2</v>
      </c>
      <c r="K1129" s="3">
        <f t="shared" si="970"/>
        <v>0.65366603111494059</v>
      </c>
      <c r="L1129" s="3">
        <f t="shared" si="971"/>
        <v>0.26990625713079947</v>
      </c>
      <c r="M1129" s="2">
        <f t="shared" si="972"/>
        <v>0.42596671468822633</v>
      </c>
      <c r="N1129" s="2">
        <f t="shared" si="973"/>
        <v>0.42596653275421131</v>
      </c>
      <c r="O1129" s="2">
        <f t="shared" si="974"/>
        <v>0.30134456824987332</v>
      </c>
      <c r="P1129" s="2">
        <f t="shared" si="975"/>
        <v>2.506627558700433E-2</v>
      </c>
      <c r="Q1129" s="2">
        <f t="shared" si="976"/>
        <v>0.53947129898896351</v>
      </c>
      <c r="R1129" s="2">
        <f t="shared" si="977"/>
        <v>0.61265114214353289</v>
      </c>
      <c r="S1129" s="2">
        <f t="shared" si="978"/>
        <v>1.5685101229672302E-2</v>
      </c>
      <c r="T1129" s="2">
        <f t="shared" si="979"/>
        <v>7.1552420158894639E-2</v>
      </c>
      <c r="U1129" s="2">
        <f t="shared" si="980"/>
        <v>0.32134612618025543</v>
      </c>
      <c r="V1129" s="2">
        <f t="shared" si="981"/>
        <v>0.17230402715314927</v>
      </c>
      <c r="W1129" s="2">
        <f t="shared" si="982"/>
        <v>9.7032465562584422E-2</v>
      </c>
      <c r="X1129" s="2">
        <f t="shared" si="983"/>
        <v>0.84559601004940543</v>
      </c>
      <c r="Y1129" s="2">
        <f t="shared" si="984"/>
        <v>0.15678685758771818</v>
      </c>
      <c r="Z1129" s="2">
        <f t="shared" si="985"/>
        <v>0.16320791081374475</v>
      </c>
      <c r="AA1129" s="6" t="str">
        <f t="shared" si="986"/>
        <v>Cluster 2</v>
      </c>
    </row>
    <row r="1130" spans="2:27" x14ac:dyDescent="0.35">
      <c r="B1130" s="9"/>
      <c r="C1130" s="2" t="str">
        <f t="shared" ref="C1130:J1130" si="1001">C957</f>
        <v>Kenya</v>
      </c>
      <c r="D1130" s="2">
        <f t="shared" si="1001"/>
        <v>0.29016553067185979</v>
      </c>
      <c r="E1130" s="2">
        <f t="shared" si="1001"/>
        <v>0.18272218769422002</v>
      </c>
      <c r="F1130" s="2">
        <f t="shared" si="1001"/>
        <v>1.5041281121624554E-2</v>
      </c>
      <c r="G1130" s="2">
        <f t="shared" si="1001"/>
        <v>5.8220127529803163E-2</v>
      </c>
      <c r="H1130" s="2">
        <f t="shared" si="1001"/>
        <v>0.60552268244575935</v>
      </c>
      <c r="I1130" s="2">
        <f t="shared" si="1001"/>
        <v>0.50788643533123035</v>
      </c>
      <c r="J1130" s="2">
        <f t="shared" si="1001"/>
        <v>7.0249787628019738E-3</v>
      </c>
      <c r="K1130" s="3">
        <f t="shared" si="970"/>
        <v>0.4196331134147569</v>
      </c>
      <c r="L1130" s="3">
        <f t="shared" si="971"/>
        <v>0.54639315667829358</v>
      </c>
      <c r="M1130" s="2">
        <f t="shared" si="972"/>
        <v>0.42490576793809848</v>
      </c>
      <c r="N1130" s="2">
        <f t="shared" si="973"/>
        <v>0.42490558742544293</v>
      </c>
      <c r="O1130" s="2">
        <f t="shared" si="974"/>
        <v>0.30041783090178226</v>
      </c>
      <c r="P1130" s="2">
        <f t="shared" si="975"/>
        <v>2.4987955317743549E-2</v>
      </c>
      <c r="Q1130" s="2">
        <f t="shared" si="976"/>
        <v>0.53998732542221972</v>
      </c>
      <c r="R1130" s="2">
        <f t="shared" si="977"/>
        <v>0.61183266787156176</v>
      </c>
      <c r="S1130" s="2">
        <f t="shared" si="978"/>
        <v>1.5617444022899878E-2</v>
      </c>
      <c r="T1130" s="2">
        <f t="shared" si="979"/>
        <v>7.1552420158894639E-2</v>
      </c>
      <c r="U1130" s="2">
        <f t="shared" si="980"/>
        <v>0.32134612618025543</v>
      </c>
      <c r="V1130" s="2">
        <f t="shared" si="981"/>
        <v>0.17230402715314927</v>
      </c>
      <c r="W1130" s="2">
        <f t="shared" si="982"/>
        <v>9.7032465562584422E-2</v>
      </c>
      <c r="X1130" s="2">
        <f t="shared" si="983"/>
        <v>0.84559601004940543</v>
      </c>
      <c r="Y1130" s="2">
        <f t="shared" si="984"/>
        <v>0.15678685758771818</v>
      </c>
      <c r="Z1130" s="2">
        <f t="shared" si="985"/>
        <v>0.16320791081374475</v>
      </c>
      <c r="AA1130" s="6" t="str">
        <f t="shared" si="986"/>
        <v>Cluster1</v>
      </c>
    </row>
    <row r="1131" spans="2:27" x14ac:dyDescent="0.35">
      <c r="B1131" s="9"/>
      <c r="C1131" s="2" t="str">
        <f t="shared" ref="C1131:J1131" si="1002">C958</f>
        <v>Kiribati</v>
      </c>
      <c r="D1131" s="2">
        <f t="shared" si="1002"/>
        <v>0.29259980525803309</v>
      </c>
      <c r="E1131" s="2">
        <f t="shared" si="1002"/>
        <v>0.58980733374766936</v>
      </c>
      <c r="F1131" s="2">
        <f t="shared" si="1002"/>
        <v>9.0119060060615316E-3</v>
      </c>
      <c r="G1131" s="2">
        <f t="shared" si="1002"/>
        <v>5.2952592181868596E-2</v>
      </c>
      <c r="H1131" s="2">
        <f t="shared" si="1002"/>
        <v>0.56410256410256421</v>
      </c>
      <c r="I1131" s="2">
        <f t="shared" si="1002"/>
        <v>0.4242902208201893</v>
      </c>
      <c r="J1131" s="2">
        <f t="shared" si="1002"/>
        <v>1.2016913399956093E-2</v>
      </c>
      <c r="K1131" s="3">
        <f t="shared" si="970"/>
        <v>0.40763165441791338</v>
      </c>
      <c r="L1131" s="3">
        <f t="shared" si="971"/>
        <v>0.56850333828780897</v>
      </c>
      <c r="M1131" s="2">
        <f t="shared" si="972"/>
        <v>0.42387212760466048</v>
      </c>
      <c r="N1131" s="2">
        <f t="shared" si="973"/>
        <v>0.42387194850226007</v>
      </c>
      <c r="O1131" s="2">
        <f t="shared" si="974"/>
        <v>0.30267868639276574</v>
      </c>
      <c r="P1131" s="2">
        <f t="shared" si="975"/>
        <v>2.4863142432496033E-2</v>
      </c>
      <c r="Q1131" s="2">
        <f t="shared" si="976"/>
        <v>0.54017572572440986</v>
      </c>
      <c r="R1131" s="2">
        <f t="shared" si="977"/>
        <v>0.61036749250397293</v>
      </c>
      <c r="S1131" s="2">
        <f t="shared" si="978"/>
        <v>1.5589314877408129E-2</v>
      </c>
      <c r="T1131" s="2">
        <f t="shared" si="979"/>
        <v>7.1552420158894639E-2</v>
      </c>
      <c r="U1131" s="2">
        <f t="shared" si="980"/>
        <v>0.32134612618025543</v>
      </c>
      <c r="V1131" s="2">
        <f t="shared" si="981"/>
        <v>0.17230402715314927</v>
      </c>
      <c r="W1131" s="2">
        <f t="shared" si="982"/>
        <v>9.7032465562584422E-2</v>
      </c>
      <c r="X1131" s="2">
        <f t="shared" si="983"/>
        <v>0.84559601004940543</v>
      </c>
      <c r="Y1131" s="2">
        <f t="shared" si="984"/>
        <v>0.15678685758771818</v>
      </c>
      <c r="Z1131" s="2">
        <f t="shared" si="985"/>
        <v>0.16320791081374475</v>
      </c>
      <c r="AA1131" s="6" t="str">
        <f t="shared" si="986"/>
        <v>Cluster1</v>
      </c>
    </row>
    <row r="1132" spans="2:27" x14ac:dyDescent="0.35">
      <c r="B1132" s="9"/>
      <c r="C1132" s="2" t="str">
        <f t="shared" ref="C1132:J1132" si="1003">C959</f>
        <v>Kuwait</v>
      </c>
      <c r="D1132" s="2">
        <f t="shared" si="1003"/>
        <v>3.9922103213242459E-2</v>
      </c>
      <c r="E1132" s="2">
        <f t="shared" si="1003"/>
        <v>5.0963331261653193E-2</v>
      </c>
      <c r="F1132" s="2">
        <f t="shared" si="1003"/>
        <v>0.59964949232661524</v>
      </c>
      <c r="G1132" s="2">
        <f t="shared" si="1003"/>
        <v>0.14240828019591537</v>
      </c>
      <c r="H1132" s="2">
        <f t="shared" si="1003"/>
        <v>0.90927021696252475</v>
      </c>
      <c r="I1132" s="2">
        <f t="shared" si="1003"/>
        <v>0.16719242902208203</v>
      </c>
      <c r="J1132" s="2">
        <f t="shared" si="1003"/>
        <v>0.36527026124139772</v>
      </c>
      <c r="K1132" s="3">
        <f t="shared" si="970"/>
        <v>0.91836736747110603</v>
      </c>
      <c r="L1132" s="3">
        <f t="shared" si="971"/>
        <v>0.5511645107400146</v>
      </c>
      <c r="M1132" s="2">
        <f t="shared" si="972"/>
        <v>0.42387212760466048</v>
      </c>
      <c r="N1132" s="2">
        <f t="shared" si="973"/>
        <v>0.42387194850226007</v>
      </c>
      <c r="O1132" s="2">
        <f t="shared" si="974"/>
        <v>0.30267868639276574</v>
      </c>
      <c r="P1132" s="2">
        <f t="shared" si="975"/>
        <v>2.4863142432496033E-2</v>
      </c>
      <c r="Q1132" s="2">
        <f t="shared" si="976"/>
        <v>0.54017572572440986</v>
      </c>
      <c r="R1132" s="2">
        <f t="shared" si="977"/>
        <v>0.61036749250397293</v>
      </c>
      <c r="S1132" s="2">
        <f t="shared" si="978"/>
        <v>1.5589314877408129E-2</v>
      </c>
      <c r="T1132" s="2">
        <f t="shared" si="979"/>
        <v>7.1305308307756735E-2</v>
      </c>
      <c r="U1132" s="2">
        <f t="shared" si="980"/>
        <v>0.31923376059495384</v>
      </c>
      <c r="V1132" s="2">
        <f t="shared" si="981"/>
        <v>0.17564266359981698</v>
      </c>
      <c r="W1132" s="2">
        <f t="shared" si="982"/>
        <v>9.7386964114407323E-2</v>
      </c>
      <c r="X1132" s="2">
        <f t="shared" si="983"/>
        <v>0.84609346479091418</v>
      </c>
      <c r="Y1132" s="2">
        <f t="shared" si="984"/>
        <v>0.15686815111454916</v>
      </c>
      <c r="Z1132" s="2">
        <f t="shared" si="985"/>
        <v>0.16478652292646079</v>
      </c>
      <c r="AA1132" s="6" t="str">
        <f t="shared" si="986"/>
        <v>Cluster 2</v>
      </c>
    </row>
    <row r="1133" spans="2:27" x14ac:dyDescent="0.35">
      <c r="B1133" s="9"/>
      <c r="C1133" s="2" t="str">
        <f t="shared" ref="C1133:J1133" si="1004">C960</f>
        <v>Kyrgyz Republic</v>
      </c>
      <c r="D1133" s="2">
        <f t="shared" si="1004"/>
        <v>0.1314508276533593</v>
      </c>
      <c r="E1133" s="2">
        <f t="shared" si="1004"/>
        <v>0.27159726538222495</v>
      </c>
      <c r="F1133" s="2">
        <f t="shared" si="1004"/>
        <v>1.7533422836057272E-2</v>
      </c>
      <c r="G1133" s="2">
        <f t="shared" si="1004"/>
        <v>0.13131873209500047</v>
      </c>
      <c r="H1133" s="2">
        <f t="shared" si="1004"/>
        <v>0.71794871794871795</v>
      </c>
      <c r="I1133" s="2">
        <f t="shared" si="1004"/>
        <v>0.3075709779179811</v>
      </c>
      <c r="J1133" s="2">
        <f t="shared" si="1004"/>
        <v>6.194580457959893E-3</v>
      </c>
      <c r="K1133" s="3">
        <f t="shared" si="970"/>
        <v>0.56983825488321926</v>
      </c>
      <c r="L1133" s="3">
        <f t="shared" si="971"/>
        <v>0.31035534220053956</v>
      </c>
      <c r="M1133" s="2">
        <f t="shared" si="972"/>
        <v>0.42387212760466048</v>
      </c>
      <c r="N1133" s="2">
        <f t="shared" si="973"/>
        <v>0.42387194850226007</v>
      </c>
      <c r="O1133" s="2">
        <f t="shared" si="974"/>
        <v>0.30267868639276574</v>
      </c>
      <c r="P1133" s="2">
        <f t="shared" si="975"/>
        <v>2.4863142432496033E-2</v>
      </c>
      <c r="Q1133" s="2">
        <f t="shared" si="976"/>
        <v>0.54017572572440986</v>
      </c>
      <c r="R1133" s="2">
        <f t="shared" si="977"/>
        <v>0.61036749250397293</v>
      </c>
      <c r="S1133" s="2">
        <f t="shared" si="978"/>
        <v>1.5589314877408129E-2</v>
      </c>
      <c r="T1133" s="2">
        <f t="shared" si="979"/>
        <v>7.177519517764426E-2</v>
      </c>
      <c r="U1133" s="2">
        <f t="shared" si="980"/>
        <v>0.3188616004761044</v>
      </c>
      <c r="V1133" s="2">
        <f t="shared" si="981"/>
        <v>0.1744074351563501</v>
      </c>
      <c r="W1133" s="2">
        <f t="shared" si="982"/>
        <v>9.7652056051755712E-2</v>
      </c>
      <c r="X1133" s="2">
        <f t="shared" si="983"/>
        <v>0.84509233395620953</v>
      </c>
      <c r="Y1133" s="2">
        <f t="shared" si="984"/>
        <v>0.15804551694895097</v>
      </c>
      <c r="Z1133" s="2">
        <f t="shared" si="985"/>
        <v>0.16354752337592562</v>
      </c>
      <c r="AA1133" s="6" t="str">
        <f t="shared" si="986"/>
        <v>Cluster 2</v>
      </c>
    </row>
    <row r="1134" spans="2:27" x14ac:dyDescent="0.35">
      <c r="B1134" s="9"/>
      <c r="C1134" s="2" t="str">
        <f t="shared" ref="C1134:J1134" si="1005">C961</f>
        <v>Lao</v>
      </c>
      <c r="D1134" s="2">
        <f t="shared" si="1005"/>
        <v>0.37147030185004876</v>
      </c>
      <c r="E1134" s="2">
        <f t="shared" si="1005"/>
        <v>0.16532007458048475</v>
      </c>
      <c r="F1134" s="2">
        <f t="shared" si="1005"/>
        <v>2.71000313527506E-2</v>
      </c>
      <c r="G1134" s="2">
        <f t="shared" si="1005"/>
        <v>0.12392570002772388</v>
      </c>
      <c r="H1134" s="2">
        <f t="shared" si="1005"/>
        <v>0.62524654832347137</v>
      </c>
      <c r="I1134" s="2">
        <f t="shared" si="1005"/>
        <v>0.31545741324921134</v>
      </c>
      <c r="J1134" s="2">
        <f t="shared" si="1005"/>
        <v>8.6762305643845027E-3</v>
      </c>
      <c r="K1134" s="3">
        <f t="shared" si="970"/>
        <v>0.49960864556200341</v>
      </c>
      <c r="L1134" s="3">
        <f t="shared" si="971"/>
        <v>0.48257406127485725</v>
      </c>
      <c r="M1134" s="2">
        <f t="shared" si="972"/>
        <v>0.42387212760466048</v>
      </c>
      <c r="N1134" s="2">
        <f t="shared" si="973"/>
        <v>0.42387194850226007</v>
      </c>
      <c r="O1134" s="2">
        <f t="shared" si="974"/>
        <v>0.30267868639276574</v>
      </c>
      <c r="P1134" s="2">
        <f t="shared" si="975"/>
        <v>2.4863142432496033E-2</v>
      </c>
      <c r="Q1134" s="2">
        <f t="shared" si="976"/>
        <v>0.54017572572440986</v>
      </c>
      <c r="R1134" s="2">
        <f t="shared" si="977"/>
        <v>0.61036749250397293</v>
      </c>
      <c r="S1134" s="2">
        <f t="shared" si="978"/>
        <v>1.5589314877408129E-2</v>
      </c>
      <c r="T1134" s="2">
        <f t="shared" si="979"/>
        <v>7.4116563198522417E-2</v>
      </c>
      <c r="U1134" s="2">
        <f t="shared" si="980"/>
        <v>0.31766205730504488</v>
      </c>
      <c r="V1134" s="2">
        <f t="shared" si="981"/>
        <v>0.17325659606413449</v>
      </c>
      <c r="W1134" s="2">
        <f t="shared" si="982"/>
        <v>9.7857318895317957E-2</v>
      </c>
      <c r="X1134" s="2">
        <f t="shared" si="983"/>
        <v>0.84337478875595373</v>
      </c>
      <c r="Y1134" s="2">
        <f t="shared" si="984"/>
        <v>0.15927529738879675</v>
      </c>
      <c r="Z1134" s="2">
        <f t="shared" si="985"/>
        <v>0.16233759140083545</v>
      </c>
      <c r="AA1134" s="6" t="str">
        <f t="shared" si="986"/>
        <v>Cluster 2</v>
      </c>
    </row>
    <row r="1135" spans="2:27" x14ac:dyDescent="0.35">
      <c r="B1135" s="9"/>
      <c r="C1135" s="2" t="str">
        <f t="shared" ref="C1135:J1135" si="1006">C962</f>
        <v>Latvia</v>
      </c>
      <c r="D1135" s="2">
        <f t="shared" si="1006"/>
        <v>2.5316455696202528E-2</v>
      </c>
      <c r="E1135" s="2">
        <f t="shared" si="1006"/>
        <v>0.30267246737103787</v>
      </c>
      <c r="F1135" s="2">
        <f t="shared" si="1006"/>
        <v>0.14222090022590059</v>
      </c>
      <c r="G1135" s="2">
        <f t="shared" si="1006"/>
        <v>3.1401903705757322E-2</v>
      </c>
      <c r="H1135" s="2">
        <f t="shared" si="1006"/>
        <v>0.8086785009861932</v>
      </c>
      <c r="I1135" s="2">
        <f t="shared" si="1006"/>
        <v>3.3123028391167222E-2</v>
      </c>
      <c r="J1135" s="2">
        <f t="shared" si="1006"/>
        <v>0.10565148087697697</v>
      </c>
      <c r="K1135" s="3">
        <f t="shared" si="970"/>
        <v>0.78277806547841755</v>
      </c>
      <c r="L1135" s="3">
        <f t="shared" si="971"/>
        <v>0.16827720406336485</v>
      </c>
      <c r="M1135" s="2">
        <f t="shared" si="972"/>
        <v>0.42387212760466048</v>
      </c>
      <c r="N1135" s="2">
        <f t="shared" si="973"/>
        <v>0.42387194850226007</v>
      </c>
      <c r="O1135" s="2">
        <f t="shared" si="974"/>
        <v>0.30267868639276574</v>
      </c>
      <c r="P1135" s="2">
        <f t="shared" si="975"/>
        <v>2.4863142432496033E-2</v>
      </c>
      <c r="Q1135" s="2">
        <f t="shared" si="976"/>
        <v>0.54017572572440986</v>
      </c>
      <c r="R1135" s="2">
        <f t="shared" si="977"/>
        <v>0.61036749250397293</v>
      </c>
      <c r="S1135" s="2">
        <f t="shared" si="978"/>
        <v>1.5589314877408129E-2</v>
      </c>
      <c r="T1135" s="2">
        <f t="shared" si="979"/>
        <v>7.3735312358660543E-2</v>
      </c>
      <c r="U1135" s="2">
        <f t="shared" si="980"/>
        <v>0.31754495113368547</v>
      </c>
      <c r="V1135" s="2">
        <f t="shared" si="981"/>
        <v>0.17301412969039828</v>
      </c>
      <c r="W1135" s="2">
        <f t="shared" si="982"/>
        <v>9.7338135964149516E-2</v>
      </c>
      <c r="X1135" s="2">
        <f t="shared" si="983"/>
        <v>0.84310372400775246</v>
      </c>
      <c r="Y1135" s="2">
        <f t="shared" si="984"/>
        <v>0.15828973278725278</v>
      </c>
      <c r="Z1135" s="2">
        <f t="shared" si="985"/>
        <v>0.1618947311623678</v>
      </c>
      <c r="AA1135" s="6" t="str">
        <f t="shared" si="986"/>
        <v>Cluster 2</v>
      </c>
    </row>
    <row r="1136" spans="2:27" x14ac:dyDescent="0.35">
      <c r="B1136" s="9"/>
      <c r="C1136" s="2" t="str">
        <f t="shared" ref="C1136:J1136" si="1007">C963</f>
        <v>Lebanon</v>
      </c>
      <c r="D1136" s="2">
        <f t="shared" si="1007"/>
        <v>3.748782862706914E-2</v>
      </c>
      <c r="E1136" s="2">
        <f t="shared" si="1007"/>
        <v>0.32442510876320702</v>
      </c>
      <c r="F1136" s="2">
        <f t="shared" si="1007"/>
        <v>0.12614256658439918</v>
      </c>
      <c r="G1136" s="2">
        <f t="shared" si="1007"/>
        <v>4.1105258294057853E-2</v>
      </c>
      <c r="H1136" s="2">
        <f t="shared" si="1007"/>
        <v>0.94082840236686394</v>
      </c>
      <c r="I1136" s="2">
        <f t="shared" si="1007"/>
        <v>7.2555205047318647E-2</v>
      </c>
      <c r="J1136" s="2">
        <f t="shared" si="1007"/>
        <v>8.2362149108992158E-2</v>
      </c>
      <c r="K1136" s="3">
        <f t="shared" si="970"/>
        <v>0.80301590493998587</v>
      </c>
      <c r="L1136" s="3">
        <f t="shared" si="971"/>
        <v>0.1730498489458932</v>
      </c>
      <c r="M1136" s="2">
        <f t="shared" si="972"/>
        <v>0.42387212760466048</v>
      </c>
      <c r="N1136" s="2">
        <f t="shared" si="973"/>
        <v>0.42387194850226007</v>
      </c>
      <c r="O1136" s="2">
        <f t="shared" si="974"/>
        <v>0.30267868639276574</v>
      </c>
      <c r="P1136" s="2">
        <f t="shared" si="975"/>
        <v>2.4863142432496033E-2</v>
      </c>
      <c r="Q1136" s="2">
        <f t="shared" si="976"/>
        <v>0.54017572572440986</v>
      </c>
      <c r="R1136" s="2">
        <f t="shared" si="977"/>
        <v>0.61036749250397293</v>
      </c>
      <c r="S1136" s="2">
        <f t="shared" si="978"/>
        <v>1.5589314877408129E-2</v>
      </c>
      <c r="T1136" s="2">
        <f t="shared" si="979"/>
        <v>7.3452128892007487E-2</v>
      </c>
      <c r="U1136" s="2">
        <f t="shared" si="980"/>
        <v>0.31759870236516613</v>
      </c>
      <c r="V1136" s="2">
        <f t="shared" si="981"/>
        <v>0.17264794560363267</v>
      </c>
      <c r="W1136" s="2">
        <f t="shared" si="982"/>
        <v>9.6898816607351931E-2</v>
      </c>
      <c r="X1136" s="2">
        <f t="shared" si="983"/>
        <v>0.84386719805743304</v>
      </c>
      <c r="Y1136" s="2">
        <f t="shared" si="984"/>
        <v>0.15761993178928455</v>
      </c>
      <c r="Z1136" s="2">
        <f t="shared" si="985"/>
        <v>0.16127338286507581</v>
      </c>
      <c r="AA1136" s="6" t="str">
        <f t="shared" si="986"/>
        <v>Cluster 2</v>
      </c>
    </row>
    <row r="1137" spans="2:27" x14ac:dyDescent="0.35">
      <c r="B1137" s="9"/>
      <c r="C1137" s="2" t="str">
        <f t="shared" ref="C1137:J1137" si="1008">C964</f>
        <v>Lesotho</v>
      </c>
      <c r="D1137" s="2">
        <f t="shared" si="1008"/>
        <v>0.47273612463485887</v>
      </c>
      <c r="E1137" s="2">
        <f t="shared" si="1008"/>
        <v>0.57737725295214415</v>
      </c>
      <c r="F1137" s="2">
        <f t="shared" si="1008"/>
        <v>1.4237364439549484E-2</v>
      </c>
      <c r="G1137" s="2">
        <f t="shared" si="1008"/>
        <v>7.7257185103040388E-2</v>
      </c>
      <c r="H1137" s="2">
        <f t="shared" si="1008"/>
        <v>0.28402366863905326</v>
      </c>
      <c r="I1137" s="2">
        <f t="shared" si="1008"/>
        <v>0.33911671924290221</v>
      </c>
      <c r="J1137" s="2">
        <f t="shared" si="1008"/>
        <v>8.962574807433496E-3</v>
      </c>
      <c r="K1137" s="3">
        <f t="shared" si="970"/>
        <v>0.50112859890974515</v>
      </c>
      <c r="L1137" s="3">
        <f t="shared" si="971"/>
        <v>0.78864234863030669</v>
      </c>
      <c r="M1137" s="2">
        <f t="shared" si="972"/>
        <v>0.42425387758145888</v>
      </c>
      <c r="N1137" s="2">
        <f t="shared" si="973"/>
        <v>0.42425369987829598</v>
      </c>
      <c r="O1137" s="2">
        <f t="shared" si="974"/>
        <v>0.30482476894401089</v>
      </c>
      <c r="P1137" s="2">
        <f t="shared" si="975"/>
        <v>2.4780128541926138E-2</v>
      </c>
      <c r="Q1137" s="2">
        <f t="shared" si="976"/>
        <v>0.5381745377784305</v>
      </c>
      <c r="R1137" s="2">
        <f t="shared" si="977"/>
        <v>0.6082483458378708</v>
      </c>
      <c r="S1137" s="2">
        <f t="shared" si="978"/>
        <v>1.5537543470611452E-2</v>
      </c>
      <c r="T1137" s="2">
        <f t="shared" si="979"/>
        <v>7.3452128892007487E-2</v>
      </c>
      <c r="U1137" s="2">
        <f t="shared" si="980"/>
        <v>0.31759870236516613</v>
      </c>
      <c r="V1137" s="2">
        <f t="shared" si="981"/>
        <v>0.17264794560363267</v>
      </c>
      <c r="W1137" s="2">
        <f t="shared" si="982"/>
        <v>9.6898816607351931E-2</v>
      </c>
      <c r="X1137" s="2">
        <f t="shared" si="983"/>
        <v>0.84386719805743304</v>
      </c>
      <c r="Y1137" s="2">
        <f t="shared" si="984"/>
        <v>0.15761993178928455</v>
      </c>
      <c r="Z1137" s="2">
        <f t="shared" si="985"/>
        <v>0.16127338286507581</v>
      </c>
      <c r="AA1137" s="6" t="str">
        <f t="shared" si="986"/>
        <v>Cluster1</v>
      </c>
    </row>
    <row r="1138" spans="2:27" x14ac:dyDescent="0.35">
      <c r="B1138" s="9"/>
      <c r="C1138" s="2" t="str">
        <f t="shared" ref="C1138:J1138" si="1009">C965</f>
        <v>Liberia</v>
      </c>
      <c r="D1138" s="2">
        <f t="shared" si="1009"/>
        <v>0.42210321324245376</v>
      </c>
      <c r="E1138" s="2">
        <f t="shared" si="1009"/>
        <v>0.62088253573648233</v>
      </c>
      <c r="F1138" s="2">
        <f t="shared" si="1009"/>
        <v>7.3156418068831346E-4</v>
      </c>
      <c r="G1138" s="2">
        <f t="shared" si="1009"/>
        <v>8.9455688014046769E-2</v>
      </c>
      <c r="H1138" s="2">
        <f t="shared" si="1009"/>
        <v>0.56607495069033531</v>
      </c>
      <c r="I1138" s="2">
        <f t="shared" si="1009"/>
        <v>0.61041009463722395</v>
      </c>
      <c r="J1138" s="2">
        <f t="shared" si="1009"/>
        <v>9.1630157775677917E-4</v>
      </c>
      <c r="K1138" s="3">
        <f t="shared" si="970"/>
        <v>0.36921540669007863</v>
      </c>
      <c r="L1138" s="3">
        <f t="shared" si="971"/>
        <v>0.74232820393413057</v>
      </c>
      <c r="M1138" s="2">
        <f t="shared" si="972"/>
        <v>0.4242370755163104</v>
      </c>
      <c r="N1138" s="2">
        <f t="shared" si="973"/>
        <v>0.42423689920145347</v>
      </c>
      <c r="O1138" s="2">
        <f t="shared" si="974"/>
        <v>0.30729397024707705</v>
      </c>
      <c r="P1138" s="2">
        <f t="shared" si="975"/>
        <v>2.4592249132853967E-2</v>
      </c>
      <c r="Q1138" s="2">
        <f t="shared" si="976"/>
        <v>0.53839250975430475</v>
      </c>
      <c r="R1138" s="2">
        <f t="shared" si="977"/>
        <v>0.60826523450036574</v>
      </c>
      <c r="S1138" s="2">
        <f t="shared" si="978"/>
        <v>1.5423315018323525E-2</v>
      </c>
      <c r="T1138" s="2">
        <f t="shared" si="979"/>
        <v>7.3452128892007487E-2</v>
      </c>
      <c r="U1138" s="2">
        <f t="shared" si="980"/>
        <v>0.31759870236516613</v>
      </c>
      <c r="V1138" s="2">
        <f t="shared" si="981"/>
        <v>0.17264794560363267</v>
      </c>
      <c r="W1138" s="2">
        <f t="shared" si="982"/>
        <v>9.6898816607351931E-2</v>
      </c>
      <c r="X1138" s="2">
        <f t="shared" si="983"/>
        <v>0.84386719805743304</v>
      </c>
      <c r="Y1138" s="2">
        <f t="shared" si="984"/>
        <v>0.15761993178928455</v>
      </c>
      <c r="Z1138" s="2">
        <f t="shared" si="985"/>
        <v>0.16127338286507581</v>
      </c>
      <c r="AA1138" s="6" t="str">
        <f t="shared" si="986"/>
        <v>Cluster1</v>
      </c>
    </row>
    <row r="1139" spans="2:27" x14ac:dyDescent="0.35">
      <c r="B1139" s="9"/>
      <c r="C1139" s="2" t="str">
        <f t="shared" ref="C1139:J1139" si="1010">C966</f>
        <v>Libya</v>
      </c>
      <c r="D1139" s="2">
        <f t="shared" si="1010"/>
        <v>6.815968841285297E-2</v>
      </c>
      <c r="E1139" s="2">
        <f t="shared" si="1010"/>
        <v>0.12865133623368552</v>
      </c>
      <c r="F1139" s="2">
        <f t="shared" si="1010"/>
        <v>0.23306348530038346</v>
      </c>
      <c r="G1139" s="2">
        <f t="shared" si="1010"/>
        <v>0.17013215044820257</v>
      </c>
      <c r="H1139" s="2">
        <f t="shared" si="1010"/>
        <v>0.86785009861932927</v>
      </c>
      <c r="I1139" s="2">
        <f t="shared" si="1010"/>
        <v>0.1987381703470032</v>
      </c>
      <c r="J1139" s="2">
        <f t="shared" si="1010"/>
        <v>0.11328732735828347</v>
      </c>
      <c r="K1139" s="3">
        <f t="shared" si="970"/>
        <v>0.72573138450655705</v>
      </c>
      <c r="L1139" s="3">
        <f t="shared" si="971"/>
        <v>0.22206041137739196</v>
      </c>
      <c r="M1139" s="2">
        <f t="shared" si="972"/>
        <v>0.4242370755163104</v>
      </c>
      <c r="N1139" s="2">
        <f t="shared" si="973"/>
        <v>0.42423689920145347</v>
      </c>
      <c r="O1139" s="2">
        <f t="shared" si="974"/>
        <v>0.30729397024707705</v>
      </c>
      <c r="P1139" s="2">
        <f t="shared" si="975"/>
        <v>2.4592249132853967E-2</v>
      </c>
      <c r="Q1139" s="2">
        <f t="shared" si="976"/>
        <v>0.53839250975430475</v>
      </c>
      <c r="R1139" s="2">
        <f t="shared" si="977"/>
        <v>0.60826523450036574</v>
      </c>
      <c r="S1139" s="2">
        <f t="shared" si="978"/>
        <v>1.5423315018323525E-2</v>
      </c>
      <c r="T1139" s="2">
        <f t="shared" si="979"/>
        <v>7.3410781700764094E-2</v>
      </c>
      <c r="U1139" s="2">
        <f t="shared" si="980"/>
        <v>0.31612255106726395</v>
      </c>
      <c r="V1139" s="2">
        <f t="shared" si="981"/>
        <v>0.17311994200751354</v>
      </c>
      <c r="W1139" s="2">
        <f t="shared" si="982"/>
        <v>9.7470952027983573E-2</v>
      </c>
      <c r="X1139" s="2">
        <f t="shared" si="983"/>
        <v>0.84405456446807281</v>
      </c>
      <c r="Y1139" s="2">
        <f t="shared" si="984"/>
        <v>0.15794116802801672</v>
      </c>
      <c r="Z1139" s="2">
        <f t="shared" si="985"/>
        <v>0.16089849180642898</v>
      </c>
      <c r="AA1139" s="6" t="str">
        <f t="shared" si="986"/>
        <v>Cluster 2</v>
      </c>
    </row>
    <row r="1140" spans="2:27" x14ac:dyDescent="0.35">
      <c r="B1140" s="9"/>
      <c r="C1140" s="2" t="str">
        <f t="shared" ref="C1140:J1140" si="1011">C967</f>
        <v>Lithuania</v>
      </c>
      <c r="D1140" s="2">
        <f t="shared" si="1011"/>
        <v>1.7039922103213239E-2</v>
      </c>
      <c r="E1140" s="2">
        <f t="shared" si="1011"/>
        <v>0.32504661280298325</v>
      </c>
      <c r="F1140" s="2">
        <f t="shared" si="1011"/>
        <v>0.16473056732400254</v>
      </c>
      <c r="G1140" s="2">
        <f t="shared" si="1011"/>
        <v>6.0900101654190929E-2</v>
      </c>
      <c r="H1140" s="2">
        <f t="shared" si="1011"/>
        <v>0.81065088757396464</v>
      </c>
      <c r="I1140" s="2">
        <f t="shared" si="1011"/>
        <v>5.5205047318612005E-2</v>
      </c>
      <c r="J1140" s="2">
        <f t="shared" si="1011"/>
        <v>0.11233284654812015</v>
      </c>
      <c r="K1140" s="3">
        <f t="shared" si="970"/>
        <v>0.76595200300742849</v>
      </c>
      <c r="L1140" s="3">
        <f t="shared" si="971"/>
        <v>0.13672695206904759</v>
      </c>
      <c r="M1140" s="2">
        <f t="shared" si="972"/>
        <v>0.4242370755163104</v>
      </c>
      <c r="N1140" s="2">
        <f t="shared" si="973"/>
        <v>0.42423689920145347</v>
      </c>
      <c r="O1140" s="2">
        <f t="shared" si="974"/>
        <v>0.30729397024707705</v>
      </c>
      <c r="P1140" s="2">
        <f t="shared" si="975"/>
        <v>2.4592249132853967E-2</v>
      </c>
      <c r="Q1140" s="2">
        <f t="shared" si="976"/>
        <v>0.53839250975430475</v>
      </c>
      <c r="R1140" s="2">
        <f t="shared" si="977"/>
        <v>0.60826523450036574</v>
      </c>
      <c r="S1140" s="2">
        <f t="shared" si="978"/>
        <v>1.5423315018323525E-2</v>
      </c>
      <c r="T1140" s="2">
        <f t="shared" si="979"/>
        <v>7.2970384360158222E-2</v>
      </c>
      <c r="U1140" s="2">
        <f t="shared" si="980"/>
        <v>0.31619227029957425</v>
      </c>
      <c r="V1140" s="2">
        <f t="shared" si="981"/>
        <v>0.17305440001779862</v>
      </c>
      <c r="W1140" s="2">
        <f t="shared" si="982"/>
        <v>9.7185242259438323E-2</v>
      </c>
      <c r="X1140" s="2">
        <f t="shared" si="983"/>
        <v>0.84379359824233757</v>
      </c>
      <c r="Y1140" s="2">
        <f t="shared" si="984"/>
        <v>0.15713854208497449</v>
      </c>
      <c r="Z1140" s="2">
        <f t="shared" si="985"/>
        <v>0.16051907270284846</v>
      </c>
      <c r="AA1140" s="6" t="str">
        <f t="shared" si="986"/>
        <v>Cluster 2</v>
      </c>
    </row>
    <row r="1141" spans="2:27" x14ac:dyDescent="0.35">
      <c r="B1141" s="9"/>
      <c r="C1141" s="2" t="str">
        <f t="shared" ref="C1141:J1141" si="1012">C968</f>
        <v>Luxembourg</v>
      </c>
      <c r="D1141" s="2">
        <f t="shared" si="1012"/>
        <v>9.7370983446932677E-4</v>
      </c>
      <c r="E1141" s="2">
        <f t="shared" si="1012"/>
        <v>0.37041640770665002</v>
      </c>
      <c r="F1141" s="2">
        <f t="shared" si="1012"/>
        <v>0.73229574486900173</v>
      </c>
      <c r="G1141" s="2">
        <f t="shared" si="1012"/>
        <v>7.2359301358469644E-2</v>
      </c>
      <c r="H1141" s="2">
        <f t="shared" si="1012"/>
        <v>0.97041420118343191</v>
      </c>
      <c r="I1141" s="2">
        <f t="shared" si="1012"/>
        <v>7.5709779179810727E-2</v>
      </c>
      <c r="J1141" s="2">
        <f t="shared" si="1012"/>
        <v>1</v>
      </c>
      <c r="K1141" s="3">
        <f t="shared" si="970"/>
        <v>1.343356254018139</v>
      </c>
      <c r="L1141" s="3">
        <f t="shared" si="971"/>
        <v>1.0241497132577919</v>
      </c>
      <c r="M1141" s="2">
        <f t="shared" si="972"/>
        <v>0.4242370755163104</v>
      </c>
      <c r="N1141" s="2">
        <f t="shared" si="973"/>
        <v>0.42423689920145347</v>
      </c>
      <c r="O1141" s="2">
        <f t="shared" si="974"/>
        <v>0.30729397024707705</v>
      </c>
      <c r="P1141" s="2">
        <f t="shared" si="975"/>
        <v>2.4592249132853967E-2</v>
      </c>
      <c r="Q1141" s="2">
        <f t="shared" si="976"/>
        <v>0.53839250975430475</v>
      </c>
      <c r="R1141" s="2">
        <f t="shared" si="977"/>
        <v>0.60826523450036574</v>
      </c>
      <c r="S1141" s="2">
        <f t="shared" si="978"/>
        <v>1.5423315018323525E-2</v>
      </c>
      <c r="T1141" s="2">
        <f t="shared" si="979"/>
        <v>7.2407910340426276E-2</v>
      </c>
      <c r="U1141" s="2">
        <f t="shared" si="980"/>
        <v>0.31661589637306703</v>
      </c>
      <c r="V1141" s="2">
        <f t="shared" si="981"/>
        <v>0.17742347302444864</v>
      </c>
      <c r="W1141" s="2">
        <f t="shared" si="982"/>
        <v>9.6991289596149499E-2</v>
      </c>
      <c r="X1141" s="2">
        <f t="shared" si="983"/>
        <v>0.84478282170281482</v>
      </c>
      <c r="Y1141" s="2">
        <f t="shared" si="984"/>
        <v>0.15650237987477789</v>
      </c>
      <c r="Z1141" s="2">
        <f t="shared" si="985"/>
        <v>0.16707751744735747</v>
      </c>
      <c r="AA1141" s="6" t="str">
        <f t="shared" si="986"/>
        <v>Cluster 2</v>
      </c>
    </row>
    <row r="1142" spans="2:27" x14ac:dyDescent="0.35">
      <c r="B1142" s="9"/>
      <c r="C1142" s="2" t="str">
        <f t="shared" ref="C1142:J1142" si="1013">C969</f>
        <v>Macedonia, FYR</v>
      </c>
      <c r="D1142" s="2">
        <f t="shared" si="1013"/>
        <v>3.7974683544303799E-2</v>
      </c>
      <c r="E1142" s="2">
        <f t="shared" si="1013"/>
        <v>0.32815413300186447</v>
      </c>
      <c r="F1142" s="2">
        <f t="shared" si="1013"/>
        <v>8.675064916272078E-2</v>
      </c>
      <c r="G1142" s="2">
        <f t="shared" si="1013"/>
        <v>5.7758063025598376E-2</v>
      </c>
      <c r="H1142" s="2">
        <f t="shared" si="1013"/>
        <v>0.82642998027613412</v>
      </c>
      <c r="I1142" s="2">
        <f t="shared" si="1013"/>
        <v>5.0473186119873829E-2</v>
      </c>
      <c r="J1142" s="2">
        <f t="shared" si="1013"/>
        <v>4.11285781099371E-2</v>
      </c>
      <c r="K1142" s="3">
        <f t="shared" si="970"/>
        <v>0.77648449779136897</v>
      </c>
      <c r="L1142" s="3">
        <f t="shared" si="971"/>
        <v>0.19626955215534708</v>
      </c>
      <c r="M1142" s="2">
        <f t="shared" si="972"/>
        <v>0.4242370755163104</v>
      </c>
      <c r="N1142" s="2">
        <f t="shared" si="973"/>
        <v>0.42423689920145347</v>
      </c>
      <c r="O1142" s="2">
        <f t="shared" si="974"/>
        <v>0.30729397024707705</v>
      </c>
      <c r="P1142" s="2">
        <f t="shared" si="975"/>
        <v>2.4592249132853967E-2</v>
      </c>
      <c r="Q1142" s="2">
        <f t="shared" si="976"/>
        <v>0.53839250975430475</v>
      </c>
      <c r="R1142" s="2">
        <f t="shared" si="977"/>
        <v>0.60826523450036574</v>
      </c>
      <c r="S1142" s="2">
        <f t="shared" si="978"/>
        <v>1.5423315018323525E-2</v>
      </c>
      <c r="T1142" s="2">
        <f t="shared" si="979"/>
        <v>7.2138900756081564E-2</v>
      </c>
      <c r="U1142" s="2">
        <f t="shared" si="980"/>
        <v>0.31670603884672949</v>
      </c>
      <c r="V1142" s="2">
        <f t="shared" si="981"/>
        <v>0.17671509158802889</v>
      </c>
      <c r="W1142" s="2">
        <f t="shared" si="982"/>
        <v>9.6684780013567062E-2</v>
      </c>
      <c r="X1142" s="2">
        <f t="shared" si="983"/>
        <v>0.84463944012916892</v>
      </c>
      <c r="Y1142" s="2">
        <f t="shared" si="984"/>
        <v>0.15567402679856771</v>
      </c>
      <c r="Z1142" s="2">
        <f t="shared" si="985"/>
        <v>0.16609354135878387</v>
      </c>
      <c r="AA1142" s="6" t="str">
        <f t="shared" si="986"/>
        <v>Cluster 2</v>
      </c>
    </row>
    <row r="1143" spans="2:27" x14ac:dyDescent="0.35">
      <c r="B1143" s="9"/>
      <c r="C1143" s="2" t="str">
        <f t="shared" ref="C1143:J1143" si="1014">C970</f>
        <v>Madagascar</v>
      </c>
      <c r="D1143" s="2">
        <f t="shared" si="1014"/>
        <v>0.29016553067185979</v>
      </c>
      <c r="E1143" s="2">
        <f t="shared" si="1014"/>
        <v>0.12181479179614667</v>
      </c>
      <c r="F1143" s="2">
        <f t="shared" si="1014"/>
        <v>6.2785892870062948E-3</v>
      </c>
      <c r="G1143" s="2">
        <f t="shared" si="1014"/>
        <v>0.12013677109324462</v>
      </c>
      <c r="H1143" s="2">
        <f t="shared" si="1014"/>
        <v>0.56607495069033531</v>
      </c>
      <c r="I1143" s="2">
        <f t="shared" si="1014"/>
        <v>0.54416403785488954</v>
      </c>
      <c r="J1143" s="2">
        <f t="shared" si="1014"/>
        <v>1.7371550744972272E-3</v>
      </c>
      <c r="K1143" s="3">
        <f t="shared" si="970"/>
        <v>0.46285625993086382</v>
      </c>
      <c r="L1143" s="3">
        <f t="shared" si="971"/>
        <v>0.60881236182493825</v>
      </c>
      <c r="M1143" s="2">
        <f t="shared" si="972"/>
        <v>0.42318964157221312</v>
      </c>
      <c r="N1143" s="2">
        <f t="shared" si="973"/>
        <v>0.42318946663481599</v>
      </c>
      <c r="O1143" s="2">
        <f t="shared" si="974"/>
        <v>0.30584491416542914</v>
      </c>
      <c r="P1143" s="2">
        <f t="shared" si="975"/>
        <v>2.4449173665308282E-2</v>
      </c>
      <c r="Q1143" s="2">
        <f t="shared" si="976"/>
        <v>0.53860877882411751</v>
      </c>
      <c r="R1143" s="2">
        <f t="shared" si="977"/>
        <v>0.60776444390157291</v>
      </c>
      <c r="S1143" s="2">
        <f t="shared" si="978"/>
        <v>1.5316391893762382E-2</v>
      </c>
      <c r="T1143" s="2">
        <f t="shared" si="979"/>
        <v>7.2138900756081564E-2</v>
      </c>
      <c r="U1143" s="2">
        <f t="shared" si="980"/>
        <v>0.31670603884672949</v>
      </c>
      <c r="V1143" s="2">
        <f t="shared" si="981"/>
        <v>0.17671509158802889</v>
      </c>
      <c r="W1143" s="2">
        <f t="shared" si="982"/>
        <v>9.6684780013567062E-2</v>
      </c>
      <c r="X1143" s="2">
        <f t="shared" si="983"/>
        <v>0.84463944012916892</v>
      </c>
      <c r="Y1143" s="2">
        <f t="shared" si="984"/>
        <v>0.15567402679856771</v>
      </c>
      <c r="Z1143" s="2">
        <f t="shared" si="985"/>
        <v>0.16609354135878387</v>
      </c>
      <c r="AA1143" s="6" t="str">
        <f t="shared" si="986"/>
        <v>Cluster1</v>
      </c>
    </row>
    <row r="1144" spans="2:27" x14ac:dyDescent="0.35">
      <c r="B1144" s="9"/>
      <c r="C1144" s="2" t="str">
        <f t="shared" ref="C1144:J1144" si="1015">C971</f>
        <v>Malawi</v>
      </c>
      <c r="D1144" s="2">
        <f t="shared" si="1015"/>
        <v>0.42794547224926971</v>
      </c>
      <c r="E1144" s="2">
        <f t="shared" si="1015"/>
        <v>0.29707893101305155</v>
      </c>
      <c r="F1144" s="2">
        <f t="shared" si="1015"/>
        <v>3.3844892315360434E-3</v>
      </c>
      <c r="G1144" s="2">
        <f t="shared" si="1015"/>
        <v>0.15072544127160151</v>
      </c>
      <c r="H1144" s="2">
        <f t="shared" si="1015"/>
        <v>0.41420118343195272</v>
      </c>
      <c r="I1144" s="2">
        <f t="shared" si="1015"/>
        <v>0.65615141955835965</v>
      </c>
      <c r="J1144" s="2">
        <f t="shared" si="1015"/>
        <v>2.1762162471723506E-3</v>
      </c>
      <c r="K1144" s="3">
        <f t="shared" si="970"/>
        <v>0.37595970921429706</v>
      </c>
      <c r="L1144" s="3">
        <f t="shared" si="971"/>
        <v>0.78903170622354946</v>
      </c>
      <c r="M1144" s="2">
        <f t="shared" si="972"/>
        <v>0.42322679649937761</v>
      </c>
      <c r="N1144" s="2">
        <f t="shared" si="973"/>
        <v>0.42322662292867891</v>
      </c>
      <c r="O1144" s="2">
        <f t="shared" si="974"/>
        <v>0.30577642992205117</v>
      </c>
      <c r="P1144" s="2">
        <f t="shared" si="975"/>
        <v>2.4284605818169436E-2</v>
      </c>
      <c r="Q1144" s="2">
        <f t="shared" si="976"/>
        <v>0.53763684448511617</v>
      </c>
      <c r="R1144" s="2">
        <f t="shared" si="977"/>
        <v>0.60814246714889153</v>
      </c>
      <c r="S1144" s="2">
        <f t="shared" si="978"/>
        <v>1.5213734271523397E-2</v>
      </c>
      <c r="T1144" s="2">
        <f t="shared" si="979"/>
        <v>7.2138900756081564E-2</v>
      </c>
      <c r="U1144" s="2">
        <f t="shared" si="980"/>
        <v>0.31670603884672949</v>
      </c>
      <c r="V1144" s="2">
        <f t="shared" si="981"/>
        <v>0.17671509158802889</v>
      </c>
      <c r="W1144" s="2">
        <f t="shared" si="982"/>
        <v>9.6684780013567062E-2</v>
      </c>
      <c r="X1144" s="2">
        <f t="shared" si="983"/>
        <v>0.84463944012916892</v>
      </c>
      <c r="Y1144" s="2">
        <f t="shared" si="984"/>
        <v>0.15567402679856771</v>
      </c>
      <c r="Z1144" s="2">
        <f t="shared" si="985"/>
        <v>0.16609354135878387</v>
      </c>
      <c r="AA1144" s="6" t="str">
        <f t="shared" si="986"/>
        <v>Cluster1</v>
      </c>
    </row>
    <row r="1145" spans="2:27" x14ac:dyDescent="0.35">
      <c r="B1145" s="9"/>
      <c r="C1145" s="2" t="str">
        <f t="shared" ref="C1145:J1145" si="1016">C972</f>
        <v>Malaysia</v>
      </c>
      <c r="D1145" s="2">
        <f t="shared" si="1016"/>
        <v>2.58033106134372E-2</v>
      </c>
      <c r="E1145" s="2">
        <f t="shared" si="1016"/>
        <v>0.16034804226227467</v>
      </c>
      <c r="F1145" s="2">
        <f t="shared" si="1016"/>
        <v>0.16473056732400254</v>
      </c>
      <c r="G1145" s="2">
        <f t="shared" si="1016"/>
        <v>0.10609001016541911</v>
      </c>
      <c r="H1145" s="2">
        <f t="shared" si="1016"/>
        <v>0.83629191321499019</v>
      </c>
      <c r="I1145" s="2">
        <f t="shared" si="1016"/>
        <v>0.15772870662460567</v>
      </c>
      <c r="J1145" s="2">
        <f t="shared" si="1016"/>
        <v>8.4366558810335113E-2</v>
      </c>
      <c r="K1145" s="3">
        <f t="shared" si="970"/>
        <v>0.74194754109217875</v>
      </c>
      <c r="L1145" s="3">
        <f t="shared" si="971"/>
        <v>0.18324873745011386</v>
      </c>
      <c r="M1145" s="2">
        <f t="shared" si="972"/>
        <v>0.42322679649937761</v>
      </c>
      <c r="N1145" s="2">
        <f t="shared" si="973"/>
        <v>0.42322662292867891</v>
      </c>
      <c r="O1145" s="2">
        <f t="shared" si="974"/>
        <v>0.30577642992205117</v>
      </c>
      <c r="P1145" s="2">
        <f t="shared" si="975"/>
        <v>2.4284605818169436E-2</v>
      </c>
      <c r="Q1145" s="2">
        <f t="shared" si="976"/>
        <v>0.53763684448511617</v>
      </c>
      <c r="R1145" s="2">
        <f t="shared" si="977"/>
        <v>0.60814246714889153</v>
      </c>
      <c r="S1145" s="2">
        <f t="shared" si="978"/>
        <v>1.5213734271523397E-2</v>
      </c>
      <c r="T1145" s="2">
        <f t="shared" si="979"/>
        <v>7.177690395809215E-2</v>
      </c>
      <c r="U1145" s="2">
        <f t="shared" si="980"/>
        <v>0.31548449199841344</v>
      </c>
      <c r="V1145" s="2">
        <f t="shared" si="981"/>
        <v>0.17662146249221619</v>
      </c>
      <c r="W1145" s="2">
        <f t="shared" si="982"/>
        <v>9.6758258374128409E-2</v>
      </c>
      <c r="X1145" s="2">
        <f t="shared" si="983"/>
        <v>0.8445742250751519</v>
      </c>
      <c r="Y1145" s="2">
        <f t="shared" si="984"/>
        <v>0.15569007898470863</v>
      </c>
      <c r="Z1145" s="2">
        <f t="shared" si="985"/>
        <v>0.16545504930762411</v>
      </c>
      <c r="AA1145" s="6" t="str">
        <f t="shared" si="986"/>
        <v>Cluster 2</v>
      </c>
    </row>
    <row r="1146" spans="2:27" x14ac:dyDescent="0.35">
      <c r="B1146" s="9"/>
      <c r="C1146" s="2" t="str">
        <f t="shared" ref="C1146:J1146" si="1017">C973</f>
        <v>Maldives</v>
      </c>
      <c r="D1146" s="2">
        <f t="shared" si="1017"/>
        <v>5.1606621226874386E-2</v>
      </c>
      <c r="E1146" s="2">
        <f t="shared" si="1017"/>
        <v>0.28091982597886883</v>
      </c>
      <c r="F1146" s="2">
        <f t="shared" si="1017"/>
        <v>7.9515399024045141E-2</v>
      </c>
      <c r="G1146" s="2">
        <f t="shared" si="1017"/>
        <v>6.5520746696238794E-2</v>
      </c>
      <c r="H1146" s="2">
        <f t="shared" si="1017"/>
        <v>0.90335305719921122</v>
      </c>
      <c r="I1146" s="2">
        <f t="shared" si="1017"/>
        <v>0.17034700315457416</v>
      </c>
      <c r="J1146" s="2">
        <f t="shared" si="1017"/>
        <v>6.5563286850117877E-2</v>
      </c>
      <c r="K1146" s="3">
        <f t="shared" si="970"/>
        <v>0.73429935756885312</v>
      </c>
      <c r="L1146" s="3">
        <f t="shared" si="971"/>
        <v>0.16017199155741013</v>
      </c>
      <c r="M1146" s="2">
        <f t="shared" si="972"/>
        <v>0.42322679649937761</v>
      </c>
      <c r="N1146" s="2">
        <f t="shared" si="973"/>
        <v>0.42322662292867891</v>
      </c>
      <c r="O1146" s="2">
        <f t="shared" si="974"/>
        <v>0.30577642992205117</v>
      </c>
      <c r="P1146" s="2">
        <f t="shared" si="975"/>
        <v>2.4284605818169436E-2</v>
      </c>
      <c r="Q1146" s="2">
        <f t="shared" si="976"/>
        <v>0.53763684448511617</v>
      </c>
      <c r="R1146" s="2">
        <f t="shared" si="977"/>
        <v>0.60814246714889153</v>
      </c>
      <c r="S1146" s="2">
        <f t="shared" si="978"/>
        <v>1.5213734271523397E-2</v>
      </c>
      <c r="T1146" s="2">
        <f t="shared" si="979"/>
        <v>7.1619323624254508E-2</v>
      </c>
      <c r="U1146" s="2">
        <f t="shared" si="980"/>
        <v>0.31521445554513577</v>
      </c>
      <c r="V1146" s="2">
        <f t="shared" si="981"/>
        <v>0.1758628213713711</v>
      </c>
      <c r="W1146" s="2">
        <f t="shared" si="982"/>
        <v>9.6514215314144891E-2</v>
      </c>
      <c r="X1146" s="2">
        <f t="shared" si="983"/>
        <v>0.84503343470112113</v>
      </c>
      <c r="Y1146" s="2">
        <f t="shared" si="984"/>
        <v>0.15580458620478571</v>
      </c>
      <c r="Z1146" s="2">
        <f t="shared" si="985"/>
        <v>0.16467464491342484</v>
      </c>
      <c r="AA1146" s="6" t="str">
        <f t="shared" si="986"/>
        <v>Cluster 2</v>
      </c>
    </row>
    <row r="1147" spans="2:27" x14ac:dyDescent="0.35">
      <c r="B1147" s="9"/>
      <c r="C1147" s="2" t="str">
        <f t="shared" ref="C1147:J1147" si="1018">C974</f>
        <v>Mali</v>
      </c>
      <c r="D1147" s="2">
        <f t="shared" si="1018"/>
        <v>0.65433300876338851</v>
      </c>
      <c r="E1147" s="2">
        <f t="shared" si="1018"/>
        <v>0.19701678060907399</v>
      </c>
      <c r="F1147" s="2">
        <f t="shared" si="1018"/>
        <v>1.013738936096663E-2</v>
      </c>
      <c r="G1147" s="2">
        <f t="shared" si="1018"/>
        <v>7.9290268921541451E-2</v>
      </c>
      <c r="H1147" s="2">
        <f t="shared" si="1018"/>
        <v>0.54043392504930965</v>
      </c>
      <c r="I1147" s="2">
        <f t="shared" si="1018"/>
        <v>0.8517350157728707</v>
      </c>
      <c r="J1147" s="2">
        <f t="shared" si="1018"/>
        <v>4.5528734644789967E-3</v>
      </c>
      <c r="K1147" s="3">
        <f t="shared" si="970"/>
        <v>0.5044480614935043</v>
      </c>
      <c r="L1147" s="3">
        <f t="shared" si="971"/>
        <v>0.99198110774549686</v>
      </c>
      <c r="M1147" s="2">
        <f t="shared" si="972"/>
        <v>0.42503231378269019</v>
      </c>
      <c r="N1147" s="2">
        <f t="shared" si="973"/>
        <v>0.42503214156801256</v>
      </c>
      <c r="O1147" s="2">
        <f t="shared" si="974"/>
        <v>0.30492674516179352</v>
      </c>
      <c r="P1147" s="2">
        <f t="shared" si="975"/>
        <v>2.4174080689597539E-2</v>
      </c>
      <c r="Q1147" s="2">
        <f t="shared" si="976"/>
        <v>0.53765869667702393</v>
      </c>
      <c r="R1147" s="2">
        <f t="shared" si="977"/>
        <v>0.61004553393501637</v>
      </c>
      <c r="S1147" s="2">
        <f t="shared" si="978"/>
        <v>1.5130446296468363E-2</v>
      </c>
      <c r="T1147" s="2">
        <f t="shared" si="979"/>
        <v>7.1619323624254508E-2</v>
      </c>
      <c r="U1147" s="2">
        <f t="shared" si="980"/>
        <v>0.31521445554513577</v>
      </c>
      <c r="V1147" s="2">
        <f t="shared" si="981"/>
        <v>0.1758628213713711</v>
      </c>
      <c r="W1147" s="2">
        <f t="shared" si="982"/>
        <v>9.6514215314144891E-2</v>
      </c>
      <c r="X1147" s="2">
        <f t="shared" si="983"/>
        <v>0.84503343470112113</v>
      </c>
      <c r="Y1147" s="2">
        <f t="shared" si="984"/>
        <v>0.15580458620478571</v>
      </c>
      <c r="Z1147" s="2">
        <f t="shared" si="985"/>
        <v>0.16467464491342484</v>
      </c>
      <c r="AA1147" s="6" t="str">
        <f t="shared" si="986"/>
        <v>Cluster1</v>
      </c>
    </row>
    <row r="1148" spans="2:27" x14ac:dyDescent="0.35">
      <c r="B1148" s="9"/>
      <c r="C1148" s="2" t="str">
        <f t="shared" ref="C1148:J1148" si="1019">C975</f>
        <v>Malta</v>
      </c>
      <c r="D1148" s="2">
        <f t="shared" si="1019"/>
        <v>2.0447906523855888E-2</v>
      </c>
      <c r="E1148" s="2">
        <f t="shared" si="1019"/>
        <v>0.42510876320696084</v>
      </c>
      <c r="F1148" s="2">
        <f t="shared" si="1019"/>
        <v>0.22261256843340757</v>
      </c>
      <c r="G1148" s="2">
        <f t="shared" si="1019"/>
        <v>7.429997227612975E-2</v>
      </c>
      <c r="H1148" s="2">
        <f t="shared" si="1019"/>
        <v>0.95069033530571989</v>
      </c>
      <c r="I1148" s="2">
        <f t="shared" si="1019"/>
        <v>3.3123028391167222E-2</v>
      </c>
      <c r="J1148" s="2">
        <f t="shared" si="1019"/>
        <v>0.19919060027298152</v>
      </c>
      <c r="K1148" s="3">
        <f t="shared" si="970"/>
        <v>0.84278682319957443</v>
      </c>
      <c r="L1148" s="3">
        <f t="shared" si="971"/>
        <v>0.21161233583130357</v>
      </c>
      <c r="M1148" s="2">
        <f t="shared" si="972"/>
        <v>0.42503231378269019</v>
      </c>
      <c r="N1148" s="2">
        <f t="shared" si="973"/>
        <v>0.42503214156801256</v>
      </c>
      <c r="O1148" s="2">
        <f t="shared" si="974"/>
        <v>0.30492674516179352</v>
      </c>
      <c r="P1148" s="2">
        <f t="shared" si="975"/>
        <v>2.4174080689597539E-2</v>
      </c>
      <c r="Q1148" s="2">
        <f t="shared" si="976"/>
        <v>0.53765869667702393</v>
      </c>
      <c r="R1148" s="2">
        <f t="shared" si="977"/>
        <v>0.61004553393501637</v>
      </c>
      <c r="S1148" s="2">
        <f t="shared" si="978"/>
        <v>1.5130446296468363E-2</v>
      </c>
      <c r="T1148" s="2">
        <f t="shared" si="979"/>
        <v>7.1219546928157643E-2</v>
      </c>
      <c r="U1148" s="2">
        <f t="shared" si="980"/>
        <v>0.31607300482374379</v>
      </c>
      <c r="V1148" s="2">
        <f t="shared" si="981"/>
        <v>0.17622805377029327</v>
      </c>
      <c r="W1148" s="2">
        <f t="shared" si="982"/>
        <v>9.6340666540410402E-2</v>
      </c>
      <c r="X1148" s="2">
        <f t="shared" si="983"/>
        <v>0.84585887923709457</v>
      </c>
      <c r="Y1148" s="2">
        <f t="shared" si="984"/>
        <v>0.15484613653436682</v>
      </c>
      <c r="Z1148" s="2">
        <f t="shared" si="985"/>
        <v>0.16494430081467137</v>
      </c>
      <c r="AA1148" s="6" t="str">
        <f t="shared" si="986"/>
        <v>Cluster 2</v>
      </c>
    </row>
    <row r="1149" spans="2:27" x14ac:dyDescent="0.35">
      <c r="B1149" s="9"/>
      <c r="C1149" s="2" t="str">
        <f t="shared" ref="C1149:J1149" si="1020">C976</f>
        <v>Mauritania</v>
      </c>
      <c r="D1149" s="2">
        <f t="shared" si="1020"/>
        <v>0.46153846153846156</v>
      </c>
      <c r="E1149" s="2">
        <f t="shared" si="1020"/>
        <v>0.16159105034182722</v>
      </c>
      <c r="F1149" s="2">
        <f t="shared" si="1020"/>
        <v>2.1794181251055141E-2</v>
      </c>
      <c r="G1149" s="2">
        <f t="shared" si="1020"/>
        <v>0.21356621384345256</v>
      </c>
      <c r="H1149" s="2">
        <f t="shared" si="1020"/>
        <v>0.71203155818540442</v>
      </c>
      <c r="I1149" s="2">
        <f t="shared" si="1020"/>
        <v>0.60410094637223988</v>
      </c>
      <c r="J1149" s="2">
        <f t="shared" si="1020"/>
        <v>9.2489190504824893E-3</v>
      </c>
      <c r="K1149" s="3">
        <f t="shared" si="970"/>
        <v>0.46609351157498757</v>
      </c>
      <c r="L1149" s="3">
        <f t="shared" si="971"/>
        <v>0.67659874904550099</v>
      </c>
      <c r="M1149" s="2">
        <f t="shared" si="972"/>
        <v>0.42531751806203216</v>
      </c>
      <c r="N1149" s="2">
        <f t="shared" si="973"/>
        <v>0.42531734719278169</v>
      </c>
      <c r="O1149" s="2">
        <f t="shared" si="974"/>
        <v>0.30380693504601253</v>
      </c>
      <c r="P1149" s="2">
        <f t="shared" si="975"/>
        <v>2.4155487725233928E-2</v>
      </c>
      <c r="Q1149" s="2">
        <f t="shared" si="976"/>
        <v>0.5390209846575581</v>
      </c>
      <c r="R1149" s="2">
        <f t="shared" si="977"/>
        <v>0.60999909184468215</v>
      </c>
      <c r="S1149" s="2">
        <f t="shared" si="978"/>
        <v>1.5084496864859099E-2</v>
      </c>
      <c r="T1149" s="2">
        <f t="shared" si="979"/>
        <v>7.1219546928157643E-2</v>
      </c>
      <c r="U1149" s="2">
        <f t="shared" si="980"/>
        <v>0.31607300482374379</v>
      </c>
      <c r="V1149" s="2">
        <f t="shared" si="981"/>
        <v>0.17622805377029327</v>
      </c>
      <c r="W1149" s="2">
        <f t="shared" si="982"/>
        <v>9.6340666540410402E-2</v>
      </c>
      <c r="X1149" s="2">
        <f t="shared" si="983"/>
        <v>0.84585887923709457</v>
      </c>
      <c r="Y1149" s="2">
        <f t="shared" si="984"/>
        <v>0.15484613653436682</v>
      </c>
      <c r="Z1149" s="2">
        <f t="shared" si="985"/>
        <v>0.16494430081467137</v>
      </c>
      <c r="AA1149" s="6" t="str">
        <f t="shared" si="986"/>
        <v>Cluster1</v>
      </c>
    </row>
    <row r="1150" spans="2:27" x14ac:dyDescent="0.35">
      <c r="B1150" s="9"/>
      <c r="C1150" s="2" t="str">
        <f t="shared" ref="C1150:J1150" si="1021">C977</f>
        <v>Mauritius</v>
      </c>
      <c r="D1150" s="2">
        <f t="shared" si="1021"/>
        <v>6.0370009737098343E-2</v>
      </c>
      <c r="E1150" s="2">
        <f t="shared" si="1021"/>
        <v>0.26041019266625232</v>
      </c>
      <c r="F1150" s="2">
        <f t="shared" si="1021"/>
        <v>0.12292689985609892</v>
      </c>
      <c r="G1150" s="2">
        <f t="shared" si="1021"/>
        <v>4.9348489049071249E-2</v>
      </c>
      <c r="H1150" s="2">
        <f t="shared" si="1021"/>
        <v>0.81459566074950707</v>
      </c>
      <c r="I1150" s="2">
        <f t="shared" si="1021"/>
        <v>6.6246056782334417E-2</v>
      </c>
      <c r="J1150" s="2">
        <f t="shared" si="1021"/>
        <v>7.4153614141587679E-2</v>
      </c>
      <c r="K1150" s="3">
        <f t="shared" si="970"/>
        <v>0.75420902523847511</v>
      </c>
      <c r="L1150" s="3">
        <f t="shared" si="971"/>
        <v>0.15917176451036066</v>
      </c>
      <c r="M1150" s="2">
        <f t="shared" si="972"/>
        <v>0.42531751806203216</v>
      </c>
      <c r="N1150" s="2">
        <f t="shared" si="973"/>
        <v>0.42531734719278169</v>
      </c>
      <c r="O1150" s="2">
        <f t="shared" si="974"/>
        <v>0.30380693504601253</v>
      </c>
      <c r="P1150" s="2">
        <f t="shared" si="975"/>
        <v>2.4155487725233928E-2</v>
      </c>
      <c r="Q1150" s="2">
        <f t="shared" si="976"/>
        <v>0.5390209846575581</v>
      </c>
      <c r="R1150" s="2">
        <f t="shared" si="977"/>
        <v>0.60999909184468215</v>
      </c>
      <c r="S1150" s="2">
        <f t="shared" si="978"/>
        <v>1.5084496864859099E-2</v>
      </c>
      <c r="T1150" s="2">
        <f t="shared" si="979"/>
        <v>7.1134784918852487E-2</v>
      </c>
      <c r="U1150" s="2">
        <f t="shared" si="980"/>
        <v>0.31563813910376337</v>
      </c>
      <c r="V1150" s="2">
        <f t="shared" si="981"/>
        <v>0.17581163850533862</v>
      </c>
      <c r="W1150" s="2">
        <f t="shared" si="982"/>
        <v>9.5973540153759321E-2</v>
      </c>
      <c r="X1150" s="2">
        <f t="shared" si="983"/>
        <v>0.84561463534266035</v>
      </c>
      <c r="Y1150" s="2">
        <f t="shared" si="984"/>
        <v>0.15415394841130406</v>
      </c>
      <c r="Z1150" s="2">
        <f t="shared" si="985"/>
        <v>0.1642349985750379</v>
      </c>
      <c r="AA1150" s="6" t="str">
        <f t="shared" si="986"/>
        <v>Cluster 2</v>
      </c>
    </row>
    <row r="1151" spans="2:27" x14ac:dyDescent="0.35">
      <c r="B1151" s="9"/>
      <c r="C1151" s="2" t="str">
        <f t="shared" ref="C1151:J1151" si="1022">C978</f>
        <v>Micronesia, Fed. Sts.</v>
      </c>
      <c r="D1151" s="2">
        <f t="shared" si="1022"/>
        <v>0.18208373904576436</v>
      </c>
      <c r="E1151" s="2">
        <f t="shared" si="1022"/>
        <v>0.77004350528278431</v>
      </c>
      <c r="F1151" s="2">
        <f t="shared" si="1022"/>
        <v>2.1954964587470156E-2</v>
      </c>
      <c r="G1151" s="2">
        <f t="shared" si="1022"/>
        <v>7.4022733573606878E-2</v>
      </c>
      <c r="H1151" s="2">
        <f t="shared" si="1022"/>
        <v>0.65680473372781079</v>
      </c>
      <c r="I1151" s="2">
        <f t="shared" si="1022"/>
        <v>0.36435331230283913</v>
      </c>
      <c r="J1151" s="2">
        <f t="shared" si="1022"/>
        <v>2.5093300499193463E-2</v>
      </c>
      <c r="K1151" s="3">
        <f t="shared" si="970"/>
        <v>0.57813589015719125</v>
      </c>
      <c r="L1151" s="3">
        <f t="shared" si="971"/>
        <v>0.5849281878353777</v>
      </c>
      <c r="M1151" s="2">
        <f t="shared" si="972"/>
        <v>0.42341725416346759</v>
      </c>
      <c r="N1151" s="2">
        <f t="shared" si="973"/>
        <v>0.42341708462913313</v>
      </c>
      <c r="O1151" s="2">
        <f t="shared" si="974"/>
        <v>0.30744940825098732</v>
      </c>
      <c r="P1151" s="2">
        <f t="shared" si="975"/>
        <v>2.4138296138220147E-2</v>
      </c>
      <c r="Q1151" s="2">
        <f t="shared" si="976"/>
        <v>0.53994117019716947</v>
      </c>
      <c r="R1151" s="2">
        <f t="shared" si="977"/>
        <v>0.60807998419201148</v>
      </c>
      <c r="S1151" s="2">
        <f t="shared" si="978"/>
        <v>1.5162690643252336E-2</v>
      </c>
      <c r="T1151" s="2">
        <f t="shared" si="979"/>
        <v>7.1134784918852487E-2</v>
      </c>
      <c r="U1151" s="2">
        <f t="shared" si="980"/>
        <v>0.31563813910376337</v>
      </c>
      <c r="V1151" s="2">
        <f t="shared" si="981"/>
        <v>0.17581163850533862</v>
      </c>
      <c r="W1151" s="2">
        <f t="shared" si="982"/>
        <v>9.5973540153759321E-2</v>
      </c>
      <c r="X1151" s="2">
        <f t="shared" si="983"/>
        <v>0.84561463534266035</v>
      </c>
      <c r="Y1151" s="2">
        <f t="shared" si="984"/>
        <v>0.15415394841130406</v>
      </c>
      <c r="Z1151" s="2">
        <f t="shared" si="985"/>
        <v>0.1642349985750379</v>
      </c>
      <c r="AA1151" s="6" t="str">
        <f t="shared" si="986"/>
        <v>Cluster1</v>
      </c>
    </row>
    <row r="1152" spans="2:27" x14ac:dyDescent="0.35">
      <c r="B1152" s="9"/>
      <c r="C1152" s="2" t="str">
        <f t="shared" ref="C1152:J1152" si="1023">C979</f>
        <v>Moldova</v>
      </c>
      <c r="D1152" s="2">
        <f t="shared" si="1023"/>
        <v>7.1080817916260947E-2</v>
      </c>
      <c r="E1152" s="2">
        <f t="shared" si="1023"/>
        <v>0.61466749533871967</v>
      </c>
      <c r="F1152" s="2">
        <f t="shared" si="1023"/>
        <v>2.6537289675298052E-2</v>
      </c>
      <c r="G1152" s="2">
        <f t="shared" si="1023"/>
        <v>0.14148415118750576</v>
      </c>
      <c r="H1152" s="2">
        <f t="shared" si="1023"/>
        <v>0.74161735700197251</v>
      </c>
      <c r="I1152" s="2">
        <f t="shared" si="1023"/>
        <v>1.8927444794952699E-2</v>
      </c>
      <c r="J1152" s="2">
        <f t="shared" si="1023"/>
        <v>1.3353186534184731E-2</v>
      </c>
      <c r="K1152" s="3">
        <f t="shared" si="970"/>
        <v>0.80073505310504978</v>
      </c>
      <c r="L1152" s="3">
        <f t="shared" si="971"/>
        <v>0.40698841276544018</v>
      </c>
      <c r="M1152" s="2">
        <f t="shared" si="972"/>
        <v>0.42341725416346759</v>
      </c>
      <c r="N1152" s="2">
        <f t="shared" si="973"/>
        <v>0.42341708462913313</v>
      </c>
      <c r="O1152" s="2">
        <f t="shared" si="974"/>
        <v>0.30744940825098732</v>
      </c>
      <c r="P1152" s="2">
        <f t="shared" si="975"/>
        <v>2.4138296138220147E-2</v>
      </c>
      <c r="Q1152" s="2">
        <f t="shared" si="976"/>
        <v>0.53994117019716947</v>
      </c>
      <c r="R1152" s="2">
        <f t="shared" si="977"/>
        <v>0.60807998419201148</v>
      </c>
      <c r="S1152" s="2">
        <f t="shared" si="978"/>
        <v>1.5162690643252336E-2</v>
      </c>
      <c r="T1152" s="2">
        <f t="shared" si="979"/>
        <v>7.1134363301644743E-2</v>
      </c>
      <c r="U1152" s="2">
        <f t="shared" si="980"/>
        <v>0.31797430594934895</v>
      </c>
      <c r="V1152" s="2">
        <f t="shared" si="981"/>
        <v>0.17464543265510393</v>
      </c>
      <c r="W1152" s="2">
        <f t="shared" si="982"/>
        <v>9.6329091802460465E-2</v>
      </c>
      <c r="X1152" s="2">
        <f t="shared" si="983"/>
        <v>0.84480215660562374</v>
      </c>
      <c r="Y1152" s="2">
        <f t="shared" si="984"/>
        <v>0.15309749135180131</v>
      </c>
      <c r="Z1152" s="2">
        <f t="shared" si="985"/>
        <v>0.16305623441846873</v>
      </c>
      <c r="AA1152" s="6" t="str">
        <f t="shared" si="986"/>
        <v>Cluster 2</v>
      </c>
    </row>
    <row r="1153" spans="2:27" x14ac:dyDescent="0.35">
      <c r="B1153" s="9"/>
      <c r="C1153" s="2" t="str">
        <f t="shared" ref="C1153:J1153" si="1024">C980</f>
        <v>Mongolia</v>
      </c>
      <c r="D1153" s="2">
        <f t="shared" si="1024"/>
        <v>0.11441090555014605</v>
      </c>
      <c r="E1153" s="2">
        <f t="shared" si="1024"/>
        <v>0.22560596643878186</v>
      </c>
      <c r="F1153" s="2">
        <f t="shared" si="1024"/>
        <v>5.7086123594150703E-2</v>
      </c>
      <c r="G1153" s="2">
        <f t="shared" si="1024"/>
        <v>0.4011644025505961</v>
      </c>
      <c r="H1153" s="2">
        <f t="shared" si="1024"/>
        <v>0.67258382642998038</v>
      </c>
      <c r="I1153" s="2">
        <f t="shared" si="1024"/>
        <v>0.2350157728706625</v>
      </c>
      <c r="J1153" s="2">
        <f t="shared" si="1024"/>
        <v>2.3088890797850509E-2</v>
      </c>
      <c r="K1153" s="3">
        <f t="shared" si="970"/>
        <v>0.70447031580748498</v>
      </c>
      <c r="L1153" s="3">
        <f t="shared" si="971"/>
        <v>0.41606506997635523</v>
      </c>
      <c r="M1153" s="2">
        <f t="shared" si="972"/>
        <v>0.42341725416346759</v>
      </c>
      <c r="N1153" s="2">
        <f t="shared" si="973"/>
        <v>0.42341708462913313</v>
      </c>
      <c r="O1153" s="2">
        <f t="shared" si="974"/>
        <v>0.30744940825098732</v>
      </c>
      <c r="P1153" s="2">
        <f t="shared" si="975"/>
        <v>2.4138296138220147E-2</v>
      </c>
      <c r="Q1153" s="2">
        <f t="shared" si="976"/>
        <v>0.53994117019716947</v>
      </c>
      <c r="R1153" s="2">
        <f t="shared" si="977"/>
        <v>0.60807998419201148</v>
      </c>
      <c r="S1153" s="2">
        <f t="shared" si="978"/>
        <v>1.5162690643252336E-2</v>
      </c>
      <c r="T1153" s="2">
        <f t="shared" si="979"/>
        <v>7.1472461287961156E-2</v>
      </c>
      <c r="U1153" s="2">
        <f t="shared" si="980"/>
        <v>0.31725267829692266</v>
      </c>
      <c r="V1153" s="2">
        <f t="shared" si="981"/>
        <v>0.17372700055306523</v>
      </c>
      <c r="W1153" s="2">
        <f t="shared" si="982"/>
        <v>9.8710617667680273E-2</v>
      </c>
      <c r="X1153" s="2">
        <f t="shared" si="983"/>
        <v>0.84345670090112657</v>
      </c>
      <c r="Y1153" s="2">
        <f t="shared" si="984"/>
        <v>0.1537374779261674</v>
      </c>
      <c r="Z1153" s="2">
        <f t="shared" si="985"/>
        <v>0.16196273954643264</v>
      </c>
      <c r="AA1153" s="6" t="str">
        <f t="shared" si="986"/>
        <v>Cluster 2</v>
      </c>
    </row>
    <row r="1154" spans="2:27" x14ac:dyDescent="0.35">
      <c r="B1154" s="9"/>
      <c r="C1154" s="2" t="str">
        <f t="shared" ref="C1154:J1154" si="1025">C981</f>
        <v>Montenegro</v>
      </c>
      <c r="D1154" s="2">
        <f t="shared" si="1025"/>
        <v>2.0447906523855888E-2</v>
      </c>
      <c r="E1154" s="2">
        <f t="shared" si="1025"/>
        <v>0.45369794903666866</v>
      </c>
      <c r="F1154" s="2">
        <f t="shared" si="1025"/>
        <v>0.10765248289667259</v>
      </c>
      <c r="G1154" s="2">
        <f t="shared" si="1025"/>
        <v>5.3691895388596256E-2</v>
      </c>
      <c r="H1154" s="2">
        <f t="shared" si="1025"/>
        <v>0.87376725838264313</v>
      </c>
      <c r="I1154" s="2">
        <f t="shared" si="1025"/>
        <v>9.7791798107255537E-2</v>
      </c>
      <c r="J1154" s="2">
        <f t="shared" si="1025"/>
        <v>6.1554467447431968E-2</v>
      </c>
      <c r="K1154" s="3">
        <f t="shared" si="970"/>
        <v>0.76031542103391947</v>
      </c>
      <c r="L1154" s="3">
        <f t="shared" si="971"/>
        <v>0.20431303048614272</v>
      </c>
      <c r="M1154" s="2">
        <f t="shared" si="972"/>
        <v>0.42341725416346759</v>
      </c>
      <c r="N1154" s="2">
        <f t="shared" si="973"/>
        <v>0.42341708462913313</v>
      </c>
      <c r="O1154" s="2">
        <f t="shared" si="974"/>
        <v>0.30744940825098732</v>
      </c>
      <c r="P1154" s="2">
        <f t="shared" si="975"/>
        <v>2.4138296138220147E-2</v>
      </c>
      <c r="Q1154" s="2">
        <f t="shared" si="976"/>
        <v>0.53994117019716947</v>
      </c>
      <c r="R1154" s="2">
        <f t="shared" si="977"/>
        <v>0.60807998419201148</v>
      </c>
      <c r="S1154" s="2">
        <f t="shared" si="978"/>
        <v>1.5162690643252336E-2</v>
      </c>
      <c r="T1154" s="2">
        <f t="shared" si="979"/>
        <v>7.1073831953866587E-2</v>
      </c>
      <c r="U1154" s="2">
        <f t="shared" si="980"/>
        <v>0.31831865697457695</v>
      </c>
      <c r="V1154" s="2">
        <f t="shared" si="981"/>
        <v>0.17321079338387466</v>
      </c>
      <c r="W1154" s="2">
        <f t="shared" si="982"/>
        <v>9.8358908899874933E-2</v>
      </c>
      <c r="X1154" s="2">
        <f t="shared" si="983"/>
        <v>0.84369350213145089</v>
      </c>
      <c r="Y1154" s="2">
        <f t="shared" si="984"/>
        <v>0.15330040230258216</v>
      </c>
      <c r="Z1154" s="2">
        <f t="shared" si="985"/>
        <v>0.16117829992065921</v>
      </c>
      <c r="AA1154" s="6" t="str">
        <f t="shared" si="986"/>
        <v>Cluster 2</v>
      </c>
    </row>
    <row r="1155" spans="2:27" x14ac:dyDescent="0.35">
      <c r="B1155" s="9"/>
      <c r="C1155" s="2" t="str">
        <f t="shared" ref="C1155:J1155" si="1026">C982</f>
        <v>Morocco</v>
      </c>
      <c r="D1155" s="2">
        <f t="shared" si="1026"/>
        <v>0.15043816942551119</v>
      </c>
      <c r="E1155" s="2">
        <f t="shared" si="1026"/>
        <v>0.21068986948415167</v>
      </c>
      <c r="F1155" s="2">
        <f t="shared" si="1026"/>
        <v>4.6876381731797319E-2</v>
      </c>
      <c r="G1155" s="2">
        <f t="shared" si="1026"/>
        <v>4.7925330376120512E-2</v>
      </c>
      <c r="H1155" s="2">
        <f t="shared" si="1026"/>
        <v>0.81656804733727817</v>
      </c>
      <c r="I1155" s="2">
        <f t="shared" si="1026"/>
        <v>0.22555205047318616</v>
      </c>
      <c r="J1155" s="2">
        <f t="shared" si="1026"/>
        <v>2.4806956256144472E-2</v>
      </c>
      <c r="K1155" s="3">
        <f t="shared" si="970"/>
        <v>0.64123134281288219</v>
      </c>
      <c r="L1155" s="3">
        <f t="shared" si="971"/>
        <v>0.24685991514052075</v>
      </c>
      <c r="M1155" s="2">
        <f t="shared" si="972"/>
        <v>0.42341725416346759</v>
      </c>
      <c r="N1155" s="2">
        <f t="shared" si="973"/>
        <v>0.42341708462913313</v>
      </c>
      <c r="O1155" s="2">
        <f t="shared" si="974"/>
        <v>0.30744940825098732</v>
      </c>
      <c r="P1155" s="2">
        <f t="shared" si="975"/>
        <v>2.4138296138220147E-2</v>
      </c>
      <c r="Q1155" s="2">
        <f t="shared" si="976"/>
        <v>0.53994117019716947</v>
      </c>
      <c r="R1155" s="2">
        <f t="shared" si="977"/>
        <v>0.60807998419201148</v>
      </c>
      <c r="S1155" s="2">
        <f t="shared" si="978"/>
        <v>1.5162690643252336E-2</v>
      </c>
      <c r="T1155" s="2">
        <f t="shared" si="979"/>
        <v>7.1693865840363816E-2</v>
      </c>
      <c r="U1155" s="2">
        <f t="shared" si="980"/>
        <v>0.31747780707230799</v>
      </c>
      <c r="V1155" s="2">
        <f t="shared" si="981"/>
        <v>0.1722238057928428</v>
      </c>
      <c r="W1155" s="2">
        <f t="shared" si="982"/>
        <v>9.7964896567658097E-2</v>
      </c>
      <c r="X1155" s="2">
        <f t="shared" si="983"/>
        <v>0.84348158451587141</v>
      </c>
      <c r="Y1155" s="2">
        <f t="shared" si="984"/>
        <v>0.15386486830391499</v>
      </c>
      <c r="Z1155" s="2">
        <f t="shared" si="985"/>
        <v>0.1601128987982802</v>
      </c>
      <c r="AA1155" s="6" t="str">
        <f t="shared" si="986"/>
        <v>Cluster 2</v>
      </c>
    </row>
    <row r="1156" spans="2:27" x14ac:dyDescent="0.35">
      <c r="B1156" s="9"/>
      <c r="C1156" s="2" t="str">
        <f t="shared" ref="C1156:J1156" si="1027">C983</f>
        <v>Mozambique</v>
      </c>
      <c r="D1156" s="2">
        <f t="shared" si="1027"/>
        <v>0.47906523855890948</v>
      </c>
      <c r="E1156" s="2">
        <f t="shared" si="1027"/>
        <v>0.2113113735239279</v>
      </c>
      <c r="F1156" s="2">
        <f t="shared" si="1027"/>
        <v>2.4841025476119655E-3</v>
      </c>
      <c r="G1156" s="2">
        <f t="shared" si="1027"/>
        <v>0.10950928749653452</v>
      </c>
      <c r="H1156" s="2">
        <f t="shared" si="1027"/>
        <v>0.44181459566074954</v>
      </c>
      <c r="I1156" s="2">
        <f t="shared" si="1027"/>
        <v>0.69558359621451105</v>
      </c>
      <c r="J1156" s="2">
        <f t="shared" si="1027"/>
        <v>1.794423923107026E-3</v>
      </c>
      <c r="K1156" s="3">
        <f t="shared" si="970"/>
        <v>0.40723702189426653</v>
      </c>
      <c r="L1156" s="3">
        <f t="shared" si="971"/>
        <v>0.82826799789348882</v>
      </c>
      <c r="M1156" s="2">
        <f t="shared" si="972"/>
        <v>0.42385200404155698</v>
      </c>
      <c r="N1156" s="2">
        <f t="shared" si="973"/>
        <v>0.42385183583170949</v>
      </c>
      <c r="O1156" s="2">
        <f t="shared" si="974"/>
        <v>0.30669832985468215</v>
      </c>
      <c r="P1156" s="2">
        <f t="shared" si="975"/>
        <v>2.396912275079352E-2</v>
      </c>
      <c r="Q1156" s="2">
        <f t="shared" si="976"/>
        <v>0.53917455633360367</v>
      </c>
      <c r="R1156" s="2">
        <f t="shared" si="977"/>
        <v>0.60876360616093728</v>
      </c>
      <c r="S1156" s="2">
        <f t="shared" si="978"/>
        <v>1.5058251059501201E-2</v>
      </c>
      <c r="T1156" s="2">
        <f t="shared" si="979"/>
        <v>7.1693865840363816E-2</v>
      </c>
      <c r="U1156" s="2">
        <f t="shared" si="980"/>
        <v>0.31747780707230799</v>
      </c>
      <c r="V1156" s="2">
        <f t="shared" si="981"/>
        <v>0.1722238057928428</v>
      </c>
      <c r="W1156" s="2">
        <f t="shared" si="982"/>
        <v>9.7964896567658097E-2</v>
      </c>
      <c r="X1156" s="2">
        <f t="shared" si="983"/>
        <v>0.84348158451587141</v>
      </c>
      <c r="Y1156" s="2">
        <f t="shared" si="984"/>
        <v>0.15386486830391499</v>
      </c>
      <c r="Z1156" s="2">
        <f t="shared" si="985"/>
        <v>0.1601128987982802</v>
      </c>
      <c r="AA1156" s="6" t="str">
        <f t="shared" si="986"/>
        <v>Cluster1</v>
      </c>
    </row>
    <row r="1157" spans="2:27" x14ac:dyDescent="0.35">
      <c r="B1157" s="9"/>
      <c r="C1157" s="2" t="str">
        <f t="shared" ref="C1157:J1157" si="1028">C984</f>
        <v>Myanmar</v>
      </c>
      <c r="D1157" s="2">
        <f t="shared" si="1028"/>
        <v>0.30087633885102238</v>
      </c>
      <c r="E1157" s="2">
        <f t="shared" si="1028"/>
        <v>9.9440646364201326E-3</v>
      </c>
      <c r="F1157" s="2">
        <f t="shared" si="1028"/>
        <v>2.5009847979355418E-2</v>
      </c>
      <c r="G1157" s="2">
        <f t="shared" si="1028"/>
        <v>0.10396451344607707</v>
      </c>
      <c r="H1157" s="2">
        <f t="shared" si="1028"/>
        <v>0.68441814595660744</v>
      </c>
      <c r="I1157" s="2">
        <f t="shared" si="1028"/>
        <v>0.1987381703470032</v>
      </c>
      <c r="J1157" s="2">
        <f t="shared" si="1028"/>
        <v>7.2254197329362693E-3</v>
      </c>
      <c r="K1157" s="3">
        <f t="shared" si="970"/>
        <v>0.67931453114606366</v>
      </c>
      <c r="L1157" s="3">
        <f t="shared" si="971"/>
        <v>0.46850712420112273</v>
      </c>
      <c r="M1157" s="2">
        <f t="shared" si="972"/>
        <v>0.42385200404155698</v>
      </c>
      <c r="N1157" s="2">
        <f t="shared" si="973"/>
        <v>0.42385183583170949</v>
      </c>
      <c r="O1157" s="2">
        <f t="shared" si="974"/>
        <v>0.30669832985468215</v>
      </c>
      <c r="P1157" s="2">
        <f t="shared" si="975"/>
        <v>2.396912275079352E-2</v>
      </c>
      <c r="Q1157" s="2">
        <f t="shared" si="976"/>
        <v>0.53917455633360367</v>
      </c>
      <c r="R1157" s="2">
        <f t="shared" si="977"/>
        <v>0.60876360616093728</v>
      </c>
      <c r="S1157" s="2">
        <f t="shared" si="978"/>
        <v>1.5058251059501201E-2</v>
      </c>
      <c r="T1157" s="2">
        <f t="shared" si="979"/>
        <v>7.3484353910759581E-2</v>
      </c>
      <c r="U1157" s="2">
        <f t="shared" si="980"/>
        <v>0.31507519970952763</v>
      </c>
      <c r="V1157" s="2">
        <f t="shared" si="981"/>
        <v>0.17107369674742492</v>
      </c>
      <c r="W1157" s="2">
        <f t="shared" si="982"/>
        <v>9.801176857452075E-2</v>
      </c>
      <c r="X1157" s="2">
        <f t="shared" si="983"/>
        <v>0.8422389014021272</v>
      </c>
      <c r="Y1157" s="2">
        <f t="shared" si="984"/>
        <v>0.15421544097612661</v>
      </c>
      <c r="Z1157" s="2">
        <f t="shared" si="985"/>
        <v>0.15891846536808218</v>
      </c>
      <c r="AA1157" s="6" t="str">
        <f t="shared" si="986"/>
        <v>Cluster 2</v>
      </c>
    </row>
    <row r="1158" spans="2:27" x14ac:dyDescent="0.35">
      <c r="B1158" s="9"/>
      <c r="C1158" s="2" t="str">
        <f t="shared" ref="C1158:J1158" si="1029">C985</f>
        <v>Namibia</v>
      </c>
      <c r="D1158" s="2">
        <f t="shared" si="1029"/>
        <v>0.2599805258033106</v>
      </c>
      <c r="E1158" s="2">
        <f t="shared" si="1029"/>
        <v>0.30888750776880053</v>
      </c>
      <c r="F1158" s="2">
        <f t="shared" si="1029"/>
        <v>6.3115498709713724E-2</v>
      </c>
      <c r="G1158" s="2">
        <f t="shared" si="1029"/>
        <v>7.1804823953423899E-2</v>
      </c>
      <c r="H1158" s="2">
        <f t="shared" si="1029"/>
        <v>0.52268244575936884</v>
      </c>
      <c r="I1158" s="2">
        <f t="shared" si="1029"/>
        <v>0.38643533123028395</v>
      </c>
      <c r="J1158" s="2">
        <f t="shared" si="1029"/>
        <v>4.7332703375998625E-2</v>
      </c>
      <c r="K1158" s="3">
        <f t="shared" si="970"/>
        <v>0.39042925077695262</v>
      </c>
      <c r="L1158" s="3">
        <f t="shared" si="971"/>
        <v>0.46438634151320729</v>
      </c>
      <c r="M1158" s="2">
        <f t="shared" si="972"/>
        <v>0.42257175811782066</v>
      </c>
      <c r="N1158" s="2">
        <f t="shared" si="973"/>
        <v>0.42257159122211263</v>
      </c>
      <c r="O1158" s="2">
        <f t="shared" si="974"/>
        <v>0.3067154328071362</v>
      </c>
      <c r="P1158" s="2">
        <f t="shared" si="975"/>
        <v>2.4274953812972584E-2</v>
      </c>
      <c r="Q1158" s="2">
        <f t="shared" si="976"/>
        <v>0.53904571171974247</v>
      </c>
      <c r="R1158" s="2">
        <f t="shared" si="977"/>
        <v>0.6070266665130416</v>
      </c>
      <c r="S1158" s="2">
        <f t="shared" si="978"/>
        <v>1.5310395218223838E-2</v>
      </c>
      <c r="T1158" s="2">
        <f t="shared" si="979"/>
        <v>7.3484353910759581E-2</v>
      </c>
      <c r="U1158" s="2">
        <f t="shared" si="980"/>
        <v>0.31507519970952763</v>
      </c>
      <c r="V1158" s="2">
        <f t="shared" si="981"/>
        <v>0.17107369674742492</v>
      </c>
      <c r="W1158" s="2">
        <f t="shared" si="982"/>
        <v>9.801176857452075E-2</v>
      </c>
      <c r="X1158" s="2">
        <f t="shared" si="983"/>
        <v>0.8422389014021272</v>
      </c>
      <c r="Y1158" s="2">
        <f t="shared" si="984"/>
        <v>0.15421544097612661</v>
      </c>
      <c r="Z1158" s="2">
        <f t="shared" si="985"/>
        <v>0.15891846536808218</v>
      </c>
      <c r="AA1158" s="6" t="str">
        <f t="shared" si="986"/>
        <v>Cluster1</v>
      </c>
    </row>
    <row r="1159" spans="2:27" x14ac:dyDescent="0.35">
      <c r="B1159" s="9"/>
      <c r="C1159" s="2" t="str">
        <f t="shared" ref="C1159:J1159" si="1030">C986</f>
        <v>Nepal</v>
      </c>
      <c r="D1159" s="2">
        <f t="shared" si="1030"/>
        <v>0.21616358325219084</v>
      </c>
      <c r="E1159" s="2">
        <f t="shared" si="1030"/>
        <v>0.21379738968303294</v>
      </c>
      <c r="F1159" s="2">
        <f t="shared" si="1030"/>
        <v>1.1102089379456713E-2</v>
      </c>
      <c r="G1159" s="2">
        <f t="shared" si="1030"/>
        <v>0.17844931152388874</v>
      </c>
      <c r="H1159" s="2">
        <f t="shared" si="1030"/>
        <v>0.71400394477317553</v>
      </c>
      <c r="I1159" s="2">
        <f t="shared" si="1030"/>
        <v>0.2302839116719243</v>
      </c>
      <c r="J1159" s="2">
        <f t="shared" si="1030"/>
        <v>3.4456757246895549E-3</v>
      </c>
      <c r="K1159" s="3">
        <f t="shared" si="970"/>
        <v>0.6083043986975758</v>
      </c>
      <c r="L1159" s="3">
        <f t="shared" si="971"/>
        <v>0.33026970103837178</v>
      </c>
      <c r="M1159" s="2">
        <f t="shared" si="972"/>
        <v>0.42257175811782066</v>
      </c>
      <c r="N1159" s="2">
        <f t="shared" si="973"/>
        <v>0.42257159122211263</v>
      </c>
      <c r="O1159" s="2">
        <f t="shared" si="974"/>
        <v>0.3067154328071362</v>
      </c>
      <c r="P1159" s="2">
        <f t="shared" si="975"/>
        <v>2.4274953812972584E-2</v>
      </c>
      <c r="Q1159" s="2">
        <f t="shared" si="976"/>
        <v>0.53904571171974247</v>
      </c>
      <c r="R1159" s="2">
        <f t="shared" si="977"/>
        <v>0.6070266665130416</v>
      </c>
      <c r="S1159" s="2">
        <f t="shared" si="978"/>
        <v>1.5310395218223838E-2</v>
      </c>
      <c r="T1159" s="2">
        <f t="shared" si="979"/>
        <v>7.4599035389989507E-2</v>
      </c>
      <c r="U1159" s="2">
        <f t="shared" si="980"/>
        <v>0.31428396681869564</v>
      </c>
      <c r="V1159" s="2">
        <f t="shared" si="981"/>
        <v>0.16982391856486267</v>
      </c>
      <c r="W1159" s="2">
        <f t="shared" si="982"/>
        <v>9.864018687881268E-2</v>
      </c>
      <c r="X1159" s="2">
        <f t="shared" si="983"/>
        <v>0.84123706580346347</v>
      </c>
      <c r="Y1159" s="2">
        <f t="shared" si="984"/>
        <v>0.15480972590343753</v>
      </c>
      <c r="Z1159" s="2">
        <f t="shared" si="985"/>
        <v>0.15770383419899317</v>
      </c>
      <c r="AA1159" s="6" t="str">
        <f t="shared" si="986"/>
        <v>Cluster 2</v>
      </c>
    </row>
    <row r="1160" spans="2:27" x14ac:dyDescent="0.35">
      <c r="B1160" s="9"/>
      <c r="C1160" s="2" t="str">
        <f t="shared" ref="C1160:J1160" si="1031">C987</f>
        <v>Netherlands</v>
      </c>
      <c r="D1160" s="2">
        <f t="shared" si="1031"/>
        <v>9.2502434274586171E-3</v>
      </c>
      <c r="E1160" s="2">
        <f t="shared" si="1031"/>
        <v>0.62709757613424488</v>
      </c>
      <c r="F1160" s="2">
        <f t="shared" si="1031"/>
        <v>0.36088623775031958</v>
      </c>
      <c r="G1160" s="2">
        <f t="shared" si="1031"/>
        <v>4.674244524535625E-2</v>
      </c>
      <c r="H1160" s="2">
        <f t="shared" si="1031"/>
        <v>0.95857988165680486</v>
      </c>
      <c r="I1160" s="2">
        <f t="shared" si="1031"/>
        <v>0.10094637223974766</v>
      </c>
      <c r="J1160" s="2">
        <f t="shared" si="1031"/>
        <v>0.4778989968406685</v>
      </c>
      <c r="K1160" s="3">
        <f t="shared" si="970"/>
        <v>0.92855759952584638</v>
      </c>
      <c r="L1160" s="3">
        <f t="shared" si="971"/>
        <v>0.51040821276952575</v>
      </c>
      <c r="M1160" s="2">
        <f t="shared" si="972"/>
        <v>0.42257175811782066</v>
      </c>
      <c r="N1160" s="2">
        <f t="shared" si="973"/>
        <v>0.42257159122211263</v>
      </c>
      <c r="O1160" s="2">
        <f t="shared" si="974"/>
        <v>0.3067154328071362</v>
      </c>
      <c r="P1160" s="2">
        <f t="shared" si="975"/>
        <v>2.4274953812972584E-2</v>
      </c>
      <c r="Q1160" s="2">
        <f t="shared" si="976"/>
        <v>0.53904571171974247</v>
      </c>
      <c r="R1160" s="2">
        <f t="shared" si="977"/>
        <v>0.6070266665130416</v>
      </c>
      <c r="S1160" s="2">
        <f t="shared" si="978"/>
        <v>1.5310395218223838E-2</v>
      </c>
      <c r="T1160" s="2">
        <f t="shared" si="979"/>
        <v>7.4088497952782231E-2</v>
      </c>
      <c r="U1160" s="2">
        <f t="shared" si="980"/>
        <v>0.31672782314147335</v>
      </c>
      <c r="V1160" s="2">
        <f t="shared" si="981"/>
        <v>0.17131659293349905</v>
      </c>
      <c r="W1160" s="2">
        <f t="shared" si="982"/>
        <v>9.8234735772301296E-2</v>
      </c>
      <c r="X1160" s="2">
        <f t="shared" si="983"/>
        <v>0.84215380655231775</v>
      </c>
      <c r="Y1160" s="2">
        <f t="shared" si="984"/>
        <v>0.15438891845293995</v>
      </c>
      <c r="Z1160" s="2">
        <f t="shared" si="985"/>
        <v>0.16020535890713125</v>
      </c>
      <c r="AA1160" s="6" t="str">
        <f t="shared" si="986"/>
        <v>Cluster 2</v>
      </c>
    </row>
    <row r="1161" spans="2:27" x14ac:dyDescent="0.35">
      <c r="B1161" s="9"/>
      <c r="C1161" s="2" t="str">
        <f t="shared" ref="C1161:J1161" si="1032">C988</f>
        <v>New Zealand</v>
      </c>
      <c r="D1161" s="2">
        <f t="shared" si="1032"/>
        <v>1.7526777020447908E-2</v>
      </c>
      <c r="E1161" s="2">
        <f t="shared" si="1032"/>
        <v>0.51522684897451831</v>
      </c>
      <c r="F1161" s="2">
        <f t="shared" si="1032"/>
        <v>0.25476923571641036</v>
      </c>
      <c r="G1161" s="2">
        <f t="shared" si="1032"/>
        <v>7.3375843267720176E-2</v>
      </c>
      <c r="H1161" s="2">
        <f t="shared" si="1032"/>
        <v>0.96252465483234728</v>
      </c>
      <c r="I1161" s="2">
        <f t="shared" si="1032"/>
        <v>0.16088328075709779</v>
      </c>
      <c r="J1161" s="2">
        <f t="shared" si="1032"/>
        <v>0.3194551823535588</v>
      </c>
      <c r="K1161" s="3">
        <f t="shared" si="970"/>
        <v>0.8053807333764047</v>
      </c>
      <c r="L1161" s="3">
        <f t="shared" si="971"/>
        <v>0.30012534678132657</v>
      </c>
      <c r="M1161" s="2">
        <f t="shared" si="972"/>
        <v>0.42257175811782066</v>
      </c>
      <c r="N1161" s="2">
        <f t="shared" si="973"/>
        <v>0.42257159122211263</v>
      </c>
      <c r="O1161" s="2">
        <f t="shared" si="974"/>
        <v>0.3067154328071362</v>
      </c>
      <c r="P1161" s="2">
        <f t="shared" si="975"/>
        <v>2.4274953812972584E-2</v>
      </c>
      <c r="Q1161" s="2">
        <f t="shared" si="976"/>
        <v>0.53904571171974247</v>
      </c>
      <c r="R1161" s="2">
        <f t="shared" si="977"/>
        <v>0.6070266665130416</v>
      </c>
      <c r="S1161" s="2">
        <f t="shared" si="978"/>
        <v>1.5310395218223838E-2</v>
      </c>
      <c r="T1161" s="2">
        <f t="shared" si="979"/>
        <v>7.3646609507998367E-2</v>
      </c>
      <c r="U1161" s="2">
        <f t="shared" si="980"/>
        <v>0.31827859678079401</v>
      </c>
      <c r="V1161" s="2">
        <f t="shared" si="981"/>
        <v>0.17196856670524055</v>
      </c>
      <c r="W1161" s="2">
        <f t="shared" si="982"/>
        <v>9.8040525674609261E-2</v>
      </c>
      <c r="X1161" s="2">
        <f t="shared" si="983"/>
        <v>0.8430942038045055</v>
      </c>
      <c r="Y1161" s="2">
        <f t="shared" si="984"/>
        <v>0.15443965565844117</v>
      </c>
      <c r="Z1161" s="2">
        <f t="shared" si="985"/>
        <v>0.16144949815280646</v>
      </c>
      <c r="AA1161" s="6" t="str">
        <f t="shared" si="986"/>
        <v>Cluster 2</v>
      </c>
    </row>
    <row r="1162" spans="2:27" x14ac:dyDescent="0.35">
      <c r="B1162" s="9"/>
      <c r="C1162" s="2" t="str">
        <f t="shared" ref="C1162:J1162" si="1033">C989</f>
        <v>Niger</v>
      </c>
      <c r="D1162" s="2">
        <f t="shared" si="1033"/>
        <v>0.5861733203505356</v>
      </c>
      <c r="E1162" s="2">
        <f t="shared" si="1033"/>
        <v>0.20820385332504662</v>
      </c>
      <c r="F1162" s="2">
        <f t="shared" si="1033"/>
        <v>1.648029198253893E-3</v>
      </c>
      <c r="G1162" s="2">
        <f t="shared" si="1033"/>
        <v>6.2471120968487205E-2</v>
      </c>
      <c r="H1162" s="2">
        <f t="shared" si="1033"/>
        <v>0.52662721893491116</v>
      </c>
      <c r="I1162" s="2">
        <f t="shared" si="1033"/>
        <v>1</v>
      </c>
      <c r="J1162" s="2">
        <f t="shared" si="1033"/>
        <v>1.1167425478910747E-3</v>
      </c>
      <c r="K1162" s="3">
        <f t="shared" si="970"/>
        <v>0.56747492078254169</v>
      </c>
      <c r="L1162" s="3">
        <f t="shared" si="971"/>
        <v>1.0704693304700832</v>
      </c>
      <c r="M1162" s="2">
        <f t="shared" si="972"/>
        <v>0.42384989532276374</v>
      </c>
      <c r="N1162" s="2">
        <f t="shared" si="973"/>
        <v>0.42384972973092844</v>
      </c>
      <c r="O1162" s="2">
        <f t="shared" si="974"/>
        <v>0.30594581109243235</v>
      </c>
      <c r="P1162" s="2">
        <f t="shared" si="975"/>
        <v>2.4098180964420093E-2</v>
      </c>
      <c r="Q1162" s="2">
        <f t="shared" si="976"/>
        <v>0.53894869224486097</v>
      </c>
      <c r="R1162" s="2">
        <f t="shared" si="977"/>
        <v>0.61009677068090851</v>
      </c>
      <c r="S1162" s="2">
        <f t="shared" si="978"/>
        <v>1.5199507306736863E-2</v>
      </c>
      <c r="T1162" s="2">
        <f t="shared" si="979"/>
        <v>7.3646609507998367E-2</v>
      </c>
      <c r="U1162" s="2">
        <f t="shared" si="980"/>
        <v>0.31827859678079401</v>
      </c>
      <c r="V1162" s="2">
        <f t="shared" si="981"/>
        <v>0.17196856670524055</v>
      </c>
      <c r="W1162" s="2">
        <f t="shared" si="982"/>
        <v>9.8040525674609261E-2</v>
      </c>
      <c r="X1162" s="2">
        <f t="shared" si="983"/>
        <v>0.8430942038045055</v>
      </c>
      <c r="Y1162" s="2">
        <f t="shared" si="984"/>
        <v>0.15443965565844117</v>
      </c>
      <c r="Z1162" s="2">
        <f t="shared" si="985"/>
        <v>0.16144949815280646</v>
      </c>
      <c r="AA1162" s="6" t="str">
        <f t="shared" si="986"/>
        <v>Cluster1</v>
      </c>
    </row>
    <row r="1163" spans="2:27" x14ac:dyDescent="0.35">
      <c r="B1163" s="9"/>
      <c r="C1163" s="2" t="str">
        <f t="shared" ref="C1163:J1163" si="1034">C990</f>
        <v>Nigeria</v>
      </c>
      <c r="D1163" s="2">
        <f t="shared" si="1034"/>
        <v>0.620253164556962</v>
      </c>
      <c r="E1163" s="2">
        <f t="shared" si="1034"/>
        <v>0.20261031696706031</v>
      </c>
      <c r="F1163" s="2">
        <f t="shared" si="1034"/>
        <v>3.6505856533028916E-2</v>
      </c>
      <c r="G1163" s="2">
        <f t="shared" si="1034"/>
        <v>1</v>
      </c>
      <c r="H1163" s="2">
        <f t="shared" si="1034"/>
        <v>0.56015779092702167</v>
      </c>
      <c r="I1163" s="2">
        <f t="shared" si="1034"/>
        <v>0.73974763406940058</v>
      </c>
      <c r="J1163" s="2">
        <f t="shared" si="1034"/>
        <v>2.0034552205327912E-2</v>
      </c>
      <c r="K1163" s="3">
        <f t="shared" si="970"/>
        <v>1.0629138823721196</v>
      </c>
      <c r="L1163" s="3">
        <f t="shared" si="971"/>
        <v>1.2596330999187542</v>
      </c>
      <c r="M1163" s="2">
        <f t="shared" si="972"/>
        <v>0.42538429586365589</v>
      </c>
      <c r="N1163" s="2">
        <f t="shared" si="973"/>
        <v>0.42538413156550681</v>
      </c>
      <c r="O1163" s="2">
        <f t="shared" si="974"/>
        <v>0.30513850254457786</v>
      </c>
      <c r="P1163" s="2">
        <f t="shared" si="975"/>
        <v>2.4195115929799848E-2</v>
      </c>
      <c r="Q1163" s="2">
        <f t="shared" si="976"/>
        <v>0.53911438832831537</v>
      </c>
      <c r="R1163" s="2">
        <f t="shared" si="977"/>
        <v>0.61110966805113109</v>
      </c>
      <c r="S1163" s="2">
        <f t="shared" si="978"/>
        <v>1.5237281095007105E-2</v>
      </c>
      <c r="T1163" s="2">
        <f t="shared" si="979"/>
        <v>7.3646609507998367E-2</v>
      </c>
      <c r="U1163" s="2">
        <f t="shared" si="980"/>
        <v>0.31827859678079401</v>
      </c>
      <c r="V1163" s="2">
        <f t="shared" si="981"/>
        <v>0.17196856670524055</v>
      </c>
      <c r="W1163" s="2">
        <f t="shared" si="982"/>
        <v>9.8040525674609261E-2</v>
      </c>
      <c r="X1163" s="2">
        <f t="shared" si="983"/>
        <v>0.8430942038045055</v>
      </c>
      <c r="Y1163" s="2">
        <f t="shared" si="984"/>
        <v>0.15443965565844117</v>
      </c>
      <c r="Z1163" s="2">
        <f t="shared" si="985"/>
        <v>0.16144949815280646</v>
      </c>
      <c r="AA1163" s="6" t="str">
        <f t="shared" si="986"/>
        <v>Cluster1</v>
      </c>
    </row>
    <row r="1164" spans="2:27" x14ac:dyDescent="0.35">
      <c r="B1164" s="9"/>
      <c r="C1164" s="2" t="str">
        <f t="shared" ref="C1164:J1164" si="1035">C991</f>
        <v>Norway</v>
      </c>
      <c r="D1164" s="2">
        <f t="shared" si="1035"/>
        <v>2.9211295034079847E-3</v>
      </c>
      <c r="E1164" s="2">
        <f t="shared" si="1035"/>
        <v>0.47669359850839033</v>
      </c>
      <c r="F1164" s="2">
        <f t="shared" si="1035"/>
        <v>0.49594424033893125</v>
      </c>
      <c r="G1164" s="2">
        <f t="shared" si="1035"/>
        <v>9.3891507254412726E-2</v>
      </c>
      <c r="H1164" s="2">
        <f t="shared" si="1035"/>
        <v>0.96449704142011838</v>
      </c>
      <c r="I1164" s="2">
        <f t="shared" si="1035"/>
        <v>0.12618296529968456</v>
      </c>
      <c r="J1164" s="2">
        <f t="shared" si="1035"/>
        <v>0.83582930065191041</v>
      </c>
      <c r="K1164" s="3">
        <f t="shared" si="970"/>
        <v>1.1453592344855386</v>
      </c>
      <c r="L1164" s="3">
        <f t="shared" si="971"/>
        <v>0.77807458852244538</v>
      </c>
      <c r="M1164" s="2">
        <f t="shared" si="972"/>
        <v>0.42538429586365589</v>
      </c>
      <c r="N1164" s="2">
        <f t="shared" si="973"/>
        <v>0.42538413156550681</v>
      </c>
      <c r="O1164" s="2">
        <f t="shared" si="974"/>
        <v>0.30513850254457786</v>
      </c>
      <c r="P1164" s="2">
        <f t="shared" si="975"/>
        <v>2.4195115929799848E-2</v>
      </c>
      <c r="Q1164" s="2">
        <f t="shared" si="976"/>
        <v>0.53911438832831537</v>
      </c>
      <c r="R1164" s="2">
        <f t="shared" si="977"/>
        <v>0.61110966805113109</v>
      </c>
      <c r="S1164" s="2">
        <f t="shared" si="978"/>
        <v>1.5237281095007105E-2</v>
      </c>
      <c r="T1164" s="2">
        <f t="shared" si="979"/>
        <v>7.3094066695462506E-2</v>
      </c>
      <c r="U1164" s="2">
        <f t="shared" si="980"/>
        <v>0.31951621398179086</v>
      </c>
      <c r="V1164" s="2">
        <f t="shared" si="981"/>
        <v>0.17449962665550375</v>
      </c>
      <c r="W1164" s="2">
        <f t="shared" si="982"/>
        <v>9.8008111468201473E-2</v>
      </c>
      <c r="X1164" s="2">
        <f t="shared" si="983"/>
        <v>0.84404266347337753</v>
      </c>
      <c r="Y1164" s="2">
        <f t="shared" si="984"/>
        <v>0.15421890026501339</v>
      </c>
      <c r="Z1164" s="2">
        <f t="shared" si="985"/>
        <v>0.16671809035983071</v>
      </c>
      <c r="AA1164" s="6" t="str">
        <f t="shared" si="986"/>
        <v>Cluster 2</v>
      </c>
    </row>
    <row r="1165" spans="2:27" x14ac:dyDescent="0.35">
      <c r="B1165" s="9"/>
      <c r="C1165" s="2" t="str">
        <f t="shared" ref="C1165:J1165" si="1036">C992</f>
        <v>Oman</v>
      </c>
      <c r="D1165" s="2">
        <f t="shared" si="1036"/>
        <v>4.4303797468354431E-2</v>
      </c>
      <c r="E1165" s="2">
        <f t="shared" si="1036"/>
        <v>5.966438781852082E-2</v>
      </c>
      <c r="F1165" s="2">
        <f t="shared" si="1036"/>
        <v>0.35927840438616943</v>
      </c>
      <c r="G1165" s="2">
        <f t="shared" si="1036"/>
        <v>0.18306995656593661</v>
      </c>
      <c r="H1165" s="2">
        <f t="shared" si="1036"/>
        <v>0.86785009861932927</v>
      </c>
      <c r="I1165" s="2">
        <f t="shared" si="1036"/>
        <v>0.27602523659305994</v>
      </c>
      <c r="J1165" s="2">
        <f t="shared" si="1036"/>
        <v>0.18200994569004189</v>
      </c>
      <c r="K1165" s="3">
        <f t="shared" si="970"/>
        <v>0.74518956397979141</v>
      </c>
      <c r="L1165" s="3">
        <f t="shared" si="971"/>
        <v>0.3540734157359961</v>
      </c>
      <c r="M1165" s="2">
        <f t="shared" si="972"/>
        <v>0.42538429586365589</v>
      </c>
      <c r="N1165" s="2">
        <f t="shared" si="973"/>
        <v>0.42538413156550681</v>
      </c>
      <c r="O1165" s="2">
        <f t="shared" si="974"/>
        <v>0.30513850254457786</v>
      </c>
      <c r="P1165" s="2">
        <f t="shared" si="975"/>
        <v>2.4195115929799848E-2</v>
      </c>
      <c r="Q1165" s="2">
        <f t="shared" si="976"/>
        <v>0.53911438832831537</v>
      </c>
      <c r="R1165" s="2">
        <f t="shared" si="977"/>
        <v>0.61110966805113109</v>
      </c>
      <c r="S1165" s="2">
        <f t="shared" si="978"/>
        <v>1.5237281095007105E-2</v>
      </c>
      <c r="T1165" s="2">
        <f t="shared" si="979"/>
        <v>7.2869142717125718E-2</v>
      </c>
      <c r="U1165" s="2">
        <f t="shared" si="980"/>
        <v>0.31748612158989031</v>
      </c>
      <c r="V1165" s="2">
        <f t="shared" si="981"/>
        <v>0.17594321085652459</v>
      </c>
      <c r="W1165" s="2">
        <f t="shared" si="982"/>
        <v>9.867265713302753E-2</v>
      </c>
      <c r="X1165" s="2">
        <f t="shared" si="983"/>
        <v>0.8442286590604553</v>
      </c>
      <c r="Y1165" s="2">
        <f t="shared" si="984"/>
        <v>0.15517051226757625</v>
      </c>
      <c r="Z1165" s="2">
        <f t="shared" si="985"/>
        <v>0.16683755797959798</v>
      </c>
      <c r="AA1165" s="6" t="str">
        <f t="shared" si="986"/>
        <v>Cluster 2</v>
      </c>
    </row>
    <row r="1166" spans="2:27" x14ac:dyDescent="0.35">
      <c r="B1166" s="9"/>
      <c r="C1166" s="2" t="str">
        <f t="shared" ref="C1166:J1166" si="1037">C993</f>
        <v>Pakistan</v>
      </c>
      <c r="D1166" s="2">
        <f t="shared" si="1037"/>
        <v>0.43573515092502435</v>
      </c>
      <c r="E1166" s="2">
        <f t="shared" si="1037"/>
        <v>2.4238657551274093E-2</v>
      </c>
      <c r="F1166" s="2">
        <f t="shared" si="1037"/>
        <v>2.9511781398975812E-2</v>
      </c>
      <c r="G1166" s="2">
        <f t="shared" si="1037"/>
        <v>0.13963589317068664</v>
      </c>
      <c r="H1166" s="2">
        <f t="shared" si="1037"/>
        <v>0.65483234714003946</v>
      </c>
      <c r="I1166" s="2">
        <f t="shared" si="1037"/>
        <v>0.42586750788643535</v>
      </c>
      <c r="J1166" s="2">
        <f t="shared" si="1037"/>
        <v>7.7217497542211916E-3</v>
      </c>
      <c r="K1166" s="3">
        <f t="shared" si="970"/>
        <v>0.54597003680369627</v>
      </c>
      <c r="L1166" s="3">
        <f t="shared" si="971"/>
        <v>0.61257785803179277</v>
      </c>
      <c r="M1166" s="2">
        <f t="shared" si="972"/>
        <v>0.42546516191882283</v>
      </c>
      <c r="N1166" s="2">
        <f t="shared" si="973"/>
        <v>0.42546499890425304</v>
      </c>
      <c r="O1166" s="2">
        <f t="shared" si="974"/>
        <v>0.30294397250556765</v>
      </c>
      <c r="P1166" s="2">
        <f t="shared" si="975"/>
        <v>2.4236652378777784E-2</v>
      </c>
      <c r="Q1166" s="2">
        <f t="shared" si="976"/>
        <v>0.54001843488153201</v>
      </c>
      <c r="R1166" s="2">
        <f t="shared" si="977"/>
        <v>0.60966246367484445</v>
      </c>
      <c r="S1166" s="2">
        <f t="shared" si="978"/>
        <v>1.5178566006407214E-2</v>
      </c>
      <c r="T1166" s="2">
        <f t="shared" si="979"/>
        <v>7.2869142717125718E-2</v>
      </c>
      <c r="U1166" s="2">
        <f t="shared" si="980"/>
        <v>0.31748612158989031</v>
      </c>
      <c r="V1166" s="2">
        <f t="shared" si="981"/>
        <v>0.17594321085652459</v>
      </c>
      <c r="W1166" s="2">
        <f t="shared" si="982"/>
        <v>9.867265713302753E-2</v>
      </c>
      <c r="X1166" s="2">
        <f t="shared" si="983"/>
        <v>0.8442286590604553</v>
      </c>
      <c r="Y1166" s="2">
        <f t="shared" si="984"/>
        <v>0.15517051226757625</v>
      </c>
      <c r="Z1166" s="2">
        <f t="shared" si="985"/>
        <v>0.16683755797959798</v>
      </c>
      <c r="AA1166" s="6" t="str">
        <f t="shared" si="986"/>
        <v>Cluster1</v>
      </c>
    </row>
    <row r="1167" spans="2:27" x14ac:dyDescent="0.35">
      <c r="B1167" s="9"/>
      <c r="C1167" s="2" t="str">
        <f t="shared" ref="C1167:J1167" si="1038">C994</f>
        <v>Panama</v>
      </c>
      <c r="D1167" s="2">
        <f t="shared" si="1038"/>
        <v>8.3252190847127538E-2</v>
      </c>
      <c r="E1167" s="2">
        <f t="shared" si="1038"/>
        <v>0.39092604101926659</v>
      </c>
      <c r="F1167" s="2">
        <f t="shared" si="1038"/>
        <v>0.11890731644572357</v>
      </c>
      <c r="G1167" s="2">
        <f t="shared" si="1038"/>
        <v>6.2840772571851028E-2</v>
      </c>
      <c r="H1167" s="2">
        <f t="shared" si="1038"/>
        <v>0.90138067061143978</v>
      </c>
      <c r="I1167" s="2">
        <f t="shared" si="1038"/>
        <v>0.23186119873817038</v>
      </c>
      <c r="J1167" s="2">
        <f t="shared" si="1038"/>
        <v>7.4917198789718337E-2</v>
      </c>
      <c r="K1167" s="3">
        <f t="shared" si="970"/>
        <v>0.65616125418783777</v>
      </c>
      <c r="L1167" s="3">
        <f t="shared" si="971"/>
        <v>0.16623902341496133</v>
      </c>
      <c r="M1167" s="2">
        <f t="shared" si="972"/>
        <v>0.42546516191882283</v>
      </c>
      <c r="N1167" s="2">
        <f t="shared" si="973"/>
        <v>0.42546499890425304</v>
      </c>
      <c r="O1167" s="2">
        <f t="shared" si="974"/>
        <v>0.30294397250556765</v>
      </c>
      <c r="P1167" s="2">
        <f t="shared" si="975"/>
        <v>2.4236652378777784E-2</v>
      </c>
      <c r="Q1167" s="2">
        <f t="shared" si="976"/>
        <v>0.54001843488153201</v>
      </c>
      <c r="R1167" s="2">
        <f t="shared" si="977"/>
        <v>0.60966246367484445</v>
      </c>
      <c r="S1167" s="2">
        <f t="shared" si="978"/>
        <v>1.5178566006407214E-2</v>
      </c>
      <c r="T1167" s="2">
        <f t="shared" si="979"/>
        <v>7.295026028064136E-2</v>
      </c>
      <c r="U1167" s="2">
        <f t="shared" si="980"/>
        <v>0.31805987096043231</v>
      </c>
      <c r="V1167" s="2">
        <f t="shared" si="981"/>
        <v>0.1754976179314402</v>
      </c>
      <c r="W1167" s="2">
        <f t="shared" si="982"/>
        <v>9.8392720534893341E-2</v>
      </c>
      <c r="X1167" s="2">
        <f t="shared" si="983"/>
        <v>0.84467515915069735</v>
      </c>
      <c r="Y1167" s="2">
        <f t="shared" si="984"/>
        <v>0.15576965825562777</v>
      </c>
      <c r="Z1167" s="2">
        <f t="shared" si="985"/>
        <v>0.16611943017342704</v>
      </c>
      <c r="AA1167" s="6" t="str">
        <f t="shared" si="986"/>
        <v>Cluster 2</v>
      </c>
    </row>
    <row r="1168" spans="2:27" x14ac:dyDescent="0.35">
      <c r="B1168" s="9"/>
      <c r="C1168" s="2" t="str">
        <f t="shared" ref="C1168:J1168" si="1039">C995</f>
        <v>Paraguay</v>
      </c>
      <c r="D1168" s="2">
        <f t="shared" si="1039"/>
        <v>0.10467380720545277</v>
      </c>
      <c r="E1168" s="2">
        <f t="shared" si="1039"/>
        <v>0.25233064014916101</v>
      </c>
      <c r="F1168" s="2">
        <f t="shared" si="1039"/>
        <v>5.3709673529435412E-2</v>
      </c>
      <c r="G1168" s="2">
        <f t="shared" si="1039"/>
        <v>9.5277700767027074E-2</v>
      </c>
      <c r="H1168" s="2">
        <f t="shared" si="1039"/>
        <v>0.82840236686390523</v>
      </c>
      <c r="I1168" s="2">
        <f t="shared" si="1039"/>
        <v>0.24921135646687698</v>
      </c>
      <c r="J1168" s="2">
        <f t="shared" si="1039"/>
        <v>2.8624879496797716E-2</v>
      </c>
      <c r="K1168" s="3">
        <f t="shared" si="970"/>
        <v>0.64289832947531245</v>
      </c>
      <c r="L1168" s="3">
        <f t="shared" si="971"/>
        <v>0.21924786922917069</v>
      </c>
      <c r="M1168" s="2">
        <f t="shared" si="972"/>
        <v>0.42546516191882283</v>
      </c>
      <c r="N1168" s="2">
        <f t="shared" si="973"/>
        <v>0.42546499890425304</v>
      </c>
      <c r="O1168" s="2">
        <f t="shared" si="974"/>
        <v>0.30294397250556765</v>
      </c>
      <c r="P1168" s="2">
        <f t="shared" si="975"/>
        <v>2.4236652378777784E-2</v>
      </c>
      <c r="Q1168" s="2">
        <f t="shared" si="976"/>
        <v>0.54001843488153201</v>
      </c>
      <c r="R1168" s="2">
        <f t="shared" si="977"/>
        <v>0.60966246367484445</v>
      </c>
      <c r="S1168" s="2">
        <f t="shared" si="978"/>
        <v>1.5178566006407214E-2</v>
      </c>
      <c r="T1168" s="2">
        <f t="shared" si="979"/>
        <v>7.3198100490991444E-2</v>
      </c>
      <c r="U1168" s="2">
        <f t="shared" si="980"/>
        <v>0.31754636134471925</v>
      </c>
      <c r="V1168" s="2">
        <f t="shared" si="981"/>
        <v>0.17454614961579953</v>
      </c>
      <c r="W1168" s="2">
        <f t="shared" si="982"/>
        <v>9.8368384442956883E-2</v>
      </c>
      <c r="X1168" s="2">
        <f t="shared" si="983"/>
        <v>0.84454802796095674</v>
      </c>
      <c r="Y1168" s="2">
        <f t="shared" si="984"/>
        <v>0.15649967152290317</v>
      </c>
      <c r="Z1168" s="2">
        <f t="shared" si="985"/>
        <v>0.16504525399626588</v>
      </c>
      <c r="AA1168" s="6" t="str">
        <f t="shared" si="986"/>
        <v>Cluster 2</v>
      </c>
    </row>
    <row r="1169" spans="2:27" x14ac:dyDescent="0.35">
      <c r="B1169" s="9"/>
      <c r="C1169" s="2" t="str">
        <f t="shared" ref="C1169:J1169" si="1040">C996</f>
        <v>Peru</v>
      </c>
      <c r="D1169" s="2">
        <f t="shared" si="1040"/>
        <v>8.6173320350535529E-2</v>
      </c>
      <c r="E1169" s="2">
        <f t="shared" si="1040"/>
        <v>0.20323182100683654</v>
      </c>
      <c r="F1169" s="2">
        <f t="shared" si="1040"/>
        <v>7.5174248940839766E-2</v>
      </c>
      <c r="G1169" s="2">
        <f t="shared" si="1040"/>
        <v>9.1673597634229748E-2</v>
      </c>
      <c r="H1169" s="2">
        <f t="shared" si="1040"/>
        <v>0.90335305719921122</v>
      </c>
      <c r="I1169" s="2">
        <f t="shared" si="1040"/>
        <v>0.21924290220820192</v>
      </c>
      <c r="J1169" s="2">
        <f t="shared" si="1040"/>
        <v>4.5710085998720992E-2</v>
      </c>
      <c r="K1169" s="3">
        <f t="shared" si="970"/>
        <v>0.71155111069753885</v>
      </c>
      <c r="L1169" s="3">
        <f t="shared" si="971"/>
        <v>0.21163976955850272</v>
      </c>
      <c r="M1169" s="2">
        <f t="shared" si="972"/>
        <v>0.42546516191882283</v>
      </c>
      <c r="N1169" s="2">
        <f t="shared" si="973"/>
        <v>0.42546499890425304</v>
      </c>
      <c r="O1169" s="2">
        <f t="shared" si="974"/>
        <v>0.30294397250556765</v>
      </c>
      <c r="P1169" s="2">
        <f t="shared" si="975"/>
        <v>2.4236652378777784E-2</v>
      </c>
      <c r="Q1169" s="2">
        <f t="shared" si="976"/>
        <v>0.54001843488153201</v>
      </c>
      <c r="R1169" s="2">
        <f t="shared" si="977"/>
        <v>0.60966246367484445</v>
      </c>
      <c r="S1169" s="2">
        <f t="shared" si="978"/>
        <v>1.5178566006407214E-2</v>
      </c>
      <c r="T1169" s="2">
        <f t="shared" si="979"/>
        <v>7.3299469396144137E-2</v>
      </c>
      <c r="U1169" s="2">
        <f t="shared" si="980"/>
        <v>0.31665327899832957</v>
      </c>
      <c r="V1169" s="2">
        <f t="shared" si="981"/>
        <v>0.17376980664177641</v>
      </c>
      <c r="W1169" s="2">
        <f t="shared" si="982"/>
        <v>9.8316081421013696E-2</v>
      </c>
      <c r="X1169" s="2">
        <f t="shared" si="983"/>
        <v>0.84500744225188062</v>
      </c>
      <c r="Y1169" s="2">
        <f t="shared" si="984"/>
        <v>0.15698985301263207</v>
      </c>
      <c r="Z1169" s="2">
        <f t="shared" si="985"/>
        <v>0.16411294799628506</v>
      </c>
      <c r="AA1169" s="6" t="str">
        <f t="shared" si="986"/>
        <v>Cluster 2</v>
      </c>
    </row>
    <row r="1170" spans="2:27" x14ac:dyDescent="0.35">
      <c r="B1170" s="9"/>
      <c r="C1170" s="2" t="str">
        <f t="shared" ref="C1170:J1170" si="1041">C997</f>
        <v>Philippines</v>
      </c>
      <c r="D1170" s="2">
        <f t="shared" si="1041"/>
        <v>0.14264849074975655</v>
      </c>
      <c r="E1170" s="2">
        <f t="shared" si="1041"/>
        <v>0.11187072715972653</v>
      </c>
      <c r="F1170" s="2">
        <f t="shared" si="1041"/>
        <v>4.0123481602366728E-2</v>
      </c>
      <c r="G1170" s="2">
        <f t="shared" si="1041"/>
        <v>7.790407540892709E-2</v>
      </c>
      <c r="H1170" s="2">
        <f t="shared" si="1041"/>
        <v>0.72781065088757402</v>
      </c>
      <c r="I1170" s="2">
        <f t="shared" si="1041"/>
        <v>0.31703470031545744</v>
      </c>
      <c r="J1170" s="2">
        <f t="shared" si="1041"/>
        <v>1.8125590585001287E-2</v>
      </c>
      <c r="K1170" s="3">
        <f t="shared" si="970"/>
        <v>0.60925121972013518</v>
      </c>
      <c r="L1170" s="3">
        <f t="shared" si="971"/>
        <v>0.35452069060128821</v>
      </c>
      <c r="M1170" s="2">
        <f t="shared" si="972"/>
        <v>0.42546516191882283</v>
      </c>
      <c r="N1170" s="2">
        <f t="shared" si="973"/>
        <v>0.42546499890425304</v>
      </c>
      <c r="O1170" s="2">
        <f t="shared" si="974"/>
        <v>0.30294397250556765</v>
      </c>
      <c r="P1170" s="2">
        <f t="shared" si="975"/>
        <v>2.4236652378777784E-2</v>
      </c>
      <c r="Q1170" s="2">
        <f t="shared" si="976"/>
        <v>0.54001843488153201</v>
      </c>
      <c r="R1170" s="2">
        <f t="shared" si="977"/>
        <v>0.60966246367484445</v>
      </c>
      <c r="S1170" s="2">
        <f t="shared" si="978"/>
        <v>1.5178566006407214E-2</v>
      </c>
      <c r="T1170" s="2">
        <f t="shared" si="979"/>
        <v>7.3841258625469239E-2</v>
      </c>
      <c r="U1170" s="2">
        <f t="shared" si="980"/>
        <v>0.31505341531209047</v>
      </c>
      <c r="V1170" s="2">
        <f t="shared" si="981"/>
        <v>0.17272569472740601</v>
      </c>
      <c r="W1170" s="2">
        <f t="shared" si="982"/>
        <v>9.8156612624044265E-2</v>
      </c>
      <c r="X1170" s="2">
        <f t="shared" si="983"/>
        <v>0.84409184231934697</v>
      </c>
      <c r="Y1170" s="2">
        <f t="shared" si="984"/>
        <v>0.15824020338218539</v>
      </c>
      <c r="Z1170" s="2">
        <f t="shared" si="985"/>
        <v>0.16297242176650942</v>
      </c>
      <c r="AA1170" s="6" t="str">
        <f t="shared" si="986"/>
        <v>Cluster 2</v>
      </c>
    </row>
    <row r="1171" spans="2:27" x14ac:dyDescent="0.35">
      <c r="B1171" s="9"/>
      <c r="C1171" s="2" t="str">
        <f t="shared" ref="C1171:J1171" si="1042">C998</f>
        <v>Poland</v>
      </c>
      <c r="D1171" s="2">
        <f t="shared" si="1042"/>
        <v>1.6553067185978577E-2</v>
      </c>
      <c r="E1171" s="2">
        <f t="shared" si="1042"/>
        <v>0.35114978247358608</v>
      </c>
      <c r="F1171" s="2">
        <f t="shared" si="1042"/>
        <v>0.17035798409852804</v>
      </c>
      <c r="G1171" s="2">
        <f t="shared" si="1042"/>
        <v>5.4246372793641993E-2</v>
      </c>
      <c r="H1171" s="2">
        <f t="shared" si="1042"/>
        <v>0.87179487179487181</v>
      </c>
      <c r="I1171" s="2">
        <f t="shared" si="1042"/>
        <v>4.1009463722397478E-2</v>
      </c>
      <c r="J1171" s="2">
        <f t="shared" si="1042"/>
        <v>0.11805973140910002</v>
      </c>
      <c r="K1171" s="3">
        <f t="shared" si="970"/>
        <v>0.79701810073149193</v>
      </c>
      <c r="L1171" s="3">
        <f t="shared" si="971"/>
        <v>0.15180992633781917</v>
      </c>
      <c r="M1171" s="2">
        <f t="shared" si="972"/>
        <v>0.42546516191882283</v>
      </c>
      <c r="N1171" s="2">
        <f t="shared" si="973"/>
        <v>0.42546499890425304</v>
      </c>
      <c r="O1171" s="2">
        <f t="shared" si="974"/>
        <v>0.30294397250556765</v>
      </c>
      <c r="P1171" s="2">
        <f t="shared" si="975"/>
        <v>2.4236652378777784E-2</v>
      </c>
      <c r="Q1171" s="2">
        <f t="shared" si="976"/>
        <v>0.54001843488153201</v>
      </c>
      <c r="R1171" s="2">
        <f t="shared" si="977"/>
        <v>0.60966246367484445</v>
      </c>
      <c r="S1171" s="2">
        <f t="shared" si="978"/>
        <v>1.5178566006407214E-2</v>
      </c>
      <c r="T1171" s="2">
        <f t="shared" si="979"/>
        <v>7.3393694629848225E-2</v>
      </c>
      <c r="U1171" s="2">
        <f t="shared" si="980"/>
        <v>0.31533541818053967</v>
      </c>
      <c r="V1171" s="2">
        <f t="shared" si="981"/>
        <v>0.1727071969881179</v>
      </c>
      <c r="W1171" s="2">
        <f t="shared" si="982"/>
        <v>9.7813563875369242E-2</v>
      </c>
      <c r="X1171" s="2">
        <f t="shared" si="983"/>
        <v>0.84430827223712446</v>
      </c>
      <c r="Y1171" s="2">
        <f t="shared" si="984"/>
        <v>0.15732433822859329</v>
      </c>
      <c r="Z1171" s="2">
        <f t="shared" si="985"/>
        <v>0.16262154137309215</v>
      </c>
      <c r="AA1171" s="6" t="str">
        <f t="shared" si="986"/>
        <v>Cluster 2</v>
      </c>
    </row>
    <row r="1172" spans="2:27" x14ac:dyDescent="0.35">
      <c r="B1172" s="9"/>
      <c r="C1172" s="2" t="str">
        <f t="shared" ref="C1172:J1172" si="1043">C999</f>
        <v>Portugal</v>
      </c>
      <c r="D1172" s="2">
        <f t="shared" si="1043"/>
        <v>6.3291139240506319E-3</v>
      </c>
      <c r="E1172" s="2">
        <f t="shared" si="1043"/>
        <v>0.5711622125543816</v>
      </c>
      <c r="F1172" s="2">
        <f t="shared" si="1043"/>
        <v>0.21376948493058179</v>
      </c>
      <c r="G1172" s="2">
        <f t="shared" si="1043"/>
        <v>4.4847980778116622E-2</v>
      </c>
      <c r="H1172" s="2">
        <f t="shared" si="1043"/>
        <v>0.94082840236686394</v>
      </c>
      <c r="I1172" s="2">
        <f t="shared" si="1043"/>
        <v>3.7854889589905363E-2</v>
      </c>
      <c r="J1172" s="2">
        <f t="shared" si="1043"/>
        <v>0.21255333161526788</v>
      </c>
      <c r="K1172" s="3">
        <f t="shared" si="970"/>
        <v>0.85548170687769975</v>
      </c>
      <c r="L1172" s="3">
        <f t="shared" si="971"/>
        <v>0.31704690432777416</v>
      </c>
      <c r="M1172" s="2">
        <f t="shared" si="972"/>
        <v>0.42546516191882283</v>
      </c>
      <c r="N1172" s="2">
        <f t="shared" si="973"/>
        <v>0.42546499890425304</v>
      </c>
      <c r="O1172" s="2">
        <f t="shared" si="974"/>
        <v>0.30294397250556765</v>
      </c>
      <c r="P1172" s="2">
        <f t="shared" si="975"/>
        <v>2.4236652378777784E-2</v>
      </c>
      <c r="Q1172" s="2">
        <f t="shared" si="976"/>
        <v>0.54001843488153201</v>
      </c>
      <c r="R1172" s="2">
        <f t="shared" si="977"/>
        <v>0.60966246367484445</v>
      </c>
      <c r="S1172" s="2">
        <f t="shared" si="978"/>
        <v>1.5178566006407214E-2</v>
      </c>
      <c r="T1172" s="2">
        <f t="shared" si="979"/>
        <v>7.2869752593084175E-2</v>
      </c>
      <c r="U1172" s="2">
        <f t="shared" si="980"/>
        <v>0.31733406501158529</v>
      </c>
      <c r="V1172" s="2">
        <f t="shared" si="981"/>
        <v>0.17302799611266839</v>
      </c>
      <c r="W1172" s="2">
        <f t="shared" si="982"/>
        <v>9.7399770257421955E-2</v>
      </c>
      <c r="X1172" s="2">
        <f t="shared" si="983"/>
        <v>0.84506233575376299</v>
      </c>
      <c r="Y1172" s="2">
        <f t="shared" si="984"/>
        <v>0.15639098316110353</v>
      </c>
      <c r="Z1172" s="2">
        <f t="shared" si="985"/>
        <v>0.16301163348435915</v>
      </c>
      <c r="AA1172" s="6" t="str">
        <f t="shared" si="986"/>
        <v>Cluster 2</v>
      </c>
    </row>
    <row r="1173" spans="2:27" x14ac:dyDescent="0.35">
      <c r="B1173" s="9"/>
      <c r="C1173" s="2" t="str">
        <f t="shared" ref="C1173:J1173" si="1044">C1000</f>
        <v>Qatar</v>
      </c>
      <c r="D1173" s="2">
        <f t="shared" si="1044"/>
        <v>3.1158714703018502E-2</v>
      </c>
      <c r="E1173" s="2">
        <f t="shared" si="1044"/>
        <v>0</v>
      </c>
      <c r="F1173" s="2">
        <f t="shared" si="1044"/>
        <v>1</v>
      </c>
      <c r="G1173" s="2">
        <f t="shared" si="1044"/>
        <v>0.10341003604103134</v>
      </c>
      <c r="H1173" s="2">
        <f t="shared" si="1044"/>
        <v>0.9349112426035503</v>
      </c>
      <c r="I1173" s="2">
        <f t="shared" si="1044"/>
        <v>0.14511041009463721</v>
      </c>
      <c r="J1173" s="2">
        <f t="shared" si="1044"/>
        <v>0.66879515887333085</v>
      </c>
      <c r="K1173" s="3">
        <f t="shared" si="970"/>
        <v>1.2757810001338503</v>
      </c>
      <c r="L1173" s="3">
        <f t="shared" si="971"/>
        <v>1.0248788172035601</v>
      </c>
      <c r="M1173" s="2">
        <f t="shared" si="972"/>
        <v>0.42546516191882283</v>
      </c>
      <c r="N1173" s="2">
        <f t="shared" si="973"/>
        <v>0.42546499890425304</v>
      </c>
      <c r="O1173" s="2">
        <f t="shared" si="974"/>
        <v>0.30294397250556765</v>
      </c>
      <c r="P1173" s="2">
        <f t="shared" si="975"/>
        <v>2.4236652378777784E-2</v>
      </c>
      <c r="Q1173" s="2">
        <f t="shared" si="976"/>
        <v>0.54001843488153201</v>
      </c>
      <c r="R1173" s="2">
        <f t="shared" si="977"/>
        <v>0.60966246367484445</v>
      </c>
      <c r="S1173" s="2">
        <f t="shared" si="978"/>
        <v>1.5178566006407214E-2</v>
      </c>
      <c r="T1173" s="2">
        <f t="shared" si="979"/>
        <v>7.2543885109568038E-2</v>
      </c>
      <c r="U1173" s="2">
        <f t="shared" si="980"/>
        <v>0.31485489262868227</v>
      </c>
      <c r="V1173" s="2">
        <f t="shared" si="981"/>
        <v>0.17948871489303816</v>
      </c>
      <c r="W1173" s="2">
        <f t="shared" si="982"/>
        <v>9.7446725458856409E-2</v>
      </c>
      <c r="X1173" s="2">
        <f t="shared" si="983"/>
        <v>0.84576428033852691</v>
      </c>
      <c r="Y1173" s="2">
        <f t="shared" si="984"/>
        <v>0.15630285368402178</v>
      </c>
      <c r="Z1173" s="2">
        <f t="shared" si="985"/>
        <v>0.16696306727646049</v>
      </c>
      <c r="AA1173" s="6" t="str">
        <f t="shared" si="986"/>
        <v>Cluster 2</v>
      </c>
    </row>
    <row r="1174" spans="2:27" x14ac:dyDescent="0.35">
      <c r="B1174" s="9"/>
      <c r="C1174" s="2" t="str">
        <f t="shared" ref="C1174:J1174" si="1045">C1001</f>
        <v>Romania</v>
      </c>
      <c r="D1174" s="2">
        <f t="shared" si="1045"/>
        <v>4.33300876338851E-2</v>
      </c>
      <c r="E1174" s="2">
        <f t="shared" si="1045"/>
        <v>0.23430702299564948</v>
      </c>
      <c r="F1174" s="2">
        <f t="shared" si="1045"/>
        <v>0.13820131681552525</v>
      </c>
      <c r="G1174" s="2">
        <f t="shared" si="1045"/>
        <v>7.1527585250901027E-2</v>
      </c>
      <c r="H1174" s="2">
        <f t="shared" si="1045"/>
        <v>0.8205128205128206</v>
      </c>
      <c r="I1174" s="2">
        <f t="shared" si="1045"/>
        <v>6.9400630914826525E-2</v>
      </c>
      <c r="J1174" s="2">
        <f t="shared" si="1045"/>
        <v>7.6348920004963294E-2</v>
      </c>
      <c r="K1174" s="3">
        <f t="shared" si="970"/>
        <v>0.76566763168110286</v>
      </c>
      <c r="L1174" s="3">
        <f t="shared" si="971"/>
        <v>0.1616119196278468</v>
      </c>
      <c r="M1174" s="2">
        <f t="shared" si="972"/>
        <v>0.42546516191882283</v>
      </c>
      <c r="N1174" s="2">
        <f t="shared" si="973"/>
        <v>0.42546499890425304</v>
      </c>
      <c r="O1174" s="2">
        <f t="shared" si="974"/>
        <v>0.30294397250556765</v>
      </c>
      <c r="P1174" s="2">
        <f t="shared" si="975"/>
        <v>2.4236652378777784E-2</v>
      </c>
      <c r="Q1174" s="2">
        <f t="shared" si="976"/>
        <v>0.54001843488153201</v>
      </c>
      <c r="R1174" s="2">
        <f t="shared" si="977"/>
        <v>0.60966246367484445</v>
      </c>
      <c r="S1174" s="2">
        <f t="shared" si="978"/>
        <v>1.5178566006407214E-2</v>
      </c>
      <c r="T1174" s="2">
        <f t="shared" si="979"/>
        <v>7.231565231678927E-2</v>
      </c>
      <c r="U1174" s="2">
        <f t="shared" si="980"/>
        <v>0.31422561239717423</v>
      </c>
      <c r="V1174" s="2">
        <f t="shared" si="981"/>
        <v>0.17916615709555758</v>
      </c>
      <c r="W1174" s="2">
        <f t="shared" si="982"/>
        <v>9.7244232175981757E-2</v>
      </c>
      <c r="X1174" s="2">
        <f t="shared" si="983"/>
        <v>0.84556700330863854</v>
      </c>
      <c r="Y1174" s="2">
        <f t="shared" si="984"/>
        <v>0.15562393006863745</v>
      </c>
      <c r="Z1174" s="2">
        <f t="shared" si="985"/>
        <v>0.1662551442509019</v>
      </c>
      <c r="AA1174" s="6" t="str">
        <f t="shared" si="986"/>
        <v>Cluster 2</v>
      </c>
    </row>
    <row r="1175" spans="2:27" x14ac:dyDescent="0.35">
      <c r="B1175" s="9"/>
      <c r="C1175" s="2" t="str">
        <f t="shared" ref="C1175:J1175" si="1046">C1002</f>
        <v>Russia</v>
      </c>
      <c r="D1175" s="2">
        <f t="shared" si="1046"/>
        <v>3.6027263875365145E-2</v>
      </c>
      <c r="E1175" s="2">
        <f t="shared" si="1046"/>
        <v>0.20323182100683654</v>
      </c>
      <c r="F1175" s="2">
        <f t="shared" si="1046"/>
        <v>0.18080890096550392</v>
      </c>
      <c r="G1175" s="2">
        <f t="shared" si="1046"/>
        <v>0.17013215044820257</v>
      </c>
      <c r="H1175" s="2">
        <f t="shared" si="1046"/>
        <v>0.73175542406311644</v>
      </c>
      <c r="I1175" s="2">
        <f t="shared" si="1046"/>
        <v>6.6246056782334417E-2</v>
      </c>
      <c r="J1175" s="2">
        <f t="shared" si="1046"/>
        <v>9.9924596015997097E-2</v>
      </c>
      <c r="K1175" s="3">
        <f t="shared" si="970"/>
        <v>0.75927484335429196</v>
      </c>
      <c r="L1175" s="3">
        <f t="shared" si="971"/>
        <v>0.21045911130916359</v>
      </c>
      <c r="M1175" s="2">
        <f t="shared" si="972"/>
        <v>0.42546516191882283</v>
      </c>
      <c r="N1175" s="2">
        <f t="shared" si="973"/>
        <v>0.42546499890425304</v>
      </c>
      <c r="O1175" s="2">
        <f t="shared" si="974"/>
        <v>0.30294397250556765</v>
      </c>
      <c r="P1175" s="2">
        <f t="shared" si="975"/>
        <v>2.4236652378777784E-2</v>
      </c>
      <c r="Q1175" s="2">
        <f t="shared" si="976"/>
        <v>0.54001843488153201</v>
      </c>
      <c r="R1175" s="2">
        <f t="shared" si="977"/>
        <v>0.60966246367484445</v>
      </c>
      <c r="S1175" s="2">
        <f t="shared" si="978"/>
        <v>1.5178566006407214E-2</v>
      </c>
      <c r="T1175" s="2">
        <f t="shared" si="979"/>
        <v>7.2032149282090646E-2</v>
      </c>
      <c r="U1175" s="2">
        <f t="shared" si="980"/>
        <v>0.31335847340193723</v>
      </c>
      <c r="V1175" s="2">
        <f t="shared" si="981"/>
        <v>0.17917899103204155</v>
      </c>
      <c r="W1175" s="2">
        <f t="shared" si="982"/>
        <v>9.7813669037483481E-2</v>
      </c>
      <c r="X1175" s="2">
        <f t="shared" si="983"/>
        <v>0.84467785034578291</v>
      </c>
      <c r="Y1175" s="2">
        <f t="shared" si="984"/>
        <v>0.15492566543358821</v>
      </c>
      <c r="Z1175" s="2">
        <f t="shared" si="985"/>
        <v>0.16573693684281671</v>
      </c>
      <c r="AA1175" s="6" t="str">
        <f t="shared" si="986"/>
        <v>Cluster 2</v>
      </c>
    </row>
    <row r="1176" spans="2:27" x14ac:dyDescent="0.35">
      <c r="B1176" s="9"/>
      <c r="C1176" s="2" t="str">
        <f t="shared" ref="C1176:J1176" si="1047">C1003</f>
        <v>Rwanda</v>
      </c>
      <c r="D1176" s="2">
        <f t="shared" si="1047"/>
        <v>0.29698149951314506</v>
      </c>
      <c r="E1176" s="2">
        <f t="shared" si="1047"/>
        <v>0.54008701056556863</v>
      </c>
      <c r="F1176" s="2">
        <f t="shared" si="1047"/>
        <v>5.9570226141762665E-3</v>
      </c>
      <c r="G1176" s="2">
        <f t="shared" si="1047"/>
        <v>6.3025598373532957E-2</v>
      </c>
      <c r="H1176" s="2">
        <f t="shared" si="1047"/>
        <v>0.64102564102564097</v>
      </c>
      <c r="I1176" s="2">
        <f t="shared" si="1047"/>
        <v>0.52996845425867511</v>
      </c>
      <c r="J1176" s="2">
        <f t="shared" si="1047"/>
        <v>3.1688762897421948E-3</v>
      </c>
      <c r="K1176" s="3">
        <f t="shared" si="970"/>
        <v>0.36884944255968771</v>
      </c>
      <c r="L1176" s="3">
        <f t="shared" si="971"/>
        <v>0.58462277586446754</v>
      </c>
      <c r="M1176" s="2">
        <f t="shared" si="972"/>
        <v>0.42446138330627847</v>
      </c>
      <c r="N1176" s="2">
        <f t="shared" si="973"/>
        <v>0.42446122156526001</v>
      </c>
      <c r="O1176" s="2">
        <f t="shared" si="974"/>
        <v>0.30479665249041138</v>
      </c>
      <c r="P1176" s="2">
        <f t="shared" si="975"/>
        <v>2.4093842771241835E-2</v>
      </c>
      <c r="Q1176" s="2">
        <f t="shared" si="976"/>
        <v>0.54080755367953282</v>
      </c>
      <c r="R1176" s="2">
        <f t="shared" si="977"/>
        <v>0.6090398542262806</v>
      </c>
      <c r="S1176" s="2">
        <f t="shared" si="978"/>
        <v>1.5084740305495769E-2</v>
      </c>
      <c r="T1176" s="2">
        <f t="shared" si="979"/>
        <v>7.2032149282090646E-2</v>
      </c>
      <c r="U1176" s="2">
        <f t="shared" si="980"/>
        <v>0.31335847340193723</v>
      </c>
      <c r="V1176" s="2">
        <f t="shared" si="981"/>
        <v>0.17917899103204155</v>
      </c>
      <c r="W1176" s="2">
        <f t="shared" si="982"/>
        <v>9.7813669037483481E-2</v>
      </c>
      <c r="X1176" s="2">
        <f t="shared" si="983"/>
        <v>0.84467785034578291</v>
      </c>
      <c r="Y1176" s="2">
        <f t="shared" si="984"/>
        <v>0.15492566543358821</v>
      </c>
      <c r="Z1176" s="2">
        <f t="shared" si="985"/>
        <v>0.16573693684281671</v>
      </c>
      <c r="AA1176" s="6" t="str">
        <f t="shared" si="986"/>
        <v>Cluster1</v>
      </c>
    </row>
    <row r="1177" spans="2:27" x14ac:dyDescent="0.35">
      <c r="B1177" s="9"/>
      <c r="C1177" s="2" t="str">
        <f t="shared" ref="C1177:J1177" si="1048">C1004</f>
        <v>Samoa</v>
      </c>
      <c r="D1177" s="2">
        <f t="shared" si="1048"/>
        <v>7.9357351509250232E-2</v>
      </c>
      <c r="E1177" s="2">
        <f t="shared" si="1048"/>
        <v>0.28962088253573648</v>
      </c>
      <c r="F1177" s="2">
        <f t="shared" si="1048"/>
        <v>3.8515648238216592E-2</v>
      </c>
      <c r="G1177" s="2">
        <f t="shared" si="1048"/>
        <v>5.4800850198687738E-2</v>
      </c>
      <c r="H1177" s="2">
        <f t="shared" si="1048"/>
        <v>0.77712031558185413</v>
      </c>
      <c r="I1177" s="2">
        <f t="shared" si="1048"/>
        <v>0.50315457413249209</v>
      </c>
      <c r="J1177" s="2">
        <f t="shared" si="1048"/>
        <v>3.0724737279157002E-2</v>
      </c>
      <c r="K1177" s="3">
        <f t="shared" si="970"/>
        <v>0.52576347039961524</v>
      </c>
      <c r="L1177" s="3">
        <f t="shared" si="971"/>
        <v>0.40781012467350358</v>
      </c>
      <c r="M1177" s="2">
        <f t="shared" si="972"/>
        <v>0.42446138330627847</v>
      </c>
      <c r="N1177" s="2">
        <f t="shared" si="973"/>
        <v>0.42446122156526001</v>
      </c>
      <c r="O1177" s="2">
        <f t="shared" si="974"/>
        <v>0.30479665249041138</v>
      </c>
      <c r="P1177" s="2">
        <f t="shared" si="975"/>
        <v>2.4093842771241835E-2</v>
      </c>
      <c r="Q1177" s="2">
        <f t="shared" si="976"/>
        <v>0.54080755367953282</v>
      </c>
      <c r="R1177" s="2">
        <f t="shared" si="977"/>
        <v>0.6090398542262806</v>
      </c>
      <c r="S1177" s="2">
        <f t="shared" si="978"/>
        <v>1.5084740305495769E-2</v>
      </c>
      <c r="T1177" s="2">
        <f t="shared" si="979"/>
        <v>7.2089377424490328E-2</v>
      </c>
      <c r="U1177" s="2">
        <f t="shared" si="980"/>
        <v>0.31317302347329506</v>
      </c>
      <c r="V1177" s="2">
        <f t="shared" si="981"/>
        <v>0.17808005866646479</v>
      </c>
      <c r="W1177" s="2">
        <f t="shared" si="982"/>
        <v>9.7477631390305394E-2</v>
      </c>
      <c r="X1177" s="2">
        <f t="shared" si="983"/>
        <v>0.84415005710543967</v>
      </c>
      <c r="Y1177" s="2">
        <f t="shared" si="984"/>
        <v>0.15764620378279839</v>
      </c>
      <c r="Z1177" s="2">
        <f t="shared" si="985"/>
        <v>0.1646821540337256</v>
      </c>
      <c r="AA1177" s="6" t="str">
        <f t="shared" si="986"/>
        <v>Cluster 2</v>
      </c>
    </row>
    <row r="1178" spans="2:27" x14ac:dyDescent="0.35">
      <c r="B1178" s="9"/>
      <c r="C1178" s="2" t="str">
        <f t="shared" ref="C1178:J1178" si="1049">C1005</f>
        <v>Saudi Arabia</v>
      </c>
      <c r="D1178" s="2">
        <f t="shared" si="1049"/>
        <v>6.3777994157740991E-2</v>
      </c>
      <c r="E1178" s="2">
        <f t="shared" si="1049"/>
        <v>0.15413300186451212</v>
      </c>
      <c r="F1178" s="2">
        <f t="shared" si="1049"/>
        <v>0.3600823210682445</v>
      </c>
      <c r="G1178" s="2">
        <f t="shared" si="1049"/>
        <v>0.1978560207004898</v>
      </c>
      <c r="H1178" s="2">
        <f t="shared" si="1049"/>
        <v>0.84812623274161725</v>
      </c>
      <c r="I1178" s="2">
        <f t="shared" si="1049"/>
        <v>0.28548895899053628</v>
      </c>
      <c r="J1178" s="2">
        <f t="shared" si="1049"/>
        <v>0.18200994569004189</v>
      </c>
      <c r="K1178" s="3">
        <f t="shared" si="970"/>
        <v>0.68074490795308462</v>
      </c>
      <c r="L1178" s="3">
        <f t="shared" si="971"/>
        <v>0.29193027338815375</v>
      </c>
      <c r="M1178" s="2">
        <f t="shared" si="972"/>
        <v>0.42446138330627847</v>
      </c>
      <c r="N1178" s="2">
        <f t="shared" si="973"/>
        <v>0.42446122156526001</v>
      </c>
      <c r="O1178" s="2">
        <f t="shared" si="974"/>
        <v>0.30479665249041138</v>
      </c>
      <c r="P1178" s="2">
        <f t="shared" si="975"/>
        <v>2.4093842771241835E-2</v>
      </c>
      <c r="Q1178" s="2">
        <f t="shared" si="976"/>
        <v>0.54080755367953282</v>
      </c>
      <c r="R1178" s="2">
        <f t="shared" si="977"/>
        <v>0.6090398542262806</v>
      </c>
      <c r="S1178" s="2">
        <f t="shared" si="978"/>
        <v>1.5084740305495769E-2</v>
      </c>
      <c r="T1178" s="2">
        <f t="shared" si="979"/>
        <v>7.2024444742718852E-2</v>
      </c>
      <c r="U1178" s="2">
        <f t="shared" si="980"/>
        <v>0.31193052330447646</v>
      </c>
      <c r="V1178" s="2">
        <f t="shared" si="981"/>
        <v>0.1795019513414787</v>
      </c>
      <c r="W1178" s="2">
        <f t="shared" si="982"/>
        <v>9.8261837556791215E-2</v>
      </c>
      <c r="X1178" s="2">
        <f t="shared" si="983"/>
        <v>0.84418112097759734</v>
      </c>
      <c r="Y1178" s="2">
        <f t="shared" si="984"/>
        <v>0.15864497530785884</v>
      </c>
      <c r="Z1178" s="2">
        <f t="shared" si="985"/>
        <v>0.16481752740604058</v>
      </c>
      <c r="AA1178" s="6" t="str">
        <f t="shared" si="986"/>
        <v>Cluster 2</v>
      </c>
    </row>
    <row r="1179" spans="2:27" x14ac:dyDescent="0.35">
      <c r="B1179" s="9"/>
      <c r="C1179" s="2" t="str">
        <f t="shared" ref="C1179:J1179" si="1050">C1006</f>
        <v>Senegal</v>
      </c>
      <c r="D1179" s="2">
        <f t="shared" si="1050"/>
        <v>0.31256085686465435</v>
      </c>
      <c r="E1179" s="2">
        <f t="shared" si="1050"/>
        <v>0.23927905531385954</v>
      </c>
      <c r="F1179" s="2">
        <f t="shared" si="1050"/>
        <v>1.2629531075399346E-2</v>
      </c>
      <c r="G1179" s="2">
        <f t="shared" si="1050"/>
        <v>5.6002217909620192E-2</v>
      </c>
      <c r="H1179" s="2">
        <f t="shared" si="1050"/>
        <v>0.6291913214990138</v>
      </c>
      <c r="I1179" s="2">
        <f t="shared" si="1050"/>
        <v>0.61671924290220814</v>
      </c>
      <c r="J1179" s="2">
        <f t="shared" si="1050"/>
        <v>7.3399574301558669E-3</v>
      </c>
      <c r="K1179" s="3">
        <f t="shared" ref="K1179:K1216" si="1051">SQRT((M1178-D1179)^2+(N1178-E1179)^2+(O1178-F1179)^2+(P1178-G1179) ^2+(Q1178-H1179)^2+(R1178-I1179)^2+(S1178-J1179)^2)</f>
        <v>0.37566551457589226</v>
      </c>
      <c r="L1179" s="3">
        <f t="shared" ref="L1179:L1216" si="1052">SQRT((T1178-D1179)^2+(U1178-E1179)^2+(V1178-F1179)^2+(W1178-G1179) ^2+(X1178-H1179)^2+(Y1178-I1179)^2+(Z1178-J1179)^2)</f>
        <v>0.61124472595951174</v>
      </c>
      <c r="M1179" s="2">
        <f t="shared" ref="M1179:M1216" si="1053">IF(K1179&lt;L1179,M1178+$C$1046*(D1179-M1178),M1178)</f>
        <v>0.42358716044345329</v>
      </c>
      <c r="N1179" s="2">
        <f t="shared" ref="N1179:N1216" si="1054">IF(K1179&lt;L1179,N1178+$C$1046*(D1179-N1178),N1178)</f>
        <v>0.42358699996603655</v>
      </c>
      <c r="O1179" s="2">
        <f t="shared" ref="O1179:O1216" si="1055">IF(K1179&lt;L1179,O1178+$C$1046*(E1179-O1178),O1178)</f>
        <v>0.30428479626246957</v>
      </c>
      <c r="P1179" s="2">
        <f t="shared" ref="P1179:P1216" si="1056">IF(K1179&lt;L1179,P1178+$C$1046*(F1179-P1178),P1178)</f>
        <v>2.4004277836118065E-2</v>
      </c>
      <c r="Q1179" s="2">
        <f t="shared" ref="Q1179:Q1216" si="1057">IF(K1179&lt;L1179,Q1178+$C$1046*(H1179-Q1178),Q1178)</f>
        <v>0.5414980518656225</v>
      </c>
      <c r="R1179" s="2">
        <f t="shared" ref="R1179:R1216" si="1058">IF(K1179&lt;L1179,R1178+$C$1046*(I1179-R1178),R1178)</f>
        <v>0.60909984945031126</v>
      </c>
      <c r="S1179" s="2">
        <f t="shared" ref="S1179:S1216" si="1059">IF(K1179&lt;L1179,S1178+$C$1046*(J1179-S1178),S1178)</f>
        <v>1.5024234189282176E-2</v>
      </c>
      <c r="T1179" s="2">
        <f t="shared" ref="T1179:T1216" si="1060">IF($K1179&gt;$L1179,(T1178+($C$1046*(D1179-T1178))),T1178)</f>
        <v>7.2024444742718852E-2</v>
      </c>
      <c r="U1179" s="2">
        <f t="shared" ref="U1179:U1216" si="1061">IF($K1179&gt;$L1179,U1178+$C$1046*(E1179-U1178),U1178)</f>
        <v>0.31193052330447646</v>
      </c>
      <c r="V1179" s="2">
        <f t="shared" ref="V1179:V1216" si="1062">IF($K1179&gt;$L1179,V1178+$C$1046*(F1179-V1178),V1178)</f>
        <v>0.1795019513414787</v>
      </c>
      <c r="W1179" s="2">
        <f t="shared" ref="W1179:W1216" si="1063">IF($K1179&gt;$L1179,W1178+$C$1046*(G1179-W1178),W1178)</f>
        <v>9.8261837556791215E-2</v>
      </c>
      <c r="X1179" s="2">
        <f t="shared" ref="X1179:X1216" si="1064">IF($K1179&gt;$L1179,X1178+$C$1046*(H1179-X1178),X1178)</f>
        <v>0.84418112097759734</v>
      </c>
      <c r="Y1179" s="2">
        <f t="shared" ref="Y1179:Y1216" si="1065">IF($K1179&gt;$L1179,Y1178+$C$1046*(I1179-Y1178),Y1178)</f>
        <v>0.15864497530785884</v>
      </c>
      <c r="Z1179" s="2">
        <f t="shared" ref="Z1179:Z1216" si="1066">IF($K1179&gt;$L1179,Z1178+$C$1046*(J1179-Z1178),Z1178)</f>
        <v>0.16481752740604058</v>
      </c>
      <c r="AA1179" s="6" t="str">
        <f t="shared" ref="AA1179:AA1216" si="1067">IF(K1179&lt;L1179, "Cluster1", "Cluster 2")</f>
        <v>Cluster1</v>
      </c>
    </row>
    <row r="1180" spans="2:27" x14ac:dyDescent="0.35">
      <c r="B1180" s="9"/>
      <c r="C1180" s="2" t="str">
        <f t="shared" ref="C1180:J1180" si="1068">C1007</f>
        <v>Serbia</v>
      </c>
      <c r="D1180" s="2">
        <f t="shared" si="1068"/>
        <v>2.4342745861733201E-2</v>
      </c>
      <c r="E1180" s="2">
        <f t="shared" si="1068"/>
        <v>0.53387197016780608</v>
      </c>
      <c r="F1180" s="2">
        <f t="shared" si="1068"/>
        <v>9.7201566029696679E-2</v>
      </c>
      <c r="G1180" s="2">
        <f t="shared" si="1068"/>
        <v>9.3244616948526024E-2</v>
      </c>
      <c r="H1180" s="2">
        <f t="shared" si="1068"/>
        <v>0.84023668639053262</v>
      </c>
      <c r="I1180" s="2">
        <f t="shared" si="1068"/>
        <v>3.9432176656151417E-2</v>
      </c>
      <c r="J1180" s="2">
        <f t="shared" si="1068"/>
        <v>4.943256115835791E-2</v>
      </c>
      <c r="K1180" s="3">
        <f t="shared" si="1051"/>
        <v>0.796358291336556</v>
      </c>
      <c r="L1180" s="3">
        <f t="shared" si="1052"/>
        <v>0.29303756846457074</v>
      </c>
      <c r="M1180" s="2">
        <f t="shared" si="1053"/>
        <v>0.42358716044345329</v>
      </c>
      <c r="N1180" s="2">
        <f t="shared" si="1054"/>
        <v>0.42358699996603655</v>
      </c>
      <c r="O1180" s="2">
        <f t="shared" si="1055"/>
        <v>0.30428479626246957</v>
      </c>
      <c r="P1180" s="2">
        <f t="shared" si="1056"/>
        <v>2.4004277836118065E-2</v>
      </c>
      <c r="Q1180" s="2">
        <f t="shared" si="1057"/>
        <v>0.5414980518656225</v>
      </c>
      <c r="R1180" s="2">
        <f t="shared" si="1058"/>
        <v>0.60909984945031126</v>
      </c>
      <c r="S1180" s="2">
        <f t="shared" si="1059"/>
        <v>1.5024234189282176E-2</v>
      </c>
      <c r="T1180" s="2">
        <f t="shared" si="1060"/>
        <v>7.165193147021115E-2</v>
      </c>
      <c r="U1180" s="2">
        <f t="shared" si="1061"/>
        <v>0.31366444085809619</v>
      </c>
      <c r="V1180" s="2">
        <f t="shared" si="1062"/>
        <v>0.1788589795812304</v>
      </c>
      <c r="W1180" s="2">
        <f t="shared" si="1063"/>
        <v>9.8222640520789148E-2</v>
      </c>
      <c r="X1180" s="2">
        <f t="shared" si="1064"/>
        <v>0.84415030508238587</v>
      </c>
      <c r="Y1180" s="2">
        <f t="shared" si="1065"/>
        <v>0.15771362531839239</v>
      </c>
      <c r="Z1180" s="2">
        <f t="shared" si="1066"/>
        <v>0.16391608235723057</v>
      </c>
      <c r="AA1180" s="6" t="str">
        <f t="shared" si="1067"/>
        <v>Cluster 2</v>
      </c>
    </row>
    <row r="1181" spans="2:27" x14ac:dyDescent="0.35">
      <c r="B1181" s="9"/>
      <c r="C1181" s="2" t="str">
        <f t="shared" ref="C1181:J1181" si="1069">C1008</f>
        <v>Seychelles</v>
      </c>
      <c r="D1181" s="2">
        <f t="shared" si="1069"/>
        <v>5.744888023369036E-2</v>
      </c>
      <c r="E1181" s="2">
        <f t="shared" si="1069"/>
        <v>9.8819142324425097E-2</v>
      </c>
      <c r="F1181" s="2">
        <f t="shared" si="1069"/>
        <v>0.15910315054947705</v>
      </c>
      <c r="G1181" s="2">
        <f t="shared" si="1069"/>
        <v>0</v>
      </c>
      <c r="H1181" s="2">
        <f t="shared" si="1069"/>
        <v>0.81459566074950707</v>
      </c>
      <c r="I1181" s="2">
        <f t="shared" si="1069"/>
        <v>0.16088328075709779</v>
      </c>
      <c r="J1181" s="2">
        <f t="shared" si="1069"/>
        <v>0.10087907682616042</v>
      </c>
      <c r="K1181" s="3">
        <f t="shared" si="1051"/>
        <v>0.73758848122233289</v>
      </c>
      <c r="L1181" s="3">
        <f t="shared" si="1052"/>
        <v>0.24749827603768229</v>
      </c>
      <c r="M1181" s="2">
        <f t="shared" si="1053"/>
        <v>0.42358716044345329</v>
      </c>
      <c r="N1181" s="2">
        <f t="shared" si="1054"/>
        <v>0.42358699996603655</v>
      </c>
      <c r="O1181" s="2">
        <f t="shared" si="1055"/>
        <v>0.30428479626246957</v>
      </c>
      <c r="P1181" s="2">
        <f t="shared" si="1056"/>
        <v>2.4004277836118065E-2</v>
      </c>
      <c r="Q1181" s="2">
        <f t="shared" si="1057"/>
        <v>0.5414980518656225</v>
      </c>
      <c r="R1181" s="2">
        <f t="shared" si="1058"/>
        <v>0.60909984945031126</v>
      </c>
      <c r="S1181" s="2">
        <f t="shared" si="1059"/>
        <v>1.5024234189282176E-2</v>
      </c>
      <c r="T1181" s="2">
        <f t="shared" si="1060"/>
        <v>7.154097013242583E-2</v>
      </c>
      <c r="U1181" s="2">
        <f t="shared" si="1061"/>
        <v>0.31198596196330186</v>
      </c>
      <c r="V1181" s="2">
        <f t="shared" si="1062"/>
        <v>0.17870463716691984</v>
      </c>
      <c r="W1181" s="2">
        <f t="shared" si="1063"/>
        <v>9.7455276141720476E-2</v>
      </c>
      <c r="X1181" s="2">
        <f t="shared" si="1064"/>
        <v>0.84391940942353527</v>
      </c>
      <c r="Y1181" s="2">
        <f t="shared" si="1065"/>
        <v>0.15773838825150727</v>
      </c>
      <c r="Z1181" s="2">
        <f t="shared" si="1066"/>
        <v>0.1634236057515191</v>
      </c>
      <c r="AA1181" s="6" t="str">
        <f t="shared" si="1067"/>
        <v>Cluster 2</v>
      </c>
    </row>
    <row r="1182" spans="2:27" x14ac:dyDescent="0.35">
      <c r="B1182" s="9"/>
      <c r="C1182" s="2" t="str">
        <f t="shared" ref="C1182:J1182" si="1070">C1009</f>
        <v>Sierra Leone</v>
      </c>
      <c r="D1182" s="2">
        <f t="shared" si="1070"/>
        <v>0.76630963972736121</v>
      </c>
      <c r="E1182" s="2">
        <f t="shared" si="1070"/>
        <v>0.70167806090739582</v>
      </c>
      <c r="F1182" s="2">
        <f t="shared" si="1070"/>
        <v>4.9119309274786764E-3</v>
      </c>
      <c r="G1182" s="2">
        <f t="shared" si="1070"/>
        <v>0.1978560207004898</v>
      </c>
      <c r="H1182" s="2">
        <f t="shared" si="1070"/>
        <v>0.45167652859960555</v>
      </c>
      <c r="I1182" s="2">
        <f t="shared" si="1070"/>
        <v>0.63880126182965313</v>
      </c>
      <c r="J1182" s="2">
        <f t="shared" si="1070"/>
        <v>1.6035277610743637E-3</v>
      </c>
      <c r="K1182" s="3">
        <f t="shared" si="1051"/>
        <v>0.56900972951088391</v>
      </c>
      <c r="L1182" s="3">
        <f t="shared" si="1052"/>
        <v>1.042261653335335</v>
      </c>
      <c r="M1182" s="2">
        <f t="shared" si="1053"/>
        <v>0.42626467981285882</v>
      </c>
      <c r="N1182" s="2">
        <f t="shared" si="1054"/>
        <v>0.42626452058917191</v>
      </c>
      <c r="O1182" s="2">
        <f t="shared" si="1055"/>
        <v>0.30738943114250805</v>
      </c>
      <c r="P1182" s="2">
        <f t="shared" si="1056"/>
        <v>2.385511887589432E-2</v>
      </c>
      <c r="Q1182" s="2">
        <f t="shared" si="1057"/>
        <v>0.54079632121510679</v>
      </c>
      <c r="R1182" s="2">
        <f t="shared" si="1058"/>
        <v>0.60933189173452484</v>
      </c>
      <c r="S1182" s="2">
        <f t="shared" si="1059"/>
        <v>1.4919384920311802E-2</v>
      </c>
      <c r="T1182" s="2">
        <f t="shared" si="1060"/>
        <v>7.154097013242583E-2</v>
      </c>
      <c r="U1182" s="2">
        <f t="shared" si="1061"/>
        <v>0.31198596196330186</v>
      </c>
      <c r="V1182" s="2">
        <f t="shared" si="1062"/>
        <v>0.17870463716691984</v>
      </c>
      <c r="W1182" s="2">
        <f t="shared" si="1063"/>
        <v>9.7455276141720476E-2</v>
      </c>
      <c r="X1182" s="2">
        <f t="shared" si="1064"/>
        <v>0.84391940942353527</v>
      </c>
      <c r="Y1182" s="2">
        <f t="shared" si="1065"/>
        <v>0.15773838825150727</v>
      </c>
      <c r="Z1182" s="2">
        <f t="shared" si="1066"/>
        <v>0.1634236057515191</v>
      </c>
      <c r="AA1182" s="6" t="str">
        <f t="shared" si="1067"/>
        <v>Cluster1</v>
      </c>
    </row>
    <row r="1183" spans="2:27" x14ac:dyDescent="0.35">
      <c r="B1183" s="9"/>
      <c r="C1183" s="2" t="str">
        <f t="shared" ref="C1183:J1183" si="1071">C1010</f>
        <v>Singapore</v>
      </c>
      <c r="D1183" s="2">
        <f t="shared" si="1071"/>
        <v>9.7370983446932677E-4</v>
      </c>
      <c r="E1183" s="2">
        <f t="shared" si="1071"/>
        <v>0.13362336855189558</v>
      </c>
      <c r="F1183" s="2">
        <f t="shared" si="1071"/>
        <v>0.57472807518228808</v>
      </c>
      <c r="G1183" s="2">
        <f t="shared" si="1071"/>
        <v>3.8480731910174662E-2</v>
      </c>
      <c r="H1183" s="2">
        <f t="shared" si="1071"/>
        <v>0.9980276134122289</v>
      </c>
      <c r="I1183" s="2">
        <f t="shared" si="1071"/>
        <v>0</v>
      </c>
      <c r="J1183" s="2">
        <f t="shared" si="1071"/>
        <v>0.44258320686462599</v>
      </c>
      <c r="K1183" s="3">
        <f t="shared" si="1051"/>
        <v>1.0494938139949006</v>
      </c>
      <c r="L1183" s="3">
        <f t="shared" si="1052"/>
        <v>0.56891680748389384</v>
      </c>
      <c r="M1183" s="2">
        <f t="shared" si="1053"/>
        <v>0.42626467981285882</v>
      </c>
      <c r="N1183" s="2">
        <f t="shared" si="1054"/>
        <v>0.42626452058917191</v>
      </c>
      <c r="O1183" s="2">
        <f t="shared" si="1055"/>
        <v>0.30738943114250805</v>
      </c>
      <c r="P1183" s="2">
        <f t="shared" si="1056"/>
        <v>2.385511887589432E-2</v>
      </c>
      <c r="Q1183" s="2">
        <f t="shared" si="1057"/>
        <v>0.54079632121510679</v>
      </c>
      <c r="R1183" s="2">
        <f t="shared" si="1058"/>
        <v>0.60933189173452484</v>
      </c>
      <c r="S1183" s="2">
        <f t="shared" si="1059"/>
        <v>1.4919384920311802E-2</v>
      </c>
      <c r="T1183" s="2">
        <f t="shared" si="1060"/>
        <v>7.0989663411348047E-2</v>
      </c>
      <c r="U1183" s="2">
        <f t="shared" si="1061"/>
        <v>0.31059250420227524</v>
      </c>
      <c r="V1183" s="2">
        <f t="shared" si="1062"/>
        <v>0.18179857027641491</v>
      </c>
      <c r="W1183" s="2">
        <f t="shared" si="1063"/>
        <v>9.6994537514911522E-2</v>
      </c>
      <c r="X1183" s="2">
        <f t="shared" si="1064"/>
        <v>0.84512337976719698</v>
      </c>
      <c r="Y1183" s="2">
        <f t="shared" si="1065"/>
        <v>0.15650605709329238</v>
      </c>
      <c r="Z1183" s="2">
        <f t="shared" si="1066"/>
        <v>0.16560454013521525</v>
      </c>
      <c r="AA1183" s="6" t="str">
        <f t="shared" si="1067"/>
        <v>Cluster 2</v>
      </c>
    </row>
    <row r="1184" spans="2:27" x14ac:dyDescent="0.35">
      <c r="B1184" s="9"/>
      <c r="C1184" s="2" t="str">
        <f t="shared" ref="C1184:J1184" si="1072">C1011</f>
        <v>Slovak Republic</v>
      </c>
      <c r="D1184" s="2">
        <f t="shared" si="1072"/>
        <v>2.1421616358325221E-2</v>
      </c>
      <c r="E1184" s="2">
        <f t="shared" si="1072"/>
        <v>0.43380981976382837</v>
      </c>
      <c r="F1184" s="2">
        <f t="shared" si="1072"/>
        <v>0.19769115128908041</v>
      </c>
      <c r="G1184" s="2">
        <f t="shared" si="1072"/>
        <v>4.3387856944829502E-2</v>
      </c>
      <c r="H1184" s="2">
        <f t="shared" si="1072"/>
        <v>0.85601577909270221</v>
      </c>
      <c r="I1184" s="2">
        <f t="shared" si="1072"/>
        <v>4.4164037854889593E-2</v>
      </c>
      <c r="J1184" s="2">
        <f t="shared" si="1072"/>
        <v>0.15623896381563249</v>
      </c>
      <c r="K1184" s="3">
        <f t="shared" si="1051"/>
        <v>0.78429542335070768</v>
      </c>
      <c r="L1184" s="3">
        <f t="shared" si="1052"/>
        <v>0.18328348574069309</v>
      </c>
      <c r="M1184" s="2">
        <f t="shared" si="1053"/>
        <v>0.42626467981285882</v>
      </c>
      <c r="N1184" s="2">
        <f t="shared" si="1054"/>
        <v>0.42626452058917191</v>
      </c>
      <c r="O1184" s="2">
        <f t="shared" si="1055"/>
        <v>0.30738943114250805</v>
      </c>
      <c r="P1184" s="2">
        <f t="shared" si="1056"/>
        <v>2.385511887589432E-2</v>
      </c>
      <c r="Q1184" s="2">
        <f t="shared" si="1057"/>
        <v>0.54079632121510679</v>
      </c>
      <c r="R1184" s="2">
        <f t="shared" si="1058"/>
        <v>0.60933189173452484</v>
      </c>
      <c r="S1184" s="2">
        <f t="shared" si="1059"/>
        <v>1.4919384920311802E-2</v>
      </c>
      <c r="T1184" s="2">
        <f t="shared" si="1060"/>
        <v>7.0602413043746301E-2</v>
      </c>
      <c r="U1184" s="2">
        <f t="shared" si="1061"/>
        <v>0.31155513948009989</v>
      </c>
      <c r="V1184" s="2">
        <f t="shared" si="1062"/>
        <v>0.18192273106557635</v>
      </c>
      <c r="W1184" s="2">
        <f t="shared" si="1063"/>
        <v>9.6575735322957754E-2</v>
      </c>
      <c r="X1184" s="2">
        <f t="shared" si="1064"/>
        <v>0.84520847663692744</v>
      </c>
      <c r="Y1184" s="2">
        <f t="shared" si="1065"/>
        <v>0.15562838506799237</v>
      </c>
      <c r="Z1184" s="2">
        <f t="shared" si="1066"/>
        <v>0.16553137157021852</v>
      </c>
      <c r="AA1184" s="6" t="str">
        <f t="shared" si="1067"/>
        <v>Cluster 2</v>
      </c>
    </row>
    <row r="1185" spans="2:27" x14ac:dyDescent="0.35">
      <c r="B1185" s="9"/>
      <c r="C1185" s="2" t="str">
        <f t="shared" ref="C1185:J1185" si="1073">C1012</f>
        <v>Slovenia</v>
      </c>
      <c r="D1185" s="2">
        <f t="shared" si="1073"/>
        <v>2.9211295034079847E-3</v>
      </c>
      <c r="E1185" s="2">
        <f t="shared" si="1073"/>
        <v>0.47234307022995647</v>
      </c>
      <c r="F1185" s="2">
        <f t="shared" si="1073"/>
        <v>0.22582823516170783</v>
      </c>
      <c r="G1185" s="2">
        <f t="shared" si="1073"/>
        <v>2.9784677941040571E-2</v>
      </c>
      <c r="H1185" s="2">
        <f t="shared" si="1073"/>
        <v>0.9349112426035503</v>
      </c>
      <c r="I1185" s="2">
        <f t="shared" si="1073"/>
        <v>6.6246056782334417E-2</v>
      </c>
      <c r="J1185" s="2">
        <f t="shared" si="1073"/>
        <v>0.22114365890673768</v>
      </c>
      <c r="K1185" s="3">
        <f t="shared" si="1051"/>
        <v>0.82512279646977371</v>
      </c>
      <c r="L1185" s="3">
        <f t="shared" si="1052"/>
        <v>0.23653914430226075</v>
      </c>
      <c r="M1185" s="2">
        <f t="shared" si="1053"/>
        <v>0.42626467981285882</v>
      </c>
      <c r="N1185" s="2">
        <f t="shared" si="1054"/>
        <v>0.42626452058917191</v>
      </c>
      <c r="O1185" s="2">
        <f t="shared" si="1055"/>
        <v>0.30738943114250805</v>
      </c>
      <c r="P1185" s="2">
        <f t="shared" si="1056"/>
        <v>2.385511887589432E-2</v>
      </c>
      <c r="Q1185" s="2">
        <f t="shared" si="1057"/>
        <v>0.54079632121510679</v>
      </c>
      <c r="R1185" s="2">
        <f t="shared" si="1058"/>
        <v>0.60933189173452484</v>
      </c>
      <c r="S1185" s="2">
        <f t="shared" si="1059"/>
        <v>1.4919384920311802E-2</v>
      </c>
      <c r="T1185" s="2">
        <f t="shared" si="1060"/>
        <v>7.0073653016087409E-2</v>
      </c>
      <c r="U1185" s="2">
        <f t="shared" si="1061"/>
        <v>0.31281129518908313</v>
      </c>
      <c r="V1185" s="2">
        <f t="shared" si="1062"/>
        <v>0.18226574281632738</v>
      </c>
      <c r="W1185" s="2">
        <f t="shared" si="1063"/>
        <v>9.6053930187161532E-2</v>
      </c>
      <c r="X1185" s="2">
        <f t="shared" si="1064"/>
        <v>0.84590927949604167</v>
      </c>
      <c r="Y1185" s="2">
        <f t="shared" si="1065"/>
        <v>0.15493008562826066</v>
      </c>
      <c r="Z1185" s="2">
        <f t="shared" si="1066"/>
        <v>0.16596584256503508</v>
      </c>
      <c r="AA1185" s="6" t="str">
        <f t="shared" si="1067"/>
        <v>Cluster 2</v>
      </c>
    </row>
    <row r="1186" spans="2:27" x14ac:dyDescent="0.35">
      <c r="B1186" s="9"/>
      <c r="C1186" s="2" t="str">
        <f t="shared" ref="C1186:J1186" si="1074">C1013</f>
        <v>Solomon Islands</v>
      </c>
      <c r="D1186" s="2">
        <f t="shared" si="1074"/>
        <v>0.12414800389483933</v>
      </c>
      <c r="E1186" s="2">
        <f t="shared" si="1074"/>
        <v>0.41889372280919829</v>
      </c>
      <c r="F1186" s="2">
        <f t="shared" si="1074"/>
        <v>9.4138643470990675E-3</v>
      </c>
      <c r="G1186" s="2">
        <f t="shared" si="1074"/>
        <v>0.10183901672673505</v>
      </c>
      <c r="H1186" s="2">
        <f t="shared" si="1074"/>
        <v>0.58382642998027623</v>
      </c>
      <c r="I1186" s="2">
        <f t="shared" si="1074"/>
        <v>0.48738170347003162</v>
      </c>
      <c r="J1186" s="2">
        <f t="shared" si="1074"/>
        <v>1.0107951779629471E-2</v>
      </c>
      <c r="K1186" s="3">
        <f t="shared" si="1051"/>
        <v>0.45049564906409184</v>
      </c>
      <c r="L1186" s="3">
        <f t="shared" si="1052"/>
        <v>0.49758610945778647</v>
      </c>
      <c r="M1186" s="2">
        <f t="shared" si="1053"/>
        <v>0.42390439328224927</v>
      </c>
      <c r="N1186" s="2">
        <f t="shared" si="1054"/>
        <v>0.42390423530249743</v>
      </c>
      <c r="O1186" s="2">
        <f t="shared" si="1055"/>
        <v>0.30826055842115407</v>
      </c>
      <c r="P1186" s="2">
        <f t="shared" si="1056"/>
        <v>2.3742296574888109E-2</v>
      </c>
      <c r="Q1186" s="2">
        <f t="shared" si="1057"/>
        <v>0.54113249393983465</v>
      </c>
      <c r="R1186" s="2">
        <f t="shared" si="1058"/>
        <v>0.6083791558887085</v>
      </c>
      <c r="S1186" s="2">
        <f t="shared" si="1059"/>
        <v>1.4881795598900221E-2</v>
      </c>
      <c r="T1186" s="2">
        <f t="shared" si="1060"/>
        <v>7.0073653016087409E-2</v>
      </c>
      <c r="U1186" s="2">
        <f t="shared" si="1061"/>
        <v>0.31281129518908313</v>
      </c>
      <c r="V1186" s="2">
        <f t="shared" si="1062"/>
        <v>0.18226574281632738</v>
      </c>
      <c r="W1186" s="2">
        <f t="shared" si="1063"/>
        <v>9.6053930187161532E-2</v>
      </c>
      <c r="X1186" s="2">
        <f t="shared" si="1064"/>
        <v>0.84590927949604167</v>
      </c>
      <c r="Y1186" s="2">
        <f t="shared" si="1065"/>
        <v>0.15493008562826066</v>
      </c>
      <c r="Z1186" s="2">
        <f t="shared" si="1066"/>
        <v>0.16596584256503508</v>
      </c>
      <c r="AA1186" s="6" t="str">
        <f t="shared" si="1067"/>
        <v>Cluster1</v>
      </c>
    </row>
    <row r="1187" spans="2:27" x14ac:dyDescent="0.35">
      <c r="B1187" s="9"/>
      <c r="C1187" s="2" t="str">
        <f t="shared" ref="C1187:J1187" si="1075">C1014</f>
        <v>South Africa</v>
      </c>
      <c r="D1187" s="2">
        <f t="shared" si="1075"/>
        <v>0.24878286270691333</v>
      </c>
      <c r="E1187" s="2">
        <f t="shared" si="1075"/>
        <v>0.44313238036047231</v>
      </c>
      <c r="F1187" s="2">
        <f t="shared" si="1075"/>
        <v>9.1574149255171197E-2</v>
      </c>
      <c r="G1187" s="2">
        <f t="shared" si="1075"/>
        <v>9.758802328805101E-2</v>
      </c>
      <c r="H1187" s="2">
        <f t="shared" si="1075"/>
        <v>0.43786982248520706</v>
      </c>
      <c r="I1187" s="2">
        <f t="shared" si="1075"/>
        <v>0.22712933753943218</v>
      </c>
      <c r="J1187" s="2">
        <f t="shared" si="1075"/>
        <v>6.728135230841184E-2</v>
      </c>
      <c r="K1187" s="3">
        <f t="shared" si="1051"/>
        <v>0.49214203250191668</v>
      </c>
      <c r="L1187" s="3">
        <f t="shared" si="1052"/>
        <v>0.48846232661722366</v>
      </c>
      <c r="M1187" s="2">
        <f t="shared" si="1053"/>
        <v>0.42390439328224927</v>
      </c>
      <c r="N1187" s="2">
        <f t="shared" si="1054"/>
        <v>0.42390423530249743</v>
      </c>
      <c r="O1187" s="2">
        <f t="shared" si="1055"/>
        <v>0.30826055842115407</v>
      </c>
      <c r="P1187" s="2">
        <f t="shared" si="1056"/>
        <v>2.3742296574888109E-2</v>
      </c>
      <c r="Q1187" s="2">
        <f t="shared" si="1057"/>
        <v>0.54113249393983465</v>
      </c>
      <c r="R1187" s="2">
        <f t="shared" si="1058"/>
        <v>0.6083791558887085</v>
      </c>
      <c r="S1187" s="2">
        <f t="shared" si="1059"/>
        <v>1.4881795598900221E-2</v>
      </c>
      <c r="T1187" s="2">
        <f t="shared" si="1060"/>
        <v>7.1469818716796987E-2</v>
      </c>
      <c r="U1187" s="2">
        <f t="shared" si="1061"/>
        <v>0.3138294286669846</v>
      </c>
      <c r="V1187" s="2">
        <f t="shared" si="1062"/>
        <v>0.18155721474163083</v>
      </c>
      <c r="W1187" s="2">
        <f t="shared" si="1063"/>
        <v>9.6065915289512235E-2</v>
      </c>
      <c r="X1187" s="2">
        <f t="shared" si="1064"/>
        <v>0.84272147123814456</v>
      </c>
      <c r="Y1187" s="2">
        <f t="shared" si="1065"/>
        <v>0.15549414228381669</v>
      </c>
      <c r="Z1187" s="2">
        <f t="shared" si="1066"/>
        <v>0.16519486998490521</v>
      </c>
      <c r="AA1187" s="6" t="str">
        <f t="shared" si="1067"/>
        <v>Cluster 2</v>
      </c>
    </row>
    <row r="1188" spans="2:27" x14ac:dyDescent="0.35">
      <c r="B1188" s="9"/>
      <c r="C1188" s="2" t="str">
        <f t="shared" ref="C1188:J1188" si="1076">C1015</f>
        <v>South Korea</v>
      </c>
      <c r="D1188" s="2">
        <f t="shared" si="1076"/>
        <v>7.3028237585199586E-3</v>
      </c>
      <c r="E1188" s="2">
        <f t="shared" si="1076"/>
        <v>0.31821006836544435</v>
      </c>
      <c r="F1188" s="2">
        <f t="shared" si="1076"/>
        <v>0.23949481875698403</v>
      </c>
      <c r="G1188" s="2">
        <f t="shared" si="1076"/>
        <v>6.8108307919785602E-2</v>
      </c>
      <c r="H1188" s="2">
        <f t="shared" si="1076"/>
        <v>0.94674556213017746</v>
      </c>
      <c r="I1188" s="2">
        <f t="shared" si="1076"/>
        <v>1.2618296529968466E-2</v>
      </c>
      <c r="J1188" s="2">
        <f t="shared" si="1076"/>
        <v>0.20873540837461463</v>
      </c>
      <c r="K1188" s="3">
        <f t="shared" si="1051"/>
        <v>0.8651343134942765</v>
      </c>
      <c r="L1188" s="3">
        <f t="shared" si="1052"/>
        <v>0.2034828844991147</v>
      </c>
      <c r="M1188" s="2">
        <f t="shared" si="1053"/>
        <v>0.42390439328224927</v>
      </c>
      <c r="N1188" s="2">
        <f t="shared" si="1054"/>
        <v>0.42390423530249743</v>
      </c>
      <c r="O1188" s="2">
        <f t="shared" si="1055"/>
        <v>0.30826055842115407</v>
      </c>
      <c r="P1188" s="2">
        <f t="shared" si="1056"/>
        <v>2.3742296574888109E-2</v>
      </c>
      <c r="Q1188" s="2">
        <f t="shared" si="1057"/>
        <v>0.54113249393983465</v>
      </c>
      <c r="R1188" s="2">
        <f t="shared" si="1058"/>
        <v>0.6083791558887085</v>
      </c>
      <c r="S1188" s="2">
        <f t="shared" si="1059"/>
        <v>1.4881795598900221E-2</v>
      </c>
      <c r="T1188" s="2">
        <f t="shared" si="1060"/>
        <v>7.0968514068685443E-2</v>
      </c>
      <c r="U1188" s="2">
        <f t="shared" si="1061"/>
        <v>0.31386365241462882</v>
      </c>
      <c r="V1188" s="2">
        <f t="shared" si="1062"/>
        <v>0.18200985227300079</v>
      </c>
      <c r="W1188" s="2">
        <f t="shared" si="1063"/>
        <v>9.5847496481936245E-2</v>
      </c>
      <c r="X1188" s="2">
        <f t="shared" si="1064"/>
        <v>0.84353415944823862</v>
      </c>
      <c r="Y1188" s="2">
        <f t="shared" si="1065"/>
        <v>0.15437792473886475</v>
      </c>
      <c r="Z1188" s="2">
        <f t="shared" si="1066"/>
        <v>0.16553503044107482</v>
      </c>
      <c r="AA1188" s="6" t="str">
        <f t="shared" si="1067"/>
        <v>Cluster 2</v>
      </c>
    </row>
    <row r="1189" spans="2:27" x14ac:dyDescent="0.35">
      <c r="B1189" s="9"/>
      <c r="C1189" s="2" t="str">
        <f t="shared" ref="C1189:J1189" si="1077">C1016</f>
        <v>Spain</v>
      </c>
      <c r="D1189" s="2">
        <f t="shared" si="1077"/>
        <v>5.8422590068159677E-3</v>
      </c>
      <c r="E1189" s="2">
        <f t="shared" si="1077"/>
        <v>0.48042262274704778</v>
      </c>
      <c r="F1189" s="2">
        <f t="shared" si="1077"/>
        <v>0.25637706908056052</v>
      </c>
      <c r="G1189" s="2">
        <f t="shared" si="1077"/>
        <v>4.0384437667498385E-2</v>
      </c>
      <c r="H1189" s="2">
        <f t="shared" si="1077"/>
        <v>0.9822485207100593</v>
      </c>
      <c r="I1189" s="2">
        <f t="shared" si="1077"/>
        <v>3.4700315457413283E-2</v>
      </c>
      <c r="J1189" s="2">
        <f t="shared" si="1077"/>
        <v>0.29082075804865942</v>
      </c>
      <c r="K1189" s="3">
        <f t="shared" si="1051"/>
        <v>0.8836131538125489</v>
      </c>
      <c r="L1189" s="3">
        <f t="shared" si="1052"/>
        <v>0.29975134903966022</v>
      </c>
      <c r="M1189" s="2">
        <f t="shared" si="1053"/>
        <v>0.42390439328224927</v>
      </c>
      <c r="N1189" s="2">
        <f t="shared" si="1054"/>
        <v>0.42390423530249743</v>
      </c>
      <c r="O1189" s="2">
        <f t="shared" si="1055"/>
        <v>0.30826055842115407</v>
      </c>
      <c r="P1189" s="2">
        <f t="shared" si="1056"/>
        <v>2.3742296574888109E-2</v>
      </c>
      <c r="Q1189" s="2">
        <f t="shared" si="1057"/>
        <v>0.54113249393983465</v>
      </c>
      <c r="R1189" s="2">
        <f t="shared" si="1058"/>
        <v>0.6083791558887085</v>
      </c>
      <c r="S1189" s="2">
        <f t="shared" si="1059"/>
        <v>1.4881795598900221E-2</v>
      </c>
      <c r="T1189" s="2">
        <f t="shared" si="1060"/>
        <v>7.0459715201014586E-2</v>
      </c>
      <c r="U1189" s="2">
        <f t="shared" si="1061"/>
        <v>0.31516489437035083</v>
      </c>
      <c r="V1189" s="2">
        <f t="shared" si="1062"/>
        <v>0.18259084615430984</v>
      </c>
      <c r="W1189" s="2">
        <f t="shared" si="1063"/>
        <v>9.5414191334948453E-2</v>
      </c>
      <c r="X1189" s="2">
        <f t="shared" si="1064"/>
        <v>0.84461786539559658</v>
      </c>
      <c r="Y1189" s="2">
        <f t="shared" si="1065"/>
        <v>0.15344294341635339</v>
      </c>
      <c r="Z1189" s="2">
        <f t="shared" si="1066"/>
        <v>0.16651382518800906</v>
      </c>
      <c r="AA1189" s="6" t="str">
        <f t="shared" si="1067"/>
        <v>Cluster 2</v>
      </c>
    </row>
    <row r="1190" spans="2:27" x14ac:dyDescent="0.35">
      <c r="B1190" s="9"/>
      <c r="C1190" s="2" t="str">
        <f t="shared" ref="C1190:J1190" si="1078">C1017</f>
        <v>Sri Lanka</v>
      </c>
      <c r="D1190" s="2">
        <f t="shared" si="1078"/>
        <v>4.1869522882181105E-2</v>
      </c>
      <c r="E1190" s="2">
        <f t="shared" si="1078"/>
        <v>7.0229956494717208E-2</v>
      </c>
      <c r="F1190" s="2">
        <f t="shared" si="1078"/>
        <v>6.3919415391788789E-2</v>
      </c>
      <c r="G1190" s="2">
        <f t="shared" si="1078"/>
        <v>0.24960724517142596</v>
      </c>
      <c r="H1190" s="2">
        <f t="shared" si="1078"/>
        <v>0.83431952662721909</v>
      </c>
      <c r="I1190" s="2">
        <f t="shared" si="1078"/>
        <v>0.16561514195583601</v>
      </c>
      <c r="J1190" s="2">
        <f t="shared" si="1078"/>
        <v>2.4616060094111807E-2</v>
      </c>
      <c r="K1190" s="3">
        <f t="shared" si="1051"/>
        <v>0.81476810869624672</v>
      </c>
      <c r="L1190" s="3">
        <f t="shared" si="1052"/>
        <v>0.34504800123595381</v>
      </c>
      <c r="M1190" s="2">
        <f t="shared" si="1053"/>
        <v>0.42390439328224927</v>
      </c>
      <c r="N1190" s="2">
        <f t="shared" si="1054"/>
        <v>0.42390423530249743</v>
      </c>
      <c r="O1190" s="2">
        <f t="shared" si="1055"/>
        <v>0.30826055842115407</v>
      </c>
      <c r="P1190" s="2">
        <f t="shared" si="1056"/>
        <v>2.3742296574888109E-2</v>
      </c>
      <c r="Q1190" s="2">
        <f t="shared" si="1057"/>
        <v>0.54113249393983465</v>
      </c>
      <c r="R1190" s="2">
        <f t="shared" si="1058"/>
        <v>0.6083791558887085</v>
      </c>
      <c r="S1190" s="2">
        <f t="shared" si="1059"/>
        <v>1.4881795598900221E-2</v>
      </c>
      <c r="T1190" s="2">
        <f t="shared" si="1060"/>
        <v>7.0236354323523695E-2</v>
      </c>
      <c r="U1190" s="2">
        <f t="shared" si="1061"/>
        <v>0.31325134016819745</v>
      </c>
      <c r="V1190" s="2">
        <f t="shared" si="1062"/>
        <v>0.18166372560147764</v>
      </c>
      <c r="W1190" s="2">
        <f t="shared" si="1063"/>
        <v>9.6618824568045936E-2</v>
      </c>
      <c r="X1190" s="2">
        <f t="shared" si="1064"/>
        <v>0.84453740962396862</v>
      </c>
      <c r="Y1190" s="2">
        <f t="shared" si="1065"/>
        <v>0.15353803871744309</v>
      </c>
      <c r="Z1190" s="2">
        <f t="shared" si="1066"/>
        <v>0.16540524889821298</v>
      </c>
      <c r="AA1190" s="6" t="str">
        <f t="shared" si="1067"/>
        <v>Cluster 2</v>
      </c>
    </row>
    <row r="1191" spans="2:27" x14ac:dyDescent="0.35">
      <c r="B1191" s="9"/>
      <c r="C1191" s="2" t="str">
        <f t="shared" ref="C1191:J1191" si="1079">C1018</f>
        <v>St. Vincent and the Grenadines</v>
      </c>
      <c r="D1191" s="2">
        <f t="shared" si="1079"/>
        <v>8.8120740019474189E-2</v>
      </c>
      <c r="E1191" s="2">
        <f t="shared" si="1079"/>
        <v>0.16532007458048475</v>
      </c>
      <c r="F1191" s="2">
        <f t="shared" si="1079"/>
        <v>7.4852682268009743E-2</v>
      </c>
      <c r="G1191" s="2">
        <f t="shared" si="1079"/>
        <v>7.9937159227428153E-2</v>
      </c>
      <c r="H1191" s="2">
        <f t="shared" si="1079"/>
        <v>0.77909270216962512</v>
      </c>
      <c r="I1191" s="2">
        <f t="shared" si="1079"/>
        <v>0.14511041009463721</v>
      </c>
      <c r="J1191" s="2">
        <f t="shared" si="1079"/>
        <v>5.7259303801697067E-2</v>
      </c>
      <c r="K1191" s="3">
        <f t="shared" si="1051"/>
        <v>0.71434751623108328</v>
      </c>
      <c r="L1191" s="3">
        <f t="shared" si="1052"/>
        <v>0.22347252096271569</v>
      </c>
      <c r="M1191" s="2">
        <f t="shared" si="1053"/>
        <v>0.42390439328224927</v>
      </c>
      <c r="N1191" s="2">
        <f t="shared" si="1054"/>
        <v>0.42390423530249743</v>
      </c>
      <c r="O1191" s="2">
        <f t="shared" si="1055"/>
        <v>0.30826055842115407</v>
      </c>
      <c r="P1191" s="2">
        <f t="shared" si="1056"/>
        <v>2.3742296574888109E-2</v>
      </c>
      <c r="Q1191" s="2">
        <f t="shared" si="1057"/>
        <v>0.54113249393983465</v>
      </c>
      <c r="R1191" s="2">
        <f t="shared" si="1058"/>
        <v>0.6083791558887085</v>
      </c>
      <c r="S1191" s="2">
        <f t="shared" si="1059"/>
        <v>1.4881795598900221E-2</v>
      </c>
      <c r="T1191" s="2">
        <f t="shared" si="1060"/>
        <v>7.0376076086773307E-2</v>
      </c>
      <c r="U1191" s="2">
        <f t="shared" si="1061"/>
        <v>0.31209562715579342</v>
      </c>
      <c r="V1191" s="2">
        <f t="shared" si="1062"/>
        <v>0.18082926432543492</v>
      </c>
      <c r="W1191" s="2">
        <f t="shared" si="1063"/>
        <v>9.6488499057572355E-2</v>
      </c>
      <c r="X1191" s="2">
        <f t="shared" si="1064"/>
        <v>0.84402612284698153</v>
      </c>
      <c r="Y1191" s="2">
        <f t="shared" si="1065"/>
        <v>0.15347219786882743</v>
      </c>
      <c r="Z1191" s="2">
        <f t="shared" si="1066"/>
        <v>0.16456035870214644</v>
      </c>
      <c r="AA1191" s="6" t="str">
        <f t="shared" si="1067"/>
        <v>Cluster 2</v>
      </c>
    </row>
    <row r="1192" spans="2:27" x14ac:dyDescent="0.35">
      <c r="B1192" s="9"/>
      <c r="C1192" s="2" t="str">
        <f t="shared" ref="C1192:J1192" si="1080">C1019</f>
        <v>Sudan</v>
      </c>
      <c r="D1192" s="2">
        <f t="shared" si="1080"/>
        <v>0.36075949367088611</v>
      </c>
      <c r="E1192" s="2">
        <f t="shared" si="1080"/>
        <v>0.2802983219390926</v>
      </c>
      <c r="F1192" s="2">
        <f t="shared" si="1080"/>
        <v>2.2196139592092677E-2</v>
      </c>
      <c r="G1192" s="2">
        <f t="shared" si="1080"/>
        <v>0.22003511690231961</v>
      </c>
      <c r="H1192" s="2">
        <f t="shared" si="1080"/>
        <v>0.67455621301775148</v>
      </c>
      <c r="I1192" s="2">
        <f t="shared" si="1080"/>
        <v>0.58832807570977919</v>
      </c>
      <c r="J1192" s="2">
        <f t="shared" si="1080"/>
        <v>1.1921465318939763E-2</v>
      </c>
      <c r="K1192" s="3">
        <f t="shared" si="1051"/>
        <v>0.40396331258700213</v>
      </c>
      <c r="L1192" s="3">
        <f t="shared" si="1052"/>
        <v>0.60570632279514425</v>
      </c>
      <c r="M1192" s="2">
        <f t="shared" si="1053"/>
        <v>0.42341107375403547</v>
      </c>
      <c r="N1192" s="2">
        <f t="shared" si="1054"/>
        <v>0.42341091700850048</v>
      </c>
      <c r="O1192" s="2">
        <f t="shared" si="1055"/>
        <v>0.30804210344863797</v>
      </c>
      <c r="P1192" s="2">
        <f t="shared" si="1056"/>
        <v>2.3730217223460019E-2</v>
      </c>
      <c r="Q1192" s="2">
        <f t="shared" si="1057"/>
        <v>0.54217486674513082</v>
      </c>
      <c r="R1192" s="2">
        <f t="shared" si="1058"/>
        <v>0.6082225068248106</v>
      </c>
      <c r="S1192" s="2">
        <f t="shared" si="1059"/>
        <v>1.4858668018588029E-2</v>
      </c>
      <c r="T1192" s="2">
        <f t="shared" si="1060"/>
        <v>7.0376076086773307E-2</v>
      </c>
      <c r="U1192" s="2">
        <f t="shared" si="1061"/>
        <v>0.31209562715579342</v>
      </c>
      <c r="V1192" s="2">
        <f t="shared" si="1062"/>
        <v>0.18082926432543492</v>
      </c>
      <c r="W1192" s="2">
        <f t="shared" si="1063"/>
        <v>9.6488499057572355E-2</v>
      </c>
      <c r="X1192" s="2">
        <f t="shared" si="1064"/>
        <v>0.84402612284698153</v>
      </c>
      <c r="Y1192" s="2">
        <f t="shared" si="1065"/>
        <v>0.15347219786882743</v>
      </c>
      <c r="Z1192" s="2">
        <f t="shared" si="1066"/>
        <v>0.16456035870214644</v>
      </c>
      <c r="AA1192" s="6" t="str">
        <f t="shared" si="1067"/>
        <v>Cluster1</v>
      </c>
    </row>
    <row r="1193" spans="2:27" x14ac:dyDescent="0.35">
      <c r="B1193" s="9"/>
      <c r="C1193" s="2" t="str">
        <f t="shared" ref="C1193:J1193" si="1081">C1020</f>
        <v>Suriname</v>
      </c>
      <c r="D1193" s="2">
        <f t="shared" si="1081"/>
        <v>0.10467380720545277</v>
      </c>
      <c r="E1193" s="2">
        <f t="shared" si="1081"/>
        <v>0.32318210068365438</v>
      </c>
      <c r="F1193" s="2">
        <f t="shared" si="1081"/>
        <v>0.10926031626082273</v>
      </c>
      <c r="G1193" s="2">
        <f t="shared" si="1081"/>
        <v>0.10544311985953239</v>
      </c>
      <c r="H1193" s="2">
        <f t="shared" si="1081"/>
        <v>0.75345167652859957</v>
      </c>
      <c r="I1193" s="2">
        <f t="shared" si="1081"/>
        <v>0.2160883280757098</v>
      </c>
      <c r="J1193" s="2">
        <f t="shared" si="1081"/>
        <v>7.7017056572077622E-2</v>
      </c>
      <c r="K1193" s="3">
        <f t="shared" si="1051"/>
        <v>0.60008435060965759</v>
      </c>
      <c r="L1193" s="3">
        <f t="shared" si="1052"/>
        <v>0.16214155436456892</v>
      </c>
      <c r="M1193" s="2">
        <f t="shared" si="1053"/>
        <v>0.42341107375403547</v>
      </c>
      <c r="N1193" s="2">
        <f t="shared" si="1054"/>
        <v>0.42341091700850048</v>
      </c>
      <c r="O1193" s="2">
        <f t="shared" si="1055"/>
        <v>0.30804210344863797</v>
      </c>
      <c r="P1193" s="2">
        <f t="shared" si="1056"/>
        <v>2.3730217223460019E-2</v>
      </c>
      <c r="Q1193" s="2">
        <f t="shared" si="1057"/>
        <v>0.54217486674513082</v>
      </c>
      <c r="R1193" s="2">
        <f t="shared" si="1058"/>
        <v>0.6082225068248106</v>
      </c>
      <c r="S1193" s="2">
        <f t="shared" si="1059"/>
        <v>1.4858668018588029E-2</v>
      </c>
      <c r="T1193" s="2">
        <f t="shared" si="1060"/>
        <v>7.0644027111137986E-2</v>
      </c>
      <c r="U1193" s="2">
        <f t="shared" si="1061"/>
        <v>0.31218224023022983</v>
      </c>
      <c r="V1193" s="2">
        <f t="shared" si="1062"/>
        <v>0.18027013191868013</v>
      </c>
      <c r="W1193" s="2">
        <f t="shared" si="1063"/>
        <v>9.6558457032587669E-2</v>
      </c>
      <c r="X1193" s="2">
        <f t="shared" si="1064"/>
        <v>0.84331850998511915</v>
      </c>
      <c r="Y1193" s="2">
        <f t="shared" si="1065"/>
        <v>0.15396138638606871</v>
      </c>
      <c r="Z1193" s="2">
        <f t="shared" si="1066"/>
        <v>0.16387642665425528</v>
      </c>
      <c r="AA1193" s="6" t="str">
        <f t="shared" si="1067"/>
        <v>Cluster 2</v>
      </c>
    </row>
    <row r="1194" spans="2:27" x14ac:dyDescent="0.35">
      <c r="B1194" s="9"/>
      <c r="C1194" s="2" t="str">
        <f t="shared" ref="C1194:J1194" si="1082">C1021</f>
        <v>Sweden</v>
      </c>
      <c r="D1194" s="2">
        <f t="shared" si="1082"/>
        <v>1.9474196689386557E-3</v>
      </c>
      <c r="E1194" s="2">
        <f t="shared" si="1082"/>
        <v>0.48601615910503421</v>
      </c>
      <c r="F1194" s="2">
        <f t="shared" si="1082"/>
        <v>0.33998440401636776</v>
      </c>
      <c r="G1194" s="2">
        <f t="shared" si="1082"/>
        <v>4.8063949727381941E-2</v>
      </c>
      <c r="H1194" s="2">
        <f t="shared" si="1082"/>
        <v>0.97435897435897445</v>
      </c>
      <c r="I1194" s="2">
        <f t="shared" si="1082"/>
        <v>0.13091482649842273</v>
      </c>
      <c r="J1194" s="2">
        <f t="shared" si="1082"/>
        <v>0.4950796514236081</v>
      </c>
      <c r="K1194" s="3">
        <f t="shared" si="1051"/>
        <v>0.91015459490730233</v>
      </c>
      <c r="L1194" s="3">
        <f t="shared" si="1052"/>
        <v>0.43611482948817221</v>
      </c>
      <c r="M1194" s="2">
        <f t="shared" si="1053"/>
        <v>0.42341107375403547</v>
      </c>
      <c r="N1194" s="2">
        <f t="shared" si="1054"/>
        <v>0.42341091700850048</v>
      </c>
      <c r="O1194" s="2">
        <f t="shared" si="1055"/>
        <v>0.30804210344863797</v>
      </c>
      <c r="P1194" s="2">
        <f t="shared" si="1056"/>
        <v>2.3730217223460019E-2</v>
      </c>
      <c r="Q1194" s="2">
        <f t="shared" si="1057"/>
        <v>0.54217486674513082</v>
      </c>
      <c r="R1194" s="2">
        <f t="shared" si="1058"/>
        <v>0.6082225068248106</v>
      </c>
      <c r="S1194" s="2">
        <f t="shared" si="1059"/>
        <v>1.4858668018588029E-2</v>
      </c>
      <c r="T1194" s="2">
        <f t="shared" si="1060"/>
        <v>7.0107334865495807E-2</v>
      </c>
      <c r="U1194" s="2">
        <f t="shared" si="1061"/>
        <v>0.31354031772143925</v>
      </c>
      <c r="V1194" s="2">
        <f t="shared" si="1062"/>
        <v>0.18151789966944332</v>
      </c>
      <c r="W1194" s="2">
        <f t="shared" si="1063"/>
        <v>9.617959369426575E-2</v>
      </c>
      <c r="X1194" s="2">
        <f t="shared" si="1064"/>
        <v>0.84434226361303988</v>
      </c>
      <c r="Y1194" s="2">
        <f t="shared" si="1065"/>
        <v>0.15378133513694647</v>
      </c>
      <c r="Z1194" s="2">
        <f t="shared" si="1066"/>
        <v>0.16646395184776586</v>
      </c>
      <c r="AA1194" s="6" t="str">
        <f t="shared" si="1067"/>
        <v>Cluster 2</v>
      </c>
    </row>
    <row r="1195" spans="2:27" x14ac:dyDescent="0.35">
      <c r="B1195" s="9"/>
      <c r="C1195" s="2" t="str">
        <f t="shared" ref="C1195:J1195" si="1083">C1022</f>
        <v>Switzerland</v>
      </c>
      <c r="D1195" s="2">
        <f t="shared" si="1083"/>
        <v>9.2502434274586171E-3</v>
      </c>
      <c r="E1195" s="2">
        <f t="shared" si="1083"/>
        <v>0.60223741454319446</v>
      </c>
      <c r="F1195" s="2">
        <f t="shared" si="1083"/>
        <v>0.44127790595782651</v>
      </c>
      <c r="G1195" s="2">
        <f t="shared" si="1083"/>
        <v>4.1835320210701417E-2</v>
      </c>
      <c r="H1195" s="2">
        <f t="shared" si="1083"/>
        <v>0.98816568047337294</v>
      </c>
      <c r="I1195" s="2">
        <f t="shared" si="1083"/>
        <v>5.835962145110412E-2</v>
      </c>
      <c r="J1195" s="2">
        <f t="shared" si="1083"/>
        <v>0.70983783371035325</v>
      </c>
      <c r="K1195" s="3">
        <f t="shared" si="1051"/>
        <v>1.0981077919807649</v>
      </c>
      <c r="L1195" s="3">
        <f t="shared" si="1052"/>
        <v>0.69463934123366922</v>
      </c>
      <c r="M1195" s="2">
        <f t="shared" si="1053"/>
        <v>0.42341107375403547</v>
      </c>
      <c r="N1195" s="2">
        <f t="shared" si="1054"/>
        <v>0.42341091700850048</v>
      </c>
      <c r="O1195" s="2">
        <f t="shared" si="1055"/>
        <v>0.30804210344863797</v>
      </c>
      <c r="P1195" s="2">
        <f t="shared" si="1056"/>
        <v>2.3730217223460019E-2</v>
      </c>
      <c r="Q1195" s="2">
        <f t="shared" si="1057"/>
        <v>0.54217486674513082</v>
      </c>
      <c r="R1195" s="2">
        <f t="shared" si="1058"/>
        <v>0.6082225068248106</v>
      </c>
      <c r="S1195" s="2">
        <f t="shared" si="1059"/>
        <v>1.4858668018588029E-2</v>
      </c>
      <c r="T1195" s="2">
        <f t="shared" si="1060"/>
        <v>6.9631888838636136E-2</v>
      </c>
      <c r="U1195" s="2">
        <f t="shared" si="1061"/>
        <v>0.31579576379035923</v>
      </c>
      <c r="V1195" s="2">
        <f t="shared" si="1062"/>
        <v>0.18354727471857132</v>
      </c>
      <c r="W1195" s="2">
        <f t="shared" si="1063"/>
        <v>9.5755029057675398E-2</v>
      </c>
      <c r="X1195" s="2">
        <f t="shared" si="1064"/>
        <v>0.8454658840572612</v>
      </c>
      <c r="Y1195" s="2">
        <f t="shared" si="1065"/>
        <v>0.15303585299877584</v>
      </c>
      <c r="Z1195" s="2">
        <f t="shared" si="1066"/>
        <v>0.17070906029981733</v>
      </c>
      <c r="AA1195" s="6" t="str">
        <f t="shared" si="1067"/>
        <v>Cluster 2</v>
      </c>
    </row>
    <row r="1196" spans="2:27" x14ac:dyDescent="0.35">
      <c r="B1196" s="9"/>
      <c r="C1196" s="2" t="str">
        <f t="shared" ref="C1196:J1196" si="1084">C1023</f>
        <v>Tajikistan</v>
      </c>
      <c r="D1196" s="2">
        <f t="shared" si="1084"/>
        <v>0.24245374878286269</v>
      </c>
      <c r="E1196" s="2">
        <f t="shared" si="1084"/>
        <v>0.25916718458669979</v>
      </c>
      <c r="F1196" s="2">
        <f t="shared" si="1084"/>
        <v>1.2066789397946797E-2</v>
      </c>
      <c r="G1196" s="2">
        <f t="shared" si="1084"/>
        <v>0.15442195730523983</v>
      </c>
      <c r="H1196" s="2">
        <f t="shared" si="1084"/>
        <v>0.73964497041420108</v>
      </c>
      <c r="I1196" s="2">
        <f t="shared" si="1084"/>
        <v>0.37223974763406936</v>
      </c>
      <c r="J1196" s="2">
        <f t="shared" si="1084"/>
        <v>4.83921770752799E-3</v>
      </c>
      <c r="K1196" s="3">
        <f t="shared" si="1051"/>
        <v>0.5091031019513238</v>
      </c>
      <c r="L1196" s="3">
        <f t="shared" si="1052"/>
        <v>0.3907464324112665</v>
      </c>
      <c r="M1196" s="2">
        <f t="shared" si="1053"/>
        <v>0.42341107375403547</v>
      </c>
      <c r="N1196" s="2">
        <f t="shared" si="1054"/>
        <v>0.42341091700850048</v>
      </c>
      <c r="O1196" s="2">
        <f t="shared" si="1055"/>
        <v>0.30804210344863797</v>
      </c>
      <c r="P1196" s="2">
        <f t="shared" si="1056"/>
        <v>2.3730217223460019E-2</v>
      </c>
      <c r="Q1196" s="2">
        <f t="shared" si="1057"/>
        <v>0.54217486674513082</v>
      </c>
      <c r="R1196" s="2">
        <f t="shared" si="1058"/>
        <v>0.6082225068248106</v>
      </c>
      <c r="S1196" s="2">
        <f t="shared" si="1059"/>
        <v>1.4858668018588029E-2</v>
      </c>
      <c r="T1196" s="2">
        <f t="shared" si="1060"/>
        <v>7.0982059619450408E-2</v>
      </c>
      <c r="U1196" s="2">
        <f t="shared" si="1061"/>
        <v>0.31535335301533063</v>
      </c>
      <c r="V1196" s="2">
        <f t="shared" si="1062"/>
        <v>0.18220758342700394</v>
      </c>
      <c r="W1196" s="2">
        <f t="shared" si="1063"/>
        <v>9.6213364434609497E-2</v>
      </c>
      <c r="X1196" s="2">
        <f t="shared" si="1064"/>
        <v>0.84463915816942481</v>
      </c>
      <c r="Y1196" s="2">
        <f t="shared" si="1065"/>
        <v>0.15474838342561406</v>
      </c>
      <c r="Z1196" s="2">
        <f t="shared" si="1066"/>
        <v>0.16941320215456507</v>
      </c>
      <c r="AA1196" s="6" t="str">
        <f t="shared" si="1067"/>
        <v>Cluster 2</v>
      </c>
    </row>
    <row r="1197" spans="2:27" x14ac:dyDescent="0.35">
      <c r="B1197" s="9"/>
      <c r="C1197" s="2" t="str">
        <f t="shared" ref="C1197:J1197" si="1085">C1024</f>
        <v>Tanzania</v>
      </c>
      <c r="D1197" s="2">
        <f t="shared" si="1085"/>
        <v>0.33739045764362224</v>
      </c>
      <c r="E1197" s="2">
        <f t="shared" si="1085"/>
        <v>0.26103169670602855</v>
      </c>
      <c r="F1197" s="2">
        <f t="shared" si="1085"/>
        <v>1.1906006061531783E-2</v>
      </c>
      <c r="G1197" s="2">
        <f t="shared" si="1085"/>
        <v>0.12438776453192867</v>
      </c>
      <c r="H1197" s="2">
        <f t="shared" si="1085"/>
        <v>0.53648915187376722</v>
      </c>
      <c r="I1197" s="2">
        <f t="shared" si="1085"/>
        <v>0.67507886435331221</v>
      </c>
      <c r="J1197" s="2">
        <f t="shared" si="1085"/>
        <v>4.4956046158691979E-3</v>
      </c>
      <c r="K1197" s="3">
        <f t="shared" si="1051"/>
        <v>0.3690590475337816</v>
      </c>
      <c r="L1197" s="3">
        <f t="shared" si="1052"/>
        <v>0.70471182102785956</v>
      </c>
      <c r="M1197" s="2">
        <f t="shared" si="1053"/>
        <v>0.42273903769067289</v>
      </c>
      <c r="N1197" s="2">
        <f t="shared" si="1054"/>
        <v>0.42273888216971234</v>
      </c>
      <c r="O1197" s="2">
        <f t="shared" si="1055"/>
        <v>0.30767483464596135</v>
      </c>
      <c r="P1197" s="2">
        <f t="shared" si="1056"/>
        <v>2.3637840573757455E-2</v>
      </c>
      <c r="Q1197" s="2">
        <f t="shared" si="1057"/>
        <v>0.54213044709769831</v>
      </c>
      <c r="R1197" s="2">
        <f t="shared" si="1058"/>
        <v>0.60874482211800207</v>
      </c>
      <c r="S1197" s="2">
        <f t="shared" si="1059"/>
        <v>1.4777706585754289E-2</v>
      </c>
      <c r="T1197" s="2">
        <f t="shared" si="1060"/>
        <v>7.0982059619450408E-2</v>
      </c>
      <c r="U1197" s="2">
        <f t="shared" si="1061"/>
        <v>0.31535335301533063</v>
      </c>
      <c r="V1197" s="2">
        <f t="shared" si="1062"/>
        <v>0.18220758342700394</v>
      </c>
      <c r="W1197" s="2">
        <f t="shared" si="1063"/>
        <v>9.6213364434609497E-2</v>
      </c>
      <c r="X1197" s="2">
        <f t="shared" si="1064"/>
        <v>0.84463915816942481</v>
      </c>
      <c r="Y1197" s="2">
        <f t="shared" si="1065"/>
        <v>0.15474838342561406</v>
      </c>
      <c r="Z1197" s="2">
        <f t="shared" si="1066"/>
        <v>0.16941320215456507</v>
      </c>
      <c r="AA1197" s="6" t="str">
        <f t="shared" si="1067"/>
        <v>Cluster1</v>
      </c>
    </row>
    <row r="1198" spans="2:27" x14ac:dyDescent="0.35">
      <c r="B1198" s="9"/>
      <c r="C1198" s="2" t="str">
        <f t="shared" ref="C1198:J1198" si="1086">C1025</f>
        <v>Thailand</v>
      </c>
      <c r="D1198" s="2">
        <f t="shared" si="1086"/>
        <v>5.9883154819863685E-2</v>
      </c>
      <c r="E1198" s="2">
        <f t="shared" si="1086"/>
        <v>0.12865133623368552</v>
      </c>
      <c r="F1198" s="2">
        <f t="shared" si="1086"/>
        <v>0.10363289948629724</v>
      </c>
      <c r="G1198" s="2">
        <f t="shared" si="1086"/>
        <v>7.6610294797153686E-2</v>
      </c>
      <c r="H1198" s="2">
        <f t="shared" si="1086"/>
        <v>0.87771203155818533</v>
      </c>
      <c r="I1198" s="2">
        <f t="shared" si="1086"/>
        <v>6.3091482649842295E-2</v>
      </c>
      <c r="J1198" s="2">
        <f t="shared" si="1086"/>
        <v>4.6282774484818982E-2</v>
      </c>
      <c r="K1198" s="3">
        <f t="shared" si="1051"/>
        <v>0.82093617573101862</v>
      </c>
      <c r="L1198" s="3">
        <f t="shared" si="1052"/>
        <v>0.25728387956850329</v>
      </c>
      <c r="M1198" s="2">
        <f t="shared" si="1053"/>
        <v>0.42273903769067289</v>
      </c>
      <c r="N1198" s="2">
        <f t="shared" si="1054"/>
        <v>0.42273888216971234</v>
      </c>
      <c r="O1198" s="2">
        <f t="shared" si="1055"/>
        <v>0.30767483464596135</v>
      </c>
      <c r="P1198" s="2">
        <f t="shared" si="1056"/>
        <v>2.3637840573757455E-2</v>
      </c>
      <c r="Q1198" s="2">
        <f t="shared" si="1057"/>
        <v>0.54213044709769831</v>
      </c>
      <c r="R1198" s="2">
        <f t="shared" si="1058"/>
        <v>0.60874482211800207</v>
      </c>
      <c r="S1198" s="2">
        <f t="shared" si="1059"/>
        <v>1.4777706585754289E-2</v>
      </c>
      <c r="T1198" s="2">
        <f t="shared" si="1060"/>
        <v>7.0895349425703635E-2</v>
      </c>
      <c r="U1198" s="2">
        <f t="shared" si="1061"/>
        <v>0.31389474350922403</v>
      </c>
      <c r="V1198" s="2">
        <f t="shared" si="1062"/>
        <v>0.18159371870871716</v>
      </c>
      <c r="W1198" s="2">
        <f t="shared" si="1063"/>
        <v>9.606021545306688E-2</v>
      </c>
      <c r="X1198" s="2">
        <f t="shared" si="1064"/>
        <v>0.8448975399927745</v>
      </c>
      <c r="Y1198" s="2">
        <f t="shared" si="1065"/>
        <v>0.15403231388830335</v>
      </c>
      <c r="Z1198" s="2">
        <f t="shared" si="1066"/>
        <v>0.16845124568839517</v>
      </c>
      <c r="AA1198" s="6" t="str">
        <f t="shared" si="1067"/>
        <v>Cluster 2</v>
      </c>
    </row>
    <row r="1199" spans="2:27" x14ac:dyDescent="0.35">
      <c r="B1199" s="9"/>
      <c r="C1199" s="2" t="str">
        <f t="shared" ref="C1199:J1199" si="1087">C1026</f>
        <v>Timor-Leste</v>
      </c>
      <c r="D1199" s="2">
        <f t="shared" si="1087"/>
        <v>0.29211295034079843</v>
      </c>
      <c r="E1199" s="2">
        <f t="shared" si="1087"/>
        <v>0.45431945307644495</v>
      </c>
      <c r="F1199" s="2">
        <f t="shared" si="1087"/>
        <v>9.9766060245516149E-3</v>
      </c>
      <c r="G1199" s="2">
        <f t="shared" si="1087"/>
        <v>0.28380001848258019</v>
      </c>
      <c r="H1199" s="2">
        <f t="shared" si="1087"/>
        <v>0.76923076923076916</v>
      </c>
      <c r="I1199" s="2">
        <f t="shared" si="1087"/>
        <v>0.80126182965299686</v>
      </c>
      <c r="J1199" s="2">
        <f t="shared" si="1087"/>
        <v>3.215645849440197E-2</v>
      </c>
      <c r="K1199" s="3">
        <f t="shared" si="1051"/>
        <v>0.51313592430738597</v>
      </c>
      <c r="L1199" s="3">
        <f t="shared" si="1052"/>
        <v>0.759317304102892</v>
      </c>
      <c r="M1199" s="2">
        <f t="shared" si="1053"/>
        <v>0.421718521383252</v>
      </c>
      <c r="N1199" s="2">
        <f t="shared" si="1054"/>
        <v>0.42171836707729893</v>
      </c>
      <c r="O1199" s="2">
        <f t="shared" si="1055"/>
        <v>0.30882049572744952</v>
      </c>
      <c r="P1199" s="2">
        <f t="shared" si="1056"/>
        <v>2.3531112178841785E-2</v>
      </c>
      <c r="Q1199" s="2">
        <f t="shared" si="1057"/>
        <v>0.54390466836436291</v>
      </c>
      <c r="R1199" s="2">
        <f t="shared" si="1058"/>
        <v>0.61024886123936917</v>
      </c>
      <c r="S1199" s="2">
        <f t="shared" si="1059"/>
        <v>1.4913478085040599E-2</v>
      </c>
      <c r="T1199" s="2">
        <f t="shared" si="1060"/>
        <v>7.0895349425703635E-2</v>
      </c>
      <c r="U1199" s="2">
        <f t="shared" si="1061"/>
        <v>0.31389474350922403</v>
      </c>
      <c r="V1199" s="2">
        <f t="shared" si="1062"/>
        <v>0.18159371870871716</v>
      </c>
      <c r="W1199" s="2">
        <f t="shared" si="1063"/>
        <v>9.606021545306688E-2</v>
      </c>
      <c r="X1199" s="2">
        <f t="shared" si="1064"/>
        <v>0.8448975399927745</v>
      </c>
      <c r="Y1199" s="2">
        <f t="shared" si="1065"/>
        <v>0.15403231388830335</v>
      </c>
      <c r="Z1199" s="2">
        <f t="shared" si="1066"/>
        <v>0.16845124568839517</v>
      </c>
      <c r="AA1199" s="6" t="str">
        <f t="shared" si="1067"/>
        <v>Cluster1</v>
      </c>
    </row>
    <row r="1200" spans="2:27" x14ac:dyDescent="0.35">
      <c r="B1200" s="9"/>
      <c r="C1200" s="2" t="str">
        <f t="shared" ref="C1200:J1200" si="1088">C1027</f>
        <v>Togo</v>
      </c>
      <c r="D1200" s="2">
        <f t="shared" si="1088"/>
        <v>0.42697176241480039</v>
      </c>
      <c r="E1200" s="2">
        <f t="shared" si="1088"/>
        <v>0.362958359229335</v>
      </c>
      <c r="F1200" s="2">
        <f t="shared" si="1088"/>
        <v>4.8315392592711689E-3</v>
      </c>
      <c r="G1200" s="2">
        <f t="shared" si="1088"/>
        <v>4.9810553553276037E-2</v>
      </c>
      <c r="H1200" s="2">
        <f t="shared" si="1088"/>
        <v>0.52465483234714017</v>
      </c>
      <c r="I1200" s="2">
        <f t="shared" si="1088"/>
        <v>0.58675078864353314</v>
      </c>
      <c r="J1200" s="2">
        <f t="shared" si="1088"/>
        <v>2.4530156821197108E-3</v>
      </c>
      <c r="K1200" s="3">
        <f t="shared" si="1051"/>
        <v>0.31250313355692361</v>
      </c>
      <c r="L1200" s="3">
        <f t="shared" si="1052"/>
        <v>0.69277531144245574</v>
      </c>
      <c r="M1200" s="2">
        <f t="shared" si="1053"/>
        <v>0.42175956232881096</v>
      </c>
      <c r="N1200" s="2">
        <f t="shared" si="1054"/>
        <v>0.42175940922837318</v>
      </c>
      <c r="O1200" s="2">
        <f t="shared" si="1055"/>
        <v>0.309243447786058</v>
      </c>
      <c r="P1200" s="2">
        <f t="shared" si="1056"/>
        <v>2.3385021765407639E-2</v>
      </c>
      <c r="Q1200" s="2">
        <f t="shared" si="1057"/>
        <v>0.54375427902047835</v>
      </c>
      <c r="R1200" s="2">
        <f t="shared" si="1058"/>
        <v>0.61006528254721415</v>
      </c>
      <c r="S1200" s="2">
        <f t="shared" si="1059"/>
        <v>1.4816130722517779E-2</v>
      </c>
      <c r="T1200" s="2">
        <f t="shared" si="1060"/>
        <v>7.0895349425703635E-2</v>
      </c>
      <c r="U1200" s="2">
        <f t="shared" si="1061"/>
        <v>0.31389474350922403</v>
      </c>
      <c r="V1200" s="2">
        <f t="shared" si="1062"/>
        <v>0.18159371870871716</v>
      </c>
      <c r="W1200" s="2">
        <f t="shared" si="1063"/>
        <v>9.606021545306688E-2</v>
      </c>
      <c r="X1200" s="2">
        <f t="shared" si="1064"/>
        <v>0.8448975399927745</v>
      </c>
      <c r="Y1200" s="2">
        <f t="shared" si="1065"/>
        <v>0.15403231388830335</v>
      </c>
      <c r="Z1200" s="2">
        <f t="shared" si="1066"/>
        <v>0.16845124568839517</v>
      </c>
      <c r="AA1200" s="6" t="str">
        <f t="shared" si="1067"/>
        <v>Cluster1</v>
      </c>
    </row>
    <row r="1201" spans="2:27" x14ac:dyDescent="0.35">
      <c r="B1201" s="9"/>
      <c r="C1201" s="2" t="str">
        <f t="shared" ref="C1201:J1201" si="1089">C1028</f>
        <v>Tonga</v>
      </c>
      <c r="D1201" s="2">
        <f t="shared" si="1089"/>
        <v>7.2054527750730277E-2</v>
      </c>
      <c r="E1201" s="2">
        <f t="shared" si="1089"/>
        <v>0.20261031696706031</v>
      </c>
      <c r="F1201" s="2">
        <f t="shared" si="1089"/>
        <v>3.51391981735013E-2</v>
      </c>
      <c r="G1201" s="2">
        <f t="shared" si="1089"/>
        <v>7.2913778763515402E-2</v>
      </c>
      <c r="H1201" s="2">
        <f t="shared" si="1089"/>
        <v>0.74556213017751494</v>
      </c>
      <c r="I1201" s="2">
        <f t="shared" si="1089"/>
        <v>0.43533123028391174</v>
      </c>
      <c r="J1201" s="2">
        <f t="shared" si="1089"/>
        <v>3.1679218089320317E-2</v>
      </c>
      <c r="K1201" s="3">
        <f t="shared" si="1051"/>
        <v>0.56519813764570204</v>
      </c>
      <c r="L1201" s="3">
        <f t="shared" si="1052"/>
        <v>0.37692630969978996</v>
      </c>
      <c r="M1201" s="2">
        <f t="shared" si="1053"/>
        <v>0.42175956232881096</v>
      </c>
      <c r="N1201" s="2">
        <f t="shared" si="1054"/>
        <v>0.42175940922837318</v>
      </c>
      <c r="O1201" s="2">
        <f t="shared" si="1055"/>
        <v>0.309243447786058</v>
      </c>
      <c r="P1201" s="2">
        <f t="shared" si="1056"/>
        <v>2.3385021765407639E-2</v>
      </c>
      <c r="Q1201" s="2">
        <f t="shared" si="1057"/>
        <v>0.54375427902047835</v>
      </c>
      <c r="R1201" s="2">
        <f t="shared" si="1058"/>
        <v>0.61006528254721415</v>
      </c>
      <c r="S1201" s="2">
        <f t="shared" si="1059"/>
        <v>1.4816130722517779E-2</v>
      </c>
      <c r="T1201" s="2">
        <f t="shared" si="1060"/>
        <v>7.090440550636791E-2</v>
      </c>
      <c r="U1201" s="2">
        <f t="shared" si="1061"/>
        <v>0.31302533392686338</v>
      </c>
      <c r="V1201" s="2">
        <f t="shared" si="1062"/>
        <v>0.18044954276703579</v>
      </c>
      <c r="W1201" s="2">
        <f t="shared" si="1063"/>
        <v>9.5879383916429764E-2</v>
      </c>
      <c r="X1201" s="2">
        <f t="shared" si="1064"/>
        <v>0.84412148210359284</v>
      </c>
      <c r="Y1201" s="2">
        <f t="shared" si="1065"/>
        <v>0.15622996167264405</v>
      </c>
      <c r="Z1201" s="2">
        <f t="shared" si="1066"/>
        <v>0.1673827142227774</v>
      </c>
      <c r="AA1201" s="6" t="str">
        <f t="shared" si="1067"/>
        <v>Cluster 2</v>
      </c>
    </row>
    <row r="1202" spans="2:27" x14ac:dyDescent="0.35">
      <c r="B1202" s="9"/>
      <c r="C1202" s="2" t="str">
        <f t="shared" ref="C1202:J1202" si="1090">C1029</f>
        <v>Tunisia</v>
      </c>
      <c r="D1202" s="2">
        <f t="shared" si="1090"/>
        <v>7.2054527750730277E-2</v>
      </c>
      <c r="E1202" s="2">
        <f t="shared" si="1090"/>
        <v>0.27346177750155376</v>
      </c>
      <c r="F1202" s="2">
        <f t="shared" si="1090"/>
        <v>7.8711482341970077E-2</v>
      </c>
      <c r="G1202" s="2">
        <f t="shared" si="1090"/>
        <v>7.4207559375288792E-2</v>
      </c>
      <c r="H1202" s="2">
        <f t="shared" si="1090"/>
        <v>0.8836291913214992</v>
      </c>
      <c r="I1202" s="2">
        <f t="shared" si="1090"/>
        <v>0.15615141955835965</v>
      </c>
      <c r="J1202" s="2">
        <f t="shared" si="1090"/>
        <v>3.7310654869283852E-2</v>
      </c>
      <c r="K1202" s="3">
        <f t="shared" si="1051"/>
        <v>0.72254582612270524</v>
      </c>
      <c r="L1202" s="3">
        <f t="shared" si="1052"/>
        <v>0.17568865807775144</v>
      </c>
      <c r="M1202" s="2">
        <f t="shared" si="1053"/>
        <v>0.42175956232881096</v>
      </c>
      <c r="N1202" s="2">
        <f t="shared" si="1054"/>
        <v>0.42175940922837318</v>
      </c>
      <c r="O1202" s="2">
        <f t="shared" si="1055"/>
        <v>0.309243447786058</v>
      </c>
      <c r="P1202" s="2">
        <f t="shared" si="1056"/>
        <v>2.3385021765407639E-2</v>
      </c>
      <c r="Q1202" s="2">
        <f t="shared" si="1057"/>
        <v>0.54375427902047835</v>
      </c>
      <c r="R1202" s="2">
        <f t="shared" si="1058"/>
        <v>0.61006528254721415</v>
      </c>
      <c r="S1202" s="2">
        <f t="shared" si="1059"/>
        <v>1.4816130722517779E-2</v>
      </c>
      <c r="T1202" s="2">
        <f t="shared" si="1060"/>
        <v>7.0913390836401996E-2</v>
      </c>
      <c r="U1202" s="2">
        <f t="shared" si="1061"/>
        <v>0.31271624364229067</v>
      </c>
      <c r="V1202" s="2">
        <f t="shared" si="1062"/>
        <v>0.17965471416996495</v>
      </c>
      <c r="W1202" s="2">
        <f t="shared" si="1063"/>
        <v>9.5710072787202102E-2</v>
      </c>
      <c r="X1202" s="2">
        <f t="shared" si="1064"/>
        <v>0.84443013608185769</v>
      </c>
      <c r="Y1202" s="2">
        <f t="shared" si="1065"/>
        <v>0.15622934806237621</v>
      </c>
      <c r="Z1202" s="2">
        <f t="shared" si="1066"/>
        <v>0.16636652625907822</v>
      </c>
      <c r="AA1202" s="6" t="str">
        <f t="shared" si="1067"/>
        <v>Cluster 2</v>
      </c>
    </row>
    <row r="1203" spans="2:27" x14ac:dyDescent="0.35">
      <c r="B1203" s="9"/>
      <c r="C1203" s="2" t="str">
        <f t="shared" ref="C1203:J1203" si="1091">C1030</f>
        <v>Turkey</v>
      </c>
      <c r="D1203" s="2">
        <f t="shared" si="1091"/>
        <v>8.0331061343719576E-2</v>
      </c>
      <c r="E1203" s="2">
        <f t="shared" si="1091"/>
        <v>0.30640149160969543</v>
      </c>
      <c r="F1203" s="2">
        <f t="shared" si="1091"/>
        <v>0.13980915017967538</v>
      </c>
      <c r="G1203" s="2">
        <f t="shared" si="1091"/>
        <v>0.1036872747435542</v>
      </c>
      <c r="H1203" s="2">
        <f t="shared" si="1091"/>
        <v>0.90927021696252475</v>
      </c>
      <c r="I1203" s="2">
        <f t="shared" si="1091"/>
        <v>0.15772870662460567</v>
      </c>
      <c r="J1203" s="2">
        <f t="shared" si="1091"/>
        <v>9.9924596015997097E-2</v>
      </c>
      <c r="K1203" s="3">
        <f t="shared" si="1051"/>
        <v>0.7144865521146172</v>
      </c>
      <c r="L1203" s="3">
        <f t="shared" si="1052"/>
        <v>0.10198474195148159</v>
      </c>
      <c r="M1203" s="2">
        <f t="shared" si="1053"/>
        <v>0.42175956232881096</v>
      </c>
      <c r="N1203" s="2">
        <f t="shared" si="1054"/>
        <v>0.42175940922837318</v>
      </c>
      <c r="O1203" s="2">
        <f t="shared" si="1055"/>
        <v>0.309243447786058</v>
      </c>
      <c r="P1203" s="2">
        <f t="shared" si="1056"/>
        <v>2.3385021765407639E-2</v>
      </c>
      <c r="Q1203" s="2">
        <f t="shared" si="1057"/>
        <v>0.54375427902047835</v>
      </c>
      <c r="R1203" s="2">
        <f t="shared" si="1058"/>
        <v>0.61006528254721415</v>
      </c>
      <c r="S1203" s="2">
        <f t="shared" si="1059"/>
        <v>1.4816130722517779E-2</v>
      </c>
      <c r="T1203" s="2">
        <f t="shared" si="1060"/>
        <v>7.0986966387240419E-2</v>
      </c>
      <c r="U1203" s="2">
        <f t="shared" si="1061"/>
        <v>0.31266690964203603</v>
      </c>
      <c r="V1203" s="2">
        <f t="shared" si="1062"/>
        <v>0.17934342070129081</v>
      </c>
      <c r="W1203" s="2">
        <f t="shared" si="1063"/>
        <v>9.5772394677486106E-2</v>
      </c>
      <c r="X1203" s="2">
        <f t="shared" si="1064"/>
        <v>0.84493669921373793</v>
      </c>
      <c r="Y1203" s="2">
        <f t="shared" si="1065"/>
        <v>0.15624106180114361</v>
      </c>
      <c r="Z1203" s="2">
        <f t="shared" si="1066"/>
        <v>0.16584744867905415</v>
      </c>
      <c r="AA1203" s="6" t="str">
        <f t="shared" si="1067"/>
        <v>Cluster 2</v>
      </c>
    </row>
    <row r="1204" spans="2:27" x14ac:dyDescent="0.35">
      <c r="B1204" s="9"/>
      <c r="C1204" s="2" t="str">
        <f t="shared" ref="C1204:J1204" si="1092">C1031</f>
        <v>Turkmenistan</v>
      </c>
      <c r="D1204" s="2">
        <f t="shared" si="1092"/>
        <v>0.28919182083739042</v>
      </c>
      <c r="E1204" s="2">
        <f t="shared" si="1092"/>
        <v>4.288377874456184E-2</v>
      </c>
      <c r="F1204" s="2">
        <f t="shared" si="1092"/>
        <v>7.5013465604424762E-2</v>
      </c>
      <c r="G1204" s="2">
        <f t="shared" si="1092"/>
        <v>6.025321134830422E-2</v>
      </c>
      <c r="H1204" s="2">
        <f t="shared" si="1092"/>
        <v>0.70611439842209089</v>
      </c>
      <c r="I1204" s="2">
        <f t="shared" si="1092"/>
        <v>0.26498422712933756</v>
      </c>
      <c r="J1204" s="2">
        <f t="shared" si="1092"/>
        <v>4.0174097299773788E-2</v>
      </c>
      <c r="K1204" s="3">
        <f t="shared" si="1051"/>
        <v>0.60285045165772655</v>
      </c>
      <c r="L1204" s="3">
        <f t="shared" si="1052"/>
        <v>0.42359549878028979</v>
      </c>
      <c r="M1204" s="2">
        <f t="shared" si="1053"/>
        <v>0.42175956232881096</v>
      </c>
      <c r="N1204" s="2">
        <f t="shared" si="1054"/>
        <v>0.42175940922837318</v>
      </c>
      <c r="O1204" s="2">
        <f t="shared" si="1055"/>
        <v>0.309243447786058</v>
      </c>
      <c r="P1204" s="2">
        <f t="shared" si="1056"/>
        <v>2.3385021765407639E-2</v>
      </c>
      <c r="Q1204" s="2">
        <f t="shared" si="1057"/>
        <v>0.54375427902047835</v>
      </c>
      <c r="R1204" s="2">
        <f t="shared" si="1058"/>
        <v>0.61006528254721415</v>
      </c>
      <c r="S1204" s="2">
        <f t="shared" si="1059"/>
        <v>1.4816130722517779E-2</v>
      </c>
      <c r="T1204" s="2">
        <f t="shared" si="1060"/>
        <v>7.2691691812632214E-2</v>
      </c>
      <c r="U1204" s="2">
        <f t="shared" si="1061"/>
        <v>0.31055922893189952</v>
      </c>
      <c r="V1204" s="2">
        <f t="shared" si="1062"/>
        <v>0.17852834292709654</v>
      </c>
      <c r="W1204" s="2">
        <f t="shared" si="1063"/>
        <v>9.5494901057726872E-2</v>
      </c>
      <c r="X1204" s="2">
        <f t="shared" si="1064"/>
        <v>0.8438521499888032</v>
      </c>
      <c r="Y1204" s="2">
        <f t="shared" si="1065"/>
        <v>0.15709061778027011</v>
      </c>
      <c r="Z1204" s="2">
        <f t="shared" si="1066"/>
        <v>0.16486562562140353</v>
      </c>
      <c r="AA1204" s="6" t="str">
        <f t="shared" si="1067"/>
        <v>Cluster 2</v>
      </c>
    </row>
    <row r="1205" spans="2:27" x14ac:dyDescent="0.35">
      <c r="B1205" s="9"/>
      <c r="C1205" s="2" t="str">
        <f t="shared" ref="C1205:J1205" si="1093">C1032</f>
        <v>Uganda</v>
      </c>
      <c r="D1205" s="2">
        <f t="shared" si="1093"/>
        <v>0.38169425511197663</v>
      </c>
      <c r="E1205" s="2">
        <f t="shared" si="1093"/>
        <v>0.44748290863890611</v>
      </c>
      <c r="F1205" s="2">
        <f t="shared" si="1093"/>
        <v>7.484464310118899E-3</v>
      </c>
      <c r="G1205" s="2">
        <f t="shared" si="1093"/>
        <v>0.13686350614545789</v>
      </c>
      <c r="H1205" s="2">
        <f t="shared" si="1093"/>
        <v>0.48717948717948711</v>
      </c>
      <c r="I1205" s="2">
        <f t="shared" si="1093"/>
        <v>0.78864353312302837</v>
      </c>
      <c r="J1205" s="2">
        <f t="shared" si="1093"/>
        <v>3.4743101489944543E-3</v>
      </c>
      <c r="K1205" s="3">
        <f t="shared" si="1051"/>
        <v>0.37606158183789551</v>
      </c>
      <c r="L1205" s="3">
        <f t="shared" si="1052"/>
        <v>0.83505669153217155</v>
      </c>
      <c r="M1205" s="2">
        <f t="shared" si="1053"/>
        <v>0.42144655211617943</v>
      </c>
      <c r="N1205" s="2">
        <f t="shared" si="1054"/>
        <v>0.42144640021183882</v>
      </c>
      <c r="O1205" s="2">
        <f t="shared" si="1055"/>
        <v>0.3103234435739709</v>
      </c>
      <c r="P1205" s="2">
        <f t="shared" si="1056"/>
        <v>2.3260798660288195E-2</v>
      </c>
      <c r="Q1205" s="2">
        <f t="shared" si="1057"/>
        <v>0.54331228845922064</v>
      </c>
      <c r="R1205" s="2">
        <f t="shared" si="1058"/>
        <v>0.61146042512983767</v>
      </c>
      <c r="S1205" s="2">
        <f t="shared" si="1059"/>
        <v>1.4727522749287127E-2</v>
      </c>
      <c r="T1205" s="2">
        <f t="shared" si="1060"/>
        <v>7.2691691812632214E-2</v>
      </c>
      <c r="U1205" s="2">
        <f t="shared" si="1061"/>
        <v>0.31055922893189952</v>
      </c>
      <c r="V1205" s="2">
        <f t="shared" si="1062"/>
        <v>0.17852834292709654</v>
      </c>
      <c r="W1205" s="2">
        <f t="shared" si="1063"/>
        <v>9.5494901057726872E-2</v>
      </c>
      <c r="X1205" s="2">
        <f t="shared" si="1064"/>
        <v>0.8438521499888032</v>
      </c>
      <c r="Y1205" s="2">
        <f t="shared" si="1065"/>
        <v>0.15709061778027011</v>
      </c>
      <c r="Z1205" s="2">
        <f t="shared" si="1066"/>
        <v>0.16486562562140353</v>
      </c>
      <c r="AA1205" s="6" t="str">
        <f t="shared" si="1067"/>
        <v>Cluster1</v>
      </c>
    </row>
    <row r="1206" spans="2:27" x14ac:dyDescent="0.35">
      <c r="B1206" s="9"/>
      <c r="C1206" s="2" t="str">
        <f t="shared" ref="C1206:J1206" si="1094">C1033</f>
        <v>Ukraine</v>
      </c>
      <c r="D1206" s="2">
        <f t="shared" si="1094"/>
        <v>4.4303797468354431E-2</v>
      </c>
      <c r="E1206" s="2">
        <f t="shared" si="1094"/>
        <v>0.3673088875077688</v>
      </c>
      <c r="F1206" s="2">
        <f t="shared" si="1094"/>
        <v>5.7970431944433277E-2</v>
      </c>
      <c r="G1206" s="2">
        <f t="shared" si="1094"/>
        <v>0.16273911838092597</v>
      </c>
      <c r="H1206" s="2">
        <f t="shared" si="1094"/>
        <v>0.755424063116371</v>
      </c>
      <c r="I1206" s="2">
        <f t="shared" si="1094"/>
        <v>4.5741324921135654E-2</v>
      </c>
      <c r="J1206" s="2">
        <f t="shared" si="1094"/>
        <v>2.6143229390373106E-2</v>
      </c>
      <c r="K1206" s="3">
        <f t="shared" si="1051"/>
        <v>0.77036588415050378</v>
      </c>
      <c r="L1206" s="3">
        <f t="shared" si="1052"/>
        <v>0.25008895565762135</v>
      </c>
      <c r="M1206" s="2">
        <f t="shared" si="1053"/>
        <v>0.42144655211617943</v>
      </c>
      <c r="N1206" s="2">
        <f t="shared" si="1054"/>
        <v>0.42144640021183882</v>
      </c>
      <c r="O1206" s="2">
        <f t="shared" si="1055"/>
        <v>0.3103234435739709</v>
      </c>
      <c r="P1206" s="2">
        <f t="shared" si="1056"/>
        <v>2.3260798660288195E-2</v>
      </c>
      <c r="Q1206" s="2">
        <f t="shared" si="1057"/>
        <v>0.54331228845922064</v>
      </c>
      <c r="R1206" s="2">
        <f t="shared" si="1058"/>
        <v>0.61146042512983767</v>
      </c>
      <c r="S1206" s="2">
        <f t="shared" si="1059"/>
        <v>1.4727522749287127E-2</v>
      </c>
      <c r="T1206" s="2">
        <f t="shared" si="1060"/>
        <v>7.2469911388067548E-2</v>
      </c>
      <c r="U1206" s="2">
        <f t="shared" si="1061"/>
        <v>0.31100258563952349</v>
      </c>
      <c r="V1206" s="2">
        <f t="shared" si="1062"/>
        <v>0.1775864842475445</v>
      </c>
      <c r="W1206" s="2">
        <f t="shared" si="1063"/>
        <v>9.6020246505564372E-2</v>
      </c>
      <c r="X1206" s="2">
        <f t="shared" si="1064"/>
        <v>0.84316130556011237</v>
      </c>
      <c r="Y1206" s="2">
        <f t="shared" si="1065"/>
        <v>0.15622070142980812</v>
      </c>
      <c r="Z1206" s="2">
        <f t="shared" si="1066"/>
        <v>0.16378185690084859</v>
      </c>
      <c r="AA1206" s="6" t="str">
        <f t="shared" si="1067"/>
        <v>Cluster 2</v>
      </c>
    </row>
    <row r="1207" spans="2:27" x14ac:dyDescent="0.35">
      <c r="B1207" s="9"/>
      <c r="C1207" s="2" t="str">
        <f t="shared" ref="C1207:J1207" si="1095">C1034</f>
        <v>United Arab Emirates</v>
      </c>
      <c r="D1207" s="2">
        <f t="shared" si="1095"/>
        <v>2.9211295034079845E-2</v>
      </c>
      <c r="E1207" s="2">
        <f t="shared" si="1095"/>
        <v>0.11497824735860784</v>
      </c>
      <c r="F1207" s="2">
        <f t="shared" si="1095"/>
        <v>0.458160156281403</v>
      </c>
      <c r="G1207" s="2">
        <f t="shared" si="1095"/>
        <v>0.15442195730523983</v>
      </c>
      <c r="H1207" s="2">
        <f t="shared" si="1095"/>
        <v>0.87573964497041423</v>
      </c>
      <c r="I1207" s="2">
        <f t="shared" si="1095"/>
        <v>0.11356466876971612</v>
      </c>
      <c r="J1207" s="2">
        <f t="shared" si="1095"/>
        <v>0.33186343288568182</v>
      </c>
      <c r="K1207" s="3">
        <f t="shared" si="1051"/>
        <v>0.86360493620013279</v>
      </c>
      <c r="L1207" s="3">
        <f t="shared" si="1052"/>
        <v>0.39186923310819061</v>
      </c>
      <c r="M1207" s="2">
        <f t="shared" si="1053"/>
        <v>0.42144655211617943</v>
      </c>
      <c r="N1207" s="2">
        <f t="shared" si="1054"/>
        <v>0.42144640021183882</v>
      </c>
      <c r="O1207" s="2">
        <f t="shared" si="1055"/>
        <v>0.3103234435739709</v>
      </c>
      <c r="P1207" s="2">
        <f t="shared" si="1056"/>
        <v>2.3260798660288195E-2</v>
      </c>
      <c r="Q1207" s="2">
        <f t="shared" si="1057"/>
        <v>0.54331228845922064</v>
      </c>
      <c r="R1207" s="2">
        <f t="shared" si="1058"/>
        <v>0.61146042512983767</v>
      </c>
      <c r="S1207" s="2">
        <f t="shared" si="1059"/>
        <v>1.4727522749287127E-2</v>
      </c>
      <c r="T1207" s="2">
        <f t="shared" si="1060"/>
        <v>7.2131953447802016E-2</v>
      </c>
      <c r="U1207" s="2">
        <f t="shared" si="1061"/>
        <v>0.30947114549670385</v>
      </c>
      <c r="V1207" s="2">
        <f t="shared" si="1062"/>
        <v>0.17977846606030903</v>
      </c>
      <c r="W1207" s="2">
        <f t="shared" si="1063"/>
        <v>9.6476509871186833E-2</v>
      </c>
      <c r="X1207" s="2">
        <f t="shared" si="1064"/>
        <v>0.8434158238367554</v>
      </c>
      <c r="Y1207" s="2">
        <f t="shared" si="1065"/>
        <v>0.15588745117465116</v>
      </c>
      <c r="Z1207" s="2">
        <f t="shared" si="1066"/>
        <v>0.1650949942132301</v>
      </c>
      <c r="AA1207" s="6" t="str">
        <f t="shared" si="1067"/>
        <v>Cluster 2</v>
      </c>
    </row>
    <row r="1208" spans="2:27" x14ac:dyDescent="0.35">
      <c r="B1208" s="9"/>
      <c r="C1208" s="2" t="str">
        <f t="shared" ref="C1208:J1208" si="1096">C1035</f>
        <v>United Kingdom</v>
      </c>
      <c r="D1208" s="2">
        <f t="shared" si="1096"/>
        <v>1.2658227848101266E-2</v>
      </c>
      <c r="E1208" s="2">
        <f t="shared" si="1096"/>
        <v>0.48663766314481044</v>
      </c>
      <c r="F1208" s="2">
        <f t="shared" si="1096"/>
        <v>0.2861219863173381</v>
      </c>
      <c r="G1208" s="2">
        <f t="shared" si="1096"/>
        <v>5.3414656686073383E-2</v>
      </c>
      <c r="H1208" s="2">
        <f t="shared" si="1096"/>
        <v>0.95069033530571989</v>
      </c>
      <c r="I1208" s="2">
        <f t="shared" si="1096"/>
        <v>0.12145110410094638</v>
      </c>
      <c r="J1208" s="2">
        <f t="shared" si="1096"/>
        <v>0.369088184482051</v>
      </c>
      <c r="K1208" s="3">
        <f t="shared" si="1051"/>
        <v>0.83933917270626002</v>
      </c>
      <c r="L1208" s="3">
        <f t="shared" si="1052"/>
        <v>0.3199926108512442</v>
      </c>
      <c r="M1208" s="2">
        <f t="shared" si="1053"/>
        <v>0.42144655211617943</v>
      </c>
      <c r="N1208" s="2">
        <f t="shared" si="1054"/>
        <v>0.42144640021183882</v>
      </c>
      <c r="O1208" s="2">
        <f t="shared" si="1055"/>
        <v>0.3103234435739709</v>
      </c>
      <c r="P1208" s="2">
        <f t="shared" si="1056"/>
        <v>2.3260798660288195E-2</v>
      </c>
      <c r="Q1208" s="2">
        <f t="shared" si="1057"/>
        <v>0.54331228845922064</v>
      </c>
      <c r="R1208" s="2">
        <f t="shared" si="1058"/>
        <v>0.61146042512983767</v>
      </c>
      <c r="S1208" s="2">
        <f t="shared" si="1059"/>
        <v>1.4727522749287127E-2</v>
      </c>
      <c r="T1208" s="2">
        <f t="shared" si="1060"/>
        <v>7.166731496655436E-2</v>
      </c>
      <c r="U1208" s="2">
        <f t="shared" si="1061"/>
        <v>0.31085525891582966</v>
      </c>
      <c r="V1208" s="2">
        <f t="shared" si="1062"/>
        <v>0.18060927481231706</v>
      </c>
      <c r="W1208" s="2">
        <f t="shared" si="1063"/>
        <v>9.6140089143178134E-2</v>
      </c>
      <c r="X1208" s="2">
        <f t="shared" si="1064"/>
        <v>0.84425390595760663</v>
      </c>
      <c r="Y1208" s="2">
        <f t="shared" si="1065"/>
        <v>0.15561841721313785</v>
      </c>
      <c r="Z1208" s="2">
        <f t="shared" si="1066"/>
        <v>0.16668869101220526</v>
      </c>
      <c r="AA1208" s="6" t="str">
        <f t="shared" si="1067"/>
        <v>Cluster 2</v>
      </c>
    </row>
    <row r="1209" spans="2:27" x14ac:dyDescent="0.35">
      <c r="B1209" s="9"/>
      <c r="C1209" s="2" t="str">
        <f t="shared" ref="C1209:J1209" si="1097">C1036</f>
        <v>United States</v>
      </c>
      <c r="D1209" s="2">
        <f t="shared" si="1097"/>
        <v>2.2882181110029206E-2</v>
      </c>
      <c r="E1209" s="2">
        <f t="shared" si="1097"/>
        <v>1</v>
      </c>
      <c r="F1209" s="2">
        <f t="shared" si="1097"/>
        <v>0.39223898835124726</v>
      </c>
      <c r="G1209" s="2">
        <f t="shared" si="1097"/>
        <v>5.0180205156639866E-2</v>
      </c>
      <c r="H1209" s="2">
        <f t="shared" si="1097"/>
        <v>0.91913214990138081</v>
      </c>
      <c r="I1209" s="2">
        <f t="shared" si="1097"/>
        <v>0.12302839116719244</v>
      </c>
      <c r="J1209" s="2">
        <f t="shared" si="1097"/>
        <v>0.45976386144756559</v>
      </c>
      <c r="K1209" s="3">
        <f t="shared" si="1051"/>
        <v>1.0386897512746054</v>
      </c>
      <c r="L1209" s="3">
        <f t="shared" si="1052"/>
        <v>0.78534185344822116</v>
      </c>
      <c r="M1209" s="2">
        <f t="shared" si="1053"/>
        <v>0.42144655211617943</v>
      </c>
      <c r="N1209" s="2">
        <f t="shared" si="1054"/>
        <v>0.42144640021183882</v>
      </c>
      <c r="O1209" s="2">
        <f t="shared" si="1055"/>
        <v>0.3103234435739709</v>
      </c>
      <c r="P1209" s="2">
        <f t="shared" si="1056"/>
        <v>2.3260798660288195E-2</v>
      </c>
      <c r="Q1209" s="2">
        <f t="shared" si="1057"/>
        <v>0.54331228845922064</v>
      </c>
      <c r="R1209" s="2">
        <f t="shared" si="1058"/>
        <v>0.61146042512983767</v>
      </c>
      <c r="S1209" s="2">
        <f t="shared" si="1059"/>
        <v>1.4727522749287127E-2</v>
      </c>
      <c r="T1209" s="2">
        <f t="shared" si="1060"/>
        <v>7.1286181108300262E-2</v>
      </c>
      <c r="U1209" s="2">
        <f t="shared" si="1061"/>
        <v>0.31623920220554974</v>
      </c>
      <c r="V1209" s="2">
        <f t="shared" si="1062"/>
        <v>0.18226263194933995</v>
      </c>
      <c r="W1209" s="2">
        <f t="shared" si="1063"/>
        <v>9.5781027549533299E-2</v>
      </c>
      <c r="X1209" s="2">
        <f t="shared" si="1064"/>
        <v>0.84483889223841735</v>
      </c>
      <c r="Y1209" s="2">
        <f t="shared" si="1065"/>
        <v>0.15536380763465391</v>
      </c>
      <c r="Z1209" s="2">
        <f t="shared" si="1066"/>
        <v>0.16897834078123153</v>
      </c>
      <c r="AA1209" s="6" t="str">
        <f t="shared" si="1067"/>
        <v>Cluster 2</v>
      </c>
    </row>
    <row r="1210" spans="2:27" x14ac:dyDescent="0.35">
      <c r="B1210" s="9"/>
      <c r="C1210" s="2" t="str">
        <f t="shared" ref="C1210:J1210" si="1098">C1037</f>
        <v>Uruguay</v>
      </c>
      <c r="D1210" s="2">
        <f t="shared" si="1098"/>
        <v>3.8948393378773122E-2</v>
      </c>
      <c r="E1210" s="2">
        <f t="shared" si="1098"/>
        <v>0.40646364201367302</v>
      </c>
      <c r="F1210" s="2">
        <f t="shared" si="1098"/>
        <v>0.13257390004099975</v>
      </c>
      <c r="G1210" s="2">
        <f t="shared" si="1098"/>
        <v>8.4280565566953167E-2</v>
      </c>
      <c r="H1210" s="2">
        <f t="shared" si="1098"/>
        <v>0.87376725838264313</v>
      </c>
      <c r="I1210" s="2">
        <f t="shared" si="1098"/>
        <v>0.14668769716088331</v>
      </c>
      <c r="J1210" s="2">
        <f t="shared" si="1098"/>
        <v>0.11137836573795684</v>
      </c>
      <c r="K1210" s="3">
        <f t="shared" si="1051"/>
        <v>0.71861199400056519</v>
      </c>
      <c r="L1210" s="3">
        <f t="shared" si="1052"/>
        <v>0.12655945300179919</v>
      </c>
      <c r="M1210" s="2">
        <f t="shared" si="1053"/>
        <v>0.42144655211617943</v>
      </c>
      <c r="N1210" s="2">
        <f t="shared" si="1054"/>
        <v>0.42144640021183882</v>
      </c>
      <c r="O1210" s="2">
        <f t="shared" si="1055"/>
        <v>0.3103234435739709</v>
      </c>
      <c r="P1210" s="2">
        <f t="shared" si="1056"/>
        <v>2.3260798660288195E-2</v>
      </c>
      <c r="Q1210" s="2">
        <f t="shared" si="1057"/>
        <v>0.54331228845922064</v>
      </c>
      <c r="R1210" s="2">
        <f t="shared" si="1058"/>
        <v>0.61146042512983767</v>
      </c>
      <c r="S1210" s="2">
        <f t="shared" si="1059"/>
        <v>1.4727522749287127E-2</v>
      </c>
      <c r="T1210" s="2">
        <f t="shared" si="1060"/>
        <v>7.1033542141663325E-2</v>
      </c>
      <c r="U1210" s="2">
        <f t="shared" si="1061"/>
        <v>0.31694408064155072</v>
      </c>
      <c r="V1210" s="2">
        <f t="shared" si="1062"/>
        <v>0.18187443873130604</v>
      </c>
      <c r="W1210" s="2">
        <f t="shared" si="1063"/>
        <v>9.5691180190294392E-2</v>
      </c>
      <c r="X1210" s="2">
        <f t="shared" si="1064"/>
        <v>0.84506489509891913</v>
      </c>
      <c r="Y1210" s="2">
        <f t="shared" si="1065"/>
        <v>0.15529602552157756</v>
      </c>
      <c r="Z1210" s="2">
        <f t="shared" si="1066"/>
        <v>0.16852834097620595</v>
      </c>
      <c r="AA1210" s="6" t="str">
        <f t="shared" si="1067"/>
        <v>Cluster 2</v>
      </c>
    </row>
    <row r="1211" spans="2:27" x14ac:dyDescent="0.35">
      <c r="B1211" s="9"/>
      <c r="C1211" s="2" t="str">
        <f t="shared" ref="C1211:J1211" si="1099">C1038</f>
        <v>Uzbekistan</v>
      </c>
      <c r="D1211" s="2">
        <f t="shared" si="1099"/>
        <v>0.16407010710808176</v>
      </c>
      <c r="E1211" s="2">
        <f t="shared" si="1099"/>
        <v>0.24860161591050339</v>
      </c>
      <c r="F1211" s="2">
        <f t="shared" si="1099"/>
        <v>2.9190214726145781E-2</v>
      </c>
      <c r="G1211" s="2">
        <f t="shared" si="1099"/>
        <v>0.19138711764162278</v>
      </c>
      <c r="H1211" s="2">
        <f t="shared" si="1099"/>
        <v>0.72386587771203148</v>
      </c>
      <c r="I1211" s="2">
        <f t="shared" si="1099"/>
        <v>0.18769716088328076</v>
      </c>
      <c r="J1211" s="2">
        <f t="shared" si="1099"/>
        <v>1.0966984508776451E-2</v>
      </c>
      <c r="K1211" s="3">
        <f t="shared" si="1051"/>
        <v>0.64467770999672913</v>
      </c>
      <c r="L1211" s="3">
        <f t="shared" si="1052"/>
        <v>0.29387292500525197</v>
      </c>
      <c r="M1211" s="2">
        <f t="shared" si="1053"/>
        <v>0.42144655211617943</v>
      </c>
      <c r="N1211" s="2">
        <f t="shared" si="1054"/>
        <v>0.42144640021183882</v>
      </c>
      <c r="O1211" s="2">
        <f t="shared" si="1055"/>
        <v>0.3103234435739709</v>
      </c>
      <c r="P1211" s="2">
        <f t="shared" si="1056"/>
        <v>2.3260798660288195E-2</v>
      </c>
      <c r="Q1211" s="2">
        <f t="shared" si="1057"/>
        <v>0.54331228845922064</v>
      </c>
      <c r="R1211" s="2">
        <f t="shared" si="1058"/>
        <v>0.61146042512983767</v>
      </c>
      <c r="S1211" s="2">
        <f t="shared" si="1059"/>
        <v>1.4727522749287127E-2</v>
      </c>
      <c r="T1211" s="2">
        <f t="shared" si="1060"/>
        <v>7.1760390305463467E-2</v>
      </c>
      <c r="U1211" s="2">
        <f t="shared" si="1061"/>
        <v>0.31641015513583942</v>
      </c>
      <c r="V1211" s="2">
        <f t="shared" si="1062"/>
        <v>0.18068159323126573</v>
      </c>
      <c r="W1211" s="2">
        <f t="shared" si="1063"/>
        <v>9.6438804701632894E-2</v>
      </c>
      <c r="X1211" s="2">
        <f t="shared" si="1064"/>
        <v>0.84411802777558409</v>
      </c>
      <c r="Y1211" s="2">
        <f t="shared" si="1065"/>
        <v>0.15554915939159086</v>
      </c>
      <c r="Z1211" s="2">
        <f t="shared" si="1066"/>
        <v>0.16729739287880416</v>
      </c>
      <c r="AA1211" s="6" t="str">
        <f t="shared" si="1067"/>
        <v>Cluster 2</v>
      </c>
    </row>
    <row r="1212" spans="2:27" x14ac:dyDescent="0.35">
      <c r="B1212" s="9"/>
      <c r="C1212" s="2" t="str">
        <f t="shared" ref="C1212:J1212" si="1100">C1039</f>
        <v>Vanuatu</v>
      </c>
      <c r="D1212" s="2">
        <f t="shared" si="1100"/>
        <v>0.12950340798442062</v>
      </c>
      <c r="E1212" s="2">
        <f t="shared" si="1100"/>
        <v>0.21379738968303294</v>
      </c>
      <c r="F1212" s="2">
        <f t="shared" si="1100"/>
        <v>1.8819689527377382E-2</v>
      </c>
      <c r="G1212" s="2">
        <f t="shared" si="1100"/>
        <v>6.31180112743739E-2</v>
      </c>
      <c r="H1212" s="2">
        <f t="shared" si="1100"/>
        <v>0.60946745562130178</v>
      </c>
      <c r="I1212" s="2">
        <f t="shared" si="1100"/>
        <v>0.37066246056782337</v>
      </c>
      <c r="J1212" s="2">
        <f t="shared" si="1100"/>
        <v>2.6143229390373106E-2</v>
      </c>
      <c r="K1212" s="3">
        <f t="shared" si="1051"/>
        <v>0.52669007132973156</v>
      </c>
      <c r="L1212" s="3">
        <f t="shared" si="1052"/>
        <v>0.4030289171947854</v>
      </c>
      <c r="M1212" s="2">
        <f t="shared" si="1053"/>
        <v>0.42144655211617943</v>
      </c>
      <c r="N1212" s="2">
        <f t="shared" si="1054"/>
        <v>0.42144640021183882</v>
      </c>
      <c r="O1212" s="2">
        <f t="shared" si="1055"/>
        <v>0.3103234435739709</v>
      </c>
      <c r="P1212" s="2">
        <f t="shared" si="1056"/>
        <v>2.3260798660288195E-2</v>
      </c>
      <c r="Q1212" s="2">
        <f t="shared" si="1057"/>
        <v>0.54331228845922064</v>
      </c>
      <c r="R1212" s="2">
        <f t="shared" si="1058"/>
        <v>0.61146042512983767</v>
      </c>
      <c r="S1212" s="2">
        <f t="shared" si="1059"/>
        <v>1.4727522749287127E-2</v>
      </c>
      <c r="T1212" s="2">
        <f t="shared" si="1060"/>
        <v>7.2211507631080321E-2</v>
      </c>
      <c r="U1212" s="2">
        <f t="shared" si="1061"/>
        <v>0.31560849290573939</v>
      </c>
      <c r="V1212" s="2">
        <f t="shared" si="1062"/>
        <v>0.17941704710857911</v>
      </c>
      <c r="W1212" s="2">
        <f t="shared" si="1063"/>
        <v>9.6178486002982427E-2</v>
      </c>
      <c r="X1212" s="2">
        <f t="shared" si="1064"/>
        <v>0.84228482018062878</v>
      </c>
      <c r="Y1212" s="2">
        <f t="shared" si="1065"/>
        <v>0.15722973205703017</v>
      </c>
      <c r="Z1212" s="2">
        <f t="shared" si="1066"/>
        <v>0.1661946259765508</v>
      </c>
      <c r="AA1212" s="6" t="str">
        <f t="shared" si="1067"/>
        <v>Cluster 2</v>
      </c>
    </row>
    <row r="1213" spans="2:27" x14ac:dyDescent="0.35">
      <c r="B1213" s="9"/>
      <c r="C1213" s="2" t="str">
        <f t="shared" ref="C1213:J1213" si="1101">C1040</f>
        <v>Venezuela</v>
      </c>
      <c r="D1213" s="2">
        <f t="shared" si="1101"/>
        <v>7.0593962999026302E-2</v>
      </c>
      <c r="E1213" s="2">
        <f t="shared" si="1101"/>
        <v>0.19266625233064016</v>
      </c>
      <c r="F1213" s="2">
        <f t="shared" si="1101"/>
        <v>0.12775039994854934</v>
      </c>
      <c r="G1213" s="2">
        <f t="shared" si="1101"/>
        <v>0.46308104611403755</v>
      </c>
      <c r="H1213" s="2">
        <f t="shared" si="1101"/>
        <v>0.85404339250493111</v>
      </c>
      <c r="I1213" s="2">
        <f t="shared" si="1101"/>
        <v>0.20820189274447953</v>
      </c>
      <c r="J1213" s="2">
        <f t="shared" si="1101"/>
        <v>0.12665005870056983</v>
      </c>
      <c r="K1213" s="3">
        <f t="shared" si="1051"/>
        <v>0.82092056783863421</v>
      </c>
      <c r="L1213" s="3">
        <f t="shared" si="1052"/>
        <v>0.39585924266381012</v>
      </c>
      <c r="M1213" s="2">
        <f t="shared" si="1053"/>
        <v>0.42144655211617943</v>
      </c>
      <c r="N1213" s="2">
        <f t="shared" si="1054"/>
        <v>0.42144640021183882</v>
      </c>
      <c r="O1213" s="2">
        <f t="shared" si="1055"/>
        <v>0.3103234435739709</v>
      </c>
      <c r="P1213" s="2">
        <f t="shared" si="1056"/>
        <v>2.3260798660288195E-2</v>
      </c>
      <c r="Q1213" s="2">
        <f t="shared" si="1057"/>
        <v>0.54331228845922064</v>
      </c>
      <c r="R1213" s="2">
        <f t="shared" si="1058"/>
        <v>0.61146042512983767</v>
      </c>
      <c r="S1213" s="2">
        <f t="shared" si="1059"/>
        <v>1.4727522749287127E-2</v>
      </c>
      <c r="T1213" s="2">
        <f t="shared" si="1060"/>
        <v>7.2198870563642395E-2</v>
      </c>
      <c r="U1213" s="2">
        <f t="shared" si="1061"/>
        <v>0.31464800665124643</v>
      </c>
      <c r="V1213" s="2">
        <f t="shared" si="1062"/>
        <v>0.17901340142764138</v>
      </c>
      <c r="W1213" s="2">
        <f t="shared" si="1063"/>
        <v>9.9044912253850051E-2</v>
      </c>
      <c r="X1213" s="2">
        <f t="shared" si="1064"/>
        <v>0.84237668402691235</v>
      </c>
      <c r="Y1213" s="2">
        <f t="shared" si="1065"/>
        <v>0.15762795206240088</v>
      </c>
      <c r="Z1213" s="2">
        <f t="shared" si="1066"/>
        <v>0.16588568404470719</v>
      </c>
      <c r="AA1213" s="6" t="str">
        <f t="shared" si="1067"/>
        <v>Cluster 2</v>
      </c>
    </row>
    <row r="1214" spans="2:27" x14ac:dyDescent="0.35">
      <c r="B1214" s="9"/>
      <c r="C1214" s="2" t="str">
        <f t="shared" ref="C1214:J1214" si="1102">C1041</f>
        <v>Vietnam</v>
      </c>
      <c r="D1214" s="2">
        <f t="shared" si="1102"/>
        <v>0.10077896786757545</v>
      </c>
      <c r="E1214" s="2">
        <f t="shared" si="1102"/>
        <v>0.31261653200745804</v>
      </c>
      <c r="F1214" s="2">
        <f t="shared" si="1102"/>
        <v>3.1200006431333457E-2</v>
      </c>
      <c r="G1214" s="2">
        <f t="shared" si="1102"/>
        <v>0.15072544127160151</v>
      </c>
      <c r="H1214" s="2">
        <f t="shared" si="1102"/>
        <v>0.8086785009861932</v>
      </c>
      <c r="I1214" s="2">
        <f t="shared" si="1102"/>
        <v>0.12618296529968456</v>
      </c>
      <c r="J1214" s="2">
        <f t="shared" si="1102"/>
        <v>1.0298847941662134E-2</v>
      </c>
      <c r="K1214" s="3">
        <f t="shared" si="1051"/>
        <v>0.71746903836349341</v>
      </c>
      <c r="L1214" s="3">
        <f t="shared" si="1052"/>
        <v>0.22731529638880188</v>
      </c>
      <c r="M1214" s="2">
        <f t="shared" si="1053"/>
        <v>0.42144655211617943</v>
      </c>
      <c r="N1214" s="2">
        <f t="shared" si="1054"/>
        <v>0.42144640021183882</v>
      </c>
      <c r="O1214" s="2">
        <f t="shared" si="1055"/>
        <v>0.3103234435739709</v>
      </c>
      <c r="P1214" s="2">
        <f t="shared" si="1056"/>
        <v>2.3260798660288195E-2</v>
      </c>
      <c r="Q1214" s="2">
        <f t="shared" si="1057"/>
        <v>0.54331228845922064</v>
      </c>
      <c r="R1214" s="2">
        <f t="shared" si="1058"/>
        <v>0.61146042512983767</v>
      </c>
      <c r="S1214" s="2">
        <f t="shared" si="1059"/>
        <v>1.4727522749287127E-2</v>
      </c>
      <c r="T1214" s="2">
        <f t="shared" si="1060"/>
        <v>7.2422152573829376E-2</v>
      </c>
      <c r="U1214" s="2">
        <f t="shared" si="1061"/>
        <v>0.31463213575559185</v>
      </c>
      <c r="V1214" s="2">
        <f t="shared" si="1062"/>
        <v>0.17785860927923272</v>
      </c>
      <c r="W1214" s="2">
        <f t="shared" si="1063"/>
        <v>9.9448666386801235E-2</v>
      </c>
      <c r="X1214" s="2">
        <f t="shared" si="1064"/>
        <v>0.84211341697190678</v>
      </c>
      <c r="Y1214" s="2">
        <f t="shared" si="1065"/>
        <v>0.15738228810331717</v>
      </c>
      <c r="Z1214" s="2">
        <f t="shared" si="1066"/>
        <v>0.16467016188765216</v>
      </c>
      <c r="AA1214" s="6" t="str">
        <f t="shared" si="1067"/>
        <v>Cluster 2</v>
      </c>
    </row>
    <row r="1215" spans="2:27" x14ac:dyDescent="0.35">
      <c r="B1215" s="9"/>
      <c r="C1215" s="2" t="str">
        <f t="shared" ref="C1215:J1215" si="1103">C1042</f>
        <v>Yemen</v>
      </c>
      <c r="D1215" s="2">
        <f t="shared" si="1103"/>
        <v>0.26144109055501458</v>
      </c>
      <c r="E1215" s="2">
        <f t="shared" si="1103"/>
        <v>0.20944686140459912</v>
      </c>
      <c r="F1215" s="2">
        <f t="shared" si="1103"/>
        <v>3.1119614763125948E-2</v>
      </c>
      <c r="G1215" s="2">
        <f t="shared" si="1103"/>
        <v>0.25700027723870256</v>
      </c>
      <c r="H1215" s="2">
        <f t="shared" si="1103"/>
        <v>0.69822485207100593</v>
      </c>
      <c r="I1215" s="2">
        <f t="shared" si="1103"/>
        <v>0.55520504731861198</v>
      </c>
      <c r="J1215" s="2">
        <f t="shared" si="1103"/>
        <v>1.0298847941662134E-2</v>
      </c>
      <c r="K1215" s="3">
        <f t="shared" si="1051"/>
        <v>0.47991317663785732</v>
      </c>
      <c r="L1215" s="3">
        <f t="shared" si="1052"/>
        <v>0.54400764045900896</v>
      </c>
      <c r="M1215" s="2">
        <f t="shared" si="1053"/>
        <v>0.42019650944773285</v>
      </c>
      <c r="N1215" s="2">
        <f t="shared" si="1054"/>
        <v>0.42019635873014488</v>
      </c>
      <c r="O1215" s="2">
        <f t="shared" si="1055"/>
        <v>0.3095353452757727</v>
      </c>
      <c r="P1215" s="2">
        <f t="shared" si="1056"/>
        <v>2.3322195661091616E-2</v>
      </c>
      <c r="Q1215" s="2">
        <f t="shared" si="1057"/>
        <v>0.54452254286243773</v>
      </c>
      <c r="R1215" s="2">
        <f t="shared" si="1058"/>
        <v>0.61102092999068747</v>
      </c>
      <c r="S1215" s="2">
        <f t="shared" si="1059"/>
        <v>1.4692923727352557E-2</v>
      </c>
      <c r="T1215" s="2">
        <f t="shared" si="1060"/>
        <v>7.2422152573829376E-2</v>
      </c>
      <c r="U1215" s="2">
        <f t="shared" si="1061"/>
        <v>0.31463213575559185</v>
      </c>
      <c r="V1215" s="2">
        <f t="shared" si="1062"/>
        <v>0.17785860927923272</v>
      </c>
      <c r="W1215" s="2">
        <f t="shared" si="1063"/>
        <v>9.9448666386801235E-2</v>
      </c>
      <c r="X1215" s="2">
        <f t="shared" si="1064"/>
        <v>0.84211341697190678</v>
      </c>
      <c r="Y1215" s="2">
        <f t="shared" si="1065"/>
        <v>0.15738228810331717</v>
      </c>
      <c r="Z1215" s="2">
        <f t="shared" si="1066"/>
        <v>0.16467016188765216</v>
      </c>
      <c r="AA1215" s="6" t="str">
        <f t="shared" si="1067"/>
        <v>Cluster1</v>
      </c>
    </row>
    <row r="1216" spans="2:27" x14ac:dyDescent="0.35">
      <c r="B1216" s="10"/>
      <c r="C1216" s="2" t="str">
        <f t="shared" ref="C1216:J1216" si="1104">C1043</f>
        <v>Zambia</v>
      </c>
      <c r="D1216" s="2">
        <f t="shared" si="1104"/>
        <v>0.39191820837390456</v>
      </c>
      <c r="E1216" s="2">
        <f t="shared" si="1104"/>
        <v>0.25357364822871348</v>
      </c>
      <c r="F1216" s="2">
        <f t="shared" si="1104"/>
        <v>2.1472614578225111E-2</v>
      </c>
      <c r="G1216" s="2">
        <f t="shared" si="1104"/>
        <v>0.16828389243138345</v>
      </c>
      <c r="H1216" s="2">
        <f t="shared" si="1104"/>
        <v>0.39250493096646943</v>
      </c>
      <c r="I1216" s="2">
        <f t="shared" si="1104"/>
        <v>0.67034700315457418</v>
      </c>
      <c r="J1216" s="2">
        <f t="shared" si="1104"/>
        <v>1.17305691569071E-2</v>
      </c>
      <c r="K1216" s="3">
        <f t="shared" si="1051"/>
        <v>0.39899189608576874</v>
      </c>
      <c r="L1216" s="3">
        <f t="shared" si="1052"/>
        <v>0.78972896923847991</v>
      </c>
      <c r="M1216" s="2">
        <f t="shared" si="1053"/>
        <v>0.41997558522059358</v>
      </c>
      <c r="N1216" s="2">
        <f t="shared" si="1054"/>
        <v>0.41997543568048673</v>
      </c>
      <c r="O1216" s="2">
        <f t="shared" si="1055"/>
        <v>0.30909814451759254</v>
      </c>
      <c r="P1216" s="2">
        <f t="shared" si="1056"/>
        <v>2.330774580888172E-2</v>
      </c>
      <c r="Q1216" s="2">
        <f t="shared" si="1057"/>
        <v>0.54333490526950046</v>
      </c>
      <c r="R1216" s="2">
        <f t="shared" si="1058"/>
        <v>0.61148441493728034</v>
      </c>
      <c r="S1216" s="2">
        <f t="shared" si="1059"/>
        <v>1.4669780332270952E-2</v>
      </c>
      <c r="T1216" s="2">
        <f t="shared" si="1060"/>
        <v>7.2422152573829376E-2</v>
      </c>
      <c r="U1216" s="2">
        <f t="shared" si="1061"/>
        <v>0.31463213575559185</v>
      </c>
      <c r="V1216" s="2">
        <f t="shared" si="1062"/>
        <v>0.17785860927923272</v>
      </c>
      <c r="W1216" s="2">
        <f t="shared" si="1063"/>
        <v>9.9448666386801235E-2</v>
      </c>
      <c r="X1216" s="2">
        <f t="shared" si="1064"/>
        <v>0.84211341697190678</v>
      </c>
      <c r="Y1216" s="2">
        <f t="shared" si="1065"/>
        <v>0.15738228810331717</v>
      </c>
      <c r="Z1216" s="2">
        <f t="shared" si="1066"/>
        <v>0.16467016188765216</v>
      </c>
      <c r="AA1216" s="6" t="str">
        <f t="shared" si="1067"/>
        <v>Cluster1</v>
      </c>
    </row>
  </sheetData>
  <mergeCells count="91">
    <mergeCell ref="K1047:K1049"/>
    <mergeCell ref="L1047:L1049"/>
    <mergeCell ref="M1047:Z1047"/>
    <mergeCell ref="B1050:B1216"/>
    <mergeCell ref="F1047:F1049"/>
    <mergeCell ref="G1047:G1049"/>
    <mergeCell ref="H1047:H1049"/>
    <mergeCell ref="I1047:I1049"/>
    <mergeCell ref="J1047:J1049"/>
    <mergeCell ref="B877:B1043"/>
    <mergeCell ref="B1047:B1049"/>
    <mergeCell ref="C1047:C1049"/>
    <mergeCell ref="D1047:D1049"/>
    <mergeCell ref="E1047:E1049"/>
    <mergeCell ref="L701:L703"/>
    <mergeCell ref="M701:Z701"/>
    <mergeCell ref="B704:B870"/>
    <mergeCell ref="B874:B876"/>
    <mergeCell ref="C874:C876"/>
    <mergeCell ref="D874:D876"/>
    <mergeCell ref="E874:E876"/>
    <mergeCell ref="F874:F876"/>
    <mergeCell ref="G874:G876"/>
    <mergeCell ref="H874:H876"/>
    <mergeCell ref="I874:I876"/>
    <mergeCell ref="J874:J876"/>
    <mergeCell ref="K874:K876"/>
    <mergeCell ref="L874:L876"/>
    <mergeCell ref="M874:Z874"/>
    <mergeCell ref="G701:G703"/>
    <mergeCell ref="H701:H703"/>
    <mergeCell ref="I701:I703"/>
    <mergeCell ref="J701:J703"/>
    <mergeCell ref="K701:K703"/>
    <mergeCell ref="B701:B703"/>
    <mergeCell ref="C701:C703"/>
    <mergeCell ref="D701:D703"/>
    <mergeCell ref="E701:E703"/>
    <mergeCell ref="F701:F703"/>
    <mergeCell ref="K528:K530"/>
    <mergeCell ref="L528:L530"/>
    <mergeCell ref="M528:Z528"/>
    <mergeCell ref="G355:G357"/>
    <mergeCell ref="B531:B697"/>
    <mergeCell ref="F528:F530"/>
    <mergeCell ref="G528:G530"/>
    <mergeCell ref="H528:H530"/>
    <mergeCell ref="I528:I530"/>
    <mergeCell ref="J528:J530"/>
    <mergeCell ref="B358:B524"/>
    <mergeCell ref="B528:B530"/>
    <mergeCell ref="C528:C530"/>
    <mergeCell ref="D528:D530"/>
    <mergeCell ref="E528:E530"/>
    <mergeCell ref="B355:B357"/>
    <mergeCell ref="C355:C357"/>
    <mergeCell ref="D355:D357"/>
    <mergeCell ref="E355:E357"/>
    <mergeCell ref="F355:F357"/>
    <mergeCell ref="J182:J184"/>
    <mergeCell ref="K182:K184"/>
    <mergeCell ref="L182:L184"/>
    <mergeCell ref="M182:Z182"/>
    <mergeCell ref="H355:H357"/>
    <mergeCell ref="I355:I357"/>
    <mergeCell ref="J355:J357"/>
    <mergeCell ref="K355:K357"/>
    <mergeCell ref="L355:L357"/>
    <mergeCell ref="M355:Z355"/>
    <mergeCell ref="B12:B178"/>
    <mergeCell ref="B182:B184"/>
    <mergeCell ref="C182:C184"/>
    <mergeCell ref="B185:B351"/>
    <mergeCell ref="L9:L11"/>
    <mergeCell ref="B9:B11"/>
    <mergeCell ref="C9:C11"/>
    <mergeCell ref="D9:D11"/>
    <mergeCell ref="E9:E11"/>
    <mergeCell ref="F9:F11"/>
    <mergeCell ref="D182:D184"/>
    <mergeCell ref="E182:E184"/>
    <mergeCell ref="F182:F184"/>
    <mergeCell ref="G182:G184"/>
    <mergeCell ref="H182:H184"/>
    <mergeCell ref="I182:I184"/>
    <mergeCell ref="M9:Z9"/>
    <mergeCell ref="G9:G11"/>
    <mergeCell ref="I9:I11"/>
    <mergeCell ref="J9:J11"/>
    <mergeCell ref="H9:H11"/>
    <mergeCell ref="K9:K11"/>
  </mergeCells>
  <phoneticPr fontId="1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0C0F2-5094-4323-8BA6-D329CCF27997}">
  <dimension ref="C3:ER353"/>
  <sheetViews>
    <sheetView topLeftCell="D170" zoomScale="89" zoomScaleNormal="10" workbookViewId="0">
      <selection activeCell="P181" sqref="P181"/>
    </sheetView>
  </sheetViews>
  <sheetFormatPr defaultRowHeight="14.5" x14ac:dyDescent="0.35"/>
  <sheetData>
    <row r="3" spans="3:60" x14ac:dyDescent="0.35">
      <c r="O3" s="2" t="s">
        <v>0</v>
      </c>
      <c r="P3" s="2" t="s">
        <v>4</v>
      </c>
      <c r="Q3" s="2" t="s">
        <v>6</v>
      </c>
      <c r="R3" s="2" t="s">
        <v>10</v>
      </c>
      <c r="S3" s="2" t="s">
        <v>12</v>
      </c>
      <c r="T3" s="2" t="s">
        <v>16</v>
      </c>
      <c r="U3" s="2" t="s">
        <v>18</v>
      </c>
      <c r="V3" s="2" t="s">
        <v>20</v>
      </c>
      <c r="W3" s="2" t="s">
        <v>22</v>
      </c>
      <c r="X3" s="2" t="s">
        <v>24</v>
      </c>
      <c r="Y3" s="2" t="s">
        <v>26</v>
      </c>
      <c r="Z3" s="2" t="s">
        <v>28</v>
      </c>
      <c r="AA3" s="2" t="s">
        <v>30</v>
      </c>
      <c r="AB3" s="2" t="s">
        <v>32</v>
      </c>
      <c r="AC3" s="2" t="s">
        <v>34</v>
      </c>
      <c r="AD3" s="2" t="s">
        <v>36</v>
      </c>
      <c r="AE3" s="2" t="s">
        <v>38</v>
      </c>
      <c r="AF3" s="2" t="s">
        <v>40</v>
      </c>
      <c r="AG3" s="2" t="s">
        <v>42</v>
      </c>
      <c r="AH3" s="2" t="s">
        <v>44</v>
      </c>
      <c r="AI3" s="2" t="s">
        <v>48</v>
      </c>
      <c r="AJ3" s="2" t="s">
        <v>50</v>
      </c>
      <c r="AK3" s="2" t="s">
        <v>52</v>
      </c>
      <c r="AL3" s="2" t="s">
        <v>56</v>
      </c>
      <c r="AM3" s="2" t="s">
        <v>58</v>
      </c>
      <c r="AN3" s="2" t="s">
        <v>60</v>
      </c>
      <c r="AO3" s="2" t="s">
        <v>62</v>
      </c>
      <c r="AP3" s="2" t="s">
        <v>64</v>
      </c>
      <c r="AQ3" s="2" t="s">
        <v>66</v>
      </c>
      <c r="AR3" s="2" t="s">
        <v>68</v>
      </c>
      <c r="AS3" s="2" t="s">
        <v>70</v>
      </c>
      <c r="AT3" s="2" t="s">
        <v>74</v>
      </c>
      <c r="AU3" s="2" t="s">
        <v>76</v>
      </c>
      <c r="AV3" s="2" t="s">
        <v>78</v>
      </c>
      <c r="AW3" s="2" t="s">
        <v>80</v>
      </c>
      <c r="AX3" s="2" t="s">
        <v>82</v>
      </c>
      <c r="AY3" s="2" t="s">
        <v>86</v>
      </c>
      <c r="AZ3" s="2" t="s">
        <v>88</v>
      </c>
      <c r="BA3" s="2" t="s">
        <v>90</v>
      </c>
      <c r="BB3" s="2" t="s">
        <v>94</v>
      </c>
      <c r="BC3" s="2" t="s">
        <v>98</v>
      </c>
      <c r="BD3" s="2" t="s">
        <v>100</v>
      </c>
      <c r="BE3" s="2" t="s">
        <v>102</v>
      </c>
      <c r="BF3" s="2" t="s">
        <v>108</v>
      </c>
      <c r="BG3" s="2" t="s">
        <v>112</v>
      </c>
      <c r="BH3" s="2" t="s">
        <v>114</v>
      </c>
    </row>
    <row r="4" spans="3:60" x14ac:dyDescent="0.35">
      <c r="C4" s="2" t="s">
        <v>0</v>
      </c>
      <c r="D4" s="2">
        <v>0.42648490749756574</v>
      </c>
      <c r="E4" s="2">
        <v>0.35860783095090115</v>
      </c>
      <c r="F4" s="2">
        <v>8.0472059875714482E-3</v>
      </c>
      <c r="G4" s="2">
        <v>0.12614360964790683</v>
      </c>
      <c r="H4" s="2">
        <v>0.47534516765286</v>
      </c>
      <c r="I4" s="2">
        <v>0.73659305993690849</v>
      </c>
      <c r="J4" s="2">
        <v>3.0734282087258634E-3</v>
      </c>
      <c r="K4" s="6" t="s">
        <v>1</v>
      </c>
      <c r="L4">
        <f>SQRT((D14-D25)^2+(E14-E25)^2+(F14-F25)^2+(G14-G25) ^2+(H14-H25)^2+(I14-I25)^2+(J14-J25)^2)</f>
        <v>0.2475336725654807</v>
      </c>
      <c r="N4" s="2" t="s">
        <v>0</v>
      </c>
      <c r="O4" cm="1">
        <f t="array" ref="O4">SQRT(SUMPRODUCT(($D4:$J4 - INDEX($D$4:$J$49, COLUMN()-COLUMN($O$4)+1, 0))^2))</f>
        <v>0</v>
      </c>
      <c r="P4" cm="1">
        <f t="array" ref="P4">SQRT(SUMPRODUCT(($D4:$J4 - INDEX($D$4:$J$49, COLUMN()-COLUMN($O$4)+1, 0))^2))</f>
        <v>0.36223377290553171</v>
      </c>
      <c r="Q4" cm="1">
        <f t="array" ref="Q4">SQRT(SUMPRODUCT(($D4:$J4 - INDEX($D$4:$J$49, COLUMN()-COLUMN($O$4)+1, 0))^2))</f>
        <v>0.28417351472364027</v>
      </c>
      <c r="R4" cm="1">
        <f t="array" ref="R4">SQRT(SUMPRODUCT(($D4:$J4 - INDEX($D$4:$J$49, COLUMN()-COLUMN($O$4)+1, 0))^2))</f>
        <v>0.14241615354329717</v>
      </c>
      <c r="S4" cm="1">
        <f t="array" ref="S4">SQRT(SUMPRODUCT(($D4:$J4 - INDEX($D$4:$J$49, COLUMN()-COLUMN($O$4)+1, 0))^2))</f>
        <v>0.26294934544776399</v>
      </c>
      <c r="T4" cm="1">
        <f t="array" ref="T4">SQRT(SUMPRODUCT(($D4:$J4 - INDEX($D$4:$J$49, COLUMN()-COLUMN($O$4)+1, 0))^2))</f>
        <v>0.22062043855749219</v>
      </c>
      <c r="U4" cm="1">
        <f t="array" ref="U4">SQRT(SUMPRODUCT(($D4:$J4 - INDEX($D$4:$J$49, COLUMN()-COLUMN($O$4)+1, 0))^2))</f>
        <v>0.41888356104030222</v>
      </c>
      <c r="V4" cm="1">
        <f t="array" ref="V4">SQRT(SUMPRODUCT(($D4:$J4 - INDEX($D$4:$J$49, COLUMN()-COLUMN($O$4)+1, 0))^2))</f>
        <v>0.36917719243002717</v>
      </c>
      <c r="W4" cm="1">
        <f t="array" ref="W4">SQRT(SUMPRODUCT(($D4:$J4 - INDEX($D$4:$J$49, COLUMN()-COLUMN($O$4)+1, 0))^2))</f>
        <v>0.32286786006464152</v>
      </c>
      <c r="X4" cm="1">
        <f t="array" ref="X4">SQRT(SUMPRODUCT(($D4:$J4 - INDEX($D$4:$J$49, COLUMN()-COLUMN($O$4)+1, 0))^2))</f>
        <v>0.202095776009311</v>
      </c>
      <c r="Y4" cm="1">
        <f t="array" ref="Y4">SQRT(SUMPRODUCT(($D4:$J4 - INDEX($D$4:$J$49, COLUMN()-COLUMN($O$4)+1, 0))^2))</f>
        <v>0.39425553991678597</v>
      </c>
      <c r="Z4" cm="1">
        <f t="array" ref="Z4">SQRT(SUMPRODUCT(($D4:$J4 - INDEX($D$4:$J$49, COLUMN()-COLUMN($O$4)+1, 0))^2))</f>
        <v>0.1984459239234313</v>
      </c>
      <c r="AA4" cm="1">
        <f t="array" ref="AA4">SQRT(SUMPRODUCT(($D4:$J4 - INDEX($D$4:$J$49, COLUMN()-COLUMN($O$4)+1, 0))^2))</f>
        <v>0.42087333748321926</v>
      </c>
      <c r="AB4" cm="1">
        <f t="array" ref="AB4">SQRT(SUMPRODUCT(($D4:$J4 - INDEX($D$4:$J$49, COLUMN()-COLUMN($O$4)+1, 0))^2))</f>
        <v>0.41367995559517512</v>
      </c>
      <c r="AC4" cm="1">
        <f t="array" ref="AC4">SQRT(SUMPRODUCT(($D4:$J4 - INDEX($D$4:$J$49, COLUMN()-COLUMN($O$4)+1, 0))^2))</f>
        <v>0.44330527667514935</v>
      </c>
      <c r="AD4" cm="1">
        <f t="array" ref="AD4">SQRT(SUMPRODUCT(($D4:$J4 - INDEX($D$4:$J$49, COLUMN()-COLUMN($O$4)+1, 0))^2))</f>
        <v>0.22874814080688241</v>
      </c>
      <c r="AE4" cm="1">
        <f t="array" ref="AE4">SQRT(SUMPRODUCT(($D4:$J4 - INDEX($D$4:$J$49, COLUMN()-COLUMN($O$4)+1, 0))^2))</f>
        <v>0.32488415141504973</v>
      </c>
      <c r="AF4" cm="1">
        <f t="array" ref="AF4">SQRT(SUMPRODUCT(($D4:$J4 - INDEX($D$4:$J$49, COLUMN()-COLUMN($O$4)+1, 0))^2))</f>
        <v>0.21516461630430964</v>
      </c>
      <c r="AG4" cm="1">
        <f t="array" ref="AG4">SQRT(SUMPRODUCT(($D4:$J4 - INDEX($D$4:$J$49, COLUMN()-COLUMN($O$4)+1, 0))^2))</f>
        <v>0.18752092722472136</v>
      </c>
      <c r="AH4" cm="1">
        <f t="array" ref="AH4">SQRT(SUMPRODUCT(($D4:$J4 - INDEX($D$4:$J$49, COLUMN()-COLUMN($O$4)+1, 0))^2))</f>
        <v>0.84392904535768298</v>
      </c>
      <c r="AI4" cm="1">
        <f t="array" ref="AI4">SQRT(SUMPRODUCT(($D4:$J4 - INDEX($D$4:$J$49, COLUMN()-COLUMN($O$4)+1, 0))^2))</f>
        <v>0.41269055706737628</v>
      </c>
      <c r="AJ4" cm="1">
        <f t="array" ref="AJ4">SQRT(SUMPRODUCT(($D4:$J4 - INDEX($D$4:$J$49, COLUMN()-COLUMN($O$4)+1, 0))^2))</f>
        <v>0.35135419274565938</v>
      </c>
      <c r="AK4" cm="1">
        <f t="array" ref="AK4">SQRT(SUMPRODUCT(($D4:$J4 - INDEX($D$4:$J$49, COLUMN()-COLUMN($O$4)+1, 0))^2))</f>
        <v>0.42688079255368427</v>
      </c>
      <c r="AL4" cm="1">
        <f t="array" ref="AL4">SQRT(SUMPRODUCT(($D4:$J4 - INDEX($D$4:$J$49, COLUMN()-COLUMN($O$4)+1, 0))^2))</f>
        <v>0.4970447415474078</v>
      </c>
      <c r="AM4" cm="1">
        <f t="array" ref="AM4">SQRT(SUMPRODUCT(($D4:$J4 - INDEX($D$4:$J$49, COLUMN()-COLUMN($O$4)+1, 0))^2))</f>
        <v>0.30718956636077127</v>
      </c>
      <c r="AN4" cm="1">
        <f t="array" ref="AN4">SQRT(SUMPRODUCT(($D4:$J4 - INDEX($D$4:$J$49, COLUMN()-COLUMN($O$4)+1, 0))^2))</f>
        <v>0.34634626271999519</v>
      </c>
      <c r="AO4" cm="1">
        <f t="array" ref="AO4">SQRT(SUMPRODUCT(($D4:$J4 - INDEX($D$4:$J$49, COLUMN()-COLUMN($O$4)+1, 0))^2))</f>
        <v>0.12093053978619631</v>
      </c>
      <c r="AP4" cm="1">
        <f t="array" ref="AP4">SQRT(SUMPRODUCT(($D4:$J4 - INDEX($D$4:$J$49, COLUMN()-COLUMN($O$4)+1, 0))^2))</f>
        <v>0.31260587693800668</v>
      </c>
      <c r="AQ4" cm="1">
        <f t="array" ref="AQ4">SQRT(SUMPRODUCT(($D4:$J4 - INDEX($D$4:$J$49, COLUMN()-COLUMN($O$4)+1, 0))^2))</f>
        <v>0.34855243343431364</v>
      </c>
      <c r="AR4" cm="1">
        <f t="array" ref="AR4">SQRT(SUMPRODUCT(($D4:$J4 - INDEX($D$4:$J$49, COLUMN()-COLUMN($O$4)+1, 0))^2))</f>
        <v>0.63552823331464692</v>
      </c>
      <c r="AS4" cm="1">
        <f t="array" ref="AS4">SQRT(SUMPRODUCT(($D4:$J4 - INDEX($D$4:$J$49, COLUMN()-COLUMN($O$4)+1, 0))^2))</f>
        <v>0.16606112610498383</v>
      </c>
      <c r="AT4" cm="1">
        <f t="array" ref="AT4">SQRT(SUMPRODUCT(($D4:$J4 - INDEX($D$4:$J$49, COLUMN()-COLUMN($O$4)+1, 0))^2))</f>
        <v>0.40372165716573671</v>
      </c>
      <c r="AU4" cm="1">
        <f t="array" ref="AU4">SQRT(SUMPRODUCT(($D4:$J4 - INDEX($D$4:$J$49, COLUMN()-COLUMN($O$4)+1, 0))^2))</f>
        <v>0.35246811833024305</v>
      </c>
      <c r="AV4" cm="1">
        <f t="array" ref="AV4">SQRT(SUMPRODUCT(($D4:$J4 - INDEX($D$4:$J$49, COLUMN()-COLUMN($O$4)+1, 0))^2))</f>
        <v>0.91313036292462835</v>
      </c>
      <c r="AW4" cm="1">
        <f t="array" ref="AW4">SQRT(SUMPRODUCT(($D4:$J4 - INDEX($D$4:$J$49, COLUMN()-COLUMN($O$4)+1, 0))^2))</f>
        <v>0.49124200148826103</v>
      </c>
      <c r="AX4" cm="1">
        <f t="array" ref="AX4">SQRT(SUMPRODUCT(($D4:$J4 - INDEX($D$4:$J$49, COLUMN()-COLUMN($O$4)+1, 0))^2))</f>
        <v>0.35190600103722136</v>
      </c>
      <c r="AY4" cm="1">
        <f t="array" ref="AY4">SQRT(SUMPRODUCT(($D4:$J4 - INDEX($D$4:$J$49, COLUMN()-COLUMN($O$4)+1, 0))^2))</f>
        <v>0.26498194821753512</v>
      </c>
      <c r="AZ4" cm="1">
        <f t="array" ref="AZ4">SQRT(SUMPRODUCT(($D4:$J4 - INDEX($D$4:$J$49, COLUMN()-COLUMN($O$4)+1, 0))^2))</f>
        <v>0.49845374110858159</v>
      </c>
      <c r="BA4" cm="1">
        <f t="array" ref="BA4">SQRT(SUMPRODUCT(($D4:$J4 - INDEX($D$4:$J$49, COLUMN()-COLUMN($O$4)+1, 0))^2))</f>
        <v>0.41177486812510811</v>
      </c>
      <c r="BB4" cm="1">
        <f t="array" ref="BB4">SQRT(SUMPRODUCT(($D4:$J4 - INDEX($D$4:$J$49, COLUMN()-COLUMN($O$4)+1, 0))^2))</f>
        <v>0.28498043895144254</v>
      </c>
      <c r="BC4" cm="1">
        <f t="array" ref="BC4">SQRT(SUMPRODUCT(($D4:$J4 - INDEX($D$4:$J$49, COLUMN()-COLUMN($O$4)+1, 0))^2))</f>
        <v>0.15811863251833691</v>
      </c>
      <c r="BD4" cm="1">
        <f t="array" ref="BD4">SQRT(SUMPRODUCT(($D4:$J4 - INDEX($D$4:$J$49, COLUMN()-COLUMN($O$4)+1, 0))^2))</f>
        <v>0.37877753702297468</v>
      </c>
      <c r="BE4" cm="1">
        <f t="array" ref="BE4">SQRT(SUMPRODUCT(($D4:$J4 - INDEX($D$4:$J$49, COLUMN()-COLUMN($O$4)+1, 0))^2))</f>
        <v>0.175330471680163</v>
      </c>
      <c r="BF4" cm="1">
        <f t="array" ref="BF4">SQRT(SUMPRODUCT(($D4:$J4 - INDEX($D$4:$J$49, COLUMN()-COLUMN($O$4)+1, 0))^2))</f>
        <v>0.1134446050642192</v>
      </c>
      <c r="BG4" cm="1">
        <f t="array" ref="BG4">SQRT(SUMPRODUCT(($D4:$J4 - INDEX($D$4:$J$49, COLUMN()-COLUMN($O$4)+1, 0))^2))</f>
        <v>0.38700572526113641</v>
      </c>
      <c r="BH4" cm="1">
        <f t="array" ref="BH4">SQRT(SUMPRODUCT(($D4:$J4 - INDEX($D$4:$J$49, COLUMN()-COLUMN($O$4)+1, 0))^2))</f>
        <v>0.15971559786127074</v>
      </c>
    </row>
    <row r="5" spans="3:60" x14ac:dyDescent="0.35">
      <c r="C5" s="2" t="s">
        <v>4</v>
      </c>
      <c r="D5" s="2">
        <v>0.56669912366114894</v>
      </c>
      <c r="E5" s="2">
        <v>6.463642013673089E-2</v>
      </c>
      <c r="F5" s="2">
        <v>4.2535231648591937E-2</v>
      </c>
      <c r="G5" s="2">
        <v>0.24591072913778764</v>
      </c>
      <c r="H5" s="2">
        <v>0.55226824457593693</v>
      </c>
      <c r="I5" s="2">
        <v>0.79022082018927442</v>
      </c>
      <c r="J5" s="2">
        <v>3.1488321927287649E-2</v>
      </c>
      <c r="K5" s="6" t="s">
        <v>1</v>
      </c>
      <c r="N5" s="2" t="s">
        <v>4</v>
      </c>
      <c r="O5" cm="1">
        <f t="array" ref="O5">SQRT(SUMPRODUCT(($D5:$J5 - INDEX($D$4:$J$49, COLUMN()-COLUMN($O$4)+1, 0))^2))</f>
        <v>0.36223377290553171</v>
      </c>
      <c r="P5" cm="1">
        <f t="array" ref="P5">SQRT(SUMPRODUCT(($D5:$J5 - INDEX($D$4:$J$49, COLUMN()-COLUMN($O$4)+1, 0))^2))</f>
        <v>0</v>
      </c>
      <c r="Q5" cm="1">
        <f t="array" ref="Q5">SQRT(SUMPRODUCT(($D5:$J5 - INDEX($D$4:$J$49, COLUMN()-COLUMN($O$4)+1, 0))^2))</f>
        <v>0.25672286039961517</v>
      </c>
      <c r="R5" cm="1">
        <f t="array" ref="R5">SQRT(SUMPRODUCT(($D5:$J5 - INDEX($D$4:$J$49, COLUMN()-COLUMN($O$4)+1, 0))^2))</f>
        <v>0.29237366130890868</v>
      </c>
      <c r="S5" cm="1">
        <f t="array" ref="S5">SQRT(SUMPRODUCT(($D5:$J5 - INDEX($D$4:$J$49, COLUMN()-COLUMN($O$4)+1, 0))^2))</f>
        <v>0.57002251813579663</v>
      </c>
      <c r="T5" cm="1">
        <f t="array" ref="T5">SQRT(SUMPRODUCT(($D5:$J5 - INDEX($D$4:$J$49, COLUMN()-COLUMN($O$4)+1, 0))^2))</f>
        <v>0.30068008826486631</v>
      </c>
      <c r="U5" cm="1">
        <f t="array" ref="U5">SQRT(SUMPRODUCT(($D5:$J5 - INDEX($D$4:$J$49, COLUMN()-COLUMN($O$4)+1, 0))^2))</f>
        <v>0.38532554846082023</v>
      </c>
      <c r="V5" cm="1">
        <f t="array" ref="V5">SQRT(SUMPRODUCT(($D5:$J5 - INDEX($D$4:$J$49, COLUMN()-COLUMN($O$4)+1, 0))^2))</f>
        <v>0.25857786615775563</v>
      </c>
      <c r="W5" cm="1">
        <f t="array" ref="W5">SQRT(SUMPRODUCT(($D5:$J5 - INDEX($D$4:$J$49, COLUMN()-COLUMN($O$4)+1, 0))^2))</f>
        <v>0.35636769386855333</v>
      </c>
      <c r="X5" cm="1">
        <f t="array" ref="X5">SQRT(SUMPRODUCT(($D5:$J5 - INDEX($D$4:$J$49, COLUMN()-COLUMN($O$4)+1, 0))^2))</f>
        <v>0.3290780683973642</v>
      </c>
      <c r="Y5" cm="1">
        <f t="array" ref="Y5">SQRT(SUMPRODUCT(($D5:$J5 - INDEX($D$4:$J$49, COLUMN()-COLUMN($O$4)+1, 0))^2))</f>
        <v>0.33067356535997322</v>
      </c>
      <c r="Z5" cm="1">
        <f t="array" ref="Z5">SQRT(SUMPRODUCT(($D5:$J5 - INDEX($D$4:$J$49, COLUMN()-COLUMN($O$4)+1, 0))^2))</f>
        <v>0.27547876015051381</v>
      </c>
      <c r="AA5" cm="1">
        <f t="array" ref="AA5">SQRT(SUMPRODUCT(($D5:$J5 - INDEX($D$4:$J$49, COLUMN()-COLUMN($O$4)+1, 0))^2))</f>
        <v>0.31896494713186668</v>
      </c>
      <c r="AB5" cm="1">
        <f t="array" ref="AB5">SQRT(SUMPRODUCT(($D5:$J5 - INDEX($D$4:$J$49, COLUMN()-COLUMN($O$4)+1, 0))^2))</f>
        <v>0.41169285709412329</v>
      </c>
      <c r="AC5" cm="1">
        <f t="array" ref="AC5">SQRT(SUMPRODUCT(($D5:$J5 - INDEX($D$4:$J$49, COLUMN()-COLUMN($O$4)+1, 0))^2))</f>
        <v>0.44270631406087391</v>
      </c>
      <c r="AD5" cm="1">
        <f t="array" ref="AD5">SQRT(SUMPRODUCT(($D5:$J5 - INDEX($D$4:$J$49, COLUMN()-COLUMN($O$4)+1, 0))^2))</f>
        <v>0.33612339980863493</v>
      </c>
      <c r="AE5" cm="1">
        <f t="array" ref="AE5">SQRT(SUMPRODUCT(($D5:$J5 - INDEX($D$4:$J$49, COLUMN()-COLUMN($O$4)+1, 0))^2))</f>
        <v>0.40328578338392251</v>
      </c>
      <c r="AF5" cm="1">
        <f t="array" ref="AF5">SQRT(SUMPRODUCT(($D5:$J5 - INDEX($D$4:$J$49, COLUMN()-COLUMN($O$4)+1, 0))^2))</f>
        <v>0.20761880699163315</v>
      </c>
      <c r="AG5" cm="1">
        <f t="array" ref="AG5">SQRT(SUMPRODUCT(($D5:$J5 - INDEX($D$4:$J$49, COLUMN()-COLUMN($O$4)+1, 0))^2))</f>
        <v>0.44361650368371458</v>
      </c>
      <c r="AH5" cm="1">
        <f t="array" ref="AH5">SQRT(SUMPRODUCT(($D5:$J5 - INDEX($D$4:$J$49, COLUMN()-COLUMN($O$4)+1, 0))^2))</f>
        <v>0.88442377030471786</v>
      </c>
      <c r="AI5" cm="1">
        <f t="array" ref="AI5">SQRT(SUMPRODUCT(($D5:$J5 - INDEX($D$4:$J$49, COLUMN()-COLUMN($O$4)+1, 0))^2))</f>
        <v>0.60697788743755021</v>
      </c>
      <c r="AJ5" cm="1">
        <f t="array" ref="AJ5">SQRT(SUMPRODUCT(($D5:$J5 - INDEX($D$4:$J$49, COLUMN()-COLUMN($O$4)+1, 0))^2))</f>
        <v>0.45776189332833067</v>
      </c>
      <c r="AK5" cm="1">
        <f t="array" ref="AK5">SQRT(SUMPRODUCT(($D5:$J5 - INDEX($D$4:$J$49, COLUMN()-COLUMN($O$4)+1, 0))^2))</f>
        <v>0.72368223085477879</v>
      </c>
      <c r="AL5" cm="1">
        <f t="array" ref="AL5">SQRT(SUMPRODUCT(($D5:$J5 - INDEX($D$4:$J$49, COLUMN()-COLUMN($O$4)+1, 0))^2))</f>
        <v>0.75956202229957503</v>
      </c>
      <c r="AM5" cm="1">
        <f t="array" ref="AM5">SQRT(SUMPRODUCT(($D5:$J5 - INDEX($D$4:$J$49, COLUMN()-COLUMN($O$4)+1, 0))^2))</f>
        <v>0.62450029265161933</v>
      </c>
      <c r="AN5" cm="1">
        <f t="array" ref="AN5">SQRT(SUMPRODUCT(($D5:$J5 - INDEX($D$4:$J$49, COLUMN()-COLUMN($O$4)+1, 0))^2))</f>
        <v>0.39811245153888025</v>
      </c>
      <c r="AO5" cm="1">
        <f t="array" ref="AO5">SQRT(SUMPRODUCT(($D5:$J5 - INDEX($D$4:$J$49, COLUMN()-COLUMN($O$4)+1, 0))^2))</f>
        <v>0.34895763840108845</v>
      </c>
      <c r="AP5" cm="1">
        <f t="array" ref="AP5">SQRT(SUMPRODUCT(($D5:$J5 - INDEX($D$4:$J$49, COLUMN()-COLUMN($O$4)+1, 0))^2))</f>
        <v>0.2422102833599668</v>
      </c>
      <c r="AQ5" cm="1">
        <f t="array" ref="AQ5">SQRT(SUMPRODUCT(($D5:$J5 - INDEX($D$4:$J$49, COLUMN()-COLUMN($O$4)+1, 0))^2))</f>
        <v>0.28739317817751064</v>
      </c>
      <c r="AR5" cm="1">
        <f t="array" ref="AR5">SQRT(SUMPRODUCT(($D5:$J5 - INDEX($D$4:$J$49, COLUMN()-COLUMN($O$4)+1, 0))^2))</f>
        <v>0.9315734476707348</v>
      </c>
      <c r="AS5" cm="1">
        <f t="array" ref="AS5">SQRT(SUMPRODUCT(($D5:$J5 - INDEX($D$4:$J$49, COLUMN()-COLUMN($O$4)+1, 0))^2))</f>
        <v>0.26728379354599141</v>
      </c>
      <c r="AT5" cm="1">
        <f t="array" ref="AT5">SQRT(SUMPRODUCT(($D5:$J5 - INDEX($D$4:$J$49, COLUMN()-COLUMN($O$4)+1, 0))^2))</f>
        <v>0.59045778062674281</v>
      </c>
      <c r="AU5" cm="1">
        <f t="array" ref="AU5">SQRT(SUMPRODUCT(($D5:$J5 - INDEX($D$4:$J$49, COLUMN()-COLUMN($O$4)+1, 0))^2))</f>
        <v>0.31921764470417868</v>
      </c>
      <c r="AV5" cm="1">
        <f t="array" ref="AV5">SQRT(SUMPRODUCT(($D5:$J5 - INDEX($D$4:$J$49, COLUMN()-COLUMN($O$4)+1, 0))^2))</f>
        <v>0.7702809809388812</v>
      </c>
      <c r="AW5" cm="1">
        <f t="array" ref="AW5">SQRT(SUMPRODUCT(($D5:$J5 - INDEX($D$4:$J$49, COLUMN()-COLUMN($O$4)+1, 0))^2))</f>
        <v>0.41723503408350704</v>
      </c>
      <c r="AX5" cm="1">
        <f t="array" ref="AX5">SQRT(SUMPRODUCT(($D5:$J5 - INDEX($D$4:$J$49, COLUMN()-COLUMN($O$4)+1, 0))^2))</f>
        <v>0.64031004798005531</v>
      </c>
      <c r="AY5" cm="1">
        <f t="array" ref="AY5">SQRT(SUMPRODUCT(($D5:$J5 - INDEX($D$4:$J$49, COLUMN()-COLUMN($O$4)+1, 0))^2))</f>
        <v>0.41066896988683005</v>
      </c>
      <c r="AZ5" cm="1">
        <f t="array" ref="AZ5">SQRT(SUMPRODUCT(($D5:$J5 - INDEX($D$4:$J$49, COLUMN()-COLUMN($O$4)+1, 0))^2))</f>
        <v>0.69522000464557132</v>
      </c>
      <c r="BA5" cm="1">
        <f t="array" ref="BA5">SQRT(SUMPRODUCT(($D5:$J5 - INDEX($D$4:$J$49, COLUMN()-COLUMN($O$4)+1, 0))^2))</f>
        <v>0.66058154931932278</v>
      </c>
      <c r="BB5" cm="1">
        <f t="array" ref="BB5">SQRT(SUMPRODUCT(($D5:$J5 - INDEX($D$4:$J$49, COLUMN()-COLUMN($O$4)+1, 0))^2))</f>
        <v>0.38223330891014923</v>
      </c>
      <c r="BC5" cm="1">
        <f t="array" ref="BC5">SQRT(SUMPRODUCT(($D5:$J5 - INDEX($D$4:$J$49, COLUMN()-COLUMN($O$4)+1, 0))^2))</f>
        <v>0.3479867898415353</v>
      </c>
      <c r="BD5" cm="1">
        <f t="array" ref="BD5">SQRT(SUMPRODUCT(($D5:$J5 - INDEX($D$4:$J$49, COLUMN()-COLUMN($O$4)+1, 0))^2))</f>
        <v>0.52625201423884038</v>
      </c>
      <c r="BE5" cm="1">
        <f t="array" ref="BE5">SQRT(SUMPRODUCT(($D5:$J5 - INDEX($D$4:$J$49, COLUMN()-COLUMN($O$4)+1, 0))^2))</f>
        <v>0.43749533184914891</v>
      </c>
      <c r="BF5" cm="1">
        <f t="array" ref="BF5">SQRT(SUMPRODUCT(($D5:$J5 - INDEX($D$4:$J$49, COLUMN()-COLUMN($O$4)+1, 0))^2))</f>
        <v>0.44602904312221076</v>
      </c>
      <c r="BG5" cm="1">
        <f t="array" ref="BG5">SQRT(SUMPRODUCT(($D5:$J5 - INDEX($D$4:$J$49, COLUMN()-COLUMN($O$4)+1, 0))^2))</f>
        <v>0.43748207236323494</v>
      </c>
      <c r="BH5" cm="1">
        <f t="array" ref="BH5">SQRT(SUMPRODUCT(($D5:$J5 - INDEX($D$4:$J$49, COLUMN()-COLUMN($O$4)+1, 0))^2))</f>
        <v>0.33615416300130174</v>
      </c>
    </row>
    <row r="6" spans="3:60" x14ac:dyDescent="0.35">
      <c r="C6" s="2" t="s">
        <v>6</v>
      </c>
      <c r="D6" s="2">
        <v>0.52775073028237585</v>
      </c>
      <c r="E6" s="2">
        <v>0.14232442510876317</v>
      </c>
      <c r="F6" s="2">
        <v>9.7354310199290941E-3</v>
      </c>
      <c r="G6" s="2">
        <v>4.7084372978467792E-2</v>
      </c>
      <c r="H6" s="2">
        <v>0.58579881656804733</v>
      </c>
      <c r="I6" s="2">
        <v>0.66403785488959011</v>
      </c>
      <c r="J6" s="2">
        <v>5.0301138695606528E-3</v>
      </c>
      <c r="K6" s="6" t="s">
        <v>1</v>
      </c>
      <c r="N6" s="2" t="s">
        <v>6</v>
      </c>
      <c r="O6" cm="1">
        <f t="array" ref="O6">SQRT(SUMPRODUCT(($D6:$J6 - INDEX($D$4:$J$49, COLUMN()-COLUMN($O$4)+1, 0))^2))</f>
        <v>0.28417351472364027</v>
      </c>
      <c r="P6" cm="1">
        <f t="array" ref="P6">SQRT(SUMPRODUCT(($D6:$J6 - INDEX($D$4:$J$49, COLUMN()-COLUMN($O$4)+1, 0))^2))</f>
        <v>0.25672286039961517</v>
      </c>
      <c r="Q6" cm="1">
        <f t="array" ref="Q6">SQRT(SUMPRODUCT(($D6:$J6 - INDEX($D$4:$J$49, COLUMN()-COLUMN($O$4)+1, 0))^2))</f>
        <v>0</v>
      </c>
      <c r="R6" cm="1">
        <f t="array" ref="R6">SQRT(SUMPRODUCT(($D6:$J6 - INDEX($D$4:$J$49, COLUMN()-COLUMN($O$4)+1, 0))^2))</f>
        <v>0.20715410259014339</v>
      </c>
      <c r="S6" cm="1">
        <f t="array" ref="S6">SQRT(SUMPRODUCT(($D6:$J6 - INDEX($D$4:$J$49, COLUMN()-COLUMN($O$4)+1, 0))^2))</f>
        <v>0.51221873154592357</v>
      </c>
      <c r="T6" cm="1">
        <f t="array" ref="T6">SQRT(SUMPRODUCT(($D6:$J6 - INDEX($D$4:$J$49, COLUMN()-COLUMN($O$4)+1, 0))^2))</f>
        <v>0.11792833634027693</v>
      </c>
      <c r="U6" cm="1">
        <f t="array" ref="U6">SQRT(SUMPRODUCT(($D6:$J6 - INDEX($D$4:$J$49, COLUMN()-COLUMN($O$4)+1, 0))^2))</f>
        <v>0.33847925271043605</v>
      </c>
      <c r="V6" cm="1">
        <f t="array" ref="V6">SQRT(SUMPRODUCT(($D6:$J6 - INDEX($D$4:$J$49, COLUMN()-COLUMN($O$4)+1, 0))^2))</f>
        <v>0.29651826849714363</v>
      </c>
      <c r="W6" cm="1">
        <f t="array" ref="W6">SQRT(SUMPRODUCT(($D6:$J6 - INDEX($D$4:$J$49, COLUMN()-COLUMN($O$4)+1, 0))^2))</f>
        <v>0.17187095795616505</v>
      </c>
      <c r="X6" cm="1">
        <f t="array" ref="X6">SQRT(SUMPRODUCT(($D6:$J6 - INDEX($D$4:$J$49, COLUMN()-COLUMN($O$4)+1, 0))^2))</f>
        <v>0.36397704195210645</v>
      </c>
      <c r="Y6" cm="1">
        <f t="array" ref="Y6">SQRT(SUMPRODUCT(($D6:$J6 - INDEX($D$4:$J$49, COLUMN()-COLUMN($O$4)+1, 0))^2))</f>
        <v>0.3202178131773093</v>
      </c>
      <c r="Z6" cm="1">
        <f t="array" ref="Z6">SQRT(SUMPRODUCT(($D6:$J6 - INDEX($D$4:$J$49, COLUMN()-COLUMN($O$4)+1, 0))^2))</f>
        <v>0.13904508096519447</v>
      </c>
      <c r="AA6" cm="1">
        <f t="array" ref="AA6">SQRT(SUMPRODUCT(($D6:$J6 - INDEX($D$4:$J$49, COLUMN()-COLUMN($O$4)+1, 0))^2))</f>
        <v>0.37509919287586962</v>
      </c>
      <c r="AB6" cm="1">
        <f t="array" ref="AB6">SQRT(SUMPRODUCT(($D6:$J6 - INDEX($D$4:$J$49, COLUMN()-COLUMN($O$4)+1, 0))^2))</f>
        <v>0.32501048922682491</v>
      </c>
      <c r="AC6" cm="1">
        <f t="array" ref="AC6">SQRT(SUMPRODUCT(($D6:$J6 - INDEX($D$4:$J$49, COLUMN()-COLUMN($O$4)+1, 0))^2))</f>
        <v>0.36671548590503211</v>
      </c>
      <c r="AD6" cm="1">
        <f t="array" ref="AD6">SQRT(SUMPRODUCT(($D6:$J6 - INDEX($D$4:$J$49, COLUMN()-COLUMN($O$4)+1, 0))^2))</f>
        <v>0.20366492772062381</v>
      </c>
      <c r="AE6" cm="1">
        <f t="array" ref="AE6">SQRT(SUMPRODUCT(($D6:$J6 - INDEX($D$4:$J$49, COLUMN()-COLUMN($O$4)+1, 0))^2))</f>
        <v>0.29481591588557693</v>
      </c>
      <c r="AF6" cm="1">
        <f t="array" ref="AF6">SQRT(SUMPRODUCT(($D6:$J6 - INDEX($D$4:$J$49, COLUMN()-COLUMN($O$4)+1, 0))^2))</f>
        <v>0.16786967698449137</v>
      </c>
      <c r="AG6" cm="1">
        <f t="array" ref="AG6">SQRT(SUMPRODUCT(($D6:$J6 - INDEX($D$4:$J$49, COLUMN()-COLUMN($O$4)+1, 0))^2))</f>
        <v>0.30451123118308798</v>
      </c>
      <c r="AH6" cm="1">
        <f t="array" ref="AH6">SQRT(SUMPRODUCT(($D6:$J6 - INDEX($D$4:$J$49, COLUMN()-COLUMN($O$4)+1, 0))^2))</f>
        <v>0.83725026434450178</v>
      </c>
      <c r="AI6" cm="1">
        <f t="array" ref="AI6">SQRT(SUMPRODUCT(($D6:$J6 - INDEX($D$4:$J$49, COLUMN()-COLUMN($O$4)+1, 0))^2))</f>
        <v>0.50910110832025102</v>
      </c>
      <c r="AJ6" cm="1">
        <f t="array" ref="AJ6">SQRT(SUMPRODUCT(($D6:$J6 - INDEX($D$4:$J$49, COLUMN()-COLUMN($O$4)+1, 0))^2))</f>
        <v>0.28810959645906292</v>
      </c>
      <c r="AK6" cm="1">
        <f t="array" ref="AK6">SQRT(SUMPRODUCT(($D6:$J6 - INDEX($D$4:$J$49, COLUMN()-COLUMN($O$4)+1, 0))^2))</f>
        <v>0.55997351841797283</v>
      </c>
      <c r="AL6" cm="1">
        <f t="array" ref="AL6">SQRT(SUMPRODUCT(($D6:$J6 - INDEX($D$4:$J$49, COLUMN()-COLUMN($O$4)+1, 0))^2))</f>
        <v>0.62440826739531663</v>
      </c>
      <c r="AM6" cm="1">
        <f t="array" ref="AM6">SQRT(SUMPRODUCT(($D6:$J6 - INDEX($D$4:$J$49, COLUMN()-COLUMN($O$4)+1, 0))^2))</f>
        <v>0.49531560854327555</v>
      </c>
      <c r="AN6" cm="1">
        <f t="array" ref="AN6">SQRT(SUMPRODUCT(($D6:$J6 - INDEX($D$4:$J$49, COLUMN()-COLUMN($O$4)+1, 0))^2))</f>
        <v>0.27746275647540497</v>
      </c>
      <c r="AO6" cm="1">
        <f t="array" ref="AO6">SQRT(SUMPRODUCT(($D6:$J6 - INDEX($D$4:$J$49, COLUMN()-COLUMN($O$4)+1, 0))^2))</f>
        <v>0.27241134414531887</v>
      </c>
      <c r="AP6" cm="1">
        <f t="array" ref="AP6">SQRT(SUMPRODUCT(($D6:$J6 - INDEX($D$4:$J$49, COLUMN()-COLUMN($O$4)+1, 0))^2))</f>
        <v>0.23945799970804116</v>
      </c>
      <c r="AQ6" cm="1">
        <f t="array" ref="AQ6">SQRT(SUMPRODUCT(($D6:$J6 - INDEX($D$4:$J$49, COLUMN()-COLUMN($O$4)+1, 0))^2))</f>
        <v>0.22838962443820579</v>
      </c>
      <c r="AR6" cm="1">
        <f t="array" ref="AR6">SQRT(SUMPRODUCT(($D6:$J6 - INDEX($D$4:$J$49, COLUMN()-COLUMN($O$4)+1, 0))^2))</f>
        <v>0.78079901479965874</v>
      </c>
      <c r="AS6" cm="1">
        <f t="array" ref="AS6">SQRT(SUMPRODUCT(($D6:$J6 - INDEX($D$4:$J$49, COLUMN()-COLUMN($O$4)+1, 0))^2))</f>
        <v>0.18115183473717186</v>
      </c>
      <c r="AT6" cm="1">
        <f t="array" ref="AT6">SQRT(SUMPRODUCT(($D6:$J6 - INDEX($D$4:$J$49, COLUMN()-COLUMN($O$4)+1, 0))^2))</f>
        <v>0.43097682271784693</v>
      </c>
      <c r="AU6" cm="1">
        <f t="array" ref="AU6">SQRT(SUMPRODUCT(($D6:$J6 - INDEX($D$4:$J$49, COLUMN()-COLUMN($O$4)+1, 0))^2))</f>
        <v>0.35276424360053477</v>
      </c>
      <c r="AV6" cm="1">
        <f t="array" ref="AV6">SQRT(SUMPRODUCT(($D6:$J6 - INDEX($D$4:$J$49, COLUMN()-COLUMN($O$4)+1, 0))^2))</f>
        <v>0.96310461687036775</v>
      </c>
      <c r="AW6" cm="1">
        <f t="array" ref="AW6">SQRT(SUMPRODUCT(($D6:$J6 - INDEX($D$4:$J$49, COLUMN()-COLUMN($O$4)+1, 0))^2))</f>
        <v>0.30473921753999572</v>
      </c>
      <c r="AX6" cm="1">
        <f t="array" ref="AX6">SQRT(SUMPRODUCT(($D6:$J6 - INDEX($D$4:$J$49, COLUMN()-COLUMN($O$4)+1, 0))^2))</f>
        <v>0.48245826951852844</v>
      </c>
      <c r="AY6" cm="1">
        <f t="array" ref="AY6">SQRT(SUMPRODUCT(($D6:$J6 - INDEX($D$4:$J$49, COLUMN()-COLUMN($O$4)+1, 0))^2))</f>
        <v>0.24478987237007971</v>
      </c>
      <c r="AZ6" cm="1">
        <f t="array" ref="AZ6">SQRT(SUMPRODUCT(($D6:$J6 - INDEX($D$4:$J$49, COLUMN()-COLUMN($O$4)+1, 0))^2))</f>
        <v>0.64123288617958984</v>
      </c>
      <c r="BA6" cm="1">
        <f t="array" ref="BA6">SQRT(SUMPRODUCT(($D6:$J6 - INDEX($D$4:$J$49, COLUMN()-COLUMN($O$4)+1, 0))^2))</f>
        <v>0.52308792967927664</v>
      </c>
      <c r="BB6" cm="1">
        <f t="array" ref="BB6">SQRT(SUMPRODUCT(($D6:$J6 - INDEX($D$4:$J$49, COLUMN()-COLUMN($O$4)+1, 0))^2))</f>
        <v>0.30107712501334216</v>
      </c>
      <c r="BC6" cm="1">
        <f t="array" ref="BC6">SQRT(SUMPRODUCT(($D6:$J6 - INDEX($D$4:$J$49, COLUMN()-COLUMN($O$4)+1, 0))^2))</f>
        <v>0.24261617442625102</v>
      </c>
      <c r="BD6" cm="1">
        <f t="array" ref="BD6">SQRT(SUMPRODUCT(($D6:$J6 - INDEX($D$4:$J$49, COLUMN()-COLUMN($O$4)+1, 0))^2))</f>
        <v>0.51197065822602961</v>
      </c>
      <c r="BE6" cm="1">
        <f t="array" ref="BE6">SQRT(SUMPRODUCT(($D6:$J6 - INDEX($D$4:$J$49, COLUMN()-COLUMN($O$4)+1, 0))^2))</f>
        <v>0.26188877852114623</v>
      </c>
      <c r="BF6" cm="1">
        <f t="array" ref="BF6">SQRT(SUMPRODUCT(($D6:$J6 - INDEX($D$4:$J$49, COLUMN()-COLUMN($O$4)+1, 0))^2))</f>
        <v>0.38441425742972157</v>
      </c>
      <c r="BG6" cm="1">
        <f t="array" ref="BG6">SQRT(SUMPRODUCT(($D6:$J6 - INDEX($D$4:$J$49, COLUMN()-COLUMN($O$4)+1, 0))^2))</f>
        <v>0.38007916131139963</v>
      </c>
      <c r="BH6" cm="1">
        <f t="array" ref="BH6">SQRT(SUMPRODUCT(($D6:$J6 - INDEX($D$4:$J$49, COLUMN()-COLUMN($O$4)+1, 0))^2))</f>
        <v>0.28827274638812078</v>
      </c>
    </row>
    <row r="7" spans="3:60" x14ac:dyDescent="0.35">
      <c r="C7" s="2" t="s">
        <v>10</v>
      </c>
      <c r="D7" s="2">
        <v>0.55209347614410909</v>
      </c>
      <c r="E7" s="2">
        <v>0.30640149160969543</v>
      </c>
      <c r="F7" s="2">
        <v>6.6001559598363223E-3</v>
      </c>
      <c r="G7" s="2">
        <v>0.10183901672673505</v>
      </c>
      <c r="H7" s="2">
        <v>0.50887573964497035</v>
      </c>
      <c r="I7" s="2">
        <v>0.74447949526813895</v>
      </c>
      <c r="J7" s="2">
        <v>3.283413986961792E-3</v>
      </c>
      <c r="K7" s="6" t="s">
        <v>1</v>
      </c>
      <c r="N7" s="2" t="s">
        <v>10</v>
      </c>
      <c r="O7" cm="1">
        <f t="array" ref="O7">SQRT(SUMPRODUCT(($D7:$J7 - INDEX($D$4:$J$49, COLUMN()-COLUMN($O$4)+1, 0))^2))</f>
        <v>0.14241615354329717</v>
      </c>
      <c r="P7" cm="1">
        <f t="array" ref="P7">SQRT(SUMPRODUCT(($D7:$J7 - INDEX($D$4:$J$49, COLUMN()-COLUMN($O$4)+1, 0))^2))</f>
        <v>0.29237366130890868</v>
      </c>
      <c r="Q7" cm="1">
        <f t="array" ref="Q7">SQRT(SUMPRODUCT(($D7:$J7 - INDEX($D$4:$J$49, COLUMN()-COLUMN($O$4)+1, 0))^2))</f>
        <v>0.20715410259014339</v>
      </c>
      <c r="R7" cm="1">
        <f t="array" ref="R7">SQRT(SUMPRODUCT(($D7:$J7 - INDEX($D$4:$J$49, COLUMN()-COLUMN($O$4)+1, 0))^2))</f>
        <v>0</v>
      </c>
      <c r="S7" cm="1">
        <f t="array" ref="S7">SQRT(SUMPRODUCT(($D7:$J7 - INDEX($D$4:$J$49, COLUMN()-COLUMN($O$4)+1, 0))^2))</f>
        <v>0.33096963514980149</v>
      </c>
      <c r="T7" cm="1">
        <f t="array" ref="T7">SQRT(SUMPRODUCT(($D7:$J7 - INDEX($D$4:$J$49, COLUMN()-COLUMN($O$4)+1, 0))^2))</f>
        <v>0.16803772009284229</v>
      </c>
      <c r="U7" cm="1">
        <f t="array" ref="U7">SQRT(SUMPRODUCT(($D7:$J7 - INDEX($D$4:$J$49, COLUMN()-COLUMN($O$4)+1, 0))^2))</f>
        <v>0.33187249303849786</v>
      </c>
      <c r="V7" cm="1">
        <f t="array" ref="V7">SQRT(SUMPRODUCT(($D7:$J7 - INDEX($D$4:$J$49, COLUMN()-COLUMN($O$4)+1, 0))^2))</f>
        <v>0.24487994096194357</v>
      </c>
      <c r="W7" cm="1">
        <f t="array" ref="W7">SQRT(SUMPRODUCT(($D7:$J7 - INDEX($D$4:$J$49, COLUMN()-COLUMN($O$4)+1, 0))^2))</f>
        <v>0.30720373976479221</v>
      </c>
      <c r="X7" cm="1">
        <f t="array" ref="X7">SQRT(SUMPRODUCT(($D7:$J7 - INDEX($D$4:$J$49, COLUMN()-COLUMN($O$4)+1, 0))^2))</f>
        <v>0.18243184734748491</v>
      </c>
      <c r="Y7" cm="1">
        <f t="array" ref="Y7">SQRT(SUMPRODUCT(($D7:$J7 - INDEX($D$4:$J$49, COLUMN()-COLUMN($O$4)+1, 0))^2))</f>
        <v>0.42000343572611842</v>
      </c>
      <c r="Z7" cm="1">
        <f t="array" ref="Z7">SQRT(SUMPRODUCT(($D7:$J7 - INDEX($D$4:$J$49, COLUMN()-COLUMN($O$4)+1, 0))^2))</f>
        <v>0.13735734099278679</v>
      </c>
      <c r="AA7" cm="1">
        <f t="array" ref="AA7">SQRT(SUMPRODUCT(($D7:$J7 - INDEX($D$4:$J$49, COLUMN()-COLUMN($O$4)+1, 0))^2))</f>
        <v>0.39342874251081239</v>
      </c>
      <c r="AB7" cm="1">
        <f t="array" ref="AB7">SQRT(SUMPRODUCT(($D7:$J7 - INDEX($D$4:$J$49, COLUMN()-COLUMN($O$4)+1, 0))^2))</f>
        <v>0.44608847397335394</v>
      </c>
      <c r="AC7" cm="1">
        <f t="array" ref="AC7">SQRT(SUMPRODUCT(($D7:$J7 - INDEX($D$4:$J$49, COLUMN()-COLUMN($O$4)+1, 0))^2))</f>
        <v>0.47085861995301365</v>
      </c>
      <c r="AD7" cm="1">
        <f t="array" ref="AD7">SQRT(SUMPRODUCT(($D7:$J7 - INDEX($D$4:$J$49, COLUMN()-COLUMN($O$4)+1, 0))^2))</f>
        <v>0.24107327256905628</v>
      </c>
      <c r="AE7" cm="1">
        <f t="array" ref="AE7">SQRT(SUMPRODUCT(($D7:$J7 - INDEX($D$4:$J$49, COLUMN()-COLUMN($O$4)+1, 0))^2))</f>
        <v>0.35866668920999639</v>
      </c>
      <c r="AF7" cm="1">
        <f t="array" ref="AF7">SQRT(SUMPRODUCT(($D7:$J7 - INDEX($D$4:$J$49, COLUMN()-COLUMN($O$4)+1, 0))^2))</f>
        <v>0.16787750877274746</v>
      </c>
      <c r="AG7" cm="1">
        <f t="array" ref="AG7">SQRT(SUMPRODUCT(($D7:$J7 - INDEX($D$4:$J$49, COLUMN()-COLUMN($O$4)+1, 0))^2))</f>
        <v>0.17917999027019157</v>
      </c>
      <c r="AH7" cm="1">
        <f t="array" ref="AH7">SQRT(SUMPRODUCT(($D7:$J7 - INDEX($D$4:$J$49, COLUMN()-COLUMN($O$4)+1, 0))^2))</f>
        <v>0.78762332267111623</v>
      </c>
      <c r="AI7" cm="1">
        <f t="array" ref="AI7">SQRT(SUMPRODUCT(($D7:$J7 - INDEX($D$4:$J$49, COLUMN()-COLUMN($O$4)+1, 0))^2))</f>
        <v>0.50320442752082961</v>
      </c>
      <c r="AJ7" cm="1">
        <f t="array" ref="AJ7">SQRT(SUMPRODUCT(($D7:$J7 - INDEX($D$4:$J$49, COLUMN()-COLUMN($O$4)+1, 0))^2))</f>
        <v>0.38885419606212523</v>
      </c>
      <c r="AK7" cm="1">
        <f t="array" ref="AK7">SQRT(SUMPRODUCT(($D7:$J7 - INDEX($D$4:$J$49, COLUMN()-COLUMN($O$4)+1, 0))^2))</f>
        <v>0.50566686984031572</v>
      </c>
      <c r="AL7" cm="1">
        <f t="array" ref="AL7">SQRT(SUMPRODUCT(($D7:$J7 - INDEX($D$4:$J$49, COLUMN()-COLUMN($O$4)+1, 0))^2))</f>
        <v>0.54341304066352858</v>
      </c>
      <c r="AM7" cm="1">
        <f t="array" ref="AM7">SQRT(SUMPRODUCT(($D7:$J7 - INDEX($D$4:$J$49, COLUMN()-COLUMN($O$4)+1, 0))^2))</f>
        <v>0.37045315481811614</v>
      </c>
      <c r="AN7" cm="1">
        <f t="array" ref="AN7">SQRT(SUMPRODUCT(($D7:$J7 - INDEX($D$4:$J$49, COLUMN()-COLUMN($O$4)+1, 0))^2))</f>
        <v>0.38264060517262</v>
      </c>
      <c r="AO7" cm="1">
        <f t="array" ref="AO7">SQRT(SUMPRODUCT(($D7:$J7 - INDEX($D$4:$J$49, COLUMN()-COLUMN($O$4)+1, 0))^2))</f>
        <v>0.18618863140374306</v>
      </c>
      <c r="AP7" cm="1">
        <f t="array" ref="AP7">SQRT(SUMPRODUCT(($D7:$J7 - INDEX($D$4:$J$49, COLUMN()-COLUMN($O$4)+1, 0))^2))</f>
        <v>0.18825560376980843</v>
      </c>
      <c r="AQ7" cm="1">
        <f t="array" ref="AQ7">SQRT(SUMPRODUCT(($D7:$J7 - INDEX($D$4:$J$49, COLUMN()-COLUMN($O$4)+1, 0))^2))</f>
        <v>0.32077735331245999</v>
      </c>
      <c r="AR7" cm="1">
        <f t="array" ref="AR7">SQRT(SUMPRODUCT(($D7:$J7 - INDEX($D$4:$J$49, COLUMN()-COLUMN($O$4)+1, 0))^2))</f>
        <v>0.72092663396678247</v>
      </c>
      <c r="AS7" cm="1">
        <f t="array" ref="AS7">SQRT(SUMPRODUCT(($D7:$J7 - INDEX($D$4:$J$49, COLUMN()-COLUMN($O$4)+1, 0))^2))</f>
        <v>0.14608645406020751</v>
      </c>
      <c r="AT7" cm="1">
        <f t="array" ref="AT7">SQRT(SUMPRODUCT(($D7:$J7 - INDEX($D$4:$J$49, COLUMN()-COLUMN($O$4)+1, 0))^2))</f>
        <v>0.46878436531715151</v>
      </c>
      <c r="AU7" cm="1">
        <f t="array" ref="AU7">SQRT(SUMPRODUCT(($D7:$J7 - INDEX($D$4:$J$49, COLUMN()-COLUMN($O$4)+1, 0))^2))</f>
        <v>0.27926529419575785</v>
      </c>
      <c r="AV7" cm="1">
        <f t="array" ref="AV7">SQRT(SUMPRODUCT(($D7:$J7 - INDEX($D$4:$J$49, COLUMN()-COLUMN($O$4)+1, 0))^2))</f>
        <v>0.90881169324845112</v>
      </c>
      <c r="AW7" cm="1">
        <f t="array" ref="AW7">SQRT(SUMPRODUCT(($D7:$J7 - INDEX($D$4:$J$49, COLUMN()-COLUMN($O$4)+1, 0))^2))</f>
        <v>0.46684612006530024</v>
      </c>
      <c r="AX7" cm="1">
        <f t="array" ref="AX7">SQRT(SUMPRODUCT(($D7:$J7 - INDEX($D$4:$J$49, COLUMN()-COLUMN($O$4)+1, 0))^2))</f>
        <v>0.42974007693460847</v>
      </c>
      <c r="AY7" cm="1">
        <f t="array" ref="AY7">SQRT(SUMPRODUCT(($D7:$J7 - INDEX($D$4:$J$49, COLUMN()-COLUMN($O$4)+1, 0))^2))</f>
        <v>0.30795070954527687</v>
      </c>
      <c r="AZ7" cm="1">
        <f t="array" ref="AZ7">SQRT(SUMPRODUCT(($D7:$J7 - INDEX($D$4:$J$49, COLUMN()-COLUMN($O$4)+1, 0))^2))</f>
        <v>0.47518070974794996</v>
      </c>
      <c r="BA7" cm="1">
        <f t="array" ref="BA7">SQRT(SUMPRODUCT(($D7:$J7 - INDEX($D$4:$J$49, COLUMN()-COLUMN($O$4)+1, 0))^2))</f>
        <v>0.51726511683958243</v>
      </c>
      <c r="BB7" cm="1">
        <f t="array" ref="BB7">SQRT(SUMPRODUCT(($D7:$J7 - INDEX($D$4:$J$49, COLUMN()-COLUMN($O$4)+1, 0))^2))</f>
        <v>0.32157661938645965</v>
      </c>
      <c r="BC7" cm="1">
        <f t="array" ref="BC7">SQRT(SUMPRODUCT(($D7:$J7 - INDEX($D$4:$J$49, COLUMN()-COLUMN($O$4)+1, 0))^2))</f>
        <v>0.23296527644290546</v>
      </c>
      <c r="BD7" cm="1">
        <f t="array" ref="BD7">SQRT(SUMPRODUCT(($D7:$J7 - INDEX($D$4:$J$49, COLUMN()-COLUMN($O$4)+1, 0))^2))</f>
        <v>0.44094606396295166</v>
      </c>
      <c r="BE7" cm="1">
        <f t="array" ref="BE7">SQRT(SUMPRODUCT(($D7:$J7 - INDEX($D$4:$J$49, COLUMN()-COLUMN($O$4)+1, 0))^2))</f>
        <v>0.21608383958095831</v>
      </c>
      <c r="BF7" cm="1">
        <f t="array" ref="BF7">SQRT(SUMPRODUCT(($D7:$J7 - INDEX($D$4:$J$49, COLUMN()-COLUMN($O$4)+1, 0))^2))</f>
        <v>0.22932200869447086</v>
      </c>
      <c r="BG7" cm="1">
        <f t="array" ref="BG7">SQRT(SUMPRODUCT(($D7:$J7 - INDEX($D$4:$J$49, COLUMN()-COLUMN($O$4)+1, 0))^2))</f>
        <v>0.43621365123893813</v>
      </c>
      <c r="BH7" cm="1">
        <f t="array" ref="BH7">SQRT(SUMPRODUCT(($D7:$J7 - INDEX($D$4:$J$49, COLUMN()-COLUMN($O$4)+1, 0))^2))</f>
        <v>0.22845602400511411</v>
      </c>
    </row>
    <row r="8" spans="3:60" x14ac:dyDescent="0.35">
      <c r="C8" s="2" t="s">
        <v>12</v>
      </c>
      <c r="D8" s="2">
        <v>0.44303797468354428</v>
      </c>
      <c r="E8" s="2">
        <v>0.60845245494095712</v>
      </c>
      <c r="F8" s="2">
        <v>1.2460708572163582E-3</v>
      </c>
      <c r="G8" s="2">
        <v>0.15257369928842068</v>
      </c>
      <c r="H8" s="2">
        <v>0.50493096646942803</v>
      </c>
      <c r="I8" s="2">
        <v>0.80599369085173489</v>
      </c>
      <c r="J8" s="2">
        <v>0</v>
      </c>
      <c r="K8" s="6" t="s">
        <v>1</v>
      </c>
      <c r="N8" s="2" t="s">
        <v>12</v>
      </c>
      <c r="O8" cm="1">
        <f t="array" ref="O8">SQRT(SUMPRODUCT(($D8:$J8 - INDEX($D$4:$J$49, COLUMN()-COLUMN($O$4)+1, 0))^2))</f>
        <v>0.26294934544776399</v>
      </c>
      <c r="P8" cm="1">
        <f t="array" ref="P8">SQRT(SUMPRODUCT(($D8:$J8 - INDEX($D$4:$J$49, COLUMN()-COLUMN($O$4)+1, 0))^2))</f>
        <v>0.57002251813579663</v>
      </c>
      <c r="Q8" cm="1">
        <f t="array" ref="Q8">SQRT(SUMPRODUCT(($D8:$J8 - INDEX($D$4:$J$49, COLUMN()-COLUMN($O$4)+1, 0))^2))</f>
        <v>0.51221873154592357</v>
      </c>
      <c r="R8" cm="1">
        <f t="array" ref="R8">SQRT(SUMPRODUCT(($D8:$J8 - INDEX($D$4:$J$49, COLUMN()-COLUMN($O$4)+1, 0))^2))</f>
        <v>0.33096963514980149</v>
      </c>
      <c r="S8" cm="1">
        <f t="array" ref="S8">SQRT(SUMPRODUCT(($D8:$J8 - INDEX($D$4:$J$49, COLUMN()-COLUMN($O$4)+1, 0))^2))</f>
        <v>0</v>
      </c>
      <c r="T8" cm="1">
        <f t="array" ref="T8">SQRT(SUMPRODUCT(($D8:$J8 - INDEX($D$4:$J$49, COLUMN()-COLUMN($O$4)+1, 0))^2))</f>
        <v>0.45730895106537944</v>
      </c>
      <c r="U8" cm="1">
        <f t="array" ref="U8">SQRT(SUMPRODUCT(($D8:$J8 - INDEX($D$4:$J$49, COLUMN()-COLUMN($O$4)+1, 0))^2))</f>
        <v>0.61154098695610648</v>
      </c>
      <c r="V8" cm="1">
        <f t="array" ref="V8">SQRT(SUMPRODUCT(($D8:$J8 - INDEX($D$4:$J$49, COLUMN()-COLUMN($O$4)+1, 0))^2))</f>
        <v>0.52426473981032429</v>
      </c>
      <c r="W8" cm="1">
        <f t="array" ref="W8">SQRT(SUMPRODUCT(($D8:$J8 - INDEX($D$4:$J$49, COLUMN()-COLUMN($O$4)+1, 0))^2))</f>
        <v>0.53279107224819933</v>
      </c>
      <c r="X8" cm="1">
        <f t="array" ref="X8">SQRT(SUMPRODUCT(($D8:$J8 - INDEX($D$4:$J$49, COLUMN()-COLUMN($O$4)+1, 0))^2))</f>
        <v>0.26949292615162729</v>
      </c>
      <c r="Y8" cm="1">
        <f t="array" ref="Y8">SQRT(SUMPRODUCT(($D8:$J8 - INDEX($D$4:$J$49, COLUMN()-COLUMN($O$4)+1, 0))^2))</f>
        <v>0.63007089687961748</v>
      </c>
      <c r="Z8" cm="1">
        <f t="array" ref="Z8">SQRT(SUMPRODUCT(($D8:$J8 - INDEX($D$4:$J$49, COLUMN()-COLUMN($O$4)+1, 0))^2))</f>
        <v>0.43593359684760796</v>
      </c>
      <c r="AA8" cm="1">
        <f t="array" ref="AA8">SQRT(SUMPRODUCT(($D8:$J8 - INDEX($D$4:$J$49, COLUMN()-COLUMN($O$4)+1, 0))^2))</f>
        <v>0.58651049449606252</v>
      </c>
      <c r="AB8" cm="1">
        <f t="array" ref="AB8">SQRT(SUMPRODUCT(($D8:$J8 - INDEX($D$4:$J$49, COLUMN()-COLUMN($O$4)+1, 0))^2))</f>
        <v>0.64629796017652918</v>
      </c>
      <c r="AC8" cm="1">
        <f t="array" ref="AC8">SQRT(SUMPRODUCT(($D8:$J8 - INDEX($D$4:$J$49, COLUMN()-COLUMN($O$4)+1, 0))^2))</f>
        <v>0.65223203776830674</v>
      </c>
      <c r="AD8" cm="1">
        <f t="array" ref="AD8">SQRT(SUMPRODUCT(($D8:$J8 - INDEX($D$4:$J$49, COLUMN()-COLUMN($O$4)+1, 0))^2))</f>
        <v>0.41932147409996245</v>
      </c>
      <c r="AE8" cm="1">
        <f t="array" ref="AE8">SQRT(SUMPRODUCT(($D8:$J8 - INDEX($D$4:$J$49, COLUMN()-COLUMN($O$4)+1, 0))^2))</f>
        <v>0.52356383100267945</v>
      </c>
      <c r="AF8" cm="1">
        <f t="array" ref="AF8">SQRT(SUMPRODUCT(($D8:$J8 - INDEX($D$4:$J$49, COLUMN()-COLUMN($O$4)+1, 0))^2))</f>
        <v>0.44701255058302597</v>
      </c>
      <c r="AG8" cm="1">
        <f t="array" ref="AG8">SQRT(SUMPRODUCT(($D8:$J8 - INDEX($D$4:$J$49, COLUMN()-COLUMN($O$4)+1, 0))^2))</f>
        <v>0.30429092333929897</v>
      </c>
      <c r="AH8" cm="1">
        <f t="array" ref="AH8">SQRT(SUMPRODUCT(($D8:$J8 - INDEX($D$4:$J$49, COLUMN()-COLUMN($O$4)+1, 0))^2))</f>
        <v>0.93153797474398858</v>
      </c>
      <c r="AI8" cm="1">
        <f t="array" ref="AI8">SQRT(SUMPRODUCT(($D8:$J8 - INDEX($D$4:$J$49, COLUMN()-COLUMN($O$4)+1, 0))^2))</f>
        <v>0.48473088390886676</v>
      </c>
      <c r="AJ8" cm="1">
        <f t="array" ref="AJ8">SQRT(SUMPRODUCT(($D8:$J8 - INDEX($D$4:$J$49, COLUMN()-COLUMN($O$4)+1, 0))^2))</f>
        <v>0.5592362008682733</v>
      </c>
      <c r="AK8" cm="1">
        <f t="array" ref="AK8">SQRT(SUMPRODUCT(($D8:$J8 - INDEX($D$4:$J$49, COLUMN()-COLUMN($O$4)+1, 0))^2))</f>
        <v>0.42697444859071859</v>
      </c>
      <c r="AL8" cm="1">
        <f t="array" ref="AL8">SQRT(SUMPRODUCT(($D8:$J8 - INDEX($D$4:$J$49, COLUMN()-COLUMN($O$4)+1, 0))^2))</f>
        <v>0.52396895700765211</v>
      </c>
      <c r="AM8" cm="1">
        <f t="array" ref="AM8">SQRT(SUMPRODUCT(($D8:$J8 - INDEX($D$4:$J$49, COLUMN()-COLUMN($O$4)+1, 0))^2))</f>
        <v>0.21579918612617532</v>
      </c>
      <c r="AN8" cm="1">
        <f t="array" ref="AN8">SQRT(SUMPRODUCT(($D8:$J8 - INDEX($D$4:$J$49, COLUMN()-COLUMN($O$4)+1, 0))^2))</f>
        <v>0.57754657957972588</v>
      </c>
      <c r="AO8" cm="1">
        <f t="array" ref="AO8">SQRT(SUMPRODUCT(($D8:$J8 - INDEX($D$4:$J$49, COLUMN()-COLUMN($O$4)+1, 0))^2))</f>
        <v>0.35760114602359738</v>
      </c>
      <c r="AP8" cm="1">
        <f t="array" ref="AP8">SQRT(SUMPRODUCT(($D8:$J8 - INDEX($D$4:$J$49, COLUMN()-COLUMN($O$4)+1, 0))^2))</f>
        <v>0.47196173550517373</v>
      </c>
      <c r="AQ8" cm="1">
        <f t="array" ref="AQ8">SQRT(SUMPRODUCT(($D8:$J8 - INDEX($D$4:$J$49, COLUMN()-COLUMN($O$4)+1, 0))^2))</f>
        <v>0.53656926158032203</v>
      </c>
      <c r="AR8" cm="1">
        <f t="array" ref="AR8">SQRT(SUMPRODUCT(($D8:$J8 - INDEX($D$4:$J$49, COLUMN()-COLUMN($O$4)+1, 0))^2))</f>
        <v>0.56528703506992084</v>
      </c>
      <c r="AS8" cm="1">
        <f t="array" ref="AS8">SQRT(SUMPRODUCT(($D8:$J8 - INDEX($D$4:$J$49, COLUMN()-COLUMN($O$4)+1, 0))^2))</f>
        <v>0.42077590686249527</v>
      </c>
      <c r="AT8" cm="1">
        <f t="array" ref="AT8">SQRT(SUMPRODUCT(($D8:$J8 - INDEX($D$4:$J$49, COLUMN()-COLUMN($O$4)+1, 0))^2))</f>
        <v>0.55873548432561204</v>
      </c>
      <c r="AU8" cm="1">
        <f t="array" ref="AU8">SQRT(SUMPRODUCT(($D8:$J8 - INDEX($D$4:$J$49, COLUMN()-COLUMN($O$4)+1, 0))^2))</f>
        <v>0.47635672446120153</v>
      </c>
      <c r="AV8" cm="1">
        <f t="array" ref="AV8">SQRT(SUMPRODUCT(($D8:$J8 - INDEX($D$4:$J$49, COLUMN()-COLUMN($O$4)+1, 0))^2))</f>
        <v>0.96089935870602883</v>
      </c>
      <c r="AW8" cm="1">
        <f t="array" ref="AW8">SQRT(SUMPRODUCT(($D8:$J8 - INDEX($D$4:$J$49, COLUMN()-COLUMN($O$4)+1, 0))^2))</f>
        <v>0.71368858323282924</v>
      </c>
      <c r="AX8" cm="1">
        <f t="array" ref="AX8">SQRT(SUMPRODUCT(($D8:$J8 - INDEX($D$4:$J$49, COLUMN()-COLUMN($O$4)+1, 0))^2))</f>
        <v>0.35884414001557963</v>
      </c>
      <c r="AY8" cm="1">
        <f t="array" ref="AY8">SQRT(SUMPRODUCT(($D8:$J8 - INDEX($D$4:$J$49, COLUMN()-COLUMN($O$4)+1, 0))^2))</f>
        <v>0.46269670293026888</v>
      </c>
      <c r="AZ8" cm="1">
        <f t="array" ref="AZ8">SQRT(SUMPRODUCT(($D8:$J8 - INDEX($D$4:$J$49, COLUMN()-COLUMN($O$4)+1, 0))^2))</f>
        <v>0.38216675021114443</v>
      </c>
      <c r="BA8" cm="1">
        <f t="array" ref="BA8">SQRT(SUMPRODUCT(($D8:$J8 - INDEX($D$4:$J$49, COLUMN()-COLUMN($O$4)+1, 0))^2))</f>
        <v>0.49810070328924339</v>
      </c>
      <c r="BB8" cm="1">
        <f t="array" ref="BB8">SQRT(SUMPRODUCT(($D8:$J8 - INDEX($D$4:$J$49, COLUMN()-COLUMN($O$4)+1, 0))^2))</f>
        <v>0.44242287159174404</v>
      </c>
      <c r="BC8" cm="1">
        <f t="array" ref="BC8">SQRT(SUMPRODUCT(($D8:$J8 - INDEX($D$4:$J$49, COLUMN()-COLUMN($O$4)+1, 0))^2))</f>
        <v>0.38849129149812317</v>
      </c>
      <c r="BD8" cm="1">
        <f t="array" ref="BD8">SQRT(SUMPRODUCT(($D8:$J8 - INDEX($D$4:$J$49, COLUMN()-COLUMN($O$4)+1, 0))^2))</f>
        <v>0.36707319216086837</v>
      </c>
      <c r="BE8" cm="1">
        <f t="array" ref="BE8">SQRT(SUMPRODUCT(($D8:$J8 - INDEX($D$4:$J$49, COLUMN()-COLUMN($O$4)+1, 0))^2))</f>
        <v>0.34577607240922548</v>
      </c>
      <c r="BF8" cm="1">
        <f t="array" ref="BF8">SQRT(SUMPRODUCT(($D8:$J8 - INDEX($D$4:$J$49, COLUMN()-COLUMN($O$4)+1, 0))^2))</f>
        <v>0.17489479211865999</v>
      </c>
      <c r="BG8" cm="1">
        <f t="array" ref="BG8">SQRT(SUMPRODUCT(($D8:$J8 - INDEX($D$4:$J$49, COLUMN()-COLUMN($O$4)+1, 0))^2))</f>
        <v>0.55167360550552147</v>
      </c>
      <c r="BH8" cm="1">
        <f t="array" ref="BH8">SQRT(SUMPRODUCT(($D8:$J8 - INDEX($D$4:$J$49, COLUMN()-COLUMN($O$4)+1, 0))^2))</f>
        <v>0.40048141629220924</v>
      </c>
    </row>
    <row r="9" spans="3:60" x14ac:dyDescent="0.35">
      <c r="C9" s="2" t="s">
        <v>16</v>
      </c>
      <c r="D9" s="2">
        <v>0.51314508276533599</v>
      </c>
      <c r="E9" s="2">
        <v>0.20633934120571784</v>
      </c>
      <c r="F9" s="2">
        <v>1.6488331149359679E-2</v>
      </c>
      <c r="G9" s="2">
        <v>5.6556695314665929E-2</v>
      </c>
      <c r="H9" s="2">
        <v>0.49704142011834318</v>
      </c>
      <c r="I9" s="2">
        <v>0.6246056782334386</v>
      </c>
      <c r="J9" s="2">
        <v>1.0298847941662134E-2</v>
      </c>
      <c r="K9" s="6" t="s">
        <v>1</v>
      </c>
      <c r="N9" s="2" t="s">
        <v>16</v>
      </c>
      <c r="O9" cm="1">
        <f t="array" ref="O9">SQRT(SUMPRODUCT(($D9:$J9 - INDEX($D$4:$J$49, COLUMN()-COLUMN($O$4)+1, 0))^2))</f>
        <v>0.22062043855749219</v>
      </c>
      <c r="P9" cm="1">
        <f t="array" ref="P9">SQRT(SUMPRODUCT(($D9:$J9 - INDEX($D$4:$J$49, COLUMN()-COLUMN($O$4)+1, 0))^2))</f>
        <v>0.30068008826486631</v>
      </c>
      <c r="Q9" cm="1">
        <f t="array" ref="Q9">SQRT(SUMPRODUCT(($D9:$J9 - INDEX($D$4:$J$49, COLUMN()-COLUMN($O$4)+1, 0))^2))</f>
        <v>0.11792833634027693</v>
      </c>
      <c r="R9" cm="1">
        <f t="array" ref="R9">SQRT(SUMPRODUCT(($D9:$J9 - INDEX($D$4:$J$49, COLUMN()-COLUMN($O$4)+1, 0))^2))</f>
        <v>0.16803772009284229</v>
      </c>
      <c r="S9" cm="1">
        <f t="array" ref="S9">SQRT(SUMPRODUCT(($D9:$J9 - INDEX($D$4:$J$49, COLUMN()-COLUMN($O$4)+1, 0))^2))</f>
        <v>0.45730895106537944</v>
      </c>
      <c r="T9" cm="1">
        <f t="array" ref="T9">SQRT(SUMPRODUCT(($D9:$J9 - INDEX($D$4:$J$49, COLUMN()-COLUMN($O$4)+1, 0))^2))</f>
        <v>0</v>
      </c>
      <c r="U9" cm="1">
        <f t="array" ref="U9">SQRT(SUMPRODUCT(($D9:$J9 - INDEX($D$4:$J$49, COLUMN()-COLUMN($O$4)+1, 0))^2))</f>
        <v>0.28781217188050073</v>
      </c>
      <c r="V9" cm="1">
        <f t="array" ref="V9">SQRT(SUMPRODUCT(($D9:$J9 - INDEX($D$4:$J$49, COLUMN()-COLUMN($O$4)+1, 0))^2))</f>
        <v>0.31576696725264447</v>
      </c>
      <c r="W9" cm="1">
        <f t="array" ref="W9">SQRT(SUMPRODUCT(($D9:$J9 - INDEX($D$4:$J$49, COLUMN()-COLUMN($O$4)+1, 0))^2))</f>
        <v>0.20791807879025423</v>
      </c>
      <c r="X9" cm="1">
        <f t="array" ref="X9">SQRT(SUMPRODUCT(($D9:$J9 - INDEX($D$4:$J$49, COLUMN()-COLUMN($O$4)+1, 0))^2))</f>
        <v>0.33629030590158393</v>
      </c>
      <c r="Y9" cm="1">
        <f t="array" ref="Y9">SQRT(SUMPRODUCT(($D9:$J9 - INDEX($D$4:$J$49, COLUMN()-COLUMN($O$4)+1, 0))^2))</f>
        <v>0.3297902749325054</v>
      </c>
      <c r="Z9" cm="1">
        <f t="array" ref="Z9">SQRT(SUMPRODUCT(($D9:$J9 - INDEX($D$4:$J$49, COLUMN()-COLUMN($O$4)+1, 0))^2))</f>
        <v>4.8845823016453717E-2</v>
      </c>
      <c r="AA9" cm="1">
        <f t="array" ref="AA9">SQRT(SUMPRODUCT(($D9:$J9 - INDEX($D$4:$J$49, COLUMN()-COLUMN($O$4)+1, 0))^2))</f>
        <v>0.37048125871241105</v>
      </c>
      <c r="AB9" cm="1">
        <f t="array" ref="AB9">SQRT(SUMPRODUCT(($D9:$J9 - INDEX($D$4:$J$49, COLUMN()-COLUMN($O$4)+1, 0))^2))</f>
        <v>0.33403178151240864</v>
      </c>
      <c r="AC9" cm="1">
        <f t="array" ref="AC9">SQRT(SUMPRODUCT(($D9:$J9 - INDEX($D$4:$J$49, COLUMN()-COLUMN($O$4)+1, 0))^2))</f>
        <v>0.35963102860604379</v>
      </c>
      <c r="AD9" cm="1">
        <f t="array" ref="AD9">SQRT(SUMPRODUCT(($D9:$J9 - INDEX($D$4:$J$49, COLUMN()-COLUMN($O$4)+1, 0))^2))</f>
        <v>0.23476860248963768</v>
      </c>
      <c r="AE9" cm="1">
        <f t="array" ref="AE9">SQRT(SUMPRODUCT(($D9:$J9 - INDEX($D$4:$J$49, COLUMN()-COLUMN($O$4)+1, 0))^2))</f>
        <v>0.26767421217185727</v>
      </c>
      <c r="AF9" cm="1">
        <f t="array" ref="AF9">SQRT(SUMPRODUCT(($D9:$J9 - INDEX($D$4:$J$49, COLUMN()-COLUMN($O$4)+1, 0))^2))</f>
        <v>0.13806006382673908</v>
      </c>
      <c r="AG9" cm="1">
        <f t="array" ref="AG9">SQRT(SUMPRODUCT(($D9:$J9 - INDEX($D$4:$J$49, COLUMN()-COLUMN($O$4)+1, 0))^2))</f>
        <v>0.21491482557541952</v>
      </c>
      <c r="AH9" cm="1">
        <f t="array" ref="AH9">SQRT(SUMPRODUCT(($D9:$J9 - INDEX($D$4:$J$49, COLUMN()-COLUMN($O$4)+1, 0))^2))</f>
        <v>0.75916820206735125</v>
      </c>
      <c r="AI9" cm="1">
        <f t="array" ref="AI9">SQRT(SUMPRODUCT(($D9:$J9 - INDEX($D$4:$J$49, COLUMN()-COLUMN($O$4)+1, 0))^2))</f>
        <v>0.48260157597830172</v>
      </c>
      <c r="AJ9" cm="1">
        <f t="array" ref="AJ9">SQRT(SUMPRODUCT(($D9:$J9 - INDEX($D$4:$J$49, COLUMN()-COLUMN($O$4)+1, 0))^2))</f>
        <v>0.27510869799321996</v>
      </c>
      <c r="AK9" cm="1">
        <f t="array" ref="AK9">SQRT(SUMPRODUCT(($D9:$J9 - INDEX($D$4:$J$49, COLUMN()-COLUMN($O$4)+1, 0))^2))</f>
        <v>0.49028893367820703</v>
      </c>
      <c r="AL9" cm="1">
        <f t="array" ref="AL9">SQRT(SUMPRODUCT(($D9:$J9 - INDEX($D$4:$J$49, COLUMN()-COLUMN($O$4)+1, 0))^2))</f>
        <v>0.51635054638842859</v>
      </c>
      <c r="AM9" cm="1">
        <f t="array" ref="AM9">SQRT(SUMPRODUCT(($D9:$J9 - INDEX($D$4:$J$49, COLUMN()-COLUMN($O$4)+1, 0))^2))</f>
        <v>0.43188016471826285</v>
      </c>
      <c r="AN9" cm="1">
        <f t="array" ref="AN9">SQRT(SUMPRODUCT(($D9:$J9 - INDEX($D$4:$J$49, COLUMN()-COLUMN($O$4)+1, 0))^2))</f>
        <v>0.2689251446116217</v>
      </c>
      <c r="AO9" cm="1">
        <f t="array" ref="AO9">SQRT(SUMPRODUCT(($D9:$J9 - INDEX($D$4:$J$49, COLUMN()-COLUMN($O$4)+1, 0))^2))</f>
        <v>0.18015472775989563</v>
      </c>
      <c r="AP9" cm="1">
        <f t="array" ref="AP9">SQRT(SUMPRODUCT(($D9:$J9 - INDEX($D$4:$J$49, COLUMN()-COLUMN($O$4)+1, 0))^2))</f>
        <v>0.27217963203044071</v>
      </c>
      <c r="AQ9" cm="1">
        <f t="array" ref="AQ9">SQRT(SUMPRODUCT(($D9:$J9 - INDEX($D$4:$J$49, COLUMN()-COLUMN($O$4)+1, 0))^2))</f>
        <v>0.27565939071453155</v>
      </c>
      <c r="AR9" cm="1">
        <f t="array" ref="AR9">SQRT(SUMPRODUCT(($D9:$J9 - INDEX($D$4:$J$49, COLUMN()-COLUMN($O$4)+1, 0))^2))</f>
        <v>0.72192342436803569</v>
      </c>
      <c r="AS9" cm="1">
        <f t="array" ref="AS9">SQRT(SUMPRODUCT(($D9:$J9 - INDEX($D$4:$J$49, COLUMN()-COLUMN($O$4)+1, 0))^2))</f>
        <v>0.11111455589841511</v>
      </c>
      <c r="AT9" cm="1">
        <f t="array" ref="AT9">SQRT(SUMPRODUCT(($D9:$J9 - INDEX($D$4:$J$49, COLUMN()-COLUMN($O$4)+1, 0))^2))</f>
        <v>0.36846858805707161</v>
      </c>
      <c r="AU9" cm="1">
        <f t="array" ref="AU9">SQRT(SUMPRODUCT(($D9:$J9 - INDEX($D$4:$J$49, COLUMN()-COLUMN($O$4)+1, 0))^2))</f>
        <v>0.38402127838013284</v>
      </c>
      <c r="AV9" cm="1">
        <f t="array" ref="AV9">SQRT(SUMPRODUCT(($D9:$J9 - INDEX($D$4:$J$49, COLUMN()-COLUMN($O$4)+1, 0))^2))</f>
        <v>0.95880558377609737</v>
      </c>
      <c r="AW9" cm="1">
        <f t="array" ref="AW9">SQRT(SUMPRODUCT(($D9:$J9 - INDEX($D$4:$J$49, COLUMN()-COLUMN($O$4)+1, 0))^2))</f>
        <v>0.33260516885047053</v>
      </c>
      <c r="AX9" cm="1">
        <f t="array" ref="AX9">SQRT(SUMPRODUCT(($D9:$J9 - INDEX($D$4:$J$49, COLUMN()-COLUMN($O$4)+1, 0))^2))</f>
        <v>0.43359595618674268</v>
      </c>
      <c r="AY9" cm="1">
        <f t="array" ref="AY9">SQRT(SUMPRODUCT(($D9:$J9 - INDEX($D$4:$J$49, COLUMN()-COLUMN($O$4)+1, 0))^2))</f>
        <v>0.24262893800847218</v>
      </c>
      <c r="AZ9" cm="1">
        <f t="array" ref="AZ9">SQRT(SUMPRODUCT(($D9:$J9 - INDEX($D$4:$J$49, COLUMN()-COLUMN($O$4)+1, 0))^2))</f>
        <v>0.5760966490991325</v>
      </c>
      <c r="BA9" cm="1">
        <f t="array" ref="BA9">SQRT(SUMPRODUCT(($D9:$J9 - INDEX($D$4:$J$49, COLUMN()-COLUMN($O$4)+1, 0))^2))</f>
        <v>0.47430024546648536</v>
      </c>
      <c r="BB9" cm="1">
        <f t="array" ref="BB9">SQRT(SUMPRODUCT(($D9:$J9 - INDEX($D$4:$J$49, COLUMN()-COLUMN($O$4)+1, 0))^2))</f>
        <v>0.29711827784054162</v>
      </c>
      <c r="BC9" cm="1">
        <f t="array" ref="BC9">SQRT(SUMPRODUCT(($D9:$J9 - INDEX($D$4:$J$49, COLUMN()-COLUMN($O$4)+1, 0))^2))</f>
        <v>0.20649536882712835</v>
      </c>
      <c r="BD9" cm="1">
        <f t="array" ref="BD9">SQRT(SUMPRODUCT(($D9:$J9 - INDEX($D$4:$J$49, COLUMN()-COLUMN($O$4)+1, 0))^2))</f>
        <v>0.51749730692994533</v>
      </c>
      <c r="BE9" cm="1">
        <f t="array" ref="BE9">SQRT(SUMPRODUCT(($D9:$J9 - INDEX($D$4:$J$49, COLUMN()-COLUMN($O$4)+1, 0))^2))</f>
        <v>0.18545565361395172</v>
      </c>
      <c r="BF9" cm="1">
        <f t="array" ref="BF9">SQRT(SUMPRODUCT(($D9:$J9 - INDEX($D$4:$J$49, COLUMN()-COLUMN($O$4)+1, 0))^2))</f>
        <v>0.330169719331106</v>
      </c>
      <c r="BG9" cm="1">
        <f t="array" ref="BG9">SQRT(SUMPRODUCT(($D9:$J9 - INDEX($D$4:$J$49, COLUMN()-COLUMN($O$4)+1, 0))^2))</f>
        <v>0.38606667977792658</v>
      </c>
      <c r="BH9" cm="1">
        <f t="array" ref="BH9">SQRT(SUMPRODUCT(($D9:$J9 - INDEX($D$4:$J$49, COLUMN()-COLUMN($O$4)+1, 0))^2))</f>
        <v>0.20605106329959699</v>
      </c>
    </row>
    <row r="10" spans="3:60" x14ac:dyDescent="0.35">
      <c r="C10" s="2" t="s">
        <v>18</v>
      </c>
      <c r="D10" s="2">
        <v>0.71275559883154815</v>
      </c>
      <c r="E10" s="2">
        <v>0.1348663766314481</v>
      </c>
      <c r="F10" s="2">
        <v>2.2429275429894447E-3</v>
      </c>
      <c r="G10" s="2">
        <v>5.7480824323075504E-2</v>
      </c>
      <c r="H10" s="2">
        <v>0.30374753451676528</v>
      </c>
      <c r="I10" s="2">
        <v>0.64037854889589918</v>
      </c>
      <c r="J10" s="2">
        <v>2.0521337418511203E-3</v>
      </c>
      <c r="K10" s="6" t="s">
        <v>1</v>
      </c>
      <c r="N10" s="2" t="s">
        <v>18</v>
      </c>
      <c r="O10" cm="1">
        <f t="array" ref="O10">SQRT(SUMPRODUCT(($D10:$J10 - INDEX($D$4:$J$49, COLUMN()-COLUMN($O$4)+1, 0))^2))</f>
        <v>0.41888356104030222</v>
      </c>
      <c r="P10" cm="1">
        <f t="array" ref="P10">SQRT(SUMPRODUCT(($D10:$J10 - INDEX($D$4:$J$49, COLUMN()-COLUMN($O$4)+1, 0))^2))</f>
        <v>0.38532554846082023</v>
      </c>
      <c r="Q10" cm="1">
        <f t="array" ref="Q10">SQRT(SUMPRODUCT(($D10:$J10 - INDEX($D$4:$J$49, COLUMN()-COLUMN($O$4)+1, 0))^2))</f>
        <v>0.33847925271043605</v>
      </c>
      <c r="R10" cm="1">
        <f t="array" ref="R10">SQRT(SUMPRODUCT(($D10:$J10 - INDEX($D$4:$J$49, COLUMN()-COLUMN($O$4)+1, 0))^2))</f>
        <v>0.33187249303849786</v>
      </c>
      <c r="S10" cm="1">
        <f t="array" ref="S10">SQRT(SUMPRODUCT(($D10:$J10 - INDEX($D$4:$J$49, COLUMN()-COLUMN($O$4)+1, 0))^2))</f>
        <v>0.61154098695610648</v>
      </c>
      <c r="T10" cm="1">
        <f t="array" ref="T10">SQRT(SUMPRODUCT(($D10:$J10 - INDEX($D$4:$J$49, COLUMN()-COLUMN($O$4)+1, 0))^2))</f>
        <v>0.28781217188050073</v>
      </c>
      <c r="U10" cm="1">
        <f t="array" ref="U10">SQRT(SUMPRODUCT(($D10:$J10 - INDEX($D$4:$J$49, COLUMN()-COLUMN($O$4)+1, 0))^2))</f>
        <v>0</v>
      </c>
      <c r="V10" cm="1">
        <f t="array" ref="V10">SQRT(SUMPRODUCT(($D10:$J10 - INDEX($D$4:$J$49, COLUMN()-COLUMN($O$4)+1, 0))^2))</f>
        <v>0.28602283108808524</v>
      </c>
      <c r="W10" cm="1">
        <f t="array" ref="W10">SQRT(SUMPRODUCT(($D10:$J10 - INDEX($D$4:$J$49, COLUMN()-COLUMN($O$4)+1, 0))^2))</f>
        <v>0.47539747609763733</v>
      </c>
      <c r="X10" cm="1">
        <f t="array" ref="X10">SQRT(SUMPRODUCT(($D10:$J10 - INDEX($D$4:$J$49, COLUMN()-COLUMN($O$4)+1, 0))^2))</f>
        <v>0.44557789577674223</v>
      </c>
      <c r="Y10" cm="1">
        <f t="array" ref="Y10">SQRT(SUMPRODUCT(($D10:$J10 - INDEX($D$4:$J$49, COLUMN()-COLUMN($O$4)+1, 0))^2))</f>
        <v>0.52773861089564689</v>
      </c>
      <c r="Z10" cm="1">
        <f t="array" ref="Z10">SQRT(SUMPRODUCT(($D10:$J10 - INDEX($D$4:$J$49, COLUMN()-COLUMN($O$4)+1, 0))^2))</f>
        <v>0.26909725964690412</v>
      </c>
      <c r="AA10" cm="1">
        <f t="array" ref="AA10">SQRT(SUMPRODUCT(($D10:$J10 - INDEX($D$4:$J$49, COLUMN()-COLUMN($O$4)+1, 0))^2))</f>
        <v>0.49461262544062551</v>
      </c>
      <c r="AB10" cm="1">
        <f t="array" ref="AB10">SQRT(SUMPRODUCT(($D10:$J10 - INDEX($D$4:$J$49, COLUMN()-COLUMN($O$4)+1, 0))^2))</f>
        <v>0.55727079543349856</v>
      </c>
      <c r="AC10" cm="1">
        <f t="array" ref="AC10">SQRT(SUMPRODUCT(($D10:$J10 - INDEX($D$4:$J$49, COLUMN()-COLUMN($O$4)+1, 0))^2))</f>
        <v>0.5791849119291117</v>
      </c>
      <c r="AD10" cm="1">
        <f t="array" ref="AD10">SQRT(SUMPRODUCT(($D10:$J10 - INDEX($D$4:$J$49, COLUMN()-COLUMN($O$4)+1, 0))^2))</f>
        <v>0.50588315126438377</v>
      </c>
      <c r="AE10" cm="1">
        <f t="array" ref="AE10">SQRT(SUMPRODUCT(($D10:$J10 - INDEX($D$4:$J$49, COLUMN()-COLUMN($O$4)+1, 0))^2))</f>
        <v>0.5112636166048794</v>
      </c>
      <c r="AF10" cm="1">
        <f t="array" ref="AF10">SQRT(SUMPRODUCT(($D10:$J10 - INDEX($D$4:$J$49, COLUMN()-COLUMN($O$4)+1, 0))^2))</f>
        <v>0.31888209850226357</v>
      </c>
      <c r="AG10" cm="1">
        <f t="array" ref="AG10">SQRT(SUMPRODUCT(($D10:$J10 - INDEX($D$4:$J$49, COLUMN()-COLUMN($O$4)+1, 0))^2))</f>
        <v>0.36634542039111528</v>
      </c>
      <c r="AH10" cm="1">
        <f t="array" ref="AH10">SQRT(SUMPRODUCT(($D10:$J10 - INDEX($D$4:$J$49, COLUMN()-COLUMN($O$4)+1, 0))^2))</f>
        <v>0.5448868277355492</v>
      </c>
      <c r="AI10" cm="1">
        <f t="array" ref="AI10">SQRT(SUMPRODUCT(($D10:$J10 - INDEX($D$4:$J$49, COLUMN()-COLUMN($O$4)+1, 0))^2))</f>
        <v>0.75089750543652323</v>
      </c>
      <c r="AJ10" cm="1">
        <f t="array" ref="AJ10">SQRT(SUMPRODUCT(($D10:$J10 - INDEX($D$4:$J$49, COLUMN()-COLUMN($O$4)+1, 0))^2))</f>
        <v>0.53822301886415336</v>
      </c>
      <c r="AK10" cm="1">
        <f t="array" ref="AK10">SQRT(SUMPRODUCT(($D10:$J10 - INDEX($D$4:$J$49, COLUMN()-COLUMN($O$4)+1, 0))^2))</f>
        <v>0.70579507867778757</v>
      </c>
      <c r="AL10" cm="1">
        <f t="array" ref="AL10">SQRT(SUMPRODUCT(($D10:$J10 - INDEX($D$4:$J$49, COLUMN()-COLUMN($O$4)+1, 0))^2))</f>
        <v>0.58749950613143898</v>
      </c>
      <c r="AM10" cm="1">
        <f t="array" ref="AM10">SQRT(SUMPRODUCT(($D10:$J10 - INDEX($D$4:$J$49, COLUMN()-COLUMN($O$4)+1, 0))^2))</f>
        <v>0.62564387947839095</v>
      </c>
      <c r="AN10" cm="1">
        <f t="array" ref="AN10">SQRT(SUMPRODUCT(($D10:$J10 - INDEX($D$4:$J$49, COLUMN()-COLUMN($O$4)+1, 0))^2))</f>
        <v>0.51065425527261044</v>
      </c>
      <c r="AO10" cm="1">
        <f t="array" ref="AO10">SQRT(SUMPRODUCT(($D10:$J10 - INDEX($D$4:$J$49, COLUMN()-COLUMN($O$4)+1, 0))^2))</f>
        <v>0.35857271251430517</v>
      </c>
      <c r="AP10" cm="1">
        <f t="array" ref="AP10">SQRT(SUMPRODUCT(($D10:$J10 - INDEX($D$4:$J$49, COLUMN()-COLUMN($O$4)+1, 0))^2))</f>
        <v>0.32941175358378483</v>
      </c>
      <c r="AQ10" cm="1">
        <f t="array" ref="AQ10">SQRT(SUMPRODUCT(($D10:$J10 - INDEX($D$4:$J$49, COLUMN()-COLUMN($O$4)+1, 0))^2))</f>
        <v>0.50658944002480133</v>
      </c>
      <c r="AR10" cm="1">
        <f t="array" ref="AR10">SQRT(SUMPRODUCT(($D10:$J10 - INDEX($D$4:$J$49, COLUMN()-COLUMN($O$4)+1, 0))^2))</f>
        <v>0.9418572180606235</v>
      </c>
      <c r="AS10" cm="1">
        <f t="array" ref="AS10">SQRT(SUMPRODUCT(($D10:$J10 - INDEX($D$4:$J$49, COLUMN()-COLUMN($O$4)+1, 0))^2))</f>
        <v>0.29201407194955398</v>
      </c>
      <c r="AT10" cm="1">
        <f t="array" ref="AT10">SQRT(SUMPRODUCT(($D10:$J10 - INDEX($D$4:$J$49, COLUMN()-COLUMN($O$4)+1, 0))^2))</f>
        <v>0.594700976011872</v>
      </c>
      <c r="AU10" cm="1">
        <f t="array" ref="AU10">SQRT(SUMPRODUCT(($D10:$J10 - INDEX($D$4:$J$49, COLUMN()-COLUMN($O$4)+1, 0))^2))</f>
        <v>0.44769468665052942</v>
      </c>
      <c r="AV10" cm="1">
        <f t="array" ref="AV10">SQRT(SUMPRODUCT(($D10:$J10 - INDEX($D$4:$J$49, COLUMN()-COLUMN($O$4)+1, 0))^2))</f>
        <v>0.98924521160073975</v>
      </c>
      <c r="AW10" cm="1">
        <f t="array" ref="AW10">SQRT(SUMPRODUCT(($D10:$J10 - INDEX($D$4:$J$49, COLUMN()-COLUMN($O$4)+1, 0))^2))</f>
        <v>0.51553811055110077</v>
      </c>
      <c r="AX10" cm="1">
        <f t="array" ref="AX10">SQRT(SUMPRODUCT(($D10:$J10 - INDEX($D$4:$J$49, COLUMN()-COLUMN($O$4)+1, 0))^2))</f>
        <v>0.68048847168295201</v>
      </c>
      <c r="AY10" cm="1">
        <f t="array" ref="AY10">SQRT(SUMPRODUCT(($D10:$J10 - INDEX($D$4:$J$49, COLUMN()-COLUMN($O$4)+1, 0))^2))</f>
        <v>0.52694334524904995</v>
      </c>
      <c r="AZ10" cm="1">
        <f t="array" ref="AZ10">SQRT(SUMPRODUCT(($D10:$J10 - INDEX($D$4:$J$49, COLUMN()-COLUMN($O$4)+1, 0))^2))</f>
        <v>0.60476567068348663</v>
      </c>
      <c r="BA10" cm="1">
        <f t="array" ref="BA10">SQRT(SUMPRODUCT(($D10:$J10 - INDEX($D$4:$J$49, COLUMN()-COLUMN($O$4)+1, 0))^2))</f>
        <v>0.72874318134752081</v>
      </c>
      <c r="BB10" cm="1">
        <f t="array" ref="BB10">SQRT(SUMPRODUCT(($D10:$J10 - INDEX($D$4:$J$49, COLUMN()-COLUMN($O$4)+1, 0))^2))</f>
        <v>0.55873022916930293</v>
      </c>
      <c r="BC10" cm="1">
        <f t="array" ref="BC10">SQRT(SUMPRODUCT(($D10:$J10 - INDEX($D$4:$J$49, COLUMN()-COLUMN($O$4)+1, 0))^2))</f>
        <v>0.46558064160339474</v>
      </c>
      <c r="BD10" cm="1">
        <f t="array" ref="BD10">SQRT(SUMPRODUCT(($D10:$J10 - INDEX($D$4:$J$49, COLUMN()-COLUMN($O$4)+1, 0))^2))</f>
        <v>0.75745299220686679</v>
      </c>
      <c r="BE10" cm="1">
        <f t="array" ref="BE10">SQRT(SUMPRODUCT(($D10:$J10 - INDEX($D$4:$J$49, COLUMN()-COLUMN($O$4)+1, 0))^2))</f>
        <v>0.43062747155463982</v>
      </c>
      <c r="BF10" cm="1">
        <f t="array" ref="BF10">SQRT(SUMPRODUCT(($D10:$J10 - INDEX($D$4:$J$49, COLUMN()-COLUMN($O$4)+1, 0))^2))</f>
        <v>0.51893313891293924</v>
      </c>
      <c r="BG10" cm="1">
        <f t="array" ref="BG10">SQRT(SUMPRODUCT(($D10:$J10 - INDEX($D$4:$J$49, COLUMN()-COLUMN($O$4)+1, 0))^2))</f>
        <v>0.64251365509012104</v>
      </c>
      <c r="BH10" cm="1">
        <f t="array" ref="BH10">SQRT(SUMPRODUCT(($D10:$J10 - INDEX($D$4:$J$49, COLUMN()-COLUMN($O$4)+1, 0))^2))</f>
        <v>0.37221607165555393</v>
      </c>
    </row>
    <row r="11" spans="3:60" x14ac:dyDescent="0.35">
      <c r="C11" s="2" t="s">
        <v>20</v>
      </c>
      <c r="D11" s="2">
        <v>0.71762414800389485</v>
      </c>
      <c r="E11" s="2">
        <v>0.16904909881914235</v>
      </c>
      <c r="F11" s="2">
        <v>1.0619739370211672E-2</v>
      </c>
      <c r="G11" s="2">
        <v>9.7957674891414839E-2</v>
      </c>
      <c r="H11" s="2">
        <v>0.48126232741617359</v>
      </c>
      <c r="I11" s="2">
        <v>0.85804416403785488</v>
      </c>
      <c r="J11" s="2">
        <v>6.3568421956876559E-3</v>
      </c>
      <c r="K11" s="6" t="s">
        <v>1</v>
      </c>
      <c r="N11" s="2" t="s">
        <v>20</v>
      </c>
      <c r="O11" cm="1">
        <f t="array" ref="O11">SQRT(SUMPRODUCT(($D11:$J11 - INDEX($D$4:$J$49, COLUMN()-COLUMN($O$4)+1, 0))^2))</f>
        <v>0.36917719243002717</v>
      </c>
      <c r="P11" cm="1">
        <f t="array" ref="P11">SQRT(SUMPRODUCT(($D11:$J11 - INDEX($D$4:$J$49, COLUMN()-COLUMN($O$4)+1, 0))^2))</f>
        <v>0.25857786615775563</v>
      </c>
      <c r="Q11" cm="1">
        <f t="array" ref="Q11">SQRT(SUMPRODUCT(($D11:$J11 - INDEX($D$4:$J$49, COLUMN()-COLUMN($O$4)+1, 0))^2))</f>
        <v>0.29651826849714363</v>
      </c>
      <c r="R11" cm="1">
        <f t="array" ref="R11">SQRT(SUMPRODUCT(($D11:$J11 - INDEX($D$4:$J$49, COLUMN()-COLUMN($O$4)+1, 0))^2))</f>
        <v>0.24487994096194357</v>
      </c>
      <c r="S11" cm="1">
        <f t="array" ref="S11">SQRT(SUMPRODUCT(($D11:$J11 - INDEX($D$4:$J$49, COLUMN()-COLUMN($O$4)+1, 0))^2))</f>
        <v>0.52426473981032429</v>
      </c>
      <c r="T11" cm="1">
        <f t="array" ref="T11">SQRT(SUMPRODUCT(($D11:$J11 - INDEX($D$4:$J$49, COLUMN()-COLUMN($O$4)+1, 0))^2))</f>
        <v>0.31576696725264447</v>
      </c>
      <c r="U11" cm="1">
        <f t="array" ref="U11">SQRT(SUMPRODUCT(($D11:$J11 - INDEX($D$4:$J$49, COLUMN()-COLUMN($O$4)+1, 0))^2))</f>
        <v>0.28602283108808524</v>
      </c>
      <c r="V11" cm="1">
        <f t="array" ref="V11">SQRT(SUMPRODUCT(($D11:$J11 - INDEX($D$4:$J$49, COLUMN()-COLUMN($O$4)+1, 0))^2))</f>
        <v>0</v>
      </c>
      <c r="W11" cm="1">
        <f t="array" ref="W11">SQRT(SUMPRODUCT(($D11:$J11 - INDEX($D$4:$J$49, COLUMN()-COLUMN($O$4)+1, 0))^2))</f>
        <v>0.45792173049253493</v>
      </c>
      <c r="X11" cm="1">
        <f t="array" ref="X11">SQRT(SUMPRODUCT(($D11:$J11 - INDEX($D$4:$J$49, COLUMN()-COLUMN($O$4)+1, 0))^2))</f>
        <v>0.29975898868158363</v>
      </c>
      <c r="Y11" cm="1">
        <f t="array" ref="Y11">SQRT(SUMPRODUCT(($D11:$J11 - INDEX($D$4:$J$49, COLUMN()-COLUMN($O$4)+1, 0))^2))</f>
        <v>0.53252155353428099</v>
      </c>
      <c r="Z11" cm="1">
        <f t="array" ref="Z11">SQRT(SUMPRODUCT(($D11:$J11 - INDEX($D$4:$J$49, COLUMN()-COLUMN($O$4)+1, 0))^2))</f>
        <v>0.28607327418462108</v>
      </c>
      <c r="AA11" cm="1">
        <f t="array" ref="AA11">SQRT(SUMPRODUCT(($D11:$J11 - INDEX($D$4:$J$49, COLUMN()-COLUMN($O$4)+1, 0))^2))</f>
        <v>0.4575818770145153</v>
      </c>
      <c r="AB11" cm="1">
        <f t="array" ref="AB11">SQRT(SUMPRODUCT(($D11:$J11 - INDEX($D$4:$J$49, COLUMN()-COLUMN($O$4)+1, 0))^2))</f>
        <v>0.58045519681997682</v>
      </c>
      <c r="AC11" cm="1">
        <f t="array" ref="AC11">SQRT(SUMPRODUCT(($D11:$J11 - INDEX($D$4:$J$49, COLUMN()-COLUMN($O$4)+1, 0))^2))</f>
        <v>0.6160735918888377</v>
      </c>
      <c r="AD11" cm="1">
        <f t="array" ref="AD11">SQRT(SUMPRODUCT(($D11:$J11 - INDEX($D$4:$J$49, COLUMN()-COLUMN($O$4)+1, 0))^2))</f>
        <v>0.41414137305848286</v>
      </c>
      <c r="AE11" cm="1">
        <f t="array" ref="AE11">SQRT(SUMPRODUCT(($D11:$J11 - INDEX($D$4:$J$49, COLUMN()-COLUMN($O$4)+1, 0))^2))</f>
        <v>0.54016788151911255</v>
      </c>
      <c r="AF11" cm="1">
        <f t="array" ref="AF11">SQRT(SUMPRODUCT(($D11:$J11 - INDEX($D$4:$J$49, COLUMN()-COLUMN($O$4)+1, 0))^2))</f>
        <v>0.29715846982194921</v>
      </c>
      <c r="AG11" cm="1">
        <f t="array" ref="AG11">SQRT(SUMPRODUCT(($D11:$J11 - INDEX($D$4:$J$49, COLUMN()-COLUMN($O$4)+1, 0))^2))</f>
        <v>0.38979928502114936</v>
      </c>
      <c r="AH11" cm="1">
        <f t="array" ref="AH11">SQRT(SUMPRODUCT(($D11:$J11 - INDEX($D$4:$J$49, COLUMN()-COLUMN($O$4)+1, 0))^2))</f>
        <v>0.77312276693118154</v>
      </c>
      <c r="AI11" cm="1">
        <f t="array" ref="AI11">SQRT(SUMPRODUCT(($D11:$J11 - INDEX($D$4:$J$49, COLUMN()-COLUMN($O$4)+1, 0))^2))</f>
        <v>0.72525155509520778</v>
      </c>
      <c r="AJ11" cm="1">
        <f t="array" ref="AJ11">SQRT(SUMPRODUCT(($D11:$J11 - INDEX($D$4:$J$49, COLUMN()-COLUMN($O$4)+1, 0))^2))</f>
        <v>0.56794186569059146</v>
      </c>
      <c r="AK11" cm="1">
        <f t="array" ref="AK11">SQRT(SUMPRODUCT(($D11:$J11 - INDEX($D$4:$J$49, COLUMN()-COLUMN($O$4)+1, 0))^2))</f>
        <v>0.74481423943269898</v>
      </c>
      <c r="AL11" cm="1">
        <f t="array" ref="AL11">SQRT(SUMPRODUCT(($D11:$J11 - INDEX($D$4:$J$49, COLUMN()-COLUMN($O$4)+1, 0))^2))</f>
        <v>0.7316687735963171</v>
      </c>
      <c r="AM11" cm="1">
        <f t="array" ref="AM11">SQRT(SUMPRODUCT(($D11:$J11 - INDEX($D$4:$J$49, COLUMN()-COLUMN($O$4)+1, 0))^2))</f>
        <v>0.60016793505237365</v>
      </c>
      <c r="AN11" cm="1">
        <f t="array" ref="AN11">SQRT(SUMPRODUCT(($D11:$J11 - INDEX($D$4:$J$49, COLUMN()-COLUMN($O$4)+1, 0))^2))</f>
        <v>0.53962761546469207</v>
      </c>
      <c r="AO11" cm="1">
        <f t="array" ref="AO11">SQRT(SUMPRODUCT(($D11:$J11 - INDEX($D$4:$J$49, COLUMN()-COLUMN($O$4)+1, 0))^2))</f>
        <v>0.38524993714617722</v>
      </c>
      <c r="AP11" cm="1">
        <f t="array" ref="AP11">SQRT(SUMPRODUCT(($D11:$J11 - INDEX($D$4:$J$49, COLUMN()-COLUMN($O$4)+1, 0))^2))</f>
        <v>9.3171894151133389E-2</v>
      </c>
      <c r="AQ11" cm="1">
        <f t="array" ref="AQ11">SQRT(SUMPRODUCT(($D11:$J11 - INDEX($D$4:$J$49, COLUMN()-COLUMN($O$4)+1, 0))^2))</f>
        <v>0.44370673141869038</v>
      </c>
      <c r="AR11" cm="1">
        <f t="array" ref="AR11">SQRT(SUMPRODUCT(($D11:$J11 - INDEX($D$4:$J$49, COLUMN()-COLUMN($O$4)+1, 0))^2))</f>
        <v>0.96103903320548034</v>
      </c>
      <c r="AS11" cm="1">
        <f t="array" ref="AS11">SQRT(SUMPRODUCT(($D11:$J11 - INDEX($D$4:$J$49, COLUMN()-COLUMN($O$4)+1, 0))^2))</f>
        <v>0.29473116017434708</v>
      </c>
      <c r="AT11" cm="1">
        <f t="array" ref="AT11">SQRT(SUMPRODUCT(($D11:$J11 - INDEX($D$4:$J$49, COLUMN()-COLUMN($O$4)+1, 0))^2))</f>
        <v>0.676935580764086</v>
      </c>
      <c r="AU11" cm="1">
        <f t="array" ref="AU11">SQRT(SUMPRODUCT(($D11:$J11 - INDEX($D$4:$J$49, COLUMN()-COLUMN($O$4)+1, 0))^2))</f>
        <v>0.20588611748838814</v>
      </c>
      <c r="AV11" cm="1">
        <f t="array" ref="AV11">SQRT(SUMPRODUCT(($D11:$J11 - INDEX($D$4:$J$49, COLUMN()-COLUMN($O$4)+1, 0))^2))</f>
        <v>0.91943654160923005</v>
      </c>
      <c r="AW11" cm="1">
        <f t="array" ref="AW11">SQRT(SUMPRODUCT(($D11:$J11 - INDEX($D$4:$J$49, COLUMN()-COLUMN($O$4)+1, 0))^2))</f>
        <v>0.56518185617293681</v>
      </c>
      <c r="AX11" cm="1">
        <f t="array" ref="AX11">SQRT(SUMPRODUCT(($D11:$J11 - INDEX($D$4:$J$49, COLUMN()-COLUMN($O$4)+1, 0))^2))</f>
        <v>0.67008918169827714</v>
      </c>
      <c r="AY11" cm="1">
        <f t="array" ref="AY11">SQRT(SUMPRODUCT(($D11:$J11 - INDEX($D$4:$J$49, COLUMN()-COLUMN($O$4)+1, 0))^2))</f>
        <v>0.50089368893818553</v>
      </c>
      <c r="AZ11" cm="1">
        <f t="array" ref="AZ11">SQRT(SUMPRODUCT(($D11:$J11 - INDEX($D$4:$J$49, COLUMN()-COLUMN($O$4)+1, 0))^2))</f>
        <v>0.5874023413220093</v>
      </c>
      <c r="BA11" cm="1">
        <f t="array" ref="BA11">SQRT(SUMPRODUCT(($D11:$J11 - INDEX($D$4:$J$49, COLUMN()-COLUMN($O$4)+1, 0))^2))</f>
        <v>0.7500512744768737</v>
      </c>
      <c r="BB11" cm="1">
        <f t="array" ref="BB11">SQRT(SUMPRODUCT(($D11:$J11 - INDEX($D$4:$J$49, COLUMN()-COLUMN($O$4)+1, 0))^2))</f>
        <v>0.51469014522476653</v>
      </c>
      <c r="BC11" cm="1">
        <f t="array" ref="BC11">SQRT(SUMPRODUCT(($D11:$J11 - INDEX($D$4:$J$49, COLUMN()-COLUMN($O$4)+1, 0))^2))</f>
        <v>0.43619769480485793</v>
      </c>
      <c r="BD11" cm="1">
        <f t="array" ref="BD11">SQRT(SUMPRODUCT(($D11:$J11 - INDEX($D$4:$J$49, COLUMN()-COLUMN($O$4)+1, 0))^2))</f>
        <v>0.61950982383430175</v>
      </c>
      <c r="BE11" cm="1">
        <f t="array" ref="BE11">SQRT(SUMPRODUCT(($D11:$J11 - INDEX($D$4:$J$49, COLUMN()-COLUMN($O$4)+1, 0))^2))</f>
        <v>0.44713477157744025</v>
      </c>
      <c r="BF11" cm="1">
        <f t="array" ref="BF11">SQRT(SUMPRODUCT(($D11:$J11 - INDEX($D$4:$J$49, COLUMN()-COLUMN($O$4)+1, 0))^2))</f>
        <v>0.44357360424898512</v>
      </c>
      <c r="BG11" cm="1">
        <f t="array" ref="BG11">SQRT(SUMPRODUCT(($D11:$J11 - INDEX($D$4:$J$49, COLUMN()-COLUMN($O$4)+1, 0))^2))</f>
        <v>0.61175939919794708</v>
      </c>
      <c r="BH11" cm="1">
        <f t="array" ref="BH11">SQRT(SUMPRODUCT(($D11:$J11 - INDEX($D$4:$J$49, COLUMN()-COLUMN($O$4)+1, 0))^2))</f>
        <v>0.40178264883707138</v>
      </c>
    </row>
    <row r="12" spans="3:60" x14ac:dyDescent="0.35">
      <c r="C12" s="2" t="s">
        <v>22</v>
      </c>
      <c r="D12" s="2">
        <v>0.41674780915287246</v>
      </c>
      <c r="E12" s="2">
        <v>0.1678060907395898</v>
      </c>
      <c r="F12" s="2">
        <v>6.439372623421309E-3</v>
      </c>
      <c r="G12" s="2">
        <v>7.466962387949358E-2</v>
      </c>
      <c r="H12" s="2">
        <v>0.66666666666666685</v>
      </c>
      <c r="I12" s="2">
        <v>0.56782334384858046</v>
      </c>
      <c r="J12" s="2">
        <v>5.1351067586786169E-3</v>
      </c>
      <c r="K12" s="6" t="s">
        <v>1</v>
      </c>
      <c r="N12" s="2" t="s">
        <v>22</v>
      </c>
      <c r="O12" cm="1">
        <f t="array" ref="O12">SQRT(SUMPRODUCT(($D12:$J12 - INDEX($D$4:$J$49, COLUMN()-COLUMN($O$4)+1, 0))^2))</f>
        <v>0.32286786006464152</v>
      </c>
      <c r="P12" cm="1">
        <f t="array" ref="P12">SQRT(SUMPRODUCT(($D12:$J12 - INDEX($D$4:$J$49, COLUMN()-COLUMN($O$4)+1, 0))^2))</f>
        <v>0.35636769386855333</v>
      </c>
      <c r="Q12" cm="1">
        <f t="array" ref="Q12">SQRT(SUMPRODUCT(($D12:$J12 - INDEX($D$4:$J$49, COLUMN()-COLUMN($O$4)+1, 0))^2))</f>
        <v>0.17187095795616505</v>
      </c>
      <c r="R12" cm="1">
        <f t="array" ref="R12">SQRT(SUMPRODUCT(($D12:$J12 - INDEX($D$4:$J$49, COLUMN()-COLUMN($O$4)+1, 0))^2))</f>
        <v>0.30720373976479221</v>
      </c>
      <c r="S12" cm="1">
        <f t="array" ref="S12">SQRT(SUMPRODUCT(($D12:$J12 - INDEX($D$4:$J$49, COLUMN()-COLUMN($O$4)+1, 0))^2))</f>
        <v>0.53279107224819933</v>
      </c>
      <c r="T12" cm="1">
        <f t="array" ref="T12">SQRT(SUMPRODUCT(($D12:$J12 - INDEX($D$4:$J$49, COLUMN()-COLUMN($O$4)+1, 0))^2))</f>
        <v>0.20791807879025423</v>
      </c>
      <c r="U12" cm="1">
        <f t="array" ref="U12">SQRT(SUMPRODUCT(($D12:$J12 - INDEX($D$4:$J$49, COLUMN()-COLUMN($O$4)+1, 0))^2))</f>
        <v>0.47539747609763733</v>
      </c>
      <c r="V12" cm="1">
        <f t="array" ref="V12">SQRT(SUMPRODUCT(($D12:$J12 - INDEX($D$4:$J$49, COLUMN()-COLUMN($O$4)+1, 0))^2))</f>
        <v>0.45792173049253493</v>
      </c>
      <c r="W12" cm="1">
        <f t="array" ref="W12">SQRT(SUMPRODUCT(($D12:$J12 - INDEX($D$4:$J$49, COLUMN()-COLUMN($O$4)+1, 0))^2))</f>
        <v>0</v>
      </c>
      <c r="X12" cm="1">
        <f t="array" ref="X12">SQRT(SUMPRODUCT(($D12:$J12 - INDEX($D$4:$J$49, COLUMN()-COLUMN($O$4)+1, 0))^2))</f>
        <v>0.44121486231823909</v>
      </c>
      <c r="Y12" cm="1">
        <f t="array" ref="Y12">SQRT(SUMPRODUCT(($D12:$J12 - INDEX($D$4:$J$49, COLUMN()-COLUMN($O$4)+1, 0))^2))</f>
        <v>0.26164798823001861</v>
      </c>
      <c r="Z12" cm="1">
        <f t="array" ref="Z12">SQRT(SUMPRODUCT(($D12:$J12 - INDEX($D$4:$J$49, COLUMN()-COLUMN($O$4)+1, 0))^2))</f>
        <v>0.24007136903780979</v>
      </c>
      <c r="AA12" cm="1">
        <f t="array" ref="AA12">SQRT(SUMPRODUCT(($D12:$J12 - INDEX($D$4:$J$49, COLUMN()-COLUMN($O$4)+1, 0))^2))</f>
        <v>0.39593749141269002</v>
      </c>
      <c r="AB12" cm="1">
        <f t="array" ref="AB12">SQRT(SUMPRODUCT(($D12:$J12 - INDEX($D$4:$J$49, COLUMN()-COLUMN($O$4)+1, 0))^2))</f>
        <v>0.22692053633499754</v>
      </c>
      <c r="AC12" cm="1">
        <f t="array" ref="AC12">SQRT(SUMPRODUCT(($D12:$J12 - INDEX($D$4:$J$49, COLUMN()-COLUMN($O$4)+1, 0))^2))</f>
        <v>0.25520307630364747</v>
      </c>
      <c r="AD12" cm="1">
        <f t="array" ref="AD12">SQRT(SUMPRODUCT(($D12:$J12 - INDEX($D$4:$J$49, COLUMN()-COLUMN($O$4)+1, 0))^2))</f>
        <v>0.17283384130837345</v>
      </c>
      <c r="AE12" cm="1">
        <f t="array" ref="AE12">SQRT(SUMPRODUCT(($D12:$J12 - INDEX($D$4:$J$49, COLUMN()-COLUMN($O$4)+1, 0))^2))</f>
        <v>0.17710723512510224</v>
      </c>
      <c r="AF12" cm="1">
        <f t="array" ref="AF12">SQRT(SUMPRODUCT(($D12:$J12 - INDEX($D$4:$J$49, COLUMN()-COLUMN($O$4)+1, 0))^2))</f>
        <v>0.23802082889438267</v>
      </c>
      <c r="AG12" cm="1">
        <f t="array" ref="AG12">SQRT(SUMPRODUCT(($D12:$J12 - INDEX($D$4:$J$49, COLUMN()-COLUMN($O$4)+1, 0))^2))</f>
        <v>0.34764446925820058</v>
      </c>
      <c r="AH12" cm="1">
        <f t="array" ref="AH12">SQRT(SUMPRODUCT(($D12:$J12 - INDEX($D$4:$J$49, COLUMN()-COLUMN($O$4)+1, 0))^2))</f>
        <v>0.92588120984459632</v>
      </c>
      <c r="AI12" cm="1">
        <f t="array" ref="AI12">SQRT(SUMPRODUCT(($D12:$J12 - INDEX($D$4:$J$49, COLUMN()-COLUMN($O$4)+1, 0))^2))</f>
        <v>0.38213961690216097</v>
      </c>
      <c r="AJ12" cm="1">
        <f t="array" ref="AJ12">SQRT(SUMPRODUCT(($D12:$J12 - INDEX($D$4:$J$49, COLUMN()-COLUMN($O$4)+1, 0))^2))</f>
        <v>0.15467622105220397</v>
      </c>
      <c r="AK12" cm="1">
        <f t="array" ref="AK12">SQRT(SUMPRODUCT(($D12:$J12 - INDEX($D$4:$J$49, COLUMN()-COLUMN($O$4)+1, 0))^2))</f>
        <v>0.4744939780112164</v>
      </c>
      <c r="AL12" cm="1">
        <f t="array" ref="AL12">SQRT(SUMPRODUCT(($D12:$J12 - INDEX($D$4:$J$49, COLUMN()-COLUMN($O$4)+1, 0))^2))</f>
        <v>0.60801954419726512</v>
      </c>
      <c r="AM12" cm="1">
        <f t="array" ref="AM12">SQRT(SUMPRODUCT(($D12:$J12 - INDEX($D$4:$J$49, COLUMN()-COLUMN($O$4)+1, 0))^2))</f>
        <v>0.46637782442644771</v>
      </c>
      <c r="AN12" cm="1">
        <f t="array" ref="AN12">SQRT(SUMPRODUCT(($D12:$J12 - INDEX($D$4:$J$49, COLUMN()-COLUMN($O$4)+1, 0))^2))</f>
        <v>0.17577133523359847</v>
      </c>
      <c r="AO12" cm="1">
        <f t="array" ref="AO12">SQRT(SUMPRODUCT(($D12:$J12 - INDEX($D$4:$J$49, COLUMN()-COLUMN($O$4)+1, 0))^2))</f>
        <v>0.30688776251179739</v>
      </c>
      <c r="AP12" cm="1">
        <f t="array" ref="AP12">SQRT(SUMPRODUCT(($D12:$J12 - INDEX($D$4:$J$49, COLUMN()-COLUMN($O$4)+1, 0))^2))</f>
        <v>0.3922701858052749</v>
      </c>
      <c r="AQ12" cm="1">
        <f t="array" ref="AQ12">SQRT(SUMPRODUCT(($D12:$J12 - INDEX($D$4:$J$49, COLUMN()-COLUMN($O$4)+1, 0))^2))</f>
        <v>0.15799944113452918</v>
      </c>
      <c r="AR12" cm="1">
        <f t="array" ref="AR12">SQRT(SUMPRODUCT(($D12:$J12 - INDEX($D$4:$J$49, COLUMN()-COLUMN($O$4)+1, 0))^2))</f>
        <v>0.67815479227965902</v>
      </c>
      <c r="AS12" cm="1">
        <f t="array" ref="AS12">SQRT(SUMPRODUCT(($D12:$J12 - INDEX($D$4:$J$49, COLUMN()-COLUMN($O$4)+1, 0))^2))</f>
        <v>0.27184170769458288</v>
      </c>
      <c r="AT12" cm="1">
        <f t="array" ref="AT12">SQRT(SUMPRODUCT(($D12:$J12 - INDEX($D$4:$J$49, COLUMN()-COLUMN($O$4)+1, 0))^2))</f>
        <v>0.32111375221050958</v>
      </c>
      <c r="AU12" cm="1">
        <f t="array" ref="AU12">SQRT(SUMPRODUCT(($D12:$J12 - INDEX($D$4:$J$49, COLUMN()-COLUMN($O$4)+1, 0))^2))</f>
        <v>0.48673668426137368</v>
      </c>
      <c r="AV12" cm="1">
        <f t="array" ref="AV12">SQRT(SUMPRODUCT(($D12:$J12 - INDEX($D$4:$J$49, COLUMN()-COLUMN($O$4)+1, 0))^2))</f>
        <v>0.96999492675029797</v>
      </c>
      <c r="AW12" cm="1">
        <f t="array" ref="AW12">SQRT(SUMPRODUCT(($D12:$J12 - INDEX($D$4:$J$49, COLUMN()-COLUMN($O$4)+1, 0))^2))</f>
        <v>0.21453037178108897</v>
      </c>
      <c r="AX12" cm="1">
        <f t="array" ref="AX12">SQRT(SUMPRODUCT(($D12:$J12 - INDEX($D$4:$J$49, COLUMN()-COLUMN($O$4)+1, 0))^2))</f>
        <v>0.39391266685238169</v>
      </c>
      <c r="AY12" cm="1">
        <f t="array" ref="AY12">SQRT(SUMPRODUCT(($D12:$J12 - INDEX($D$4:$J$49, COLUMN()-COLUMN($O$4)+1, 0))^2))</f>
        <v>0.14195128603020021</v>
      </c>
      <c r="AZ12" cm="1">
        <f t="array" ref="AZ12">SQRT(SUMPRODUCT(($D12:$J12 - INDEX($D$4:$J$49, COLUMN()-COLUMN($O$4)+1, 0))^2))</f>
        <v>0.68823039145518361</v>
      </c>
      <c r="BA12" cm="1">
        <f t="array" ref="BA12">SQRT(SUMPRODUCT(($D12:$J12 - INDEX($D$4:$J$49, COLUMN()-COLUMN($O$4)+1, 0))^2))</f>
        <v>0.40344114816502707</v>
      </c>
      <c r="BB12" cm="1">
        <f t="array" ref="BB12">SQRT(SUMPRODUCT(($D12:$J12 - INDEX($D$4:$J$49, COLUMN()-COLUMN($O$4)+1, 0))^2))</f>
        <v>0.19415802700548107</v>
      </c>
      <c r="BC12" cm="1">
        <f t="array" ref="BC12">SQRT(SUMPRODUCT(($D12:$J12 - INDEX($D$4:$J$49, COLUMN()-COLUMN($O$4)+1, 0))^2))</f>
        <v>0.21433786748225706</v>
      </c>
      <c r="BD12" cm="1">
        <f t="array" ref="BD12">SQRT(SUMPRODUCT(($D12:$J12 - INDEX($D$4:$J$49, COLUMN()-COLUMN($O$4)+1, 0))^2))</f>
        <v>0.45509874097245812</v>
      </c>
      <c r="BE12" cm="1">
        <f t="array" ref="BE12">SQRT(SUMPRODUCT(($D12:$J12 - INDEX($D$4:$J$49, COLUMN()-COLUMN($O$4)+1, 0))^2))</f>
        <v>0.24360274729241463</v>
      </c>
      <c r="BF12" cm="1">
        <f t="array" ref="BF12">SQRT(SUMPRODUCT(($D12:$J12 - INDEX($D$4:$J$49, COLUMN()-COLUMN($O$4)+1, 0))^2))</f>
        <v>0.40533567221005407</v>
      </c>
      <c r="BG12" cm="1">
        <f t="array" ref="BG12">SQRT(SUMPRODUCT(($D12:$J12 - INDEX($D$4:$J$49, COLUMN()-COLUMN($O$4)+1, 0))^2))</f>
        <v>0.2467580126885818</v>
      </c>
      <c r="BH12" cm="1">
        <f t="array" ref="BH12">SQRT(SUMPRODUCT(($D12:$J12 - INDEX($D$4:$J$49, COLUMN()-COLUMN($O$4)+1, 0))^2))</f>
        <v>0.32043949631178881</v>
      </c>
    </row>
    <row r="13" spans="3:60" x14ac:dyDescent="0.35">
      <c r="C13" s="2" t="s">
        <v>24</v>
      </c>
      <c r="D13" s="2">
        <v>0.55209347614410909</v>
      </c>
      <c r="E13" s="2">
        <v>0.37911746426351767</v>
      </c>
      <c r="F13" s="2">
        <v>0</v>
      </c>
      <c r="G13" s="2">
        <v>0.23112466500323448</v>
      </c>
      <c r="H13" s="2">
        <v>0.50098619329388561</v>
      </c>
      <c r="I13" s="2">
        <v>0.85015772870662476</v>
      </c>
      <c r="J13" s="2">
        <v>9.8311523446821102E-4</v>
      </c>
      <c r="K13" s="6" t="s">
        <v>1</v>
      </c>
      <c r="N13" s="2" t="s">
        <v>24</v>
      </c>
      <c r="O13" cm="1">
        <f t="array" ref="O13">SQRT(SUMPRODUCT(($D13:$J13 - INDEX($D$4:$J$49, COLUMN()-COLUMN($O$4)+1, 0))^2))</f>
        <v>0.202095776009311</v>
      </c>
      <c r="P13" cm="1">
        <f t="array" ref="P13">SQRT(SUMPRODUCT(($D13:$J13 - INDEX($D$4:$J$49, COLUMN()-COLUMN($O$4)+1, 0))^2))</f>
        <v>0.3290780683973642</v>
      </c>
      <c r="Q13" cm="1">
        <f t="array" ref="Q13">SQRT(SUMPRODUCT(($D13:$J13 - INDEX($D$4:$J$49, COLUMN()-COLUMN($O$4)+1, 0))^2))</f>
        <v>0.36397704195210645</v>
      </c>
      <c r="R13" cm="1">
        <f t="array" ref="R13">SQRT(SUMPRODUCT(($D13:$J13 - INDEX($D$4:$J$49, COLUMN()-COLUMN($O$4)+1, 0))^2))</f>
        <v>0.18243184734748491</v>
      </c>
      <c r="S13" cm="1">
        <f t="array" ref="S13">SQRT(SUMPRODUCT(($D13:$J13 - INDEX($D$4:$J$49, COLUMN()-COLUMN($O$4)+1, 0))^2))</f>
        <v>0.26949292615162729</v>
      </c>
      <c r="T13" cm="1">
        <f t="array" ref="T13">SQRT(SUMPRODUCT(($D13:$J13 - INDEX($D$4:$J$49, COLUMN()-COLUMN($O$4)+1, 0))^2))</f>
        <v>0.33629030590158393</v>
      </c>
      <c r="U13" cm="1">
        <f t="array" ref="U13">SQRT(SUMPRODUCT(($D13:$J13 - INDEX($D$4:$J$49, COLUMN()-COLUMN($O$4)+1, 0))^2))</f>
        <v>0.44557789577674223</v>
      </c>
      <c r="V13" cm="1">
        <f t="array" ref="V13">SQRT(SUMPRODUCT(($D13:$J13 - INDEX($D$4:$J$49, COLUMN()-COLUMN($O$4)+1, 0))^2))</f>
        <v>0.29975898868158363</v>
      </c>
      <c r="W13" cm="1">
        <f t="array" ref="W13">SQRT(SUMPRODUCT(($D13:$J13 - INDEX($D$4:$J$49, COLUMN()-COLUMN($O$4)+1, 0))^2))</f>
        <v>0.44121486231823909</v>
      </c>
      <c r="X13" cm="1">
        <f t="array" ref="X13">SQRT(SUMPRODUCT(($D13:$J13 - INDEX($D$4:$J$49, COLUMN()-COLUMN($O$4)+1, 0))^2))</f>
        <v>0</v>
      </c>
      <c r="Y13" cm="1">
        <f t="array" ref="Y13">SQRT(SUMPRODUCT(($D13:$J13 - INDEX($D$4:$J$49, COLUMN()-COLUMN($O$4)+1, 0))^2))</f>
        <v>0.49711292887726516</v>
      </c>
      <c r="Z13" cm="1">
        <f t="array" ref="Z13">SQRT(SUMPRODUCT(($D13:$J13 - INDEX($D$4:$J$49, COLUMN()-COLUMN($O$4)+1, 0))^2))</f>
        <v>0.29702437517388935</v>
      </c>
      <c r="AA13" cm="1">
        <f t="array" ref="AA13">SQRT(SUMPRODUCT(($D13:$J13 - INDEX($D$4:$J$49, COLUMN()-COLUMN($O$4)+1, 0))^2))</f>
        <v>0.43858234589009892</v>
      </c>
      <c r="AB13" cm="1">
        <f t="array" ref="AB13">SQRT(SUMPRODUCT(($D13:$J13 - INDEX($D$4:$J$49, COLUMN()-COLUMN($O$4)+1, 0))^2))</f>
        <v>0.54853464876415792</v>
      </c>
      <c r="AC13" cm="1">
        <f t="array" ref="AC13">SQRT(SUMPRODUCT(($D13:$J13 - INDEX($D$4:$J$49, COLUMN()-COLUMN($O$4)+1, 0))^2))</f>
        <v>0.56916757361330472</v>
      </c>
      <c r="AD13" cm="1">
        <f t="array" ref="AD13">SQRT(SUMPRODUCT(($D13:$J13 - INDEX($D$4:$J$49, COLUMN()-COLUMN($O$4)+1, 0))^2))</f>
        <v>0.33853962296125006</v>
      </c>
      <c r="AE13" cm="1">
        <f t="array" ref="AE13">SQRT(SUMPRODUCT(($D13:$J13 - INDEX($D$4:$J$49, COLUMN()-COLUMN($O$4)+1, 0))^2))</f>
        <v>0.4551385427301915</v>
      </c>
      <c r="AF13" cm="1">
        <f t="array" ref="AF13">SQRT(SUMPRODUCT(($D13:$J13 - INDEX($D$4:$J$49, COLUMN()-COLUMN($O$4)+1, 0))^2))</f>
        <v>0.27074509261399582</v>
      </c>
      <c r="AG13" cm="1">
        <f t="array" ref="AG13">SQRT(SUMPRODUCT(($D13:$J13 - INDEX($D$4:$J$49, COLUMN()-COLUMN($O$4)+1, 0))^2))</f>
        <v>0.29200968309124703</v>
      </c>
      <c r="AH13" cm="1">
        <f t="array" ref="AH13">SQRT(SUMPRODUCT(($D13:$J13 - INDEX($D$4:$J$49, COLUMN()-COLUMN($O$4)+1, 0))^2))</f>
        <v>0.85557153765656579</v>
      </c>
      <c r="AI13" cm="1">
        <f t="array" ref="AI13">SQRT(SUMPRODUCT(($D13:$J13 - INDEX($D$4:$J$49, COLUMN()-COLUMN($O$4)+1, 0))^2))</f>
        <v>0.54400565967234649</v>
      </c>
      <c r="AJ13" cm="1">
        <f t="array" ref="AJ13">SQRT(SUMPRODUCT(($D13:$J13 - INDEX($D$4:$J$49, COLUMN()-COLUMN($O$4)+1, 0))^2))</f>
        <v>0.51518306692154159</v>
      </c>
      <c r="AK13" cm="1">
        <f t="array" ref="AK13">SQRT(SUMPRODUCT(($D13:$J13 - INDEX($D$4:$J$49, COLUMN()-COLUMN($O$4)+1, 0))^2))</f>
        <v>0.57360460559162418</v>
      </c>
      <c r="AL13" cm="1">
        <f t="array" ref="AL13">SQRT(SUMPRODUCT(($D13:$J13 - INDEX($D$4:$J$49, COLUMN()-COLUMN($O$4)+1, 0))^2))</f>
        <v>0.61463953598822341</v>
      </c>
      <c r="AM13" cm="1">
        <f t="array" ref="AM13">SQRT(SUMPRODUCT(($D13:$J13 - INDEX($D$4:$J$49, COLUMN()-COLUMN($O$4)+1, 0))^2))</f>
        <v>0.39640122515733545</v>
      </c>
      <c r="AN13" cm="1">
        <f t="array" ref="AN13">SQRT(SUMPRODUCT(($D13:$J13 - INDEX($D$4:$J$49, COLUMN()-COLUMN($O$4)+1, 0))^2))</f>
        <v>0.49501303105346267</v>
      </c>
      <c r="AO13" cm="1">
        <f t="array" ref="AO13">SQRT(SUMPRODUCT(($D13:$J13 - INDEX($D$4:$J$49, COLUMN()-COLUMN($O$4)+1, 0))^2))</f>
        <v>0.27164323508797888</v>
      </c>
      <c r="AP13" cm="1">
        <f t="array" ref="AP13">SQRT(SUMPRODUCT(($D13:$J13 - INDEX($D$4:$J$49, COLUMN()-COLUMN($O$4)+1, 0))^2))</f>
        <v>0.26142185460119954</v>
      </c>
      <c r="AQ13" cm="1">
        <f t="array" ref="AQ13">SQRT(SUMPRODUCT(($D13:$J13 - INDEX($D$4:$J$49, COLUMN()-COLUMN($O$4)+1, 0))^2))</f>
        <v>0.40181294983494986</v>
      </c>
      <c r="AR13" cm="1">
        <f t="array" ref="AR13">SQRT(SUMPRODUCT(($D13:$J13 - INDEX($D$4:$J$49, COLUMN()-COLUMN($O$4)+1, 0))^2))</f>
        <v>0.75878854893667247</v>
      </c>
      <c r="AS13" cm="1">
        <f t="array" ref="AS13">SQRT(SUMPRODUCT(($D13:$J13 - INDEX($D$4:$J$49, COLUMN()-COLUMN($O$4)+1, 0))^2))</f>
        <v>0.27510648303812019</v>
      </c>
      <c r="AT13" cm="1">
        <f t="array" ref="AT13">SQRT(SUMPRODUCT(($D13:$J13 - INDEX($D$4:$J$49, COLUMN()-COLUMN($O$4)+1, 0))^2))</f>
        <v>0.5807633546365587</v>
      </c>
      <c r="AU13" cm="1">
        <f t="array" ref="AU13">SQRT(SUMPRODUCT(($D13:$J13 - INDEX($D$4:$J$49, COLUMN()-COLUMN($O$4)+1, 0))^2))</f>
        <v>0.28623385267892437</v>
      </c>
      <c r="AV13" cm="1">
        <f t="array" ref="AV13">SQRT(SUMPRODUCT(($D13:$J13 - INDEX($D$4:$J$49, COLUMN()-COLUMN($O$4)+1, 0))^2))</f>
        <v>0.80271856756511006</v>
      </c>
      <c r="AW13" cm="1">
        <f t="array" ref="AW13">SQRT(SUMPRODUCT(($D13:$J13 - INDEX($D$4:$J$49, COLUMN()-COLUMN($O$4)+1, 0))^2))</f>
        <v>0.59367971806872055</v>
      </c>
      <c r="AX13" cm="1">
        <f t="array" ref="AX13">SQRT(SUMPRODUCT(($D13:$J13 - INDEX($D$4:$J$49, COLUMN()-COLUMN($O$4)+1, 0))^2))</f>
        <v>0.49134824078382383</v>
      </c>
      <c r="AY13" cm="1">
        <f t="array" ref="AY13">SQRT(SUMPRODUCT(($D13:$J13 - INDEX($D$4:$J$49, COLUMN()-COLUMN($O$4)+1, 0))^2))</f>
        <v>0.42276296413373454</v>
      </c>
      <c r="AZ13" cm="1">
        <f t="array" ref="AZ13">SQRT(SUMPRODUCT(($D13:$J13 - INDEX($D$4:$J$49, COLUMN()-COLUMN($O$4)+1, 0))^2))</f>
        <v>0.4451608889395407</v>
      </c>
      <c r="BA13" cm="1">
        <f t="array" ref="BA13">SQRT(SUMPRODUCT(($D13:$J13 - INDEX($D$4:$J$49, COLUMN()-COLUMN($O$4)+1, 0))^2))</f>
        <v>0.5831595747284426</v>
      </c>
      <c r="BB13" cm="1">
        <f t="array" ref="BB13">SQRT(SUMPRODUCT(($D13:$J13 - INDEX($D$4:$J$49, COLUMN()-COLUMN($O$4)+1, 0))^2))</f>
        <v>0.38182525959741709</v>
      </c>
      <c r="BC13" cm="1">
        <f t="array" ref="BC13">SQRT(SUMPRODUCT(($D13:$J13 - INDEX($D$4:$J$49, COLUMN()-COLUMN($O$4)+1, 0))^2))</f>
        <v>0.32171658326583863</v>
      </c>
      <c r="BD13" cm="1">
        <f t="array" ref="BD13">SQRT(SUMPRODUCT(($D13:$J13 - INDEX($D$4:$J$49, COLUMN()-COLUMN($O$4)+1, 0))^2))</f>
        <v>0.38914929942652005</v>
      </c>
      <c r="BE13" cm="1">
        <f t="array" ref="BE13">SQRT(SUMPRODUCT(($D13:$J13 - INDEX($D$4:$J$49, COLUMN()-COLUMN($O$4)+1, 0))^2))</f>
        <v>0.34461615147860825</v>
      </c>
      <c r="BF13" cm="1">
        <f t="array" ref="BF13">SQRT(SUMPRODUCT(($D13:$J13 - INDEX($D$4:$J$49, COLUMN()-COLUMN($O$4)+1, 0))^2))</f>
        <v>0.21594383351314014</v>
      </c>
      <c r="BG13" cm="1">
        <f t="array" ref="BG13">SQRT(SUMPRODUCT(($D13:$J13 - INDEX($D$4:$J$49, COLUMN()-COLUMN($O$4)+1, 0))^2))</f>
        <v>0.49080735131490644</v>
      </c>
      <c r="BH13" cm="1">
        <f t="array" ref="BH13">SQRT(SUMPRODUCT(($D13:$J13 - INDEX($D$4:$J$49, COLUMN()-COLUMN($O$4)+1, 0))^2))</f>
        <v>0.30007164326142027</v>
      </c>
    </row>
    <row r="14" spans="3:60" x14ac:dyDescent="0.35">
      <c r="C14" s="2" t="s">
        <v>26</v>
      </c>
      <c r="D14" s="2">
        <v>0.29844206426484904</v>
      </c>
      <c r="E14" s="2">
        <v>4.0397762585456798E-2</v>
      </c>
      <c r="F14" s="2">
        <v>3.6827423205858946E-2</v>
      </c>
      <c r="G14" s="2">
        <v>0.2302005359948249</v>
      </c>
      <c r="H14" s="2">
        <v>0.55818540433925046</v>
      </c>
      <c r="I14" s="2">
        <v>0.59936908517350163</v>
      </c>
      <c r="J14" s="2">
        <v>2.394792352699749E-2</v>
      </c>
      <c r="K14" s="6" t="s">
        <v>1</v>
      </c>
      <c r="N14" s="2" t="s">
        <v>26</v>
      </c>
      <c r="O14" cm="1">
        <f t="array" ref="O14">SQRT(SUMPRODUCT(($D14:$J14 - INDEX($D$4:$J$49, COLUMN()-COLUMN($O$4)+1, 0))^2))</f>
        <v>0.39425553991678597</v>
      </c>
      <c r="P14" cm="1">
        <f t="array" ref="P14">SQRT(SUMPRODUCT(($D14:$J14 - INDEX($D$4:$J$49, COLUMN()-COLUMN($O$4)+1, 0))^2))</f>
        <v>0.33067356535997322</v>
      </c>
      <c r="Q14" cm="1">
        <f t="array" ref="Q14">SQRT(SUMPRODUCT(($D14:$J14 - INDEX($D$4:$J$49, COLUMN()-COLUMN($O$4)+1, 0))^2))</f>
        <v>0.3202178131773093</v>
      </c>
      <c r="R14" cm="1">
        <f t="array" ref="R14">SQRT(SUMPRODUCT(($D14:$J14 - INDEX($D$4:$J$49, COLUMN()-COLUMN($O$4)+1, 0))^2))</f>
        <v>0.42000343572611842</v>
      </c>
      <c r="S14" cm="1">
        <f t="array" ref="S14">SQRT(SUMPRODUCT(($D14:$J14 - INDEX($D$4:$J$49, COLUMN()-COLUMN($O$4)+1, 0))^2))</f>
        <v>0.63007089687961748</v>
      </c>
      <c r="T14" cm="1">
        <f t="array" ref="T14">SQRT(SUMPRODUCT(($D14:$J14 - INDEX($D$4:$J$49, COLUMN()-COLUMN($O$4)+1, 0))^2))</f>
        <v>0.3297902749325054</v>
      </c>
      <c r="U14" cm="1">
        <f t="array" ref="U14">SQRT(SUMPRODUCT(($D14:$J14 - INDEX($D$4:$J$49, COLUMN()-COLUMN($O$4)+1, 0))^2))</f>
        <v>0.52773861089564689</v>
      </c>
      <c r="V14" cm="1">
        <f t="array" ref="V14">SQRT(SUMPRODUCT(($D14:$J14 - INDEX($D$4:$J$49, COLUMN()-COLUMN($O$4)+1, 0))^2))</f>
        <v>0.53252155353428099</v>
      </c>
      <c r="W14" cm="1">
        <f t="array" ref="W14">SQRT(SUMPRODUCT(($D14:$J14 - INDEX($D$4:$J$49, COLUMN()-COLUMN($O$4)+1, 0))^2))</f>
        <v>0.26164798823001861</v>
      </c>
      <c r="X14" cm="1">
        <f t="array" ref="X14">SQRT(SUMPRODUCT(($D14:$J14 - INDEX($D$4:$J$49, COLUMN()-COLUMN($O$4)+1, 0))^2))</f>
        <v>0.49711292887726516</v>
      </c>
      <c r="Y14" cm="1">
        <f t="array" ref="Y14">SQRT(SUMPRODUCT(($D14:$J14 - INDEX($D$4:$J$49, COLUMN()-COLUMN($O$4)+1, 0))^2))</f>
        <v>0</v>
      </c>
      <c r="Z14" cm="1">
        <f t="array" ref="Z14">SQRT(SUMPRODUCT(($D14:$J14 - INDEX($D$4:$J$49, COLUMN()-COLUMN($O$4)+1, 0))^2))</f>
        <v>0.3368331420274332</v>
      </c>
      <c r="AA14" cm="1">
        <f t="array" ref="AA14">SQRT(SUMPRODUCT(($D14:$J14 - INDEX($D$4:$J$49, COLUMN()-COLUMN($O$4)+1, 0))^2))</f>
        <v>0.37808295343063647</v>
      </c>
      <c r="AB14" cm="1">
        <f t="array" ref="AB14">SQRT(SUMPRODUCT(($D14:$J14 - INDEX($D$4:$J$49, COLUMN()-COLUMN($O$4)+1, 0))^2))</f>
        <v>0.11805554823995336</v>
      </c>
      <c r="AC14" cm="1">
        <f t="array" ref="AC14">SQRT(SUMPRODUCT(($D14:$J14 - INDEX($D$4:$J$49, COLUMN()-COLUMN($O$4)+1, 0))^2))</f>
        <v>0.19210426038278552</v>
      </c>
      <c r="AD14" cm="1">
        <f t="array" ref="AD14">SQRT(SUMPRODUCT(($D14:$J14 - INDEX($D$4:$J$49, COLUMN()-COLUMN($O$4)+1, 0))^2))</f>
        <v>0.3088194681142325</v>
      </c>
      <c r="AE14" cm="1">
        <f t="array" ref="AE14">SQRT(SUMPRODUCT(($D14:$J14 - INDEX($D$4:$J$49, COLUMN()-COLUMN($O$4)+1, 0))^2))</f>
        <v>0.21649087934170541</v>
      </c>
      <c r="AF14" cm="1">
        <f t="array" ref="AF14">SQRT(SUMPRODUCT(($D14:$J14 - INDEX($D$4:$J$49, COLUMN()-COLUMN($O$4)+1, 0))^2))</f>
        <v>0.28467898378102763</v>
      </c>
      <c r="AG14" cm="1">
        <f t="array" ref="AG14">SQRT(SUMPRODUCT(($D14:$J14 - INDEX($D$4:$J$49, COLUMN()-COLUMN($O$4)+1, 0))^2))</f>
        <v>0.48768872181725931</v>
      </c>
      <c r="AH14" cm="1">
        <f t="array" ref="AH14">SQRT(SUMPRODUCT(($D14:$J14 - INDEX($D$4:$J$49, COLUMN()-COLUMN($O$4)+1, 0))^2))</f>
        <v>0.98319394657280346</v>
      </c>
      <c r="AI14" cm="1">
        <f t="array" ref="AI14">SQRT(SUMPRODUCT(($D14:$J14 - INDEX($D$4:$J$49, COLUMN()-COLUMN($O$4)+1, 0))^2))</f>
        <v>0.42563272007552644</v>
      </c>
      <c r="AJ14" cm="1">
        <f t="array" ref="AJ14">SQRT(SUMPRODUCT(($D14:$J14 - INDEX($D$4:$J$49, COLUMN()-COLUMN($O$4)+1, 0))^2))</f>
        <v>0.2475336725654807</v>
      </c>
      <c r="AK14" cm="1">
        <f t="array" ref="AK14">SQRT(SUMPRODUCT(($D14:$J14 - INDEX($D$4:$J$49, COLUMN()-COLUMN($O$4)+1, 0))^2))</f>
        <v>0.60407409809022916</v>
      </c>
      <c r="AL14" cm="1">
        <f t="array" ref="AL14">SQRT(SUMPRODUCT(($D14:$J14 - INDEX($D$4:$J$49, COLUMN()-COLUMN($O$4)+1, 0))^2))</f>
        <v>0.69695615634175379</v>
      </c>
      <c r="AM14" cm="1">
        <f t="array" ref="AM14">SQRT(SUMPRODUCT(($D14:$J14 - INDEX($D$4:$J$49, COLUMN()-COLUMN($O$4)+1, 0))^2))</f>
        <v>0.61162184341288284</v>
      </c>
      <c r="AN14" cm="1">
        <f t="array" ref="AN14">SQRT(SUMPRODUCT(($D14:$J14 - INDEX($D$4:$J$49, COLUMN()-COLUMN($O$4)+1, 0))^2))</f>
        <v>0.15279940339624654</v>
      </c>
      <c r="AO14" cm="1">
        <f t="array" ref="AO14">SQRT(SUMPRODUCT(($D14:$J14 - INDEX($D$4:$J$49, COLUMN()-COLUMN($O$4)+1, 0))^2))</f>
        <v>0.33840917840000229</v>
      </c>
      <c r="AP14" cm="1">
        <f t="array" ref="AP14">SQRT(SUMPRODUCT(($D14:$J14 - INDEX($D$4:$J$49, COLUMN()-COLUMN($O$4)+1, 0))^2))</f>
        <v>0.48893148160934602</v>
      </c>
      <c r="AQ14" cm="1">
        <f t="array" ref="AQ14">SQRT(SUMPRODUCT(($D14:$J14 - INDEX($D$4:$J$49, COLUMN()-COLUMN($O$4)+1, 0))^2))</f>
        <v>0.25631628339650403</v>
      </c>
      <c r="AR14" cm="1">
        <f t="array" ref="AR14">SQRT(SUMPRODUCT(($D14:$J14 - INDEX($D$4:$J$49, COLUMN()-COLUMN($O$4)+1, 0))^2))</f>
        <v>0.79717900323205593</v>
      </c>
      <c r="AS14" cm="1">
        <f t="array" ref="AS14">SQRT(SUMPRODUCT(($D14:$J14 - INDEX($D$4:$J$49, COLUMN()-COLUMN($O$4)+1, 0))^2))</f>
        <v>0.3176038561259123</v>
      </c>
      <c r="AT14" cm="1">
        <f t="array" ref="AT14">SQRT(SUMPRODUCT(($D14:$J14 - INDEX($D$4:$J$49, COLUMN()-COLUMN($O$4)+1, 0))^2))</f>
        <v>0.38274585468833738</v>
      </c>
      <c r="AU14" cm="1">
        <f t="array" ref="AU14">SQRT(SUMPRODUCT(($D14:$J14 - INDEX($D$4:$J$49, COLUMN()-COLUMN($O$4)+1, 0))^2))</f>
        <v>0.54985563382710057</v>
      </c>
      <c r="AV14" cm="1">
        <f t="array" ref="AV14">SQRT(SUMPRODUCT(($D14:$J14 - INDEX($D$4:$J$49, COLUMN()-COLUMN($O$4)+1, 0))^2))</f>
        <v>0.8615056337784891</v>
      </c>
      <c r="AW14" cm="1">
        <f t="array" ref="AW14">SQRT(SUMPRODUCT(($D14:$J14 - INDEX($D$4:$J$49, COLUMN()-COLUMN($O$4)+1, 0))^2))</f>
        <v>0.25898397451239652</v>
      </c>
      <c r="AX14" cm="1">
        <f t="array" ref="AX14">SQRT(SUMPRODUCT(($D14:$J14 - INDEX($D$4:$J$49, COLUMN()-COLUMN($O$4)+1, 0))^2))</f>
        <v>0.53916847124754863</v>
      </c>
      <c r="AY14" cm="1">
        <f t="array" ref="AY14">SQRT(SUMPRODUCT(($D14:$J14 - INDEX($D$4:$J$49, COLUMN()-COLUMN($O$4)+1, 0))^2))</f>
        <v>0.27622887917785216</v>
      </c>
      <c r="AZ14" cm="1">
        <f t="array" ref="AZ14">SQRT(SUMPRODUCT(($D14:$J14 - INDEX($D$4:$J$49, COLUMN()-COLUMN($O$4)+1, 0))^2))</f>
        <v>0.81954546952821861</v>
      </c>
      <c r="BA14" cm="1">
        <f t="array" ref="BA14">SQRT(SUMPRODUCT(($D14:$J14 - INDEX($D$4:$J$49, COLUMN()-COLUMN($O$4)+1, 0))^2))</f>
        <v>0.45194687176565562</v>
      </c>
      <c r="BB14" cm="1">
        <f t="array" ref="BB14">SQRT(SUMPRODUCT(($D14:$J14 - INDEX($D$4:$J$49, COLUMN()-COLUMN($O$4)+1, 0))^2))</f>
        <v>0.27488516746265695</v>
      </c>
      <c r="BC14" cm="1">
        <f t="array" ref="BC14">SQRT(SUMPRODUCT(($D14:$J14 - INDEX($D$4:$J$49, COLUMN()-COLUMN($O$4)+1, 0))^2))</f>
        <v>0.26190612939557378</v>
      </c>
      <c r="BD14" cm="1">
        <f t="array" ref="BD14">SQRT(SUMPRODUCT(($D14:$J14 - INDEX($D$4:$J$49, COLUMN()-COLUMN($O$4)+1, 0))^2))</f>
        <v>0.51022867501759284</v>
      </c>
      <c r="BE14" cm="1">
        <f t="array" ref="BE14">SQRT(SUMPRODUCT(($D14:$J14 - INDEX($D$4:$J$49, COLUMN()-COLUMN($O$4)+1, 0))^2))</f>
        <v>0.39481015171504164</v>
      </c>
      <c r="BF14" cm="1">
        <f t="array" ref="BF14">SQRT(SUMPRODUCT(($D14:$J14 - INDEX($D$4:$J$49, COLUMN()-COLUMN($O$4)+1, 0))^2))</f>
        <v>0.47276619967919942</v>
      </c>
      <c r="BG14" cm="1">
        <f t="array" ref="BG14">SQRT(SUMPRODUCT(($D14:$J14 - INDEX($D$4:$J$49, COLUMN()-COLUMN($O$4)+1, 0))^2))</f>
        <v>0.22900934806246476</v>
      </c>
      <c r="BH14" cm="1">
        <f t="array" ref="BH14">SQRT(SUMPRODUCT(($D14:$J14 - INDEX($D$4:$J$49, COLUMN()-COLUMN($O$4)+1, 0))^2))</f>
        <v>0.30147692528815251</v>
      </c>
    </row>
    <row r="15" spans="3:60" x14ac:dyDescent="0.35">
      <c r="C15" s="2" t="s">
        <v>28</v>
      </c>
      <c r="D15" s="2">
        <v>0.52775073028237585</v>
      </c>
      <c r="E15" s="2">
        <v>0.21690490988191422</v>
      </c>
      <c r="F15" s="2">
        <v>1.67295061539822E-2</v>
      </c>
      <c r="G15" s="2">
        <v>8.871638480731911E-2</v>
      </c>
      <c r="H15" s="2">
        <v>0.4773175542406311</v>
      </c>
      <c r="I15" s="2">
        <v>0.64984227129337524</v>
      </c>
      <c r="J15" s="2">
        <v>9.439815212515152E-3</v>
      </c>
      <c r="K15" s="6" t="s">
        <v>1</v>
      </c>
      <c r="N15" s="2" t="s">
        <v>28</v>
      </c>
      <c r="O15" cm="1">
        <f t="array" ref="O15">SQRT(SUMPRODUCT(($D15:$J15 - INDEX($D$4:$J$49, COLUMN()-COLUMN($O$4)+1, 0))^2))</f>
        <v>0.1984459239234313</v>
      </c>
      <c r="P15" cm="1">
        <f t="array" ref="P15">SQRT(SUMPRODUCT(($D15:$J15 - INDEX($D$4:$J$49, COLUMN()-COLUMN($O$4)+1, 0))^2))</f>
        <v>0.27547876015051381</v>
      </c>
      <c r="Q15" cm="1">
        <f t="array" ref="Q15">SQRT(SUMPRODUCT(($D15:$J15 - INDEX($D$4:$J$49, COLUMN()-COLUMN($O$4)+1, 0))^2))</f>
        <v>0.13904508096519447</v>
      </c>
      <c r="R15" cm="1">
        <f t="array" ref="R15">SQRT(SUMPRODUCT(($D15:$J15 - INDEX($D$4:$J$49, COLUMN()-COLUMN($O$4)+1, 0))^2))</f>
        <v>0.13735734099278679</v>
      </c>
      <c r="S15" cm="1">
        <f t="array" ref="S15">SQRT(SUMPRODUCT(($D15:$J15 - INDEX($D$4:$J$49, COLUMN()-COLUMN($O$4)+1, 0))^2))</f>
        <v>0.43593359684760796</v>
      </c>
      <c r="T15" cm="1">
        <f t="array" ref="T15">SQRT(SUMPRODUCT(($D15:$J15 - INDEX($D$4:$J$49, COLUMN()-COLUMN($O$4)+1, 0))^2))</f>
        <v>4.8845823016453717E-2</v>
      </c>
      <c r="U15" cm="1">
        <f t="array" ref="U15">SQRT(SUMPRODUCT(($D15:$J15 - INDEX($D$4:$J$49, COLUMN()-COLUMN($O$4)+1, 0))^2))</f>
        <v>0.26909725964690412</v>
      </c>
      <c r="V15" cm="1">
        <f t="array" ref="V15">SQRT(SUMPRODUCT(($D15:$J15 - INDEX($D$4:$J$49, COLUMN()-COLUMN($O$4)+1, 0))^2))</f>
        <v>0.28607327418462108</v>
      </c>
      <c r="W15" cm="1">
        <f t="array" ref="W15">SQRT(SUMPRODUCT(($D15:$J15 - INDEX($D$4:$J$49, COLUMN()-COLUMN($O$4)+1, 0))^2))</f>
        <v>0.24007136903780979</v>
      </c>
      <c r="X15" cm="1">
        <f t="array" ref="X15">SQRT(SUMPRODUCT(($D15:$J15 - INDEX($D$4:$J$49, COLUMN()-COLUMN($O$4)+1, 0))^2))</f>
        <v>0.29702437517388935</v>
      </c>
      <c r="Y15" cm="1">
        <f t="array" ref="Y15">SQRT(SUMPRODUCT(($D15:$J15 - INDEX($D$4:$J$49, COLUMN()-COLUMN($O$4)+1, 0))^2))</f>
        <v>0.3368331420274332</v>
      </c>
      <c r="Z15" cm="1">
        <f t="array" ref="Z15">SQRT(SUMPRODUCT(($D15:$J15 - INDEX($D$4:$J$49, COLUMN()-COLUMN($O$4)+1, 0))^2))</f>
        <v>0</v>
      </c>
      <c r="AA15" cm="1">
        <f t="array" ref="AA15">SQRT(SUMPRODUCT(($D15:$J15 - INDEX($D$4:$J$49, COLUMN()-COLUMN($O$4)+1, 0))^2))</f>
        <v>0.35853541674161388</v>
      </c>
      <c r="AB15" cm="1">
        <f t="array" ref="AB15">SQRT(SUMPRODUCT(($D15:$J15 - INDEX($D$4:$J$49, COLUMN()-COLUMN($O$4)+1, 0))^2))</f>
        <v>0.35545972335037251</v>
      </c>
      <c r="AC15" cm="1">
        <f t="array" ref="AC15">SQRT(SUMPRODUCT(($D15:$J15 - INDEX($D$4:$J$49, COLUMN()-COLUMN($O$4)+1, 0))^2))</f>
        <v>0.37955142563565364</v>
      </c>
      <c r="AD15" cm="1">
        <f t="array" ref="AD15">SQRT(SUMPRODUCT(($D15:$J15 - INDEX($D$4:$J$49, COLUMN()-COLUMN($O$4)+1, 0))^2))</f>
        <v>0.24674001070477339</v>
      </c>
      <c r="AE15" cm="1">
        <f t="array" ref="AE15">SQRT(SUMPRODUCT(($D15:$J15 - INDEX($D$4:$J$49, COLUMN()-COLUMN($O$4)+1, 0))^2))</f>
        <v>0.28358352636599354</v>
      </c>
      <c r="AF15" cm="1">
        <f t="array" ref="AF15">SQRT(SUMPRODUCT(($D15:$J15 - INDEX($D$4:$J$49, COLUMN()-COLUMN($O$4)+1, 0))^2))</f>
        <v>0.10881604081031392</v>
      </c>
      <c r="AG15" cm="1">
        <f t="array" ref="AG15">SQRT(SUMPRODUCT(($D15:$J15 - INDEX($D$4:$J$49, COLUMN()-COLUMN($O$4)+1, 0))^2))</f>
        <v>0.20448095409728417</v>
      </c>
      <c r="AH15" cm="1">
        <f t="array" ref="AH15">SQRT(SUMPRODUCT(($D15:$J15 - INDEX($D$4:$J$49, COLUMN()-COLUMN($O$4)+1, 0))^2))</f>
        <v>0.74472557823028895</v>
      </c>
      <c r="AI15" cm="1">
        <f t="array" ref="AI15">SQRT(SUMPRODUCT(($D15:$J15 - INDEX($D$4:$J$49, COLUMN()-COLUMN($O$4)+1, 0))^2))</f>
        <v>0.49442620924725339</v>
      </c>
      <c r="AJ15" cm="1">
        <f t="array" ref="AJ15">SQRT(SUMPRODUCT(($D15:$J15 - INDEX($D$4:$J$49, COLUMN()-COLUMN($O$4)+1, 0))^2))</f>
        <v>0.3084508114411596</v>
      </c>
      <c r="AK15" cm="1">
        <f t="array" ref="AK15">SQRT(SUMPRODUCT(($D15:$J15 - INDEX($D$4:$J$49, COLUMN()-COLUMN($O$4)+1, 0))^2))</f>
        <v>0.50408609614253497</v>
      </c>
      <c r="AL15" cm="1">
        <f t="array" ref="AL15">SQRT(SUMPRODUCT(($D15:$J15 - INDEX($D$4:$J$49, COLUMN()-COLUMN($O$4)+1, 0))^2))</f>
        <v>0.5167374223410881</v>
      </c>
      <c r="AM15" cm="1">
        <f t="array" ref="AM15">SQRT(SUMPRODUCT(($D15:$J15 - INDEX($D$4:$J$49, COLUMN()-COLUMN($O$4)+1, 0))^2))</f>
        <v>0.42909348984744594</v>
      </c>
      <c r="AN15" cm="1">
        <f t="array" ref="AN15">SQRT(SUMPRODUCT(($D15:$J15 - INDEX($D$4:$J$49, COLUMN()-COLUMN($O$4)+1, 0))^2))</f>
        <v>0.29272925270574179</v>
      </c>
      <c r="AO15" cm="1">
        <f t="array" ref="AO15">SQRT(SUMPRODUCT(($D15:$J15 - INDEX($D$4:$J$49, COLUMN()-COLUMN($O$4)+1, 0))^2))</f>
        <v>0.15648775428594841</v>
      </c>
      <c r="AP15" cm="1">
        <f t="array" ref="AP15">SQRT(SUMPRODUCT(($D15:$J15 - INDEX($D$4:$J$49, COLUMN()-COLUMN($O$4)+1, 0))^2))</f>
        <v>0.2476270528700224</v>
      </c>
      <c r="AQ15" cm="1">
        <f t="array" ref="AQ15">SQRT(SUMPRODUCT(($D15:$J15 - INDEX($D$4:$J$49, COLUMN()-COLUMN($O$4)+1, 0))^2))</f>
        <v>0.28326628325358472</v>
      </c>
      <c r="AR15" cm="1">
        <f t="array" ref="AR15">SQRT(SUMPRODUCT(($D15:$J15 - INDEX($D$4:$J$49, COLUMN()-COLUMN($O$4)+1, 0))^2))</f>
        <v>0.7346126926907951</v>
      </c>
      <c r="AS15" cm="1">
        <f t="array" ref="AS15">SQRT(SUMPRODUCT(($D15:$J15 - INDEX($D$4:$J$49, COLUMN()-COLUMN($O$4)+1, 0))^2))</f>
        <v>8.0299576343398335E-2</v>
      </c>
      <c r="AT15" cm="1">
        <f t="array" ref="AT15">SQRT(SUMPRODUCT(($D15:$J15 - INDEX($D$4:$J$49, COLUMN()-COLUMN($O$4)+1, 0))^2))</f>
        <v>0.39430496109731422</v>
      </c>
      <c r="AU15" cm="1">
        <f t="array" ref="AU15">SQRT(SUMPRODUCT(($D15:$J15 - INDEX($D$4:$J$49, COLUMN()-COLUMN($O$4)+1, 0))^2))</f>
        <v>0.35988376426346225</v>
      </c>
      <c r="AV15" cm="1">
        <f t="array" ref="AV15">SQRT(SUMPRODUCT(($D15:$J15 - INDEX($D$4:$J$49, COLUMN()-COLUMN($O$4)+1, 0))^2))</f>
        <v>0.9244715758790939</v>
      </c>
      <c r="AW15" cm="1">
        <f t="array" ref="AW15">SQRT(SUMPRODUCT(($D15:$J15 - INDEX($D$4:$J$49, COLUMN()-COLUMN($O$4)+1, 0))^2))</f>
        <v>0.36058630397484914</v>
      </c>
      <c r="AX15" cm="1">
        <f t="array" ref="AX15">SQRT(SUMPRODUCT(($D15:$J15 - INDEX($D$4:$J$49, COLUMN()-COLUMN($O$4)+1, 0))^2))</f>
        <v>0.44686302749900247</v>
      </c>
      <c r="AY15" cm="1">
        <f t="array" ref="AY15">SQRT(SUMPRODUCT(($D15:$J15 - INDEX($D$4:$J$49, COLUMN()-COLUMN($O$4)+1, 0))^2))</f>
        <v>0.26844272407826947</v>
      </c>
      <c r="AZ15" cm="1">
        <f t="array" ref="AZ15">SQRT(SUMPRODUCT(($D15:$J15 - INDEX($D$4:$J$49, COLUMN()-COLUMN($O$4)+1, 0))^2))</f>
        <v>0.55209351556127373</v>
      </c>
      <c r="BA15" cm="1">
        <f t="array" ref="BA15">SQRT(SUMPRODUCT(($D15:$J15 - INDEX($D$4:$J$49, COLUMN()-COLUMN($O$4)+1, 0))^2))</f>
        <v>0.49158761832865955</v>
      </c>
      <c r="BB15" cm="1">
        <f t="array" ref="BB15">SQRT(SUMPRODUCT(($D15:$J15 - INDEX($D$4:$J$49, COLUMN()-COLUMN($O$4)+1, 0))^2))</f>
        <v>0.30310482450666454</v>
      </c>
      <c r="BC15" cm="1">
        <f t="array" ref="BC15">SQRT(SUMPRODUCT(($D15:$J15 - INDEX($D$4:$J$49, COLUMN()-COLUMN($O$4)+1, 0))^2))</f>
        <v>0.2089079438730734</v>
      </c>
      <c r="BD15" cm="1">
        <f t="array" ref="BD15">SQRT(SUMPRODUCT(($D15:$J15 - INDEX($D$4:$J$49, COLUMN()-COLUMN($O$4)+1, 0))^2))</f>
        <v>0.50857773060355527</v>
      </c>
      <c r="BE15" cm="1">
        <f t="array" ref="BE15">SQRT(SUMPRODUCT(($D15:$J15 - INDEX($D$4:$J$49, COLUMN()-COLUMN($O$4)+1, 0))^2))</f>
        <v>0.19852809423780649</v>
      </c>
      <c r="BF15" cm="1">
        <f t="array" ref="BF15">SQRT(SUMPRODUCT(($D15:$J15 - INDEX($D$4:$J$49, COLUMN()-COLUMN($O$4)+1, 0))^2))</f>
        <v>0.31032395782356598</v>
      </c>
      <c r="BG15" cm="1">
        <f t="array" ref="BG15">SQRT(SUMPRODUCT(($D15:$J15 - INDEX($D$4:$J$49, COLUMN()-COLUMN($O$4)+1, 0))^2))</f>
        <v>0.39656016783086584</v>
      </c>
      <c r="BH15" cm="1">
        <f t="array" ref="BH15">SQRT(SUMPRODUCT(($D15:$J15 - INDEX($D$4:$J$49, COLUMN()-COLUMN($O$4)+1, 0))^2))</f>
        <v>0.18375915861792932</v>
      </c>
    </row>
    <row r="16" spans="3:60" x14ac:dyDescent="0.35">
      <c r="C16" s="2" t="s">
        <v>30</v>
      </c>
      <c r="D16" s="2">
        <v>0.52775073028237585</v>
      </c>
      <c r="E16" s="2">
        <v>0.16594157862026104</v>
      </c>
      <c r="F16" s="2">
        <v>0.26602406926546135</v>
      </c>
      <c r="G16" s="2">
        <v>0.269013954348027</v>
      </c>
      <c r="H16" s="2">
        <v>0.56804733727810652</v>
      </c>
      <c r="I16" s="2">
        <v>0.64037854889589918</v>
      </c>
      <c r="J16" s="2">
        <v>0.16101136786644904</v>
      </c>
      <c r="K16" s="6" t="s">
        <v>1</v>
      </c>
      <c r="N16" s="2" t="s">
        <v>30</v>
      </c>
      <c r="O16" cm="1">
        <f t="array" ref="O16">SQRT(SUMPRODUCT(($D16:$J16 - INDEX($D$4:$J$49, COLUMN()-COLUMN($O$4)+1, 0))^2))</f>
        <v>0.42087333748321926</v>
      </c>
      <c r="P16" cm="1">
        <f t="array" ref="P16">SQRT(SUMPRODUCT(($D16:$J16 - INDEX($D$4:$J$49, COLUMN()-COLUMN($O$4)+1, 0))^2))</f>
        <v>0.31896494713186668</v>
      </c>
      <c r="Q16" cm="1">
        <f t="array" ref="Q16">SQRT(SUMPRODUCT(($D16:$J16 - INDEX($D$4:$J$49, COLUMN()-COLUMN($O$4)+1, 0))^2))</f>
        <v>0.37509919287586962</v>
      </c>
      <c r="R16" cm="1">
        <f t="array" ref="R16">SQRT(SUMPRODUCT(($D16:$J16 - INDEX($D$4:$J$49, COLUMN()-COLUMN($O$4)+1, 0))^2))</f>
        <v>0.39342874251081239</v>
      </c>
      <c r="S16" cm="1">
        <f t="array" ref="S16">SQRT(SUMPRODUCT(($D16:$J16 - INDEX($D$4:$J$49, COLUMN()-COLUMN($O$4)+1, 0))^2))</f>
        <v>0.58651049449606252</v>
      </c>
      <c r="T16" cm="1">
        <f t="array" ref="T16">SQRT(SUMPRODUCT(($D16:$J16 - INDEX($D$4:$J$49, COLUMN()-COLUMN($O$4)+1, 0))^2))</f>
        <v>0.37048125871241105</v>
      </c>
      <c r="U16" cm="1">
        <f t="array" ref="U16">SQRT(SUMPRODUCT(($D16:$J16 - INDEX($D$4:$J$49, COLUMN()-COLUMN($O$4)+1, 0))^2))</f>
        <v>0.49461262544062551</v>
      </c>
      <c r="V16" cm="1">
        <f t="array" ref="V16">SQRT(SUMPRODUCT(($D16:$J16 - INDEX($D$4:$J$49, COLUMN()-COLUMN($O$4)+1, 0))^2))</f>
        <v>0.4575818770145153</v>
      </c>
      <c r="W16" cm="1">
        <f t="array" ref="W16">SQRT(SUMPRODUCT(($D16:$J16 - INDEX($D$4:$J$49, COLUMN()-COLUMN($O$4)+1, 0))^2))</f>
        <v>0.39593749141269002</v>
      </c>
      <c r="X16" cm="1">
        <f t="array" ref="X16">SQRT(SUMPRODUCT(($D16:$J16 - INDEX($D$4:$J$49, COLUMN()-COLUMN($O$4)+1, 0))^2))</f>
        <v>0.43858234589009892</v>
      </c>
      <c r="Y16" cm="1">
        <f t="array" ref="Y16">SQRT(SUMPRODUCT(($D16:$J16 - INDEX($D$4:$J$49, COLUMN()-COLUMN($O$4)+1, 0))^2))</f>
        <v>0.37808295343063647</v>
      </c>
      <c r="Z16" cm="1">
        <f t="array" ref="Z16">SQRT(SUMPRODUCT(($D16:$J16 - INDEX($D$4:$J$49, COLUMN()-COLUMN($O$4)+1, 0))^2))</f>
        <v>0.35853541674161388</v>
      </c>
      <c r="AA16" cm="1">
        <f t="array" ref="AA16">SQRT(SUMPRODUCT(($D16:$J16 - INDEX($D$4:$J$49, COLUMN()-COLUMN($O$4)+1, 0))^2))</f>
        <v>0</v>
      </c>
      <c r="AB16" cm="1">
        <f t="array" ref="AB16">SQRT(SUMPRODUCT(($D16:$J16 - INDEX($D$4:$J$49, COLUMN()-COLUMN($O$4)+1, 0))^2))</f>
        <v>0.45100982000950379</v>
      </c>
      <c r="AC16" cm="1">
        <f t="array" ref="AC16">SQRT(SUMPRODUCT(($D16:$J16 - INDEX($D$4:$J$49, COLUMN()-COLUMN($O$4)+1, 0))^2))</f>
        <v>0.35205335405672905</v>
      </c>
      <c r="AD16" cm="1">
        <f t="array" ref="AD16">SQRT(SUMPRODUCT(($D16:$J16 - INDEX($D$4:$J$49, COLUMN()-COLUMN($O$4)+1, 0))^2))</f>
        <v>0.41224931377067348</v>
      </c>
      <c r="AE16" cm="1">
        <f t="array" ref="AE16">SQRT(SUMPRODUCT(($D16:$J16 - INDEX($D$4:$J$49, COLUMN()-COLUMN($O$4)+1, 0))^2))</f>
        <v>0.38112887360768077</v>
      </c>
      <c r="AF16" cm="1">
        <f t="array" ref="AF16">SQRT(SUMPRODUCT(($D16:$J16 - INDEX($D$4:$J$49, COLUMN()-COLUMN($O$4)+1, 0))^2))</f>
        <v>0.32271819065099844</v>
      </c>
      <c r="AG16" cm="1">
        <f t="array" ref="AG16">SQRT(SUMPRODUCT(($D16:$J16 - INDEX($D$4:$J$49, COLUMN()-COLUMN($O$4)+1, 0))^2))</f>
        <v>0.45574368312103081</v>
      </c>
      <c r="AH16" cm="1">
        <f t="array" ref="AH16">SQRT(SUMPRODUCT(($D16:$J16 - INDEX($D$4:$J$49, COLUMN()-COLUMN($O$4)+1, 0))^2))</f>
        <v>0.88338519159758044</v>
      </c>
      <c r="AI16" cm="1">
        <f t="array" ref="AI16">SQRT(SUMPRODUCT(($D16:$J16 - INDEX($D$4:$J$49, COLUMN()-COLUMN($O$4)+1, 0))^2))</f>
        <v>0.51439834302095389</v>
      </c>
      <c r="AJ16" cm="1">
        <f t="array" ref="AJ16">SQRT(SUMPRODUCT(($D16:$J16 - INDEX($D$4:$J$49, COLUMN()-COLUMN($O$4)+1, 0))^2))</f>
        <v>0.45478025788883447</v>
      </c>
      <c r="AK16" cm="1">
        <f t="array" ref="AK16">SQRT(SUMPRODUCT(($D16:$J16 - INDEX($D$4:$J$49, COLUMN()-COLUMN($O$4)+1, 0))^2))</f>
        <v>0.64544943599141391</v>
      </c>
      <c r="AL16" cm="1">
        <f t="array" ref="AL16">SQRT(SUMPRODUCT(($D16:$J16 - INDEX($D$4:$J$49, COLUMN()-COLUMN($O$4)+1, 0))^2))</f>
        <v>0.68338868446120071</v>
      </c>
      <c r="AM16" cm="1">
        <f t="array" ref="AM16">SQRT(SUMPRODUCT(($D16:$J16 - INDEX($D$4:$J$49, COLUMN()-COLUMN($O$4)+1, 0))^2))</f>
        <v>0.58931009272795398</v>
      </c>
      <c r="AN16" cm="1">
        <f t="array" ref="AN16">SQRT(SUMPRODUCT(($D16:$J16 - INDEX($D$4:$J$49, COLUMN()-COLUMN($O$4)+1, 0))^2))</f>
        <v>0.42738206297961751</v>
      </c>
      <c r="AO16" cm="1">
        <f t="array" ref="AO16">SQRT(SUMPRODUCT(($D16:$J16 - INDEX($D$4:$J$49, COLUMN()-COLUMN($O$4)+1, 0))^2))</f>
        <v>0.39909377838044768</v>
      </c>
      <c r="AP16" cm="1">
        <f t="array" ref="AP16">SQRT(SUMPRODUCT(($D16:$J16 - INDEX($D$4:$J$49, COLUMN()-COLUMN($O$4)+1, 0))^2))</f>
        <v>0.43402203661174699</v>
      </c>
      <c r="AQ16" cm="1">
        <f t="array" ref="AQ16">SQRT(SUMPRODUCT(($D16:$J16 - INDEX($D$4:$J$49, COLUMN()-COLUMN($O$4)+1, 0))^2))</f>
        <v>0.33497021202022553</v>
      </c>
      <c r="AR16" cm="1">
        <f t="array" ref="AR16">SQRT(SUMPRODUCT(($D16:$J16 - INDEX($D$4:$J$49, COLUMN()-COLUMN($O$4)+1, 0))^2))</f>
        <v>0.82737998426538806</v>
      </c>
      <c r="AS16" cm="1">
        <f t="array" ref="AS16">SQRT(SUMPRODUCT(($D16:$J16 - INDEX($D$4:$J$49, COLUMN()-COLUMN($O$4)+1, 0))^2))</f>
        <v>0.37901990151356058</v>
      </c>
      <c r="AT16" cm="1">
        <f t="array" ref="AT16">SQRT(SUMPRODUCT(($D16:$J16 - INDEX($D$4:$J$49, COLUMN()-COLUMN($O$4)+1, 0))^2))</f>
        <v>0.50166295470572397</v>
      </c>
      <c r="AU16" cm="1">
        <f t="array" ref="AU16">SQRT(SUMPRODUCT(($D16:$J16 - INDEX($D$4:$J$49, COLUMN()-COLUMN($O$4)+1, 0))^2))</f>
        <v>0.52379713342009282</v>
      </c>
      <c r="AV16" cm="1">
        <f t="array" ref="AV16">SQRT(SUMPRODUCT(($D16:$J16 - INDEX($D$4:$J$49, COLUMN()-COLUMN($O$4)+1, 0))^2))</f>
        <v>0.79166370904334293</v>
      </c>
      <c r="AW16" cm="1">
        <f t="array" ref="AW16">SQRT(SUMPRODUCT(($D16:$J16 - INDEX($D$4:$J$49, COLUMN()-COLUMN($O$4)+1, 0))^2))</f>
        <v>0.42221755219613011</v>
      </c>
      <c r="AX16" cm="1">
        <f t="array" ref="AX16">SQRT(SUMPRODUCT(($D16:$J16 - INDEX($D$4:$J$49, COLUMN()-COLUMN($O$4)+1, 0))^2))</f>
        <v>0.58799301665000314</v>
      </c>
      <c r="AY16" cm="1">
        <f t="array" ref="AY16">SQRT(SUMPRODUCT(($D16:$J16 - INDEX($D$4:$J$49, COLUMN()-COLUMN($O$4)+1, 0))^2))</f>
        <v>0.43494954984040218</v>
      </c>
      <c r="AZ16" cm="1">
        <f t="array" ref="AZ16">SQRT(SUMPRODUCT(($D16:$J16 - INDEX($D$4:$J$49, COLUMN()-COLUMN($O$4)+1, 0))^2))</f>
        <v>0.67536837686660578</v>
      </c>
      <c r="BA16" cm="1">
        <f t="array" ref="BA16">SQRT(SUMPRODUCT(($D16:$J16 - INDEX($D$4:$J$49, COLUMN()-COLUMN($O$4)+1, 0))^2))</f>
        <v>0.60589195447505539</v>
      </c>
      <c r="BB16" cm="1">
        <f t="array" ref="BB16">SQRT(SUMPRODUCT(($D16:$J16 - INDEX($D$4:$J$49, COLUMN()-COLUMN($O$4)+1, 0))^2))</f>
        <v>0.3729553794567198</v>
      </c>
      <c r="BC16" cm="1">
        <f t="array" ref="BC16">SQRT(SUMPRODUCT(($D16:$J16 - INDEX($D$4:$J$49, COLUMN()-COLUMN($O$4)+1, 0))^2))</f>
        <v>0.39682376930909069</v>
      </c>
      <c r="BD16" cm="1">
        <f t="array" ref="BD16">SQRT(SUMPRODUCT(($D16:$J16 - INDEX($D$4:$J$49, COLUMN()-COLUMN($O$4)+1, 0))^2))</f>
        <v>0.53612282540949063</v>
      </c>
      <c r="BE16" cm="1">
        <f t="array" ref="BE16">SQRT(SUMPRODUCT(($D16:$J16 - INDEX($D$4:$J$49, COLUMN()-COLUMN($O$4)+1, 0))^2))</f>
        <v>0.44175024398217999</v>
      </c>
      <c r="BF16" cm="1">
        <f t="array" ref="BF16">SQRT(SUMPRODUCT(($D16:$J16 - INDEX($D$4:$J$49, COLUMN()-COLUMN($O$4)+1, 0))^2))</f>
        <v>0.48810298300685456</v>
      </c>
      <c r="BG16" cm="1">
        <f t="array" ref="BG16">SQRT(SUMPRODUCT(($D16:$J16 - INDEX($D$4:$J$49, COLUMN()-COLUMN($O$4)+1, 0))^2))</f>
        <v>0.41839328318611907</v>
      </c>
      <c r="BH16" cm="1">
        <f t="array" ref="BH16">SQRT(SUMPRODUCT(($D16:$J16 - INDEX($D$4:$J$49, COLUMN()-COLUMN($O$4)+1, 0))^2))</f>
        <v>0.38740136102360706</v>
      </c>
    </row>
    <row r="17" spans="3:60" x14ac:dyDescent="0.35">
      <c r="C17" s="2" t="s">
        <v>32</v>
      </c>
      <c r="D17" s="2">
        <v>0.25608568646543328</v>
      </c>
      <c r="E17" s="2">
        <v>5.2827843380981981E-2</v>
      </c>
      <c r="F17" s="2">
        <v>6.5197642916288157E-3</v>
      </c>
      <c r="G17" s="2">
        <v>0.14610479622955364</v>
      </c>
      <c r="H17" s="2">
        <v>0.58382642998027623</v>
      </c>
      <c r="I17" s="2">
        <v>0.5457413249211357</v>
      </c>
      <c r="J17" s="2">
        <v>2.3957468335099124E-3</v>
      </c>
      <c r="K17" s="6" t="s">
        <v>1</v>
      </c>
      <c r="N17" s="2" t="s">
        <v>32</v>
      </c>
      <c r="O17" cm="1">
        <f t="array" ref="O17">SQRT(SUMPRODUCT(($D17:$J17 - INDEX($D$4:$J$49, COLUMN()-COLUMN($O$4)+1, 0))^2))</f>
        <v>0.41367995559517512</v>
      </c>
      <c r="P17" cm="1">
        <f t="array" ref="P17">SQRT(SUMPRODUCT(($D17:$J17 - INDEX($D$4:$J$49, COLUMN()-COLUMN($O$4)+1, 0))^2))</f>
        <v>0.41169285709412329</v>
      </c>
      <c r="Q17" cm="1">
        <f t="array" ref="Q17">SQRT(SUMPRODUCT(($D17:$J17 - INDEX($D$4:$J$49, COLUMN()-COLUMN($O$4)+1, 0))^2))</f>
        <v>0.32501048922682491</v>
      </c>
      <c r="R17" cm="1">
        <f t="array" ref="R17">SQRT(SUMPRODUCT(($D17:$J17 - INDEX($D$4:$J$49, COLUMN()-COLUMN($O$4)+1, 0))^2))</f>
        <v>0.44608847397335394</v>
      </c>
      <c r="S17" cm="1">
        <f t="array" ref="S17">SQRT(SUMPRODUCT(($D17:$J17 - INDEX($D$4:$J$49, COLUMN()-COLUMN($O$4)+1, 0))^2))</f>
        <v>0.64629796017652918</v>
      </c>
      <c r="T17" cm="1">
        <f t="array" ref="T17">SQRT(SUMPRODUCT(($D17:$J17 - INDEX($D$4:$J$49, COLUMN()-COLUMN($O$4)+1, 0))^2))</f>
        <v>0.33403178151240864</v>
      </c>
      <c r="U17" cm="1">
        <f t="array" ref="U17">SQRT(SUMPRODUCT(($D17:$J17 - INDEX($D$4:$J$49, COLUMN()-COLUMN($O$4)+1, 0))^2))</f>
        <v>0.55727079543349856</v>
      </c>
      <c r="V17" cm="1">
        <f t="array" ref="V17">SQRT(SUMPRODUCT(($D17:$J17 - INDEX($D$4:$J$49, COLUMN()-COLUMN($O$4)+1, 0))^2))</f>
        <v>0.58045519681997682</v>
      </c>
      <c r="W17" cm="1">
        <f t="array" ref="W17">SQRT(SUMPRODUCT(($D17:$J17 - INDEX($D$4:$J$49, COLUMN()-COLUMN($O$4)+1, 0))^2))</f>
        <v>0.22692053633499754</v>
      </c>
      <c r="X17" cm="1">
        <f t="array" ref="X17">SQRT(SUMPRODUCT(($D17:$J17 - INDEX($D$4:$J$49, COLUMN()-COLUMN($O$4)+1, 0))^2))</f>
        <v>0.54853464876415792</v>
      </c>
      <c r="Y17" cm="1">
        <f t="array" ref="Y17">SQRT(SUMPRODUCT(($D17:$J17 - INDEX($D$4:$J$49, COLUMN()-COLUMN($O$4)+1, 0))^2))</f>
        <v>0.11805554823995336</v>
      </c>
      <c r="Z17" cm="1">
        <f t="array" ref="Z17">SQRT(SUMPRODUCT(($D17:$J17 - INDEX($D$4:$J$49, COLUMN()-COLUMN($O$4)+1, 0))^2))</f>
        <v>0.35545972335037251</v>
      </c>
      <c r="AA17" cm="1">
        <f t="array" ref="AA17">SQRT(SUMPRODUCT(($D17:$J17 - INDEX($D$4:$J$49, COLUMN()-COLUMN($O$4)+1, 0))^2))</f>
        <v>0.45100982000950379</v>
      </c>
      <c r="AB17" cm="1">
        <f t="array" ref="AB17">SQRT(SUMPRODUCT(($D17:$J17 - INDEX($D$4:$J$49, COLUMN()-COLUMN($O$4)+1, 0))^2))</f>
        <v>0</v>
      </c>
      <c r="AC17" cm="1">
        <f t="array" ref="AC17">SQRT(SUMPRODUCT(($D17:$J17 - INDEX($D$4:$J$49, COLUMN()-COLUMN($O$4)+1, 0))^2))</f>
        <v>0.18160497333933404</v>
      </c>
      <c r="AD17" cm="1">
        <f t="array" ref="AD17">SQRT(SUMPRODUCT(($D17:$J17 - INDEX($D$4:$J$49, COLUMN()-COLUMN($O$4)+1, 0))^2))</f>
        <v>0.30111716411687883</v>
      </c>
      <c r="AE17" cm="1">
        <f t="array" ref="AE17">SQRT(SUMPRODUCT(($D17:$J17 - INDEX($D$4:$J$49, COLUMN()-COLUMN($O$4)+1, 0))^2))</f>
        <v>0.1991780712463358</v>
      </c>
      <c r="AF17" cm="1">
        <f t="array" ref="AF17">SQRT(SUMPRODUCT(($D17:$J17 - INDEX($D$4:$J$49, COLUMN()-COLUMN($O$4)+1, 0))^2))</f>
        <v>0.32989244633219045</v>
      </c>
      <c r="AG17" cm="1">
        <f t="array" ref="AG17">SQRT(SUMPRODUCT(($D17:$J17 - INDEX($D$4:$J$49, COLUMN()-COLUMN($O$4)+1, 0))^2))</f>
        <v>0.48922678158853661</v>
      </c>
      <c r="AH17" cm="1">
        <f t="array" ref="AH17">SQRT(SUMPRODUCT(($D17:$J17 - INDEX($D$4:$J$49, COLUMN()-COLUMN($O$4)+1, 0))^2))</f>
        <v>1.0040047180322469</v>
      </c>
      <c r="AI17" cm="1">
        <f t="array" ref="AI17">SQRT(SUMPRODUCT(($D17:$J17 - INDEX($D$4:$J$49, COLUMN()-COLUMN($O$4)+1, 0))^2))</f>
        <v>0.39913261602464739</v>
      </c>
      <c r="AJ17" cm="1">
        <f t="array" ref="AJ17">SQRT(SUMPRODUCT(($D17:$J17 - INDEX($D$4:$J$49, COLUMN()-COLUMN($O$4)+1, 0))^2))</f>
        <v>0.16659969247394854</v>
      </c>
      <c r="AK17" cm="1">
        <f t="array" ref="AK17">SQRT(SUMPRODUCT(($D17:$J17 - INDEX($D$4:$J$49, COLUMN()-COLUMN($O$4)+1, 0))^2))</f>
        <v>0.55999621985646819</v>
      </c>
      <c r="AL17" cm="1">
        <f t="array" ref="AL17">SQRT(SUMPRODUCT(($D17:$J17 - INDEX($D$4:$J$49, COLUMN()-COLUMN($O$4)+1, 0))^2))</f>
        <v>0.6778698967792246</v>
      </c>
      <c r="AM17" cm="1">
        <f t="array" ref="AM17">SQRT(SUMPRODUCT(($D17:$J17 - INDEX($D$4:$J$49, COLUMN()-COLUMN($O$4)+1, 0))^2))</f>
        <v>0.59832259774993946</v>
      </c>
      <c r="AN17" cm="1">
        <f t="array" ref="AN17">SQRT(SUMPRODUCT(($D17:$J17 - INDEX($D$4:$J$49, COLUMN()-COLUMN($O$4)+1, 0))^2))</f>
        <v>8.3144861069156376E-2</v>
      </c>
      <c r="AO17" cm="1">
        <f t="array" ref="AO17">SQRT(SUMPRODUCT(($D17:$J17 - INDEX($D$4:$J$49, COLUMN()-COLUMN($O$4)+1, 0))^2))</f>
        <v>0.36081674233255961</v>
      </c>
      <c r="AP17" cm="1">
        <f t="array" ref="AP17">SQRT(SUMPRODUCT(($D17:$J17 - INDEX($D$4:$J$49, COLUMN()-COLUMN($O$4)+1, 0))^2))</f>
        <v>0.52857199048714898</v>
      </c>
      <c r="AQ17" cm="1">
        <f t="array" ref="AQ17">SQRT(SUMPRODUCT(($D17:$J17 - INDEX($D$4:$J$49, COLUMN()-COLUMN($O$4)+1, 0))^2))</f>
        <v>0.28056014495467513</v>
      </c>
      <c r="AR17" cm="1">
        <f t="array" ref="AR17">SQRT(SUMPRODUCT(($D17:$J17 - INDEX($D$4:$J$49, COLUMN()-COLUMN($O$4)+1, 0))^2))</f>
        <v>0.75103347857864622</v>
      </c>
      <c r="AS17" cm="1">
        <f t="array" ref="AS17">SQRT(SUMPRODUCT(($D17:$J17 - INDEX($D$4:$J$49, COLUMN()-COLUMN($O$4)+1, 0))^2))</f>
        <v>0.34469240888930913</v>
      </c>
      <c r="AT17" cm="1">
        <f t="array" ref="AT17">SQRT(SUMPRODUCT(($D17:$J17 - INDEX($D$4:$J$49, COLUMN()-COLUMN($O$4)+1, 0))^2))</f>
        <v>0.32471772515519381</v>
      </c>
      <c r="AU17" cm="1">
        <f t="array" ref="AU17">SQRT(SUMPRODUCT(($D17:$J17 - INDEX($D$4:$J$49, COLUMN()-COLUMN($O$4)+1, 0))^2))</f>
        <v>0.59139006199891209</v>
      </c>
      <c r="AV17" cm="1">
        <f t="array" ref="AV17">SQRT(SUMPRODUCT(($D17:$J17 - INDEX($D$4:$J$49, COLUMN()-COLUMN($O$4)+1, 0))^2))</f>
        <v>0.9610404289945873</v>
      </c>
      <c r="AW17" cm="1">
        <f t="array" ref="AW17">SQRT(SUMPRODUCT(($D17:$J17 - INDEX($D$4:$J$49, COLUMN()-COLUMN($O$4)+1, 0))^2))</f>
        <v>0.23043803890363329</v>
      </c>
      <c r="AX17" cm="1">
        <f t="array" ref="AX17">SQRT(SUMPRODUCT(($D17:$J17 - INDEX($D$4:$J$49, COLUMN()-COLUMN($O$4)+1, 0))^2))</f>
        <v>0.49951733127805353</v>
      </c>
      <c r="AY17" cm="1">
        <f t="array" ref="AY17">SQRT(SUMPRODUCT(($D17:$J17 - INDEX($D$4:$J$49, COLUMN()-COLUMN($O$4)+1, 0))^2))</f>
        <v>0.23071538010017961</v>
      </c>
      <c r="AZ17" cm="1">
        <f t="array" ref="AZ17">SQRT(SUMPRODUCT(($D17:$J17 - INDEX($D$4:$J$49, COLUMN()-COLUMN($O$4)+1, 0))^2))</f>
        <v>0.84269818887432624</v>
      </c>
      <c r="BA17" cm="1">
        <f t="array" ref="BA17">SQRT(SUMPRODUCT(($D17:$J17 - INDEX($D$4:$J$49, COLUMN()-COLUMN($O$4)+1, 0))^2))</f>
        <v>0.39603653712103709</v>
      </c>
      <c r="BB17" cm="1">
        <f t="array" ref="BB17">SQRT(SUMPRODUCT(($D17:$J17 - INDEX($D$4:$J$49, COLUMN()-COLUMN($O$4)+1, 0))^2))</f>
        <v>0.28026260858898783</v>
      </c>
      <c r="BC17" cm="1">
        <f t="array" ref="BC17">SQRT(SUMPRODUCT(($D17:$J17 - INDEX($D$4:$J$49, COLUMN()-COLUMN($O$4)+1, 0))^2))</f>
        <v>0.26350214008524409</v>
      </c>
      <c r="BD17" cm="1">
        <f t="array" ref="BD17">SQRT(SUMPRODUCT(($D17:$J17 - INDEX($D$4:$J$49, COLUMN()-COLUMN($O$4)+1, 0))^2))</f>
        <v>0.5310523492972945</v>
      </c>
      <c r="BE17" cm="1">
        <f t="array" ref="BE17">SQRT(SUMPRODUCT(($D17:$J17 - INDEX($D$4:$J$49, COLUMN()-COLUMN($O$4)+1, 0))^2))</f>
        <v>0.37395384267456538</v>
      </c>
      <c r="BF17" cm="1">
        <f t="array" ref="BF17">SQRT(SUMPRODUCT(($D17:$J17 - INDEX($D$4:$J$49, COLUMN()-COLUMN($O$4)+1, 0))^2))</f>
        <v>0.48985685944021851</v>
      </c>
      <c r="BG17" cm="1">
        <f t="array" ref="BG17">SQRT(SUMPRODUCT(($D17:$J17 - INDEX($D$4:$J$49, COLUMN()-COLUMN($O$4)+1, 0))^2))</f>
        <v>0.22516699921770567</v>
      </c>
      <c r="BH17" cm="1">
        <f t="array" ref="BH17">SQRT(SUMPRODUCT(($D17:$J17 - INDEX($D$4:$J$49, COLUMN()-COLUMN($O$4)+1, 0))^2))</f>
        <v>0.33418929090070626</v>
      </c>
    </row>
    <row r="18" spans="3:60" x14ac:dyDescent="0.35">
      <c r="C18" s="2" t="s">
        <v>34</v>
      </c>
      <c r="D18" s="2">
        <v>0.29746835443037972</v>
      </c>
      <c r="E18" s="2">
        <v>0.10503418272218769</v>
      </c>
      <c r="F18" s="2">
        <v>0.11890731644572357</v>
      </c>
      <c r="G18" s="2">
        <v>0.19231124665003238</v>
      </c>
      <c r="H18" s="2">
        <v>0.60749506903353057</v>
      </c>
      <c r="I18" s="2">
        <v>0.46214511041009465</v>
      </c>
      <c r="J18" s="2">
        <v>8.1312220217812523E-2</v>
      </c>
      <c r="K18" s="6" t="s">
        <v>1</v>
      </c>
      <c r="N18" s="2" t="s">
        <v>34</v>
      </c>
      <c r="O18" cm="1">
        <f t="array" ref="O18">SQRT(SUMPRODUCT(($D18:$J18 - INDEX($D$4:$J$49, COLUMN()-COLUMN($O$4)+1, 0))^2))</f>
        <v>0.44330527667514935</v>
      </c>
      <c r="P18" cm="1">
        <f t="array" ref="P18">SQRT(SUMPRODUCT(($D18:$J18 - INDEX($D$4:$J$49, COLUMN()-COLUMN($O$4)+1, 0))^2))</f>
        <v>0.44270631406087391</v>
      </c>
      <c r="Q18" cm="1">
        <f t="array" ref="Q18">SQRT(SUMPRODUCT(($D18:$J18 - INDEX($D$4:$J$49, COLUMN()-COLUMN($O$4)+1, 0))^2))</f>
        <v>0.36671548590503211</v>
      </c>
      <c r="R18" cm="1">
        <f t="array" ref="R18">SQRT(SUMPRODUCT(($D18:$J18 - INDEX($D$4:$J$49, COLUMN()-COLUMN($O$4)+1, 0))^2))</f>
        <v>0.47085861995301365</v>
      </c>
      <c r="S18" cm="1">
        <f t="array" ref="S18">SQRT(SUMPRODUCT(($D18:$J18 - INDEX($D$4:$J$49, COLUMN()-COLUMN($O$4)+1, 0))^2))</f>
        <v>0.65223203776830674</v>
      </c>
      <c r="T18" cm="1">
        <f t="array" ref="T18">SQRT(SUMPRODUCT(($D18:$J18 - INDEX($D$4:$J$49, COLUMN()-COLUMN($O$4)+1, 0))^2))</f>
        <v>0.35963102860604379</v>
      </c>
      <c r="U18" cm="1">
        <f t="array" ref="U18">SQRT(SUMPRODUCT(($D18:$J18 - INDEX($D$4:$J$49, COLUMN()-COLUMN($O$4)+1, 0))^2))</f>
        <v>0.5791849119291117</v>
      </c>
      <c r="V18" cm="1">
        <f t="array" ref="V18">SQRT(SUMPRODUCT(($D18:$J18 - INDEX($D$4:$J$49, COLUMN()-COLUMN($O$4)+1, 0))^2))</f>
        <v>0.6160735918888377</v>
      </c>
      <c r="W18" cm="1">
        <f t="array" ref="W18">SQRT(SUMPRODUCT(($D18:$J18 - INDEX($D$4:$J$49, COLUMN()-COLUMN($O$4)+1, 0))^2))</f>
        <v>0.25520307630364747</v>
      </c>
      <c r="X18" cm="1">
        <f t="array" ref="X18">SQRT(SUMPRODUCT(($D18:$J18 - INDEX($D$4:$J$49, COLUMN()-COLUMN($O$4)+1, 0))^2))</f>
        <v>0.56916757361330472</v>
      </c>
      <c r="Y18" cm="1">
        <f t="array" ref="Y18">SQRT(SUMPRODUCT(($D18:$J18 - INDEX($D$4:$J$49, COLUMN()-COLUMN($O$4)+1, 0))^2))</f>
        <v>0.19210426038278552</v>
      </c>
      <c r="Z18" cm="1">
        <f t="array" ref="Z18">SQRT(SUMPRODUCT(($D18:$J18 - INDEX($D$4:$J$49, COLUMN()-COLUMN($O$4)+1, 0))^2))</f>
        <v>0.37955142563565364</v>
      </c>
      <c r="AA18" cm="1">
        <f t="array" ref="AA18">SQRT(SUMPRODUCT(($D18:$J18 - INDEX($D$4:$J$49, COLUMN()-COLUMN($O$4)+1, 0))^2))</f>
        <v>0.35205335405672905</v>
      </c>
      <c r="AB18" cm="1">
        <f t="array" ref="AB18">SQRT(SUMPRODUCT(($D18:$J18 - INDEX($D$4:$J$49, COLUMN()-COLUMN($O$4)+1, 0))^2))</f>
        <v>0.18160497333933404</v>
      </c>
      <c r="AC18" cm="1">
        <f t="array" ref="AC18">SQRT(SUMPRODUCT(($D18:$J18 - INDEX($D$4:$J$49, COLUMN()-COLUMN($O$4)+1, 0))^2))</f>
        <v>0</v>
      </c>
      <c r="AD18" cm="1">
        <f t="array" ref="AD18">SQRT(SUMPRODUCT(($D18:$J18 - INDEX($D$4:$J$49, COLUMN()-COLUMN($O$4)+1, 0))^2))</f>
        <v>0.3535755720305695</v>
      </c>
      <c r="AE18" cm="1">
        <f t="array" ref="AE18">SQRT(SUMPRODUCT(($D18:$J18 - INDEX($D$4:$J$49, COLUMN()-COLUMN($O$4)+1, 0))^2))</f>
        <v>0.17397786381152514</v>
      </c>
      <c r="AF18" cm="1">
        <f t="array" ref="AF18">SQRT(SUMPRODUCT(($D18:$J18 - INDEX($D$4:$J$49, COLUMN()-COLUMN($O$4)+1, 0))^2))</f>
        <v>0.35274364142448766</v>
      </c>
      <c r="AG18" cm="1">
        <f t="array" ref="AG18">SQRT(SUMPRODUCT(($D18:$J18 - INDEX($D$4:$J$49, COLUMN()-COLUMN($O$4)+1, 0))^2))</f>
        <v>0.48513665187237615</v>
      </c>
      <c r="AH18" cm="1">
        <f t="array" ref="AH18">SQRT(SUMPRODUCT(($D18:$J18 - INDEX($D$4:$J$49, COLUMN()-COLUMN($O$4)+1, 0))^2))</f>
        <v>0.97497400768842524</v>
      </c>
      <c r="AI18" cm="1">
        <f t="array" ref="AI18">SQRT(SUMPRODUCT(($D18:$J18 - INDEX($D$4:$J$49, COLUMN()-COLUMN($O$4)+1, 0))^2))</f>
        <v>0.35381891434265716</v>
      </c>
      <c r="AJ18" cm="1">
        <f t="array" ref="AJ18">SQRT(SUMPRODUCT(($D18:$J18 - INDEX($D$4:$J$49, COLUMN()-COLUMN($O$4)+1, 0))^2))</f>
        <v>0.20608758388033127</v>
      </c>
      <c r="AK18" cm="1">
        <f t="array" ref="AK18">SQRT(SUMPRODUCT(($D18:$J18 - INDEX($D$4:$J$49, COLUMN()-COLUMN($O$4)+1, 0))^2))</f>
        <v>0.52406515647782359</v>
      </c>
      <c r="AL18" cm="1">
        <f t="array" ref="AL18">SQRT(SUMPRODUCT(($D18:$J18 - INDEX($D$4:$J$49, COLUMN()-COLUMN($O$4)+1, 0))^2))</f>
        <v>0.63484187503307077</v>
      </c>
      <c r="AM18" cm="1">
        <f t="array" ref="AM18">SQRT(SUMPRODUCT(($D18:$J18 - INDEX($D$4:$J$49, COLUMN()-COLUMN($O$4)+1, 0))^2))</f>
        <v>0.57994808490916439</v>
      </c>
      <c r="AN18" cm="1">
        <f t="array" ref="AN18">SQRT(SUMPRODUCT(($D18:$J18 - INDEX($D$4:$J$49, COLUMN()-COLUMN($O$4)+1, 0))^2))</f>
        <v>0.18167065485199549</v>
      </c>
      <c r="AO18" cm="1">
        <f t="array" ref="AO18">SQRT(SUMPRODUCT(($D18:$J18 - INDEX($D$4:$J$49, COLUMN()-COLUMN($O$4)+1, 0))^2))</f>
        <v>0.3876130128900302</v>
      </c>
      <c r="AP18" cm="1">
        <f t="array" ref="AP18">SQRT(SUMPRODUCT(($D18:$J18 - INDEX($D$4:$J$49, COLUMN()-COLUMN($O$4)+1, 0))^2))</f>
        <v>0.56796769888613696</v>
      </c>
      <c r="AQ18" cm="1">
        <f t="array" ref="AQ18">SQRT(SUMPRODUCT(($D18:$J18 - INDEX($D$4:$J$49, COLUMN()-COLUMN($O$4)+1, 0))^2))</f>
        <v>0.27617543388610588</v>
      </c>
      <c r="AR18" cm="1">
        <f t="array" ref="AR18">SQRT(SUMPRODUCT(($D18:$J18 - INDEX($D$4:$J$49, COLUMN()-COLUMN($O$4)+1, 0))^2))</f>
        <v>0.70292117990588288</v>
      </c>
      <c r="AS18" cm="1">
        <f t="array" ref="AS18">SQRT(SUMPRODUCT(($D18:$J18 - INDEX($D$4:$J$49, COLUMN()-COLUMN($O$4)+1, 0))^2))</f>
        <v>0.39108748972982621</v>
      </c>
      <c r="AT18" cm="1">
        <f t="array" ref="AT18">SQRT(SUMPRODUCT(($D18:$J18 - INDEX($D$4:$J$49, COLUMN()-COLUMN($O$4)+1, 0))^2))</f>
        <v>0.27326873139833985</v>
      </c>
      <c r="AU18" cm="1">
        <f t="array" ref="AU18">SQRT(SUMPRODUCT(($D18:$J18 - INDEX($D$4:$J$49, COLUMN()-COLUMN($O$4)+1, 0))^2))</f>
        <v>0.65334641885916367</v>
      </c>
      <c r="AV18" cm="1">
        <f t="array" ref="AV18">SQRT(SUMPRODUCT(($D18:$J18 - INDEX($D$4:$J$49, COLUMN()-COLUMN($O$4)+1, 0))^2))</f>
        <v>0.92516008892731205</v>
      </c>
      <c r="AW18" cm="1">
        <f t="array" ref="AW18">SQRT(SUMPRODUCT(($D18:$J18 - INDEX($D$4:$J$49, COLUMN()-COLUMN($O$4)+1, 0))^2))</f>
        <v>0.21303595503448197</v>
      </c>
      <c r="AX18" cm="1">
        <f t="array" ref="AX18">SQRT(SUMPRODUCT(($D18:$J18 - INDEX($D$4:$J$49, COLUMN()-COLUMN($O$4)+1, 0))^2))</f>
        <v>0.48018166895282671</v>
      </c>
      <c r="AY18" cm="1">
        <f t="array" ref="AY18">SQRT(SUMPRODUCT(($D18:$J18 - INDEX($D$4:$J$49, COLUMN()-COLUMN($O$4)+1, 0))^2))</f>
        <v>0.2792138497548422</v>
      </c>
      <c r="AZ18" cm="1">
        <f t="array" ref="AZ18">SQRT(SUMPRODUCT(($D18:$J18 - INDEX($D$4:$J$49, COLUMN()-COLUMN($O$4)+1, 0))^2))</f>
        <v>0.80663625609318268</v>
      </c>
      <c r="BA18" cm="1">
        <f t="array" ref="BA18">SQRT(SUMPRODUCT(($D18:$J18 - INDEX($D$4:$J$49, COLUMN()-COLUMN($O$4)+1, 0))^2))</f>
        <v>0.39368633860077373</v>
      </c>
      <c r="BB18" cm="1">
        <f t="array" ref="BB18">SQRT(SUMPRODUCT(($D18:$J18 - INDEX($D$4:$J$49, COLUMN()-COLUMN($O$4)+1, 0))^2))</f>
        <v>0.264725076526031</v>
      </c>
      <c r="BC18" cm="1">
        <f t="array" ref="BC18">SQRT(SUMPRODUCT(($D18:$J18 - INDEX($D$4:$J$49, COLUMN()-COLUMN($O$4)+1, 0))^2))</f>
        <v>0.3134889070025868</v>
      </c>
      <c r="BD18" cm="1">
        <f t="array" ref="BD18">SQRT(SUMPRODUCT(($D18:$J18 - INDEX($D$4:$J$49, COLUMN()-COLUMN($O$4)+1, 0))^2))</f>
        <v>0.53463992591525333</v>
      </c>
      <c r="BE18" cm="1">
        <f t="array" ref="BE18">SQRT(SUMPRODUCT(($D18:$J18 - INDEX($D$4:$J$49, COLUMN()-COLUMN($O$4)+1, 0))^2))</f>
        <v>0.38108214072886321</v>
      </c>
      <c r="BF18" cm="1">
        <f t="array" ref="BF18">SQRT(SUMPRODUCT(($D18:$J18 - INDEX($D$4:$J$49, COLUMN()-COLUMN($O$4)+1, 0))^2))</f>
        <v>0.51671117236566255</v>
      </c>
      <c r="BG18" cm="1">
        <f t="array" ref="BG18">SQRT(SUMPRODUCT(($D18:$J18 - INDEX($D$4:$J$49, COLUMN()-COLUMN($O$4)+1, 0))^2))</f>
        <v>0.21453733215147439</v>
      </c>
      <c r="BH18" cm="1">
        <f t="array" ref="BH18">SQRT(SUMPRODUCT(($D18:$J18 - INDEX($D$4:$J$49, COLUMN()-COLUMN($O$4)+1, 0))^2))</f>
        <v>0.36805702869869728</v>
      </c>
    </row>
    <row r="19" spans="3:60" x14ac:dyDescent="0.35">
      <c r="C19" s="2" t="s">
        <v>36</v>
      </c>
      <c r="D19" s="2">
        <v>0.37828627069133397</v>
      </c>
      <c r="E19" s="2">
        <v>0.24114356743318835</v>
      </c>
      <c r="F19" s="2">
        <v>8.4491643286089824E-3</v>
      </c>
      <c r="G19" s="2">
        <v>7.8643378615654749E-2</v>
      </c>
      <c r="H19" s="2">
        <v>0.65877712031558189</v>
      </c>
      <c r="I19" s="2">
        <v>0.71924290220820197</v>
      </c>
      <c r="J19" s="2">
        <v>3.1593314816405617E-3</v>
      </c>
      <c r="K19" s="6" t="s">
        <v>1</v>
      </c>
      <c r="N19" s="2" t="s">
        <v>36</v>
      </c>
      <c r="O19" cm="1">
        <f t="array" ref="O19">SQRT(SUMPRODUCT(($D19:$J19 - INDEX($D$4:$J$49, COLUMN()-COLUMN($O$4)+1, 0))^2))</f>
        <v>0.22874814080688241</v>
      </c>
      <c r="P19" cm="1">
        <f t="array" ref="P19">SQRT(SUMPRODUCT(($D19:$J19 - INDEX($D$4:$J$49, COLUMN()-COLUMN($O$4)+1, 0))^2))</f>
        <v>0.33612339980863493</v>
      </c>
      <c r="Q19" cm="1">
        <f t="array" ref="Q19">SQRT(SUMPRODUCT(($D19:$J19 - INDEX($D$4:$J$49, COLUMN()-COLUMN($O$4)+1, 0))^2))</f>
        <v>0.20366492772062381</v>
      </c>
      <c r="R19" cm="1">
        <f t="array" ref="R19">SQRT(SUMPRODUCT(($D19:$J19 - INDEX($D$4:$J$49, COLUMN()-COLUMN($O$4)+1, 0))^2))</f>
        <v>0.24107327256905628</v>
      </c>
      <c r="S19" cm="1">
        <f t="array" ref="S19">SQRT(SUMPRODUCT(($D19:$J19 - INDEX($D$4:$J$49, COLUMN()-COLUMN($O$4)+1, 0))^2))</f>
        <v>0.41932147409996245</v>
      </c>
      <c r="T19" cm="1">
        <f t="array" ref="T19">SQRT(SUMPRODUCT(($D19:$J19 - INDEX($D$4:$J$49, COLUMN()-COLUMN($O$4)+1, 0))^2))</f>
        <v>0.23476860248963768</v>
      </c>
      <c r="U19" cm="1">
        <f t="array" ref="U19">SQRT(SUMPRODUCT(($D19:$J19 - INDEX($D$4:$J$49, COLUMN()-COLUMN($O$4)+1, 0))^2))</f>
        <v>0.50588315126438377</v>
      </c>
      <c r="V19" cm="1">
        <f t="array" ref="V19">SQRT(SUMPRODUCT(($D19:$J19 - INDEX($D$4:$J$49, COLUMN()-COLUMN($O$4)+1, 0))^2))</f>
        <v>0.41414137305848286</v>
      </c>
      <c r="W19" cm="1">
        <f t="array" ref="W19">SQRT(SUMPRODUCT(($D19:$J19 - INDEX($D$4:$J$49, COLUMN()-COLUMN($O$4)+1, 0))^2))</f>
        <v>0.17283384130837345</v>
      </c>
      <c r="X19" cm="1">
        <f t="array" ref="X19">SQRT(SUMPRODUCT(($D19:$J19 - INDEX($D$4:$J$49, COLUMN()-COLUMN($O$4)+1, 0))^2))</f>
        <v>0.33853962296125006</v>
      </c>
      <c r="Y19" cm="1">
        <f t="array" ref="Y19">SQRT(SUMPRODUCT(($D19:$J19 - INDEX($D$4:$J$49, COLUMN()-COLUMN($O$4)+1, 0))^2))</f>
        <v>0.3088194681142325</v>
      </c>
      <c r="Z19" cm="1">
        <f t="array" ref="Z19">SQRT(SUMPRODUCT(($D19:$J19 - INDEX($D$4:$J$49, COLUMN()-COLUMN($O$4)+1, 0))^2))</f>
        <v>0.24674001070477339</v>
      </c>
      <c r="AA19" cm="1">
        <f t="array" ref="AA19">SQRT(SUMPRODUCT(($D19:$J19 - INDEX($D$4:$J$49, COLUMN()-COLUMN($O$4)+1, 0))^2))</f>
        <v>0.41224931377067348</v>
      </c>
      <c r="AB19" cm="1">
        <f t="array" ref="AB19">SQRT(SUMPRODUCT(($D19:$J19 - INDEX($D$4:$J$49, COLUMN()-COLUMN($O$4)+1, 0))^2))</f>
        <v>0.30111716411687883</v>
      </c>
      <c r="AC19" cm="1">
        <f t="array" ref="AC19">SQRT(SUMPRODUCT(($D19:$J19 - INDEX($D$4:$J$49, COLUMN()-COLUMN($O$4)+1, 0))^2))</f>
        <v>0.3535755720305695</v>
      </c>
      <c r="AD19" cm="1">
        <f t="array" ref="AD19">SQRT(SUMPRODUCT(($D19:$J19 - INDEX($D$4:$J$49, COLUMN()-COLUMN($O$4)+1, 0))^2))</f>
        <v>0</v>
      </c>
      <c r="AE19" cm="1">
        <f t="array" ref="AE19">SQRT(SUMPRODUCT(($D19:$J19 - INDEX($D$4:$J$49, COLUMN()-COLUMN($O$4)+1, 0))^2))</f>
        <v>0.26555393766629193</v>
      </c>
      <c r="AF19" cm="1">
        <f t="array" ref="AF19">SQRT(SUMPRODUCT(($D19:$J19 - INDEX($D$4:$J$49, COLUMN()-COLUMN($O$4)+1, 0))^2))</f>
        <v>0.24279599453032594</v>
      </c>
      <c r="AG19" cm="1">
        <f t="array" ref="AG19">SQRT(SUMPRODUCT(($D19:$J19 - INDEX($D$4:$J$49, COLUMN()-COLUMN($O$4)+1, 0))^2))</f>
        <v>0.32640584042592063</v>
      </c>
      <c r="AH19" cm="1">
        <f t="array" ref="AH19">SQRT(SUMPRODUCT(($D19:$J19 - INDEX($D$4:$J$49, COLUMN()-COLUMN($O$4)+1, 0))^2))</f>
        <v>0.98351454654639314</v>
      </c>
      <c r="AI19" cm="1">
        <f t="array" ref="AI19">SQRT(SUMPRODUCT(($D19:$J19 - INDEX($D$4:$J$49, COLUMN()-COLUMN($O$4)+1, 0))^2))</f>
        <v>0.35980451549468451</v>
      </c>
      <c r="AJ19" cm="1">
        <f t="array" ref="AJ19">SQRT(SUMPRODUCT(($D19:$J19 - INDEX($D$4:$J$49, COLUMN()-COLUMN($O$4)+1, 0))^2))</f>
        <v>0.2432312111826164</v>
      </c>
      <c r="AK19" cm="1">
        <f t="array" ref="AK19">SQRT(SUMPRODUCT(($D19:$J19 - INDEX($D$4:$J$49, COLUMN()-COLUMN($O$4)+1, 0))^2))</f>
        <v>0.47498182922548027</v>
      </c>
      <c r="AL19" cm="1">
        <f t="array" ref="AL19">SQRT(SUMPRODUCT(($D19:$J19 - INDEX($D$4:$J$49, COLUMN()-COLUMN($O$4)+1, 0))^2))</f>
        <v>0.63794908349564317</v>
      </c>
      <c r="AM19" cm="1">
        <f t="array" ref="AM19">SQRT(SUMPRODUCT(($D19:$J19 - INDEX($D$4:$J$49, COLUMN()-COLUMN($O$4)+1, 0))^2))</f>
        <v>0.40833978416180222</v>
      </c>
      <c r="AN19" cm="1">
        <f t="array" ref="AN19">SQRT(SUMPRODUCT(($D19:$J19 - INDEX($D$4:$J$49, COLUMN()-COLUMN($O$4)+1, 0))^2))</f>
        <v>0.25095688497057084</v>
      </c>
      <c r="AO19" cm="1">
        <f t="array" ref="AO19">SQRT(SUMPRODUCT(($D19:$J19 - INDEX($D$4:$J$49, COLUMN()-COLUMN($O$4)+1, 0))^2))</f>
        <v>0.27315776849612472</v>
      </c>
      <c r="AP19" cm="1">
        <f t="array" ref="AP19">SQRT(SUMPRODUCT(($D19:$J19 - INDEX($D$4:$J$49, COLUMN()-COLUMN($O$4)+1, 0))^2))</f>
        <v>0.33123021822954513</v>
      </c>
      <c r="AQ19" cm="1">
        <f t="array" ref="AQ19">SQRT(SUMPRODUCT(($D19:$J19 - INDEX($D$4:$J$49, COLUMN()-COLUMN($O$4)+1, 0))^2))</f>
        <v>0.21856939269327197</v>
      </c>
      <c r="AR19" cm="1">
        <f t="array" ref="AR19">SQRT(SUMPRODUCT(($D19:$J19 - INDEX($D$4:$J$49, COLUMN()-COLUMN($O$4)+1, 0))^2))</f>
        <v>0.66698271717607893</v>
      </c>
      <c r="AS19" cm="1">
        <f t="array" ref="AS19">SQRT(SUMPRODUCT(($D19:$J19 - INDEX($D$4:$J$49, COLUMN()-COLUMN($O$4)+1, 0))^2))</f>
        <v>0.24427240795540661</v>
      </c>
      <c r="AT19" cm="1">
        <f t="array" ref="AT19">SQRT(SUMPRODUCT(($D19:$J19 - INDEX($D$4:$J$49, COLUMN()-COLUMN($O$4)+1, 0))^2))</f>
        <v>0.39096622769433786</v>
      </c>
      <c r="AU19" cm="1">
        <f t="array" ref="AU19">SQRT(SUMPRODUCT(($D19:$J19 - INDEX($D$4:$J$49, COLUMN()-COLUMN($O$4)+1, 0))^2))</f>
        <v>0.37536937022477967</v>
      </c>
      <c r="AV19" cm="1">
        <f t="array" ref="AV19">SQRT(SUMPRODUCT(($D19:$J19 - INDEX($D$4:$J$49, COLUMN()-COLUMN($O$4)+1, 0))^2))</f>
        <v>0.9592439627628192</v>
      </c>
      <c r="AW19" cm="1">
        <f t="array" ref="AW19">SQRT(SUMPRODUCT(($D19:$J19 - INDEX($D$4:$J$49, COLUMN()-COLUMN($O$4)+1, 0))^2))</f>
        <v>0.37498977763392088</v>
      </c>
      <c r="AX19" cm="1">
        <f t="array" ref="AX19">SQRT(SUMPRODUCT(($D19:$J19 - INDEX($D$4:$J$49, COLUMN()-COLUMN($O$4)+1, 0))^2))</f>
        <v>0.36382372873807872</v>
      </c>
      <c r="AY19" cm="1">
        <f t="array" ref="AY19">SQRT(SUMPRODUCT(($D19:$J19 - INDEX($D$4:$J$49, COLUMN()-COLUMN($O$4)+1, 0))^2))</f>
        <v>0.12750412501096936</v>
      </c>
      <c r="AZ19" cm="1">
        <f t="array" ref="AZ19">SQRT(SUMPRODUCT(($D19:$J19 - INDEX($D$4:$J$49, COLUMN()-COLUMN($O$4)+1, 0))^2))</f>
        <v>0.65287231046484973</v>
      </c>
      <c r="BA19" cm="1">
        <f t="array" ref="BA19">SQRT(SUMPRODUCT(($D19:$J19 - INDEX($D$4:$J$49, COLUMN()-COLUMN($O$4)+1, 0))^2))</f>
        <v>0.39515294437231979</v>
      </c>
      <c r="BB19" cm="1">
        <f t="array" ref="BB19">SQRT(SUMPRODUCT(($D19:$J19 - INDEX($D$4:$J$49, COLUMN()-COLUMN($O$4)+1, 0))^2))</f>
        <v>0.19870916498933872</v>
      </c>
      <c r="BC19" cm="1">
        <f t="array" ref="BC19">SQRT(SUMPRODUCT(($D19:$J19 - INDEX($D$4:$J$49, COLUMN()-COLUMN($O$4)+1, 0))^2))</f>
        <v>0.14518642808332233</v>
      </c>
      <c r="BD19" cm="1">
        <f t="array" ref="BD19">SQRT(SUMPRODUCT(($D19:$J19 - INDEX($D$4:$J$49, COLUMN()-COLUMN($O$4)+1, 0))^2))</f>
        <v>0.33871717658322686</v>
      </c>
      <c r="BE19" cm="1">
        <f t="array" ref="BE19">SQRT(SUMPRODUCT(($D19:$J19 - INDEX($D$4:$J$49, COLUMN()-COLUMN($O$4)+1, 0))^2))</f>
        <v>0.23151023041249316</v>
      </c>
      <c r="BF19" cm="1">
        <f t="array" ref="BF19">SQRT(SUMPRODUCT(($D19:$J19 - INDEX($D$4:$J$49, COLUMN()-COLUMN($O$4)+1, 0))^2))</f>
        <v>0.28326727037125166</v>
      </c>
      <c r="BG19" cm="1">
        <f t="array" ref="BG19">SQRT(SUMPRODUCT(($D19:$J19 - INDEX($D$4:$J$49, COLUMN()-COLUMN($O$4)+1, 0))^2))</f>
        <v>0.27476921948463728</v>
      </c>
      <c r="BH19" cm="1">
        <f t="array" ref="BH19">SQRT(SUMPRODUCT(($D19:$J19 - INDEX($D$4:$J$49, COLUMN()-COLUMN($O$4)+1, 0))^2))</f>
        <v>0.28620014410799116</v>
      </c>
    </row>
    <row r="20" spans="3:60" x14ac:dyDescent="0.35">
      <c r="C20" s="2" t="s">
        <v>38</v>
      </c>
      <c r="D20" s="2">
        <v>0.35102239532619284</v>
      </c>
      <c r="E20" s="2">
        <v>0.21193287756370416</v>
      </c>
      <c r="F20" s="2">
        <v>1.9703997877659959E-2</v>
      </c>
      <c r="G20" s="2">
        <v>0.19231124665003238</v>
      </c>
      <c r="H20" s="2">
        <v>0.59368836291913218</v>
      </c>
      <c r="I20" s="2">
        <v>0.49211356466876965</v>
      </c>
      <c r="J20" s="2">
        <v>1.0298847941662134E-2</v>
      </c>
      <c r="K20" s="6" t="s">
        <v>1</v>
      </c>
      <c r="N20" s="2" t="s">
        <v>38</v>
      </c>
      <c r="O20" cm="1">
        <f t="array" ref="O20">SQRT(SUMPRODUCT(($D20:$J20 - INDEX($D$4:$J$49, COLUMN()-COLUMN($O$4)+1, 0))^2))</f>
        <v>0.32488415141504973</v>
      </c>
      <c r="P20" cm="1">
        <f t="array" ref="P20">SQRT(SUMPRODUCT(($D20:$J20 - INDEX($D$4:$J$49, COLUMN()-COLUMN($O$4)+1, 0))^2))</f>
        <v>0.40328578338392251</v>
      </c>
      <c r="Q20" cm="1">
        <f t="array" ref="Q20">SQRT(SUMPRODUCT(($D20:$J20 - INDEX($D$4:$J$49, COLUMN()-COLUMN($O$4)+1, 0))^2))</f>
        <v>0.29481591588557693</v>
      </c>
      <c r="R20" cm="1">
        <f t="array" ref="R20">SQRT(SUMPRODUCT(($D20:$J20 - INDEX($D$4:$J$49, COLUMN()-COLUMN($O$4)+1, 0))^2))</f>
        <v>0.35866668920999639</v>
      </c>
      <c r="S20" cm="1">
        <f t="array" ref="S20">SQRT(SUMPRODUCT(($D20:$J20 - INDEX($D$4:$J$49, COLUMN()-COLUMN($O$4)+1, 0))^2))</f>
        <v>0.52356383100267945</v>
      </c>
      <c r="T20" cm="1">
        <f t="array" ref="T20">SQRT(SUMPRODUCT(($D20:$J20 - INDEX($D$4:$J$49, COLUMN()-COLUMN($O$4)+1, 0))^2))</f>
        <v>0.26767421217185727</v>
      </c>
      <c r="U20" cm="1">
        <f t="array" ref="U20">SQRT(SUMPRODUCT(($D20:$J20 - INDEX($D$4:$J$49, COLUMN()-COLUMN($O$4)+1, 0))^2))</f>
        <v>0.5112636166048794</v>
      </c>
      <c r="V20" cm="1">
        <f t="array" ref="V20">SQRT(SUMPRODUCT(($D20:$J20 - INDEX($D$4:$J$49, COLUMN()-COLUMN($O$4)+1, 0))^2))</f>
        <v>0.54016788151911255</v>
      </c>
      <c r="W20" cm="1">
        <f t="array" ref="W20">SQRT(SUMPRODUCT(($D20:$J20 - INDEX($D$4:$J$49, COLUMN()-COLUMN($O$4)+1, 0))^2))</f>
        <v>0.17710723512510224</v>
      </c>
      <c r="X20" cm="1">
        <f t="array" ref="X20">SQRT(SUMPRODUCT(($D20:$J20 - INDEX($D$4:$J$49, COLUMN()-COLUMN($O$4)+1, 0))^2))</f>
        <v>0.4551385427301915</v>
      </c>
      <c r="Y20" cm="1">
        <f t="array" ref="Y20">SQRT(SUMPRODUCT(($D20:$J20 - INDEX($D$4:$J$49, COLUMN()-COLUMN($O$4)+1, 0))^2))</f>
        <v>0.21649087934170541</v>
      </c>
      <c r="Z20" cm="1">
        <f t="array" ref="Z20">SQRT(SUMPRODUCT(($D20:$J20 - INDEX($D$4:$J$49, COLUMN()-COLUMN($O$4)+1, 0))^2))</f>
        <v>0.28358352636599354</v>
      </c>
      <c r="AA20" cm="1">
        <f t="array" ref="AA20">SQRT(SUMPRODUCT(($D20:$J20 - INDEX($D$4:$J$49, COLUMN()-COLUMN($O$4)+1, 0))^2))</f>
        <v>0.38112887360768077</v>
      </c>
      <c r="AB20" cm="1">
        <f t="array" ref="AB20">SQRT(SUMPRODUCT(($D20:$J20 - INDEX($D$4:$J$49, COLUMN()-COLUMN($O$4)+1, 0))^2))</f>
        <v>0.1991780712463358</v>
      </c>
      <c r="AC20" cm="1">
        <f t="array" ref="AC20">SQRT(SUMPRODUCT(($D20:$J20 - INDEX($D$4:$J$49, COLUMN()-COLUMN($O$4)+1, 0))^2))</f>
        <v>0.17397786381152514</v>
      </c>
      <c r="AD20" cm="1">
        <f t="array" ref="AD20">SQRT(SUMPRODUCT(($D20:$J20 - INDEX($D$4:$J$49, COLUMN()-COLUMN($O$4)+1, 0))^2))</f>
        <v>0.26555393766629193</v>
      </c>
      <c r="AE20" cm="1">
        <f t="array" ref="AE20">SQRT(SUMPRODUCT(($D20:$J20 - INDEX($D$4:$J$49, COLUMN()-COLUMN($O$4)+1, 0))^2))</f>
        <v>0</v>
      </c>
      <c r="AF20" cm="1">
        <f t="array" ref="AF20">SQRT(SUMPRODUCT(($D20:$J20 - INDEX($D$4:$J$49, COLUMN()-COLUMN($O$4)+1, 0))^2))</f>
        <v>0.25267354429983913</v>
      </c>
      <c r="AG20" cm="1">
        <f t="array" ref="AG20">SQRT(SUMPRODUCT(($D20:$J20 - INDEX($D$4:$J$49, COLUMN()-COLUMN($O$4)+1, 0))^2))</f>
        <v>0.35545173476758929</v>
      </c>
      <c r="AH20" cm="1">
        <f t="array" ref="AH20">SQRT(SUMPRODUCT(($D20:$J20 - INDEX($D$4:$J$49, COLUMN()-COLUMN($O$4)+1, 0))^2))</f>
        <v>0.90413790065898236</v>
      </c>
      <c r="AI20" cm="1">
        <f t="array" ref="AI20">SQRT(SUMPRODUCT(($D20:$J20 - INDEX($D$4:$J$49, COLUMN()-COLUMN($O$4)+1, 0))^2))</f>
        <v>0.3031920218471616</v>
      </c>
      <c r="AJ20" cm="1">
        <f t="array" ref="AJ20">SQRT(SUMPRODUCT(($D20:$J20 - INDEX($D$4:$J$49, COLUMN()-COLUMN($O$4)+1, 0))^2))</f>
        <v>0.15152077190821997</v>
      </c>
      <c r="AK20" cm="1">
        <f t="array" ref="AK20">SQRT(SUMPRODUCT(($D20:$J20 - INDEX($D$4:$J$49, COLUMN()-COLUMN($O$4)+1, 0))^2))</f>
        <v>0.41378223292174304</v>
      </c>
      <c r="AL20" cm="1">
        <f t="array" ref="AL20">SQRT(SUMPRODUCT(($D20:$J20 - INDEX($D$4:$J$49, COLUMN()-COLUMN($O$4)+1, 0))^2))</f>
        <v>0.53003130830603462</v>
      </c>
      <c r="AM20" cm="1">
        <f t="array" ref="AM20">SQRT(SUMPRODUCT(($D20:$J20 - INDEX($D$4:$J$49, COLUMN()-COLUMN($O$4)+1, 0))^2))</f>
        <v>0.44505744178897755</v>
      </c>
      <c r="AN20" cm="1">
        <f t="array" ref="AN20">SQRT(SUMPRODUCT(($D20:$J20 - INDEX($D$4:$J$49, COLUMN()-COLUMN($O$4)+1, 0))^2))</f>
        <v>0.14408080633538986</v>
      </c>
      <c r="AO20" cm="1">
        <f t="array" ref="AO20">SQRT(SUMPRODUCT(($D20:$J20 - INDEX($D$4:$J$49, COLUMN()-COLUMN($O$4)+1, 0))^2))</f>
        <v>0.27267702201583077</v>
      </c>
      <c r="AP20" cm="1">
        <f t="array" ref="AP20">SQRT(SUMPRODUCT(($D20:$J20 - INDEX($D$4:$J$49, COLUMN()-COLUMN($O$4)+1, 0))^2))</f>
        <v>0.4871157142270881</v>
      </c>
      <c r="AQ20" cm="1">
        <f t="array" ref="AQ20">SQRT(SUMPRODUCT(($D20:$J20 - INDEX($D$4:$J$49, COLUMN()-COLUMN($O$4)+1, 0))^2))</f>
        <v>0.2043321580987828</v>
      </c>
      <c r="AR20" cm="1">
        <f t="array" ref="AR20">SQRT(SUMPRODUCT(($D20:$J20 - INDEX($D$4:$J$49, COLUMN()-COLUMN($O$4)+1, 0))^2))</f>
        <v>0.61200507817413141</v>
      </c>
      <c r="AS20" cm="1">
        <f t="array" ref="AS20">SQRT(SUMPRODUCT(($D20:$J20 - INDEX($D$4:$J$49, COLUMN()-COLUMN($O$4)+1, 0))^2))</f>
        <v>0.29679296715318337</v>
      </c>
      <c r="AT20" cm="1">
        <f t="array" ref="AT20">SQRT(SUMPRODUCT(($D20:$J20 - INDEX($D$4:$J$49, COLUMN()-COLUMN($O$4)+1, 0))^2))</f>
        <v>0.22732446938850021</v>
      </c>
      <c r="AU20" cm="1">
        <f t="array" ref="AU20">SQRT(SUMPRODUCT(($D20:$J20 - INDEX($D$4:$J$49, COLUMN()-COLUMN($O$4)+1, 0))^2))</f>
        <v>0.57881299111969353</v>
      </c>
      <c r="AV20" cm="1">
        <f t="array" ref="AV20">SQRT(SUMPRODUCT(($D20:$J20 - INDEX($D$4:$J$49, COLUMN()-COLUMN($O$4)+1, 0))^2))</f>
        <v>0.88755690381096897</v>
      </c>
      <c r="AW20" cm="1">
        <f t="array" ref="AW20">SQRT(SUMPRODUCT(($D20:$J20 - INDEX($D$4:$J$49, COLUMN()-COLUMN($O$4)+1, 0))^2))</f>
        <v>0.23110609024791928</v>
      </c>
      <c r="AX20" cm="1">
        <f t="array" ref="AX20">SQRT(SUMPRODUCT(($D20:$J20 - INDEX($D$4:$J$49, COLUMN()-COLUMN($O$4)+1, 0))^2))</f>
        <v>0.36226227883372797</v>
      </c>
      <c r="AY20" cm="1">
        <f t="array" ref="AY20">SQRT(SUMPRODUCT(($D20:$J20 - INDEX($D$4:$J$49, COLUMN()-COLUMN($O$4)+1, 0))^2))</f>
        <v>0.19404404892719945</v>
      </c>
      <c r="AZ20" cm="1">
        <f t="array" ref="AZ20">SQRT(SUMPRODUCT(($D20:$J20 - INDEX($D$4:$J$49, COLUMN()-COLUMN($O$4)+1, 0))^2))</f>
        <v>0.67403534025508927</v>
      </c>
      <c r="BA20" cm="1">
        <f t="array" ref="BA20">SQRT(SUMPRODUCT(($D20:$J20 - INDEX($D$4:$J$49, COLUMN()-COLUMN($O$4)+1, 0))^2))</f>
        <v>0.32049270952782438</v>
      </c>
      <c r="BB20" cm="1">
        <f t="array" ref="BB20">SQRT(SUMPRODUCT(($D20:$J20 - INDEX($D$4:$J$49, COLUMN()-COLUMN($O$4)+1, 0))^2))</f>
        <v>0.14609224148631364</v>
      </c>
      <c r="BC20" cm="1">
        <f t="array" ref="BC20">SQRT(SUMPRODUCT(($D20:$J20 - INDEX($D$4:$J$49, COLUMN()-COLUMN($O$4)+1, 0))^2))</f>
        <v>0.20988725576254019</v>
      </c>
      <c r="BD20" cm="1">
        <f t="array" ref="BD20">SQRT(SUMPRODUCT(($D20:$J20 - INDEX($D$4:$J$49, COLUMN()-COLUMN($O$4)+1, 0))^2))</f>
        <v>0.44446814679624208</v>
      </c>
      <c r="BE20" cm="1">
        <f t="array" ref="BE20">SQRT(SUMPRODUCT(($D20:$J20 - INDEX($D$4:$J$49, COLUMN()-COLUMN($O$4)+1, 0))^2))</f>
        <v>0.25077485843009872</v>
      </c>
      <c r="BF20" cm="1">
        <f t="array" ref="BF20">SQRT(SUMPRODUCT(($D20:$J20 - INDEX($D$4:$J$49, COLUMN()-COLUMN($O$4)+1, 0))^2))</f>
        <v>0.39870927524802913</v>
      </c>
      <c r="BG20" cm="1">
        <f t="array" ref="BG20">SQRT(SUMPRODUCT(($D20:$J20 - INDEX($D$4:$J$49, COLUMN()-COLUMN($O$4)+1, 0))^2))</f>
        <v>0.16508903711447007</v>
      </c>
      <c r="BH20" cm="1">
        <f t="array" ref="BH20">SQRT(SUMPRODUCT(($D20:$J20 - INDEX($D$4:$J$49, COLUMN()-COLUMN($O$4)+1, 0))^2))</f>
        <v>0.2760993385985453</v>
      </c>
    </row>
    <row r="21" spans="3:60" x14ac:dyDescent="0.35">
      <c r="C21" s="2" t="s">
        <v>40</v>
      </c>
      <c r="D21" s="2">
        <v>0.51801363193768257</v>
      </c>
      <c r="E21" s="2">
        <v>0.19390926041019266</v>
      </c>
      <c r="F21" s="2">
        <v>4.6707559228561556E-3</v>
      </c>
      <c r="G21" s="2">
        <v>0.18769060160798451</v>
      </c>
      <c r="H21" s="2">
        <v>0.51084812623274167</v>
      </c>
      <c r="I21" s="2">
        <v>0.66088328075709768</v>
      </c>
      <c r="J21" s="2">
        <v>3.9801849783810093E-3</v>
      </c>
      <c r="K21" s="6" t="s">
        <v>1</v>
      </c>
      <c r="N21" s="2" t="s">
        <v>40</v>
      </c>
      <c r="O21" cm="1">
        <f t="array" ref="O21">SQRT(SUMPRODUCT(($D21:$J21 - INDEX($D$4:$J$49, COLUMN()-COLUMN($O$4)+1, 0))^2))</f>
        <v>0.21516461630430964</v>
      </c>
      <c r="P21" cm="1">
        <f t="array" ref="P21">SQRT(SUMPRODUCT(($D21:$J21 - INDEX($D$4:$J$49, COLUMN()-COLUMN($O$4)+1, 0))^2))</f>
        <v>0.20761880699163315</v>
      </c>
      <c r="Q21" cm="1">
        <f t="array" ref="Q21">SQRT(SUMPRODUCT(($D21:$J21 - INDEX($D$4:$J$49, COLUMN()-COLUMN($O$4)+1, 0))^2))</f>
        <v>0.16786967698449137</v>
      </c>
      <c r="R21" cm="1">
        <f t="array" ref="R21">SQRT(SUMPRODUCT(($D21:$J21 - INDEX($D$4:$J$49, COLUMN()-COLUMN($O$4)+1, 0))^2))</f>
        <v>0.16787750877274746</v>
      </c>
      <c r="S21" cm="1">
        <f t="array" ref="S21">SQRT(SUMPRODUCT(($D21:$J21 - INDEX($D$4:$J$49, COLUMN()-COLUMN($O$4)+1, 0))^2))</f>
        <v>0.44701255058302597</v>
      </c>
      <c r="T21" cm="1">
        <f t="array" ref="T21">SQRT(SUMPRODUCT(($D21:$J21 - INDEX($D$4:$J$49, COLUMN()-COLUMN($O$4)+1, 0))^2))</f>
        <v>0.13806006382673908</v>
      </c>
      <c r="U21" cm="1">
        <f t="array" ref="U21">SQRT(SUMPRODUCT(($D21:$J21 - INDEX($D$4:$J$49, COLUMN()-COLUMN($O$4)+1, 0))^2))</f>
        <v>0.31888209850226357</v>
      </c>
      <c r="V21" cm="1">
        <f t="array" ref="V21">SQRT(SUMPRODUCT(($D21:$J21 - INDEX($D$4:$J$49, COLUMN()-COLUMN($O$4)+1, 0))^2))</f>
        <v>0.29715846982194921</v>
      </c>
      <c r="W21" cm="1">
        <f t="array" ref="W21">SQRT(SUMPRODUCT(($D21:$J21 - INDEX($D$4:$J$49, COLUMN()-COLUMN($O$4)+1, 0))^2))</f>
        <v>0.23802082889438267</v>
      </c>
      <c r="X21" cm="1">
        <f t="array" ref="X21">SQRT(SUMPRODUCT(($D21:$J21 - INDEX($D$4:$J$49, COLUMN()-COLUMN($O$4)+1, 0))^2))</f>
        <v>0.27074509261399582</v>
      </c>
      <c r="Y21" cm="1">
        <f t="array" ref="Y21">SQRT(SUMPRODUCT(($D21:$J21 - INDEX($D$4:$J$49, COLUMN()-COLUMN($O$4)+1, 0))^2))</f>
        <v>0.28467898378102763</v>
      </c>
      <c r="Z21" cm="1">
        <f t="array" ref="Z21">SQRT(SUMPRODUCT(($D21:$J21 - INDEX($D$4:$J$49, COLUMN()-COLUMN($O$4)+1, 0))^2))</f>
        <v>0.10881604081031392</v>
      </c>
      <c r="AA21" cm="1">
        <f t="array" ref="AA21">SQRT(SUMPRODUCT(($D21:$J21 - INDEX($D$4:$J$49, COLUMN()-COLUMN($O$4)+1, 0))^2))</f>
        <v>0.32271819065099844</v>
      </c>
      <c r="AB21" cm="1">
        <f t="array" ref="AB21">SQRT(SUMPRODUCT(($D21:$J21 - INDEX($D$4:$J$49, COLUMN()-COLUMN($O$4)+1, 0))^2))</f>
        <v>0.32989244633219045</v>
      </c>
      <c r="AC21" cm="1">
        <f t="array" ref="AC21">SQRT(SUMPRODUCT(($D21:$J21 - INDEX($D$4:$J$49, COLUMN()-COLUMN($O$4)+1, 0))^2))</f>
        <v>0.35274364142448766</v>
      </c>
      <c r="AD21" cm="1">
        <f t="array" ref="AD21">SQRT(SUMPRODUCT(($D21:$J21 - INDEX($D$4:$J$49, COLUMN()-COLUMN($O$4)+1, 0))^2))</f>
        <v>0.24279599453032594</v>
      </c>
      <c r="AE21" cm="1">
        <f t="array" ref="AE21">SQRT(SUMPRODUCT(($D21:$J21 - INDEX($D$4:$J$49, COLUMN()-COLUMN($O$4)+1, 0))^2))</f>
        <v>0.25267354429983913</v>
      </c>
      <c r="AF21" cm="1">
        <f t="array" ref="AF21">SQRT(SUMPRODUCT(($D21:$J21 - INDEX($D$4:$J$49, COLUMN()-COLUMN($O$4)+1, 0))^2))</f>
        <v>0</v>
      </c>
      <c r="AG21" cm="1">
        <f t="array" ref="AG21">SQRT(SUMPRODUCT(($D21:$J21 - INDEX($D$4:$J$49, COLUMN()-COLUMN($O$4)+1, 0))^2))</f>
        <v>0.26245283740554493</v>
      </c>
      <c r="AH21" cm="1">
        <f t="array" ref="AH21">SQRT(SUMPRODUCT(($D21:$J21 - INDEX($D$4:$J$49, COLUMN()-COLUMN($O$4)+1, 0))^2))</f>
        <v>0.78652626409869608</v>
      </c>
      <c r="AI21" cm="1">
        <f t="array" ref="AI21">SQRT(SUMPRODUCT(($D21:$J21 - INDEX($D$4:$J$49, COLUMN()-COLUMN($O$4)+1, 0))^2))</f>
        <v>0.4774870437311155</v>
      </c>
      <c r="AJ21" cm="1">
        <f t="array" ref="AJ21">SQRT(SUMPRODUCT(($D21:$J21 - INDEX($D$4:$J$49, COLUMN()-COLUMN($O$4)+1, 0))^2))</f>
        <v>0.31826189902485758</v>
      </c>
      <c r="AK21" cm="1">
        <f t="array" ref="AK21">SQRT(SUMPRODUCT(($D21:$J21 - INDEX($D$4:$J$49, COLUMN()-COLUMN($O$4)+1, 0))^2))</f>
        <v>0.53347610505598897</v>
      </c>
      <c r="AL21" cm="1">
        <f t="array" ref="AL21">SQRT(SUMPRODUCT(($D21:$J21 - INDEX($D$4:$J$49, COLUMN()-COLUMN($O$4)+1, 0))^2))</f>
        <v>0.56248794860950191</v>
      </c>
      <c r="AM21" cm="1">
        <f t="array" ref="AM21">SQRT(SUMPRODUCT(($D21:$J21 - INDEX($D$4:$J$49, COLUMN()-COLUMN($O$4)+1, 0))^2))</f>
        <v>0.45472797777990037</v>
      </c>
      <c r="AN21" cm="1">
        <f t="array" ref="AN21">SQRT(SUMPRODUCT(($D21:$J21 - INDEX($D$4:$J$49, COLUMN()-COLUMN($O$4)+1, 0))^2))</f>
        <v>0.27992300689119431</v>
      </c>
      <c r="AO21" cm="1">
        <f t="array" ref="AO21">SQRT(SUMPRODUCT(($D21:$J21 - INDEX($D$4:$J$49, COLUMN()-COLUMN($O$4)+1, 0))^2))</f>
        <v>0.17172829775253065</v>
      </c>
      <c r="AP21" cm="1">
        <f t="array" ref="AP21">SQRT(SUMPRODUCT(($D21:$J21 - INDEX($D$4:$J$49, COLUMN()-COLUMN($O$4)+1, 0))^2))</f>
        <v>0.26014068810907082</v>
      </c>
      <c r="AQ21" cm="1">
        <f t="array" ref="AQ21">SQRT(SUMPRODUCT(($D21:$J21 - INDEX($D$4:$J$49, COLUMN()-COLUMN($O$4)+1, 0))^2))</f>
        <v>0.22118643024910631</v>
      </c>
      <c r="AR21" cm="1">
        <f t="array" ref="AR21">SQRT(SUMPRODUCT(($D21:$J21 - INDEX($D$4:$J$49, COLUMN()-COLUMN($O$4)+1, 0))^2))</f>
        <v>0.7534439635804896</v>
      </c>
      <c r="AS21" cm="1">
        <f t="array" ref="AS21">SQRT(SUMPRODUCT(($D21:$J21 - INDEX($D$4:$J$49, COLUMN()-COLUMN($O$4)+1, 0))^2))</f>
        <v>0.11794671680151378</v>
      </c>
      <c r="AT21" cm="1">
        <f t="array" ref="AT21">SQRT(SUMPRODUCT(($D21:$J21 - INDEX($D$4:$J$49, COLUMN()-COLUMN($O$4)+1, 0))^2))</f>
        <v>0.41711815067026287</v>
      </c>
      <c r="AU21" cm="1">
        <f t="array" ref="AU21">SQRT(SUMPRODUCT(($D21:$J21 - INDEX($D$4:$J$49, COLUMN()-COLUMN($O$4)+1, 0))^2))</f>
        <v>0.36850571509644392</v>
      </c>
      <c r="AV21" cm="1">
        <f t="array" ref="AV21">SQRT(SUMPRODUCT(($D21:$J21 - INDEX($D$4:$J$49, COLUMN()-COLUMN($O$4)+1, 0))^2))</f>
        <v>0.82480145169911057</v>
      </c>
      <c r="AW21" cm="1">
        <f t="array" ref="AW21">SQRT(SUMPRODUCT(($D21:$J21 - INDEX($D$4:$J$49, COLUMN()-COLUMN($O$4)+1, 0))^2))</f>
        <v>0.33832242334377755</v>
      </c>
      <c r="AX21" cm="1">
        <f t="array" ref="AX21">SQRT(SUMPRODUCT(($D21:$J21 - INDEX($D$4:$J$49, COLUMN()-COLUMN($O$4)+1, 0))^2))</f>
        <v>0.46725024468348769</v>
      </c>
      <c r="AY21" cm="1">
        <f t="array" ref="AY21">SQRT(SUMPRODUCT(($D21:$J21 - INDEX($D$4:$J$49, COLUMN()-COLUMN($O$4)+1, 0))^2))</f>
        <v>0.27864187724430856</v>
      </c>
      <c r="AZ21" cm="1">
        <f t="array" ref="AZ21">SQRT(SUMPRODUCT(($D21:$J21 - INDEX($D$4:$J$49, COLUMN()-COLUMN($O$4)+1, 0))^2))</f>
        <v>0.568839167233822</v>
      </c>
      <c r="BA21" cm="1">
        <f t="array" ref="BA21">SQRT(SUMPRODUCT(($D21:$J21 - INDEX($D$4:$J$49, COLUMN()-COLUMN($O$4)+1, 0))^2))</f>
        <v>0.4986053676442293</v>
      </c>
      <c r="BB21" cm="1">
        <f t="array" ref="BB21">SQRT(SUMPRODUCT(($D21:$J21 - INDEX($D$4:$J$49, COLUMN()-COLUMN($O$4)+1, 0))^2))</f>
        <v>0.25626724349391655</v>
      </c>
      <c r="BC21" cm="1">
        <f t="array" ref="BC21">SQRT(SUMPRODUCT(($D21:$J21 - INDEX($D$4:$J$49, COLUMN()-COLUMN($O$4)+1, 0))^2))</f>
        <v>0.20505851121024329</v>
      </c>
      <c r="BD21" cm="1">
        <f t="array" ref="BD21">SQRT(SUMPRODUCT(($D21:$J21 - INDEX($D$4:$J$49, COLUMN()-COLUMN($O$4)+1, 0))^2))</f>
        <v>0.46408122999072271</v>
      </c>
      <c r="BE21" cm="1">
        <f t="array" ref="BE21">SQRT(SUMPRODUCT(($D21:$J21 - INDEX($D$4:$J$49, COLUMN()-COLUMN($O$4)+1, 0))^2))</f>
        <v>0.24812443871451309</v>
      </c>
      <c r="BF21" cm="1">
        <f t="array" ref="BF21">SQRT(SUMPRODUCT(($D21:$J21 - INDEX($D$4:$J$49, COLUMN()-COLUMN($O$4)+1, 0))^2))</f>
        <v>0.31993283768753095</v>
      </c>
      <c r="BG21" cm="1">
        <f t="array" ref="BG21">SQRT(SUMPRODUCT(($D21:$J21 - INDEX($D$4:$J$49, COLUMN()-COLUMN($O$4)+1, 0))^2))</f>
        <v>0.34335420663856847</v>
      </c>
      <c r="BH21" cm="1">
        <f t="array" ref="BH21">SQRT(SUMPRODUCT(($D21:$J21 - INDEX($D$4:$J$49, COLUMN()-COLUMN($O$4)+1, 0))^2))</f>
        <v>0.185131197249923</v>
      </c>
    </row>
    <row r="22" spans="3:60" x14ac:dyDescent="0.35">
      <c r="C22" s="2" t="s">
        <v>42</v>
      </c>
      <c r="D22" s="2">
        <v>0.54235637779941581</v>
      </c>
      <c r="E22" s="2">
        <v>0.41578620261031696</v>
      </c>
      <c r="F22" s="2">
        <v>6.2785892870062948E-3</v>
      </c>
      <c r="G22" s="2">
        <v>6.635246280380741E-2</v>
      </c>
      <c r="H22" s="2">
        <v>0.46351084812623278</v>
      </c>
      <c r="I22" s="2">
        <v>0.6151419558359621</v>
      </c>
      <c r="J22" s="2">
        <v>3.016159360116065E-3</v>
      </c>
      <c r="K22" s="6" t="s">
        <v>1</v>
      </c>
      <c r="N22" s="2" t="s">
        <v>42</v>
      </c>
      <c r="O22" cm="1">
        <f t="array" ref="O22">SQRT(SUMPRODUCT(($D22:$J22 - INDEX($D$4:$J$49, COLUMN()-COLUMN($O$4)+1, 0))^2))</f>
        <v>0.18752092722472136</v>
      </c>
      <c r="P22" cm="1">
        <f t="array" ref="P22">SQRT(SUMPRODUCT(($D22:$J22 - INDEX($D$4:$J$49, COLUMN()-COLUMN($O$4)+1, 0))^2))</f>
        <v>0.44361650368371458</v>
      </c>
      <c r="Q22" cm="1">
        <f t="array" ref="Q22">SQRT(SUMPRODUCT(($D22:$J22 - INDEX($D$4:$J$49, COLUMN()-COLUMN($O$4)+1, 0))^2))</f>
        <v>0.30451123118308798</v>
      </c>
      <c r="R22" cm="1">
        <f t="array" ref="R22">SQRT(SUMPRODUCT(($D22:$J22 - INDEX($D$4:$J$49, COLUMN()-COLUMN($O$4)+1, 0))^2))</f>
        <v>0.17917999027019157</v>
      </c>
      <c r="S22" cm="1">
        <f t="array" ref="S22">SQRT(SUMPRODUCT(($D22:$J22 - INDEX($D$4:$J$49, COLUMN()-COLUMN($O$4)+1, 0))^2))</f>
        <v>0.30429092333929897</v>
      </c>
      <c r="T22" cm="1">
        <f t="array" ref="T22">SQRT(SUMPRODUCT(($D22:$J22 - INDEX($D$4:$J$49, COLUMN()-COLUMN($O$4)+1, 0))^2))</f>
        <v>0.21491482557541952</v>
      </c>
      <c r="U22" cm="1">
        <f t="array" ref="U22">SQRT(SUMPRODUCT(($D22:$J22 - INDEX($D$4:$J$49, COLUMN()-COLUMN($O$4)+1, 0))^2))</f>
        <v>0.36634542039111528</v>
      </c>
      <c r="V22" cm="1">
        <f t="array" ref="V22">SQRT(SUMPRODUCT(($D22:$J22 - INDEX($D$4:$J$49, COLUMN()-COLUMN($O$4)+1, 0))^2))</f>
        <v>0.38979928502114936</v>
      </c>
      <c r="W22" cm="1">
        <f t="array" ref="W22">SQRT(SUMPRODUCT(($D22:$J22 - INDEX($D$4:$J$49, COLUMN()-COLUMN($O$4)+1, 0))^2))</f>
        <v>0.34764446925820058</v>
      </c>
      <c r="X22" cm="1">
        <f t="array" ref="X22">SQRT(SUMPRODUCT(($D22:$J22 - INDEX($D$4:$J$49, COLUMN()-COLUMN($O$4)+1, 0))^2))</f>
        <v>0.29200968309124703</v>
      </c>
      <c r="Y22" cm="1">
        <f t="array" ref="Y22">SQRT(SUMPRODUCT(($D22:$J22 - INDEX($D$4:$J$49, COLUMN()-COLUMN($O$4)+1, 0))^2))</f>
        <v>0.48768872181725931</v>
      </c>
      <c r="Z22" cm="1">
        <f t="array" ref="Z22">SQRT(SUMPRODUCT(($D22:$J22 - INDEX($D$4:$J$49, COLUMN()-COLUMN($O$4)+1, 0))^2))</f>
        <v>0.20448095409728417</v>
      </c>
      <c r="AA22" cm="1">
        <f t="array" ref="AA22">SQRT(SUMPRODUCT(($D22:$J22 - INDEX($D$4:$J$49, COLUMN()-COLUMN($O$4)+1, 0))^2))</f>
        <v>0.45574368312103081</v>
      </c>
      <c r="AB22" cm="1">
        <f t="array" ref="AB22">SQRT(SUMPRODUCT(($D22:$J22 - INDEX($D$4:$J$49, COLUMN()-COLUMN($O$4)+1, 0))^2))</f>
        <v>0.48922678158853661</v>
      </c>
      <c r="AC22" cm="1">
        <f t="array" ref="AC22">SQRT(SUMPRODUCT(($D22:$J22 - INDEX($D$4:$J$49, COLUMN()-COLUMN($O$4)+1, 0))^2))</f>
        <v>0.48513665187237615</v>
      </c>
      <c r="AD22" cm="1">
        <f t="array" ref="AD22">SQRT(SUMPRODUCT(($D22:$J22 - INDEX($D$4:$J$49, COLUMN()-COLUMN($O$4)+1, 0))^2))</f>
        <v>0.32640584042592063</v>
      </c>
      <c r="AE22" cm="1">
        <f t="array" ref="AE22">SQRT(SUMPRODUCT(($D22:$J22 - INDEX($D$4:$J$49, COLUMN()-COLUMN($O$4)+1, 0))^2))</f>
        <v>0.35545173476758929</v>
      </c>
      <c r="AF22" cm="1">
        <f t="array" ref="AF22">SQRT(SUMPRODUCT(($D22:$J22 - INDEX($D$4:$J$49, COLUMN()-COLUMN($O$4)+1, 0))^2))</f>
        <v>0.26245283740554493</v>
      </c>
      <c r="AG22" cm="1">
        <f t="array" ref="AG22">SQRT(SUMPRODUCT(($D22:$J22 - INDEX($D$4:$J$49, COLUMN()-COLUMN($O$4)+1, 0))^2))</f>
        <v>0</v>
      </c>
      <c r="AH22" cm="1">
        <f t="array" ref="AH22">SQRT(SUMPRODUCT(($D22:$J22 - INDEX($D$4:$J$49, COLUMN()-COLUMN($O$4)+1, 0))^2))</f>
        <v>0.71286222341264305</v>
      </c>
      <c r="AI22" cm="1">
        <f t="array" ref="AI22">SQRT(SUMPRODUCT(($D22:$J22 - INDEX($D$4:$J$49, COLUMN()-COLUMN($O$4)+1, 0))^2))</f>
        <v>0.47413897380682496</v>
      </c>
      <c r="AJ22" cm="1">
        <f t="array" ref="AJ22">SQRT(SUMPRODUCT(($D22:$J22 - INDEX($D$4:$J$49, COLUMN()-COLUMN($O$4)+1, 0))^2))</f>
        <v>0.38697436151179737</v>
      </c>
      <c r="AK22" cm="1">
        <f t="array" ref="AK22">SQRT(SUMPRODUCT(($D22:$J22 - INDEX($D$4:$J$49, COLUMN()-COLUMN($O$4)+1, 0))^2))</f>
        <v>0.37346059874877469</v>
      </c>
      <c r="AL22" cm="1">
        <f t="array" ref="AL22">SQRT(SUMPRODUCT(($D22:$J22 - INDEX($D$4:$J$49, COLUMN()-COLUMN($O$4)+1, 0))^2))</f>
        <v>0.37360653228338209</v>
      </c>
      <c r="AM22" cm="1">
        <f t="array" ref="AM22">SQRT(SUMPRODUCT(($D22:$J22 - INDEX($D$4:$J$49, COLUMN()-COLUMN($O$4)+1, 0))^2))</f>
        <v>0.26006932344722616</v>
      </c>
      <c r="AN22" cm="1">
        <f t="array" ref="AN22">SQRT(SUMPRODUCT(($D22:$J22 - INDEX($D$4:$J$49, COLUMN()-COLUMN($O$4)+1, 0))^2))</f>
        <v>0.4104522644557238</v>
      </c>
      <c r="AO22" cm="1">
        <f t="array" ref="AO22">SQRT(SUMPRODUCT(($D22:$J22 - INDEX($D$4:$J$49, COLUMN()-COLUMN($O$4)+1, 0))^2))</f>
        <v>0.19601625341033138</v>
      </c>
      <c r="AP22" cm="1">
        <f t="array" ref="AP22">SQRT(SUMPRODUCT(($D22:$J22 - INDEX($D$4:$J$49, COLUMN()-COLUMN($O$4)+1, 0))^2))</f>
        <v>0.34996699889248462</v>
      </c>
      <c r="AQ22" cm="1">
        <f t="array" ref="AQ22">SQRT(SUMPRODUCT(($D22:$J22 - INDEX($D$4:$J$49, COLUMN()-COLUMN($O$4)+1, 0))^2))</f>
        <v>0.39367833014578224</v>
      </c>
      <c r="AR22" cm="1">
        <f t="array" ref="AR22">SQRT(SUMPRODUCT(($D22:$J22 - INDEX($D$4:$J$49, COLUMN()-COLUMN($O$4)+1, 0))^2))</f>
        <v>0.59694561111088562</v>
      </c>
      <c r="AS22" cm="1">
        <f t="array" ref="AS22">SQRT(SUMPRODUCT(($D22:$J22 - INDEX($D$4:$J$49, COLUMN()-COLUMN($O$4)+1, 0))^2))</f>
        <v>0.23374283133127147</v>
      </c>
      <c r="AT22" cm="1">
        <f t="array" ref="AT22">SQRT(SUMPRODUCT(($D22:$J22 - INDEX($D$4:$J$49, COLUMN()-COLUMN($O$4)+1, 0))^2))</f>
        <v>0.39012250568593049</v>
      </c>
      <c r="AU22" cm="1">
        <f t="array" ref="AU22">SQRT(SUMPRODUCT(($D22:$J22 - INDEX($D$4:$J$49, COLUMN()-COLUMN($O$4)+1, 0))^2))</f>
        <v>0.44401560929380846</v>
      </c>
      <c r="AV22" cm="1">
        <f t="array" ref="AV22">SQRT(SUMPRODUCT(($D22:$J22 - INDEX($D$4:$J$49, COLUMN()-COLUMN($O$4)+1, 0))^2))</f>
        <v>0.97431006938263953</v>
      </c>
      <c r="AW22" cm="1">
        <f t="array" ref="AW22">SQRT(SUMPRODUCT(($D22:$J22 - INDEX($D$4:$J$49, COLUMN()-COLUMN($O$4)+1, 0))^2))</f>
        <v>0.49298953706590753</v>
      </c>
      <c r="AX22" cm="1">
        <f t="array" ref="AX22">SQRT(SUMPRODUCT(($D22:$J22 - INDEX($D$4:$J$49, COLUMN()-COLUMN($O$4)+1, 0))^2))</f>
        <v>0.33828500347474688</v>
      </c>
      <c r="AY22" cm="1">
        <f t="array" ref="AY22">SQRT(SUMPRODUCT(($D22:$J22 - INDEX($D$4:$J$49, COLUMN()-COLUMN($O$4)+1, 0))^2))</f>
        <v>0.33403505630494768</v>
      </c>
      <c r="AZ22" cm="1">
        <f t="array" ref="AZ22">SQRT(SUMPRODUCT(($D22:$J22 - INDEX($D$4:$J$49, COLUMN()-COLUMN($O$4)+1, 0))^2))</f>
        <v>0.38715123798081508</v>
      </c>
      <c r="BA22" cm="1">
        <f t="array" ref="BA22">SQRT(SUMPRODUCT(($D22:$J22 - INDEX($D$4:$J$49, COLUMN()-COLUMN($O$4)+1, 0))^2))</f>
        <v>0.4550009241594225</v>
      </c>
      <c r="BB22" cm="1">
        <f t="array" ref="BB22">SQRT(SUMPRODUCT(($D22:$J22 - INDEX($D$4:$J$49, COLUMN()-COLUMN($O$4)+1, 0))^2))</f>
        <v>0.3471952698356997</v>
      </c>
      <c r="BC22" cm="1">
        <f t="array" ref="BC22">SQRT(SUMPRODUCT(($D22:$J22 - INDEX($D$4:$J$49, COLUMN()-COLUMN($O$4)+1, 0))^2))</f>
        <v>0.27978599709057855</v>
      </c>
      <c r="BD22" cm="1">
        <f t="array" ref="BD22">SQRT(SUMPRODUCT(($D22:$J22 - INDEX($D$4:$J$49, COLUMN()-COLUMN($O$4)+1, 0))^2))</f>
        <v>0.49026333107795689</v>
      </c>
      <c r="BE22" cm="1">
        <f t="array" ref="BE22">SQRT(SUMPRODUCT(($D22:$J22 - INDEX($D$4:$J$49, COLUMN()-COLUMN($O$4)+1, 0))^2))</f>
        <v>0.14465504322675329</v>
      </c>
      <c r="BF22" cm="1">
        <f t="array" ref="BF22">SQRT(SUMPRODUCT(($D22:$J22 - INDEX($D$4:$J$49, COLUMN()-COLUMN($O$4)+1, 0))^2))</f>
        <v>0.24990692648479046</v>
      </c>
      <c r="BG22" cm="1">
        <f t="array" ref="BG22">SQRT(SUMPRODUCT(($D22:$J22 - INDEX($D$4:$J$49, COLUMN()-COLUMN($O$4)+1, 0))^2))</f>
        <v>0.46603553752444832</v>
      </c>
      <c r="BH22" cm="1">
        <f t="array" ref="BH22">SQRT(SUMPRODUCT(($D22:$J22 - INDEX($D$4:$J$49, COLUMN()-COLUMN($O$4)+1, 0))^2))</f>
        <v>0.26025143386508159</v>
      </c>
    </row>
    <row r="23" spans="3:60" x14ac:dyDescent="0.35">
      <c r="C23" s="2" t="s">
        <v>44</v>
      </c>
      <c r="D23" s="2">
        <v>1</v>
      </c>
      <c r="E23" s="2">
        <v>0.31696706028589183</v>
      </c>
      <c r="F23" s="2">
        <v>7.1628976372888715E-3</v>
      </c>
      <c r="G23" s="2">
        <v>8.9270862212364854E-2</v>
      </c>
      <c r="H23" s="2">
        <v>0</v>
      </c>
      <c r="I23" s="2">
        <v>0.34384858044164041</v>
      </c>
      <c r="J23" s="2">
        <v>4.1138122918038733E-3</v>
      </c>
      <c r="K23" s="6" t="s">
        <v>1</v>
      </c>
      <c r="N23" s="2" t="s">
        <v>44</v>
      </c>
      <c r="O23" cm="1">
        <f t="array" ref="O23">SQRT(SUMPRODUCT(($D23:$J23 - INDEX($D$4:$J$49, COLUMN()-COLUMN($O$4)+1, 0))^2))</f>
        <v>0.84392904535768298</v>
      </c>
      <c r="P23" cm="1">
        <f t="array" ref="P23">SQRT(SUMPRODUCT(($D23:$J23 - INDEX($D$4:$J$49, COLUMN()-COLUMN($O$4)+1, 0))^2))</f>
        <v>0.88442377030471786</v>
      </c>
      <c r="Q23" cm="1">
        <f t="array" ref="Q23">SQRT(SUMPRODUCT(($D23:$J23 - INDEX($D$4:$J$49, COLUMN()-COLUMN($O$4)+1, 0))^2))</f>
        <v>0.83725026434450178</v>
      </c>
      <c r="R23" cm="1">
        <f t="array" ref="R23">SQRT(SUMPRODUCT(($D23:$J23 - INDEX($D$4:$J$49, COLUMN()-COLUMN($O$4)+1, 0))^2))</f>
        <v>0.78762332267111623</v>
      </c>
      <c r="S23" cm="1">
        <f t="array" ref="S23">SQRT(SUMPRODUCT(($D23:$J23 - INDEX($D$4:$J$49, COLUMN()-COLUMN($O$4)+1, 0))^2))</f>
        <v>0.93153797474398858</v>
      </c>
      <c r="T23" cm="1">
        <f t="array" ref="T23">SQRT(SUMPRODUCT(($D23:$J23 - INDEX($D$4:$J$49, COLUMN()-COLUMN($O$4)+1, 0))^2))</f>
        <v>0.75916820206735125</v>
      </c>
      <c r="U23" cm="1">
        <f t="array" ref="U23">SQRT(SUMPRODUCT(($D23:$J23 - INDEX($D$4:$J$49, COLUMN()-COLUMN($O$4)+1, 0))^2))</f>
        <v>0.5448868277355492</v>
      </c>
      <c r="V23" cm="1">
        <f t="array" ref="V23">SQRT(SUMPRODUCT(($D23:$J23 - INDEX($D$4:$J$49, COLUMN()-COLUMN($O$4)+1, 0))^2))</f>
        <v>0.77312276693118154</v>
      </c>
      <c r="W23" cm="1">
        <f t="array" ref="W23">SQRT(SUMPRODUCT(($D23:$J23 - INDEX($D$4:$J$49, COLUMN()-COLUMN($O$4)+1, 0))^2))</f>
        <v>0.92588120984459632</v>
      </c>
      <c r="X23" cm="1">
        <f t="array" ref="X23">SQRT(SUMPRODUCT(($D23:$J23 - INDEX($D$4:$J$49, COLUMN()-COLUMN($O$4)+1, 0))^2))</f>
        <v>0.85557153765656579</v>
      </c>
      <c r="Y23" cm="1">
        <f t="array" ref="Y23">SQRT(SUMPRODUCT(($D23:$J23 - INDEX($D$4:$J$49, COLUMN()-COLUMN($O$4)+1, 0))^2))</f>
        <v>0.98319394657280346</v>
      </c>
      <c r="Z23" cm="1">
        <f t="array" ref="Z23">SQRT(SUMPRODUCT(($D23:$J23 - INDEX($D$4:$J$49, COLUMN()-COLUMN($O$4)+1, 0))^2))</f>
        <v>0.74472557823028895</v>
      </c>
      <c r="AA23" cm="1">
        <f t="array" ref="AA23">SQRT(SUMPRODUCT(($D23:$J23 - INDEX($D$4:$J$49, COLUMN()-COLUMN($O$4)+1, 0))^2))</f>
        <v>0.88338519159758044</v>
      </c>
      <c r="AB23" cm="1">
        <f t="array" ref="AB23">SQRT(SUMPRODUCT(($D23:$J23 - INDEX($D$4:$J$49, COLUMN()-COLUMN($O$4)+1, 0))^2))</f>
        <v>1.0040047180322469</v>
      </c>
      <c r="AC23" cm="1">
        <f t="array" ref="AC23">SQRT(SUMPRODUCT(($D23:$J23 - INDEX($D$4:$J$49, COLUMN()-COLUMN($O$4)+1, 0))^2))</f>
        <v>0.97497400768842524</v>
      </c>
      <c r="AD23" cm="1">
        <f t="array" ref="AD23">SQRT(SUMPRODUCT(($D23:$J23 - INDEX($D$4:$J$49, COLUMN()-COLUMN($O$4)+1, 0))^2))</f>
        <v>0.98351454654639314</v>
      </c>
      <c r="AE23" cm="1">
        <f t="array" ref="AE23">SQRT(SUMPRODUCT(($D23:$J23 - INDEX($D$4:$J$49, COLUMN()-COLUMN($O$4)+1, 0))^2))</f>
        <v>0.90413790065898236</v>
      </c>
      <c r="AF23" cm="1">
        <f t="array" ref="AF23">SQRT(SUMPRODUCT(($D23:$J23 - INDEX($D$4:$J$49, COLUMN()-COLUMN($O$4)+1, 0))^2))</f>
        <v>0.78652626409869608</v>
      </c>
      <c r="AG23" cm="1">
        <f t="array" ref="AG23">SQRT(SUMPRODUCT(($D23:$J23 - INDEX($D$4:$J$49, COLUMN()-COLUMN($O$4)+1, 0))^2))</f>
        <v>0.71286222341264305</v>
      </c>
      <c r="AH23" cm="1">
        <f t="array" ref="AH23">SQRT(SUMPRODUCT(($D23:$J23 - INDEX($D$4:$J$49, COLUMN()-COLUMN($O$4)+1, 0))^2))</f>
        <v>0</v>
      </c>
      <c r="AI23" cm="1">
        <f t="array" ref="AI23">SQRT(SUMPRODUCT(($D23:$J23 - INDEX($D$4:$J$49, COLUMN()-COLUMN($O$4)+1, 0))^2))</f>
        <v>1.1133684294453283</v>
      </c>
      <c r="AJ23" cm="1">
        <f t="array" ref="AJ23">SQRT(SUMPRODUCT(($D23:$J23 - INDEX($D$4:$J$49, COLUMN()-COLUMN($O$4)+1, 0))^2))</f>
        <v>0.95733353038399194</v>
      </c>
      <c r="AK23" cm="1">
        <f t="array" ref="AK23">SQRT(SUMPRODUCT(($D23:$J23 - INDEX($D$4:$J$49, COLUMN()-COLUMN($O$4)+1, 0))^2))</f>
        <v>0.94917032468078721</v>
      </c>
      <c r="AL23" cm="1">
        <f t="array" ref="AL23">SQRT(SUMPRODUCT(($D23:$J23 - INDEX($D$4:$J$49, COLUMN()-COLUMN($O$4)+1, 0))^2))</f>
        <v>0.65324603679110749</v>
      </c>
      <c r="AM23" cm="1">
        <f t="array" ref="AM23">SQRT(SUMPRODUCT(($D23:$J23 - INDEX($D$4:$J$49, COLUMN()-COLUMN($O$4)+1, 0))^2))</f>
        <v>0.90436542575318324</v>
      </c>
      <c r="AN23" cm="1">
        <f t="array" ref="AN23">SQRT(SUMPRODUCT(($D23:$J23 - INDEX($D$4:$J$49, COLUMN()-COLUMN($O$4)+1, 0))^2))</f>
        <v>0.95051336069127956</v>
      </c>
      <c r="AO23" cm="1">
        <f t="array" ref="AO23">SQRT(SUMPRODUCT(($D23:$J23 - INDEX($D$4:$J$49, COLUMN()-COLUMN($O$4)+1, 0))^2))</f>
        <v>0.77494019125267888</v>
      </c>
      <c r="AP23" cm="1">
        <f t="array" ref="AP23">SQRT(SUMPRODUCT(($D23:$J23 - INDEX($D$4:$J$49, COLUMN()-COLUMN($O$4)+1, 0))^2))</f>
        <v>0.82704283418753444</v>
      </c>
      <c r="AQ23" cm="1">
        <f t="array" ref="AQ23">SQRT(SUMPRODUCT(($D23:$J23 - INDEX($D$4:$J$49, COLUMN()-COLUMN($O$4)+1, 0))^2))</f>
        <v>0.95104812965045038</v>
      </c>
      <c r="AR23" cm="1">
        <f t="array" ref="AR23">SQRT(SUMPRODUCT(($D23:$J23 - INDEX($D$4:$J$49, COLUMN()-COLUMN($O$4)+1, 0))^2))</f>
        <v>1.1432277230794512</v>
      </c>
      <c r="AS23" cm="1">
        <f t="array" ref="AS23">SQRT(SUMPRODUCT(($D23:$J23 - INDEX($D$4:$J$49, COLUMN()-COLUMN($O$4)+1, 0))^2))</f>
        <v>0.77581613325988541</v>
      </c>
      <c r="AT23" cm="1">
        <f t="array" ref="AT23">SQRT(SUMPRODUCT(($D23:$J23 - INDEX($D$4:$J$49, COLUMN()-COLUMN($O$4)+1, 0))^2))</f>
        <v>0.90994961421648557</v>
      </c>
      <c r="AU23" cm="1">
        <f t="array" ref="AU23">SQRT(SUMPRODUCT(($D23:$J23 - INDEX($D$4:$J$49, COLUMN()-COLUMN($O$4)+1, 0))^2))</f>
        <v>0.94430423668506625</v>
      </c>
      <c r="AV23" cm="1">
        <f t="array" ref="AV23">SQRT(SUMPRODUCT(($D23:$J23 - INDEX($D$4:$J$49, COLUMN()-COLUMN($O$4)+1, 0))^2))</f>
        <v>1.2076174794953278</v>
      </c>
      <c r="AW23" cm="1">
        <f t="array" ref="AW23">SQRT(SUMPRODUCT(($D23:$J23 - INDEX($D$4:$J$49, COLUMN()-COLUMN($O$4)+1, 0))^2))</f>
        <v>0.9179686112013048</v>
      </c>
      <c r="AX23" cm="1">
        <f t="array" ref="AX23">SQRT(SUMPRODUCT(($D23:$J23 - INDEX($D$4:$J$49, COLUMN()-COLUMN($O$4)+1, 0))^2))</f>
        <v>0.9951196737248158</v>
      </c>
      <c r="AY23" cm="1">
        <f t="array" ref="AY23">SQRT(SUMPRODUCT(($D23:$J23 - INDEX($D$4:$J$49, COLUMN()-COLUMN($O$4)+1, 0))^2))</f>
        <v>0.97472827695716313</v>
      </c>
      <c r="AZ23" cm="1">
        <f t="array" ref="AZ23">SQRT(SUMPRODUCT(($D23:$J23 - INDEX($D$4:$J$49, COLUMN()-COLUMN($O$4)+1, 0))^2))</f>
        <v>0.71093221494933578</v>
      </c>
      <c r="BA23" cm="1">
        <f t="array" ref="BA23">SQRT(SUMPRODUCT(($D23:$J23 - INDEX($D$4:$J$49, COLUMN()-COLUMN($O$4)+1, 0))^2))</f>
        <v>1.0673142819392785</v>
      </c>
      <c r="BB23" cm="1">
        <f t="array" ref="BB23">SQRT(SUMPRODUCT(($D23:$J23 - INDEX($D$4:$J$49, COLUMN()-COLUMN($O$4)+1, 0))^2))</f>
        <v>0.97064698914968317</v>
      </c>
      <c r="BC23" cm="1">
        <f t="array" ref="BC23">SQRT(SUMPRODUCT(($D23:$J23 - INDEX($D$4:$J$49, COLUMN()-COLUMN($O$4)+1, 0))^2))</f>
        <v>0.91704423080373032</v>
      </c>
      <c r="BD23" cm="1">
        <f t="array" ref="BD23">SQRT(SUMPRODUCT(($D23:$J23 - INDEX($D$4:$J$49, COLUMN()-COLUMN($O$4)+1, 0))^2))</f>
        <v>1.1659967887460432</v>
      </c>
      <c r="BE23" cm="1">
        <f t="array" ref="BE23">SQRT(SUMPRODUCT(($D23:$J23 - INDEX($D$4:$J$49, COLUMN()-COLUMN($O$4)+1, 0))^2))</f>
        <v>0.8162757168627538</v>
      </c>
      <c r="BF23" cm="1">
        <f t="array" ref="BF23">SQRT(SUMPRODUCT(($D23:$J23 - INDEX($D$4:$J$49, COLUMN()-COLUMN($O$4)+1, 0))^2))</f>
        <v>0.91476136539362252</v>
      </c>
      <c r="BG23" cm="1">
        <f t="array" ref="BG23">SQRT(SUMPRODUCT(($D23:$J23 - INDEX($D$4:$J$49, COLUMN()-COLUMN($O$4)+1, 0))^2))</f>
        <v>1.0573384943597051</v>
      </c>
      <c r="BH23" cm="1">
        <f t="array" ref="BH23">SQRT(SUMPRODUCT(($D23:$J23 - INDEX($D$4:$J$49, COLUMN()-COLUMN($O$4)+1, 0))^2))</f>
        <v>0.80059313811382582</v>
      </c>
    </row>
    <row r="24" spans="3:60" x14ac:dyDescent="0.35">
      <c r="C24" s="2" t="s">
        <v>48</v>
      </c>
      <c r="D24" s="2">
        <v>0.16699123661148976</v>
      </c>
      <c r="E24" s="2">
        <v>0.41019266625233064</v>
      </c>
      <c r="F24" s="2">
        <v>9.7201566029696679E-2</v>
      </c>
      <c r="G24" s="2">
        <v>0.19231124665003238</v>
      </c>
      <c r="H24" s="2">
        <v>0.6923076923076924</v>
      </c>
      <c r="I24" s="2">
        <v>0.53785488958990535</v>
      </c>
      <c r="J24" s="2">
        <v>4.0746785785871778E-2</v>
      </c>
      <c r="K24" s="6" t="s">
        <v>1</v>
      </c>
      <c r="N24" s="2" t="s">
        <v>48</v>
      </c>
      <c r="O24" cm="1">
        <f t="array" ref="O24">SQRT(SUMPRODUCT(($D24:$J24 - INDEX($D$4:$J$49, COLUMN()-COLUMN($O$4)+1, 0))^2))</f>
        <v>0.41269055706737628</v>
      </c>
      <c r="P24" cm="1">
        <f t="array" ref="P24">SQRT(SUMPRODUCT(($D24:$J24 - INDEX($D$4:$J$49, COLUMN()-COLUMN($O$4)+1, 0))^2))</f>
        <v>0.60697788743755021</v>
      </c>
      <c r="Q24" cm="1">
        <f t="array" ref="Q24">SQRT(SUMPRODUCT(($D24:$J24 - INDEX($D$4:$J$49, COLUMN()-COLUMN($O$4)+1, 0))^2))</f>
        <v>0.50910110832025102</v>
      </c>
      <c r="R24" cm="1">
        <f t="array" ref="R24">SQRT(SUMPRODUCT(($D24:$J24 - INDEX($D$4:$J$49, COLUMN()-COLUMN($O$4)+1, 0))^2))</f>
        <v>0.50320442752082961</v>
      </c>
      <c r="S24" cm="1">
        <f t="array" ref="S24">SQRT(SUMPRODUCT(($D24:$J24 - INDEX($D$4:$J$49, COLUMN()-COLUMN($O$4)+1, 0))^2))</f>
        <v>0.48473088390886676</v>
      </c>
      <c r="T24" cm="1">
        <f t="array" ref="T24">SQRT(SUMPRODUCT(($D24:$J24 - INDEX($D$4:$J$49, COLUMN()-COLUMN($O$4)+1, 0))^2))</f>
        <v>0.48260157597830172</v>
      </c>
      <c r="U24" cm="1">
        <f t="array" ref="U24">SQRT(SUMPRODUCT(($D24:$J24 - INDEX($D$4:$J$49, COLUMN()-COLUMN($O$4)+1, 0))^2))</f>
        <v>0.75089750543652323</v>
      </c>
      <c r="V24" cm="1">
        <f t="array" ref="V24">SQRT(SUMPRODUCT(($D24:$J24 - INDEX($D$4:$J$49, COLUMN()-COLUMN($O$4)+1, 0))^2))</f>
        <v>0.72525155509520778</v>
      </c>
      <c r="W24" cm="1">
        <f t="array" ref="W24">SQRT(SUMPRODUCT(($D24:$J24 - INDEX($D$4:$J$49, COLUMN()-COLUMN($O$4)+1, 0))^2))</f>
        <v>0.38213961690216097</v>
      </c>
      <c r="X24" cm="1">
        <f t="array" ref="X24">SQRT(SUMPRODUCT(($D24:$J24 - INDEX($D$4:$J$49, COLUMN()-COLUMN($O$4)+1, 0))^2))</f>
        <v>0.54400565967234649</v>
      </c>
      <c r="Y24" cm="1">
        <f t="array" ref="Y24">SQRT(SUMPRODUCT(($D24:$J24 - INDEX($D$4:$J$49, COLUMN()-COLUMN($O$4)+1, 0))^2))</f>
        <v>0.42563272007552644</v>
      </c>
      <c r="Z24" cm="1">
        <f t="array" ref="Z24">SQRT(SUMPRODUCT(($D24:$J24 - INDEX($D$4:$J$49, COLUMN()-COLUMN($O$4)+1, 0))^2))</f>
        <v>0.49442620924725339</v>
      </c>
      <c r="AA24" cm="1">
        <f t="array" ref="AA24">SQRT(SUMPRODUCT(($D24:$J24 - INDEX($D$4:$J$49, COLUMN()-COLUMN($O$4)+1, 0))^2))</f>
        <v>0.51439834302095389</v>
      </c>
      <c r="AB24" cm="1">
        <f t="array" ref="AB24">SQRT(SUMPRODUCT(($D24:$J24 - INDEX($D$4:$J$49, COLUMN()-COLUMN($O$4)+1, 0))^2))</f>
        <v>0.39913261602464739</v>
      </c>
      <c r="AC24" cm="1">
        <f t="array" ref="AC24">SQRT(SUMPRODUCT(($D24:$J24 - INDEX($D$4:$J$49, COLUMN()-COLUMN($O$4)+1, 0))^2))</f>
        <v>0.35381891434265716</v>
      </c>
      <c r="AD24" cm="1">
        <f t="array" ref="AD24">SQRT(SUMPRODUCT(($D24:$J24 - INDEX($D$4:$J$49, COLUMN()-COLUMN($O$4)+1, 0))^2))</f>
        <v>0.35980451549468451</v>
      </c>
      <c r="AE24" cm="1">
        <f t="array" ref="AE24">SQRT(SUMPRODUCT(($D24:$J24 - INDEX($D$4:$J$49, COLUMN()-COLUMN($O$4)+1, 0))^2))</f>
        <v>0.3031920218471616</v>
      </c>
      <c r="AF24" cm="1">
        <f t="array" ref="AF24">SQRT(SUMPRODUCT(($D24:$J24 - INDEX($D$4:$J$49, COLUMN()-COLUMN($O$4)+1, 0))^2))</f>
        <v>0.4774870437311155</v>
      </c>
      <c r="AG24" cm="1">
        <f t="array" ref="AG24">SQRT(SUMPRODUCT(($D24:$J24 - INDEX($D$4:$J$49, COLUMN()-COLUMN($O$4)+1, 0))^2))</f>
        <v>0.47413897380682496</v>
      </c>
      <c r="AH24" cm="1">
        <f t="array" ref="AH24">SQRT(SUMPRODUCT(($D24:$J24 - INDEX($D$4:$J$49, COLUMN()-COLUMN($O$4)+1, 0))^2))</f>
        <v>1.1133684294453283</v>
      </c>
      <c r="AI24" cm="1">
        <f t="array" ref="AI24">SQRT(SUMPRODUCT(($D24:$J24 - INDEX($D$4:$J$49, COLUMN()-COLUMN($O$4)+1, 0))^2))</f>
        <v>0</v>
      </c>
      <c r="AJ24" cm="1">
        <f t="array" ref="AJ24">SQRT(SUMPRODUCT(($D24:$J24 - INDEX($D$4:$J$49, COLUMN()-COLUMN($O$4)+1, 0))^2))</f>
        <v>0.31813892002096938</v>
      </c>
      <c r="AK24" cm="1">
        <f t="array" ref="AK24">SQRT(SUMPRODUCT(($D24:$J24 - INDEX($D$4:$J$49, COLUMN()-COLUMN($O$4)+1, 0))^2))</f>
        <v>0.32464763431347465</v>
      </c>
      <c r="AL24" cm="1">
        <f t="array" ref="AL24">SQRT(SUMPRODUCT(($D24:$J24 - INDEX($D$4:$J$49, COLUMN()-COLUMN($O$4)+1, 0))^2))</f>
        <v>0.59055402700329607</v>
      </c>
      <c r="AM24" cm="1">
        <f t="array" ref="AM24">SQRT(SUMPRODUCT(($D24:$J24 - INDEX($D$4:$J$49, COLUMN()-COLUMN($O$4)+1, 0))^2))</f>
        <v>0.39005576425790778</v>
      </c>
      <c r="AN24" cm="1">
        <f t="array" ref="AN24">SQRT(SUMPRODUCT(($D24:$J24 - INDEX($D$4:$J$49, COLUMN()-COLUMN($O$4)+1, 0))^2))</f>
        <v>0.35959158709720679</v>
      </c>
      <c r="AO24" cm="1">
        <f t="array" ref="AO24">SQRT(SUMPRODUCT(($D24:$J24 - INDEX($D$4:$J$49, COLUMN()-COLUMN($O$4)+1, 0))^2))</f>
        <v>0.42924100622048372</v>
      </c>
      <c r="AP24" cm="1">
        <f t="array" ref="AP24">SQRT(SUMPRODUCT(($D24:$J24 - INDEX($D$4:$J$49, COLUMN()-COLUMN($O$4)+1, 0))^2))</f>
        <v>0.65283707573380378</v>
      </c>
      <c r="AQ24" cm="1">
        <f t="array" ref="AQ24">SQRT(SUMPRODUCT(($D24:$J24 - INDEX($D$4:$J$49, COLUMN()-COLUMN($O$4)+1, 0))^2))</f>
        <v>0.40058527804737365</v>
      </c>
      <c r="AR24" cm="1">
        <f t="array" ref="AR24">SQRT(SUMPRODUCT(($D24:$J24 - INDEX($D$4:$J$49, COLUMN()-COLUMN($O$4)+1, 0))^2))</f>
        <v>0.42542087669240203</v>
      </c>
      <c r="AS24" cm="1">
        <f t="array" ref="AS24">SQRT(SUMPRODUCT(($D24:$J24 - INDEX($D$4:$J$49, COLUMN()-COLUMN($O$4)+1, 0))^2))</f>
        <v>0.49184747277267749</v>
      </c>
      <c r="AT24" cm="1">
        <f t="array" ref="AT24">SQRT(SUMPRODUCT(($D24:$J24 - INDEX($D$4:$J$49, COLUMN()-COLUMN($O$4)+1, 0))^2))</f>
        <v>0.29383223473124187</v>
      </c>
      <c r="AU24" cm="1">
        <f t="array" ref="AU24">SQRT(SUMPRODUCT(($D24:$J24 - INDEX($D$4:$J$49, COLUMN()-COLUMN($O$4)+1, 0))^2))</f>
        <v>0.69649170790010906</v>
      </c>
      <c r="AV24" cm="1">
        <f t="array" ref="AV24">SQRT(SUMPRODUCT(($D24:$J24 - INDEX($D$4:$J$49, COLUMN()-COLUMN($O$4)+1, 0))^2))</f>
        <v>0.98144545025551266</v>
      </c>
      <c r="AW24" cm="1">
        <f t="array" ref="AW24">SQRT(SUMPRODUCT(($D24:$J24 - INDEX($D$4:$J$49, COLUMN()-COLUMN($O$4)+1, 0))^2))</f>
        <v>0.49353481769944896</v>
      </c>
      <c r="AX24" cm="1">
        <f t="array" ref="AX24">SQRT(SUMPRODUCT(($D24:$J24 - INDEX($D$4:$J$49, COLUMN()-COLUMN($O$4)+1, 0))^2))</f>
        <v>0.25082762729654984</v>
      </c>
      <c r="AY24" cm="1">
        <f t="array" ref="AY24">SQRT(SUMPRODUCT(($D24:$J24 - INDEX($D$4:$J$49, COLUMN()-COLUMN($O$4)+1, 0))^2))</f>
        <v>0.29572594716283795</v>
      </c>
      <c r="AZ24" cm="1">
        <f t="array" ref="AZ24">SQRT(SUMPRODUCT(($D24:$J24 - INDEX($D$4:$J$49, COLUMN()-COLUMN($O$4)+1, 0))^2))</f>
        <v>0.72271718295735732</v>
      </c>
      <c r="BA24" cm="1">
        <f t="array" ref="BA24">SQRT(SUMPRODUCT(($D24:$J24 - INDEX($D$4:$J$49, COLUMN()-COLUMN($O$4)+1, 0))^2))</f>
        <v>0.18181754830414135</v>
      </c>
      <c r="BB24" cm="1">
        <f t="array" ref="BB24">SQRT(SUMPRODUCT(($D24:$J24 - INDEX($D$4:$J$49, COLUMN()-COLUMN($O$4)+1, 0))^2))</f>
        <v>0.25398161693191257</v>
      </c>
      <c r="BC24" cm="1">
        <f t="array" ref="BC24">SQRT(SUMPRODUCT(($D24:$J24 - INDEX($D$4:$J$49, COLUMN()-COLUMN($O$4)+1, 0))^2))</f>
        <v>0.32802104546313615</v>
      </c>
      <c r="BD24" cm="1">
        <f t="array" ref="BD24">SQRT(SUMPRODUCT(($D24:$J24 - INDEX($D$4:$J$49, COLUMN()-COLUMN($O$4)+1, 0))^2))</f>
        <v>0.33008358811215727</v>
      </c>
      <c r="BE24" cm="1">
        <f t="array" ref="BE24">SQRT(SUMPRODUCT(($D24:$J24 - INDEX($D$4:$J$49, COLUMN()-COLUMN($O$4)+1, 0))^2))</f>
        <v>0.36141987516115887</v>
      </c>
      <c r="BF24" cm="1">
        <f t="array" ref="BF24">SQRT(SUMPRODUCT(($D24:$J24 - INDEX($D$4:$J$49, COLUMN()-COLUMN($O$4)+1, 0))^2))</f>
        <v>0.40616907846720457</v>
      </c>
      <c r="BG24" cm="1">
        <f t="array" ref="BG24">SQRT(SUMPRODUCT(($D24:$J24 - INDEX($D$4:$J$49, COLUMN()-COLUMN($O$4)+1, 0))^2))</f>
        <v>0.24296968063414096</v>
      </c>
      <c r="BH24" cm="1">
        <f t="array" ref="BH24">SQRT(SUMPRODUCT(($D24:$J24 - INDEX($D$4:$J$49, COLUMN()-COLUMN($O$4)+1, 0))^2))</f>
        <v>0.43555900170205925</v>
      </c>
    </row>
    <row r="25" spans="3:60" x14ac:dyDescent="0.35">
      <c r="C25" s="2" t="s">
        <v>50</v>
      </c>
      <c r="D25" s="2">
        <v>0.29016553067185979</v>
      </c>
      <c r="E25" s="2">
        <v>0.18272218769422002</v>
      </c>
      <c r="F25" s="2">
        <v>1.5041281121624554E-2</v>
      </c>
      <c r="G25" s="2">
        <v>5.8220127529803163E-2</v>
      </c>
      <c r="H25" s="2">
        <v>0.60552268244575935</v>
      </c>
      <c r="I25" s="2">
        <v>0.50788643533123035</v>
      </c>
      <c r="J25" s="2">
        <v>7.0249787628019738E-3</v>
      </c>
      <c r="K25" s="6" t="s">
        <v>1</v>
      </c>
      <c r="N25" s="2" t="s">
        <v>50</v>
      </c>
      <c r="O25" cm="1">
        <f t="array" ref="O25">SQRT(SUMPRODUCT(($D25:$J25 - INDEX($D$4:$J$49, COLUMN()-COLUMN($O$4)+1, 0))^2))</f>
        <v>0.35135419274565938</v>
      </c>
      <c r="P25" cm="1">
        <f t="array" ref="P25">SQRT(SUMPRODUCT(($D25:$J25 - INDEX($D$4:$J$49, COLUMN()-COLUMN($O$4)+1, 0))^2))</f>
        <v>0.45776189332833067</v>
      </c>
      <c r="Q25" cm="1">
        <f t="array" ref="Q25">SQRT(SUMPRODUCT(($D25:$J25 - INDEX($D$4:$J$49, COLUMN()-COLUMN($O$4)+1, 0))^2))</f>
        <v>0.28810959645906292</v>
      </c>
      <c r="R25" cm="1">
        <f t="array" ref="R25">SQRT(SUMPRODUCT(($D25:$J25 - INDEX($D$4:$J$49, COLUMN()-COLUMN($O$4)+1, 0))^2))</f>
        <v>0.38885419606212523</v>
      </c>
      <c r="S25" cm="1">
        <f t="array" ref="S25">SQRT(SUMPRODUCT(($D25:$J25 - INDEX($D$4:$J$49, COLUMN()-COLUMN($O$4)+1, 0))^2))</f>
        <v>0.5592362008682733</v>
      </c>
      <c r="T25" cm="1">
        <f t="array" ref="T25">SQRT(SUMPRODUCT(($D25:$J25 - INDEX($D$4:$J$49, COLUMN()-COLUMN($O$4)+1, 0))^2))</f>
        <v>0.27510869799321996</v>
      </c>
      <c r="U25" cm="1">
        <f t="array" ref="U25">SQRT(SUMPRODUCT(($D25:$J25 - INDEX($D$4:$J$49, COLUMN()-COLUMN($O$4)+1, 0))^2))</f>
        <v>0.53822301886415336</v>
      </c>
      <c r="V25" cm="1">
        <f t="array" ref="V25">SQRT(SUMPRODUCT(($D25:$J25 - INDEX($D$4:$J$49, COLUMN()-COLUMN($O$4)+1, 0))^2))</f>
        <v>0.56794186569059146</v>
      </c>
      <c r="W25" cm="1">
        <f t="array" ref="W25">SQRT(SUMPRODUCT(($D25:$J25 - INDEX($D$4:$J$49, COLUMN()-COLUMN($O$4)+1, 0))^2))</f>
        <v>0.15467622105220397</v>
      </c>
      <c r="X25" cm="1">
        <f t="array" ref="X25">SQRT(SUMPRODUCT(($D25:$J25 - INDEX($D$4:$J$49, COLUMN()-COLUMN($O$4)+1, 0))^2))</f>
        <v>0.51518306692154159</v>
      </c>
      <c r="Y25" cm="1">
        <f t="array" ref="Y25">SQRT(SUMPRODUCT(($D25:$J25 - INDEX($D$4:$J$49, COLUMN()-COLUMN($O$4)+1, 0))^2))</f>
        <v>0.2475336725654807</v>
      </c>
      <c r="Z25" cm="1">
        <f t="array" ref="Z25">SQRT(SUMPRODUCT(($D25:$J25 - INDEX($D$4:$J$49, COLUMN()-COLUMN($O$4)+1, 0))^2))</f>
        <v>0.3084508114411596</v>
      </c>
      <c r="AA25" cm="1">
        <f t="array" ref="AA25">SQRT(SUMPRODUCT(($D25:$J25 - INDEX($D$4:$J$49, COLUMN()-COLUMN($O$4)+1, 0))^2))</f>
        <v>0.45478025788883447</v>
      </c>
      <c r="AB25" cm="1">
        <f t="array" ref="AB25">SQRT(SUMPRODUCT(($D25:$J25 - INDEX($D$4:$J$49, COLUMN()-COLUMN($O$4)+1, 0))^2))</f>
        <v>0.16659969247394854</v>
      </c>
      <c r="AC25" cm="1">
        <f t="array" ref="AC25">SQRT(SUMPRODUCT(($D25:$J25 - INDEX($D$4:$J$49, COLUMN()-COLUMN($O$4)+1, 0))^2))</f>
        <v>0.20608758388033127</v>
      </c>
      <c r="AD25" cm="1">
        <f t="array" ref="AD25">SQRT(SUMPRODUCT(($D25:$J25 - INDEX($D$4:$J$49, COLUMN()-COLUMN($O$4)+1, 0))^2))</f>
        <v>0.2432312111826164</v>
      </c>
      <c r="AE25" cm="1">
        <f t="array" ref="AE25">SQRT(SUMPRODUCT(($D25:$J25 - INDEX($D$4:$J$49, COLUMN()-COLUMN($O$4)+1, 0))^2))</f>
        <v>0.15152077190821997</v>
      </c>
      <c r="AF25" cm="1">
        <f t="array" ref="AF25">SQRT(SUMPRODUCT(($D25:$J25 - INDEX($D$4:$J$49, COLUMN()-COLUMN($O$4)+1, 0))^2))</f>
        <v>0.31826189902485758</v>
      </c>
      <c r="AG25" cm="1">
        <f t="array" ref="AG25">SQRT(SUMPRODUCT(($D25:$J25 - INDEX($D$4:$J$49, COLUMN()-COLUMN($O$4)+1, 0))^2))</f>
        <v>0.38697436151179737</v>
      </c>
      <c r="AH25" cm="1">
        <f t="array" ref="AH25">SQRT(SUMPRODUCT(($D25:$J25 - INDEX($D$4:$J$49, COLUMN()-COLUMN($O$4)+1, 0))^2))</f>
        <v>0.95733353038399194</v>
      </c>
      <c r="AI25" cm="1">
        <f t="array" ref="AI25">SQRT(SUMPRODUCT(($D25:$J25 - INDEX($D$4:$J$49, COLUMN()-COLUMN($O$4)+1, 0))^2))</f>
        <v>0.31813892002096938</v>
      </c>
      <c r="AJ25" cm="1">
        <f t="array" ref="AJ25">SQRT(SUMPRODUCT(($D25:$J25 - INDEX($D$4:$J$49, COLUMN()-COLUMN($O$4)+1, 0))^2))</f>
        <v>0</v>
      </c>
      <c r="AK25" cm="1">
        <f t="array" ref="AK25">SQRT(SUMPRODUCT(($D25:$J25 - INDEX($D$4:$J$49, COLUMN()-COLUMN($O$4)+1, 0))^2))</f>
        <v>0.41775257607656585</v>
      </c>
      <c r="AL25" cm="1">
        <f t="array" ref="AL25">SQRT(SUMPRODUCT(($D25:$J25 - INDEX($D$4:$J$49, COLUMN()-COLUMN($O$4)+1, 0))^2))</f>
        <v>0.56683003218113703</v>
      </c>
      <c r="AM25" cm="1">
        <f t="array" ref="AM25">SQRT(SUMPRODUCT(($D25:$J25 - INDEX($D$4:$J$49, COLUMN()-COLUMN($O$4)+1, 0))^2))</f>
        <v>0.47188665070268754</v>
      </c>
      <c r="AN25" cm="1">
        <f t="array" ref="AN25">SQRT(SUMPRODUCT(($D25:$J25 - INDEX($D$4:$J$49, COLUMN()-COLUMN($O$4)+1, 0))^2))</f>
        <v>0.10256858904316894</v>
      </c>
      <c r="AO25" cm="1">
        <f t="array" ref="AO25">SQRT(SUMPRODUCT(($D25:$J25 - INDEX($D$4:$J$49, COLUMN()-COLUMN($O$4)+1, 0))^2))</f>
        <v>0.3152202768571446</v>
      </c>
      <c r="AP25" cm="1">
        <f t="array" ref="AP25">SQRT(SUMPRODUCT(($D25:$J25 - INDEX($D$4:$J$49, COLUMN()-COLUMN($O$4)+1, 0))^2))</f>
        <v>0.50573193533191541</v>
      </c>
      <c r="AQ25" cm="1">
        <f t="array" ref="AQ25">SQRT(SUMPRODUCT(($D25:$J25 - INDEX($D$4:$J$49, COLUMN()-COLUMN($O$4)+1, 0))^2))</f>
        <v>0.27312915122580284</v>
      </c>
      <c r="AR25" cm="1">
        <f t="array" ref="AR25">SQRT(SUMPRODUCT(($D25:$J25 - INDEX($D$4:$J$49, COLUMN()-COLUMN($O$4)+1, 0))^2))</f>
        <v>0.61683352340178754</v>
      </c>
      <c r="AS25" cm="1">
        <f t="array" ref="AS25">SQRT(SUMPRODUCT(($D25:$J25 - INDEX($D$4:$J$49, COLUMN()-COLUMN($O$4)+1, 0))^2))</f>
        <v>0.31834984284028534</v>
      </c>
      <c r="AT25" cm="1">
        <f t="array" ref="AT25">SQRT(SUMPRODUCT(($D25:$J25 - INDEX($D$4:$J$49, COLUMN()-COLUMN($O$4)+1, 0))^2))</f>
        <v>0.20630580468603879</v>
      </c>
      <c r="AU25" cm="1">
        <f t="array" ref="AU25">SQRT(SUMPRODUCT(($D25:$J25 - INDEX($D$4:$J$49, COLUMN()-COLUMN($O$4)+1, 0))^2))</f>
        <v>0.58043306153667806</v>
      </c>
      <c r="AV25" cm="1">
        <f t="array" ref="AV25">SQRT(SUMPRODUCT(($D25:$J25 - INDEX($D$4:$J$49, COLUMN()-COLUMN($O$4)+1, 0))^2))</f>
        <v>1.0260361971106942</v>
      </c>
      <c r="AW25" cm="1">
        <f t="array" ref="AW25">SQRT(SUMPRODUCT(($D25:$J25 - INDEX($D$4:$J$49, COLUMN()-COLUMN($O$4)+1, 0))^2))</f>
        <v>0.24960869159879037</v>
      </c>
      <c r="AX25" cm="1">
        <f t="array" ref="AX25">SQRT(SUMPRODUCT(($D25:$J25 - INDEX($D$4:$J$49, COLUMN()-COLUMN($O$4)+1, 0))^2))</f>
        <v>0.36003421436565636</v>
      </c>
      <c r="AY25" cm="1">
        <f t="array" ref="AY25">SQRT(SUMPRODUCT(($D25:$J25 - INDEX($D$4:$J$49, COLUMN()-COLUMN($O$4)+1, 0))^2))</f>
        <v>0.12694821488138963</v>
      </c>
      <c r="AZ25" cm="1">
        <f t="array" ref="AZ25">SQRT(SUMPRODUCT(($D25:$J25 - INDEX($D$4:$J$49, COLUMN()-COLUMN($O$4)+1, 0))^2))</f>
        <v>0.74596643376828209</v>
      </c>
      <c r="BA25" cm="1">
        <f t="array" ref="BA25">SQRT(SUMPRODUCT(($D25:$J25 - INDEX($D$4:$J$49, COLUMN()-COLUMN($O$4)+1, 0))^2))</f>
        <v>0.29355368270968885</v>
      </c>
      <c r="BB25" cm="1">
        <f t="array" ref="BB25">SQRT(SUMPRODUCT(($D25:$J25 - INDEX($D$4:$J$49, COLUMN()-COLUMN($O$4)+1, 0))^2))</f>
        <v>0.22803586078084676</v>
      </c>
      <c r="BC25" cm="1">
        <f t="array" ref="BC25">SQRT(SUMPRODUCT(($D25:$J25 - INDEX($D$4:$J$49, COLUMN()-COLUMN($O$4)+1, 0))^2))</f>
        <v>0.21325077599957176</v>
      </c>
      <c r="BD25" cm="1">
        <f t="array" ref="BD25">SQRT(SUMPRODUCT(($D25:$J25 - INDEX($D$4:$J$49, COLUMN()-COLUMN($O$4)+1, 0))^2))</f>
        <v>0.48803878543445245</v>
      </c>
      <c r="BE25" cm="1">
        <f t="array" ref="BE25">SQRT(SUMPRODUCT(($D25:$J25 - INDEX($D$4:$J$49, COLUMN()-COLUMN($O$4)+1, 0))^2))</f>
        <v>0.25329050630857192</v>
      </c>
      <c r="BF25" cm="1">
        <f t="array" ref="BF25">SQRT(SUMPRODUCT(($D25:$J25 - INDEX($D$4:$J$49, COLUMN()-COLUMN($O$4)+1, 0))^2))</f>
        <v>0.42137857124811412</v>
      </c>
      <c r="BG25" cm="1">
        <f t="array" ref="BG25">SQRT(SUMPRODUCT(($D25:$J25 - INDEX($D$4:$J$49, COLUMN()-COLUMN($O$4)+1, 0))^2))</f>
        <v>0.22837430654294935</v>
      </c>
      <c r="BH25" cm="1">
        <f t="array" ref="BH25">SQRT(SUMPRODUCT(($D25:$J25 - INDEX($D$4:$J$49, COLUMN()-COLUMN($O$4)+1, 0))^2))</f>
        <v>0.31515245897419286</v>
      </c>
    </row>
    <row r="26" spans="3:60" x14ac:dyDescent="0.35">
      <c r="C26" s="2" t="s">
        <v>52</v>
      </c>
      <c r="D26" s="2">
        <v>0.29259980525803309</v>
      </c>
      <c r="E26" s="2">
        <v>0.58980733374766936</v>
      </c>
      <c r="F26" s="2">
        <v>9.0119060060615316E-3</v>
      </c>
      <c r="G26" s="2">
        <v>5.2952592181868596E-2</v>
      </c>
      <c r="H26" s="2">
        <v>0.56410256410256421</v>
      </c>
      <c r="I26" s="2">
        <v>0.4242902208201893</v>
      </c>
      <c r="J26" s="2">
        <v>1.2016913399956093E-2</v>
      </c>
      <c r="K26" s="6" t="s">
        <v>1</v>
      </c>
      <c r="N26" s="2" t="s">
        <v>52</v>
      </c>
      <c r="O26" cm="1">
        <f t="array" ref="O26">SQRT(SUMPRODUCT(($D26:$J26 - INDEX($D$4:$J$49, COLUMN()-COLUMN($O$4)+1, 0))^2))</f>
        <v>0.42688079255368427</v>
      </c>
      <c r="P26" cm="1">
        <f t="array" ref="P26">SQRT(SUMPRODUCT(($D26:$J26 - INDEX($D$4:$J$49, COLUMN()-COLUMN($O$4)+1, 0))^2))</f>
        <v>0.72368223085477879</v>
      </c>
      <c r="Q26" cm="1">
        <f t="array" ref="Q26">SQRT(SUMPRODUCT(($D26:$J26 - INDEX($D$4:$J$49, COLUMN()-COLUMN($O$4)+1, 0))^2))</f>
        <v>0.55997351841797283</v>
      </c>
      <c r="R26" cm="1">
        <f t="array" ref="R26">SQRT(SUMPRODUCT(($D26:$J26 - INDEX($D$4:$J$49, COLUMN()-COLUMN($O$4)+1, 0))^2))</f>
        <v>0.50566686984031572</v>
      </c>
      <c r="S26" cm="1">
        <f t="array" ref="S26">SQRT(SUMPRODUCT(($D26:$J26 - INDEX($D$4:$J$49, COLUMN()-COLUMN($O$4)+1, 0))^2))</f>
        <v>0.42697444859071859</v>
      </c>
      <c r="T26" cm="1">
        <f t="array" ref="T26">SQRT(SUMPRODUCT(($D26:$J26 - INDEX($D$4:$J$49, COLUMN()-COLUMN($O$4)+1, 0))^2))</f>
        <v>0.49028893367820703</v>
      </c>
      <c r="U26" cm="1">
        <f t="array" ref="U26">SQRT(SUMPRODUCT(($D26:$J26 - INDEX($D$4:$J$49, COLUMN()-COLUMN($O$4)+1, 0))^2))</f>
        <v>0.70579507867778757</v>
      </c>
      <c r="V26" cm="1">
        <f t="array" ref="V26">SQRT(SUMPRODUCT(($D26:$J26 - INDEX($D$4:$J$49, COLUMN()-COLUMN($O$4)+1, 0))^2))</f>
        <v>0.74481423943269898</v>
      </c>
      <c r="W26" cm="1">
        <f t="array" ref="W26">SQRT(SUMPRODUCT(($D26:$J26 - INDEX($D$4:$J$49, COLUMN()-COLUMN($O$4)+1, 0))^2))</f>
        <v>0.4744939780112164</v>
      </c>
      <c r="X26" cm="1">
        <f t="array" ref="X26">SQRT(SUMPRODUCT(($D26:$J26 - INDEX($D$4:$J$49, COLUMN()-COLUMN($O$4)+1, 0))^2))</f>
        <v>0.57360460559162418</v>
      </c>
      <c r="Y26" cm="1">
        <f t="array" ref="Y26">SQRT(SUMPRODUCT(($D26:$J26 - INDEX($D$4:$J$49, COLUMN()-COLUMN($O$4)+1, 0))^2))</f>
        <v>0.60407409809022916</v>
      </c>
      <c r="Z26" cm="1">
        <f t="array" ref="Z26">SQRT(SUMPRODUCT(($D26:$J26 - INDEX($D$4:$J$49, COLUMN()-COLUMN($O$4)+1, 0))^2))</f>
        <v>0.50408609614253497</v>
      </c>
      <c r="AA26" cm="1">
        <f t="array" ref="AA26">SQRT(SUMPRODUCT(($D26:$J26 - INDEX($D$4:$J$49, COLUMN()-COLUMN($O$4)+1, 0))^2))</f>
        <v>0.64544943599141391</v>
      </c>
      <c r="AB26" cm="1">
        <f t="array" ref="AB26">SQRT(SUMPRODUCT(($D26:$J26 - INDEX($D$4:$J$49, COLUMN()-COLUMN($O$4)+1, 0))^2))</f>
        <v>0.55999621985646819</v>
      </c>
      <c r="AC26" cm="1">
        <f t="array" ref="AC26">SQRT(SUMPRODUCT(($D26:$J26 - INDEX($D$4:$J$49, COLUMN()-COLUMN($O$4)+1, 0))^2))</f>
        <v>0.52406515647782359</v>
      </c>
      <c r="AD26" cm="1">
        <f t="array" ref="AD26">SQRT(SUMPRODUCT(($D26:$J26 - INDEX($D$4:$J$49, COLUMN()-COLUMN($O$4)+1, 0))^2))</f>
        <v>0.47498182922548027</v>
      </c>
      <c r="AE26" cm="1">
        <f t="array" ref="AE26">SQRT(SUMPRODUCT(($D26:$J26 - INDEX($D$4:$J$49, COLUMN()-COLUMN($O$4)+1, 0))^2))</f>
        <v>0.41378223292174304</v>
      </c>
      <c r="AF26" cm="1">
        <f t="array" ref="AF26">SQRT(SUMPRODUCT(($D26:$J26 - INDEX($D$4:$J$49, COLUMN()-COLUMN($O$4)+1, 0))^2))</f>
        <v>0.53347610505598897</v>
      </c>
      <c r="AG26" cm="1">
        <f t="array" ref="AG26">SQRT(SUMPRODUCT(($D26:$J26 - INDEX($D$4:$J$49, COLUMN()-COLUMN($O$4)+1, 0))^2))</f>
        <v>0.37346059874877469</v>
      </c>
      <c r="AH26" cm="1">
        <f t="array" ref="AH26">SQRT(SUMPRODUCT(($D26:$J26 - INDEX($D$4:$J$49, COLUMN()-COLUMN($O$4)+1, 0))^2))</f>
        <v>0.94917032468078721</v>
      </c>
      <c r="AI26" cm="1">
        <f t="array" ref="AI26">SQRT(SUMPRODUCT(($D26:$J26 - INDEX($D$4:$J$49, COLUMN()-COLUMN($O$4)+1, 0))^2))</f>
        <v>0.32464763431347465</v>
      </c>
      <c r="AJ26" cm="1">
        <f t="array" ref="AJ26">SQRT(SUMPRODUCT(($D26:$J26 - INDEX($D$4:$J$49, COLUMN()-COLUMN($O$4)+1, 0))^2))</f>
        <v>0.41775257607656585</v>
      </c>
      <c r="AK26" cm="1">
        <f t="array" ref="AK26">SQRT(SUMPRODUCT(($D26:$J26 - INDEX($D$4:$J$49, COLUMN()-COLUMN($O$4)+1, 0))^2))</f>
        <v>0</v>
      </c>
      <c r="AL26" cm="1">
        <f t="array" ref="AL26">SQRT(SUMPRODUCT(($D26:$J26 - INDEX($D$4:$J$49, COLUMN()-COLUMN($O$4)+1, 0))^2))</f>
        <v>0.34486180008715267</v>
      </c>
      <c r="AM26" cm="1">
        <f t="array" ref="AM26">SQRT(SUMPRODUCT(($D26:$J26 - INDEX($D$4:$J$49, COLUMN()-COLUMN($O$4)+1, 0))^2))</f>
        <v>0.23217571415988089</v>
      </c>
      <c r="AN26" cm="1">
        <f t="array" ref="AN26">SQRT(SUMPRODUCT(($D26:$J26 - INDEX($D$4:$J$49, COLUMN()-COLUMN($O$4)+1, 0))^2))</f>
        <v>0.4878764450983889</v>
      </c>
      <c r="AO26" cm="1">
        <f t="array" ref="AO26">SQRT(SUMPRODUCT(($D26:$J26 - INDEX($D$4:$J$49, COLUMN()-COLUMN($O$4)+1, 0))^2))</f>
        <v>0.43580551156135117</v>
      </c>
      <c r="AP26" cm="1">
        <f t="array" ref="AP26">SQRT(SUMPRODUCT(($D26:$J26 - INDEX($D$4:$J$49, COLUMN()-COLUMN($O$4)+1, 0))^2))</f>
        <v>0.68494907707137453</v>
      </c>
      <c r="AQ26" cm="1">
        <f t="array" ref="AQ26">SQRT(SUMPRODUCT(($D26:$J26 - INDEX($D$4:$J$49, COLUMN()-COLUMN($O$4)+1, 0))^2))</f>
        <v>0.5404554774355359</v>
      </c>
      <c r="AR26" cm="1">
        <f t="array" ref="AR26">SQRT(SUMPRODUCT(($D26:$J26 - INDEX($D$4:$J$49, COLUMN()-COLUMN($O$4)+1, 0))^2))</f>
        <v>0.24014051969585193</v>
      </c>
      <c r="AS26" cm="1">
        <f t="array" ref="AS26">SQRT(SUMPRODUCT(($D26:$J26 - INDEX($D$4:$J$49, COLUMN()-COLUMN($O$4)+1, 0))^2))</f>
        <v>0.5195466906585573</v>
      </c>
      <c r="AT26" cm="1">
        <f t="array" ref="AT26">SQRT(SUMPRODUCT(($D26:$J26 - INDEX($D$4:$J$49, COLUMN()-COLUMN($O$4)+1, 0))^2))</f>
        <v>0.29607160501712171</v>
      </c>
      <c r="AU26" cm="1">
        <f t="array" ref="AU26">SQRT(SUMPRODUCT(($D26:$J26 - INDEX($D$4:$J$49, COLUMN()-COLUMN($O$4)+1, 0))^2))</f>
        <v>0.75160921972101591</v>
      </c>
      <c r="AV26" cm="1">
        <f t="array" ref="AV26">SQRT(SUMPRODUCT(($D26:$J26 - INDEX($D$4:$J$49, COLUMN()-COLUMN($O$4)+1, 0))^2))</f>
        <v>1.1200563320545986</v>
      </c>
      <c r="AW26" cm="1">
        <f t="array" ref="AW26">SQRT(SUMPRODUCT(($D26:$J26 - INDEX($D$4:$J$49, COLUMN()-COLUMN($O$4)+1, 0))^2))</f>
        <v>0.59711198617215477</v>
      </c>
      <c r="AX26" cm="1">
        <f t="array" ref="AX26">SQRT(SUMPRODUCT(($D26:$J26 - INDEX($D$4:$J$49, COLUMN()-COLUMN($O$4)+1, 0))^2))</f>
        <v>0.14058963011136189</v>
      </c>
      <c r="AY26" cm="1">
        <f t="array" ref="AY26">SQRT(SUMPRODUCT(($D26:$J26 - INDEX($D$4:$J$49, COLUMN()-COLUMN($O$4)+1, 0))^2))</f>
        <v>0.40568245437439587</v>
      </c>
      <c r="AZ26" cm="1">
        <f t="array" ref="AZ26">SQRT(SUMPRODUCT(($D26:$J26 - INDEX($D$4:$J$49, COLUMN()-COLUMN($O$4)+1, 0))^2))</f>
        <v>0.56275475922877882</v>
      </c>
      <c r="BA26" cm="1">
        <f t="array" ref="BA26">SQRT(SUMPRODUCT(($D26:$J26 - INDEX($D$4:$J$49, COLUMN()-COLUMN($O$4)+1, 0))^2))</f>
        <v>0.25367444897822483</v>
      </c>
      <c r="BB26" cm="1">
        <f t="array" ref="BB26">SQRT(SUMPRODUCT(($D26:$J26 - INDEX($D$4:$J$49, COLUMN()-COLUMN($O$4)+1, 0))^2))</f>
        <v>0.40943912991220544</v>
      </c>
      <c r="BC26" cm="1">
        <f t="array" ref="BC26">SQRT(SUMPRODUCT(($D26:$J26 - INDEX($D$4:$J$49, COLUMN()-COLUMN($O$4)+1, 0))^2))</f>
        <v>0.42299526718747593</v>
      </c>
      <c r="BD26" cm="1">
        <f t="array" ref="BD26">SQRT(SUMPRODUCT(($D26:$J26 - INDEX($D$4:$J$49, COLUMN()-COLUMN($O$4)+1, 0))^2))</f>
        <v>0.50620099110334027</v>
      </c>
      <c r="BE26" cm="1">
        <f t="array" ref="BE26">SQRT(SUMPRODUCT(($D26:$J26 - INDEX($D$4:$J$49, COLUMN()-COLUMN($O$4)+1, 0))^2))</f>
        <v>0.31238542821445703</v>
      </c>
      <c r="BF26" cm="1">
        <f t="array" ref="BF26">SQRT(SUMPRODUCT(($D26:$J26 - INDEX($D$4:$J$49, COLUMN()-COLUMN($O$4)+1, 0))^2))</f>
        <v>0.4171101887479175</v>
      </c>
      <c r="BG26" cm="1">
        <f t="array" ref="BG26">SQRT(SUMPRODUCT(($D26:$J26 - INDEX($D$4:$J$49, COLUMN()-COLUMN($O$4)+1, 0))^2))</f>
        <v>0.47212243609306304</v>
      </c>
      <c r="BH26" cm="1">
        <f t="array" ref="BH26">SQRT(SUMPRODUCT(($D26:$J26 - INDEX($D$4:$J$49, COLUMN()-COLUMN($O$4)+1, 0))^2))</f>
        <v>0.47577682202288624</v>
      </c>
    </row>
    <row r="27" spans="3:60" x14ac:dyDescent="0.35">
      <c r="C27" s="2" t="s">
        <v>56</v>
      </c>
      <c r="D27" s="2">
        <v>0.47273612463485887</v>
      </c>
      <c r="E27" s="2">
        <v>0.57737725295214415</v>
      </c>
      <c r="F27" s="2">
        <v>1.4237364439549484E-2</v>
      </c>
      <c r="G27" s="2">
        <v>7.7257185103040388E-2</v>
      </c>
      <c r="H27" s="2">
        <v>0.28402366863905326</v>
      </c>
      <c r="I27" s="2">
        <v>0.33911671924290221</v>
      </c>
      <c r="J27" s="2">
        <v>8.962574807433496E-3</v>
      </c>
      <c r="K27" s="6" t="s">
        <v>1</v>
      </c>
      <c r="N27" s="2" t="s">
        <v>56</v>
      </c>
      <c r="O27" cm="1">
        <f t="array" ref="O27">SQRT(SUMPRODUCT(($D27:$J27 - INDEX($D$4:$J$49, COLUMN()-COLUMN($O$4)+1, 0))^2))</f>
        <v>0.4970447415474078</v>
      </c>
      <c r="P27" cm="1">
        <f t="array" ref="P27">SQRT(SUMPRODUCT(($D27:$J27 - INDEX($D$4:$J$49, COLUMN()-COLUMN($O$4)+1, 0))^2))</f>
        <v>0.75956202229957503</v>
      </c>
      <c r="Q27" cm="1">
        <f t="array" ref="Q27">SQRT(SUMPRODUCT(($D27:$J27 - INDEX($D$4:$J$49, COLUMN()-COLUMN($O$4)+1, 0))^2))</f>
        <v>0.62440826739531663</v>
      </c>
      <c r="R27" cm="1">
        <f t="array" ref="R27">SQRT(SUMPRODUCT(($D27:$J27 - INDEX($D$4:$J$49, COLUMN()-COLUMN($O$4)+1, 0))^2))</f>
        <v>0.54341304066352858</v>
      </c>
      <c r="S27" cm="1">
        <f t="array" ref="S27">SQRT(SUMPRODUCT(($D27:$J27 - INDEX($D$4:$J$49, COLUMN()-COLUMN($O$4)+1, 0))^2))</f>
        <v>0.52396895700765211</v>
      </c>
      <c r="T27" cm="1">
        <f t="array" ref="T27">SQRT(SUMPRODUCT(($D27:$J27 - INDEX($D$4:$J$49, COLUMN()-COLUMN($O$4)+1, 0))^2))</f>
        <v>0.51635054638842859</v>
      </c>
      <c r="U27" cm="1">
        <f t="array" ref="U27">SQRT(SUMPRODUCT(($D27:$J27 - INDEX($D$4:$J$49, COLUMN()-COLUMN($O$4)+1, 0))^2))</f>
        <v>0.58749950613143898</v>
      </c>
      <c r="V27" cm="1">
        <f t="array" ref="V27">SQRT(SUMPRODUCT(($D27:$J27 - INDEX($D$4:$J$49, COLUMN()-COLUMN($O$4)+1, 0))^2))</f>
        <v>0.7316687735963171</v>
      </c>
      <c r="W27" cm="1">
        <f t="array" ref="W27">SQRT(SUMPRODUCT(($D27:$J27 - INDEX($D$4:$J$49, COLUMN()-COLUMN($O$4)+1, 0))^2))</f>
        <v>0.60801954419726512</v>
      </c>
      <c r="X27" cm="1">
        <f t="array" ref="X27">SQRT(SUMPRODUCT(($D27:$J27 - INDEX($D$4:$J$49, COLUMN()-COLUMN($O$4)+1, 0))^2))</f>
        <v>0.61463953598822341</v>
      </c>
      <c r="Y27" cm="1">
        <f t="array" ref="Y27">SQRT(SUMPRODUCT(($D27:$J27 - INDEX($D$4:$J$49, COLUMN()-COLUMN($O$4)+1, 0))^2))</f>
        <v>0.69695615634175379</v>
      </c>
      <c r="Z27" cm="1">
        <f t="array" ref="Z27">SQRT(SUMPRODUCT(($D27:$J27 - INDEX($D$4:$J$49, COLUMN()-COLUMN($O$4)+1, 0))^2))</f>
        <v>0.5167374223410881</v>
      </c>
      <c r="AA27" cm="1">
        <f t="array" ref="AA27">SQRT(SUMPRODUCT(($D27:$J27 - INDEX($D$4:$J$49, COLUMN()-COLUMN($O$4)+1, 0))^2))</f>
        <v>0.68338868446120071</v>
      </c>
      <c r="AB27" cm="1">
        <f t="array" ref="AB27">SQRT(SUMPRODUCT(($D27:$J27 - INDEX($D$4:$J$49, COLUMN()-COLUMN($O$4)+1, 0))^2))</f>
        <v>0.6778698967792246</v>
      </c>
      <c r="AC27" cm="1">
        <f t="array" ref="AC27">SQRT(SUMPRODUCT(($D27:$J27 - INDEX($D$4:$J$49, COLUMN()-COLUMN($O$4)+1, 0))^2))</f>
        <v>0.63484187503307077</v>
      </c>
      <c r="AD27" cm="1">
        <f t="array" ref="AD27">SQRT(SUMPRODUCT(($D27:$J27 - INDEX($D$4:$J$49, COLUMN()-COLUMN($O$4)+1, 0))^2))</f>
        <v>0.63794908349564317</v>
      </c>
      <c r="AE27" cm="1">
        <f t="array" ref="AE27">SQRT(SUMPRODUCT(($D27:$J27 - INDEX($D$4:$J$49, COLUMN()-COLUMN($O$4)+1, 0))^2))</f>
        <v>0.53003130830603462</v>
      </c>
      <c r="AF27" cm="1">
        <f t="array" ref="AF27">SQRT(SUMPRODUCT(($D27:$J27 - INDEX($D$4:$J$49, COLUMN()-COLUMN($O$4)+1, 0))^2))</f>
        <v>0.56248794860950191</v>
      </c>
      <c r="AG27" cm="1">
        <f t="array" ref="AG27">SQRT(SUMPRODUCT(($D27:$J27 - INDEX($D$4:$J$49, COLUMN()-COLUMN($O$4)+1, 0))^2))</f>
        <v>0.37360653228338209</v>
      </c>
      <c r="AH27" cm="1">
        <f t="array" ref="AH27">SQRT(SUMPRODUCT(($D27:$J27 - INDEX($D$4:$J$49, COLUMN()-COLUMN($O$4)+1, 0))^2))</f>
        <v>0.65324603679110749</v>
      </c>
      <c r="AI27" cm="1">
        <f t="array" ref="AI27">SQRT(SUMPRODUCT(($D27:$J27 - INDEX($D$4:$J$49, COLUMN()-COLUMN($O$4)+1, 0))^2))</f>
        <v>0.59055402700329607</v>
      </c>
      <c r="AJ27" cm="1">
        <f t="array" ref="AJ27">SQRT(SUMPRODUCT(($D27:$J27 - INDEX($D$4:$J$49, COLUMN()-COLUMN($O$4)+1, 0))^2))</f>
        <v>0.56683003218113703</v>
      </c>
      <c r="AK27" cm="1">
        <f t="array" ref="AK27">SQRT(SUMPRODUCT(($D27:$J27 - INDEX($D$4:$J$49, COLUMN()-COLUMN($O$4)+1, 0))^2))</f>
        <v>0.34486180008715267</v>
      </c>
      <c r="AL27" cm="1">
        <f t="array" ref="AL27">SQRT(SUMPRODUCT(($D27:$J27 - INDEX($D$4:$J$49, COLUMN()-COLUMN($O$4)+1, 0))^2))</f>
        <v>0</v>
      </c>
      <c r="AM27" cm="1">
        <f t="array" ref="AM27">SQRT(SUMPRODUCT(($D27:$J27 - INDEX($D$4:$J$49, COLUMN()-COLUMN($O$4)+1, 0))^2))</f>
        <v>0.39749889963699436</v>
      </c>
      <c r="AN27" cm="1">
        <f t="array" ref="AN27">SQRT(SUMPRODUCT(($D27:$J27 - INDEX($D$4:$J$49, COLUMN()-COLUMN($O$4)+1, 0))^2))</f>
        <v>0.60367268785177519</v>
      </c>
      <c r="AO27" cm="1">
        <f t="array" ref="AO27">SQRT(SUMPRODUCT(($D27:$J27 - INDEX($D$4:$J$49, COLUMN()-COLUMN($O$4)+1, 0))^2))</f>
        <v>0.45121166054525214</v>
      </c>
      <c r="AP27" cm="1">
        <f t="array" ref="AP27">SQRT(SUMPRODUCT(($D27:$J27 - INDEX($D$4:$J$49, COLUMN()-COLUMN($O$4)+1, 0))^2))</f>
        <v>0.71148832981805565</v>
      </c>
      <c r="AQ27" cm="1">
        <f t="array" ref="AQ27">SQRT(SUMPRODUCT(($D27:$J27 - INDEX($D$4:$J$49, COLUMN()-COLUMN($O$4)+1, 0))^2))</f>
        <v>0.66711939476429905</v>
      </c>
      <c r="AR27" cm="1">
        <f t="array" ref="AR27">SQRT(SUMPRODUCT(($D27:$J27 - INDEX($D$4:$J$49, COLUMN()-COLUMN($O$4)+1, 0))^2))</f>
        <v>0.51140192167592524</v>
      </c>
      <c r="AS27" cm="1">
        <f t="array" ref="AS27">SQRT(SUMPRODUCT(($D27:$J27 - INDEX($D$4:$J$49, COLUMN()-COLUMN($O$4)+1, 0))^2))</f>
        <v>0.53594833375417517</v>
      </c>
      <c r="AT27" cm="1">
        <f t="array" ref="AT27">SQRT(SUMPRODUCT(($D27:$J27 - INDEX($D$4:$J$49, COLUMN()-COLUMN($O$4)+1, 0))^2))</f>
        <v>0.42478208302372006</v>
      </c>
      <c r="AU27" cm="1">
        <f t="array" ref="AU27">SQRT(SUMPRODUCT(($D27:$J27 - INDEX($D$4:$J$49, COLUMN()-COLUMN($O$4)+1, 0))^2))</f>
        <v>0.80325516861252688</v>
      </c>
      <c r="AV27" cm="1">
        <f t="array" ref="AV27">SQRT(SUMPRODUCT(($D27:$J27 - INDEX($D$4:$J$49, COLUMN()-COLUMN($O$4)+1, 0))^2))</f>
        <v>1.1184987678352949</v>
      </c>
      <c r="AW27" cm="1">
        <f t="array" ref="AW27">SQRT(SUMPRODUCT(($D27:$J27 - INDEX($D$4:$J$49, COLUMN()-COLUMN($O$4)+1, 0))^2))</f>
        <v>0.67563459343042653</v>
      </c>
      <c r="AX27" cm="1">
        <f t="array" ref="AX27">SQRT(SUMPRODUCT(($D27:$J27 - INDEX($D$4:$J$49, COLUMN()-COLUMN($O$4)+1, 0))^2))</f>
        <v>0.4432377607328451</v>
      </c>
      <c r="AY27" cm="1">
        <f t="array" ref="AY27">SQRT(SUMPRODUCT(($D27:$J27 - INDEX($D$4:$J$49, COLUMN()-COLUMN($O$4)+1, 0))^2))</f>
        <v>0.58019597466722939</v>
      </c>
      <c r="AZ27" cm="1">
        <f t="array" ref="AZ27">SQRT(SUMPRODUCT(($D27:$J27 - INDEX($D$4:$J$49, COLUMN()-COLUMN($O$4)+1, 0))^2))</f>
        <v>0.48398306227755322</v>
      </c>
      <c r="BA27" cm="1">
        <f t="array" ref="BA27">SQRT(SUMPRODUCT(($D27:$J27 - INDEX($D$4:$J$49, COLUMN()-COLUMN($O$4)+1, 0))^2))</f>
        <v>0.50904199531163219</v>
      </c>
      <c r="BB27" cm="1">
        <f t="array" ref="BB27">SQRT(SUMPRODUCT(($D27:$J27 - INDEX($D$4:$J$49, COLUMN()-COLUMN($O$4)+1, 0))^2))</f>
        <v>0.57954659906579331</v>
      </c>
      <c r="BC27" cm="1">
        <f t="array" ref="BC27">SQRT(SUMPRODUCT(($D27:$J27 - INDEX($D$4:$J$49, COLUMN()-COLUMN($O$4)+1, 0))^2))</f>
        <v>0.54520548811798897</v>
      </c>
      <c r="BD27" cm="1">
        <f t="array" ref="BD27">SQRT(SUMPRODUCT(($D27:$J27 - INDEX($D$4:$J$49, COLUMN()-COLUMN($O$4)+1, 0))^2))</f>
        <v>0.73483878440518646</v>
      </c>
      <c r="BE27" cm="1">
        <f t="array" ref="BE27">SQRT(SUMPRODUCT(($D27:$J27 - INDEX($D$4:$J$49, COLUMN()-COLUMN($O$4)+1, 0))^2))</f>
        <v>0.41009753669206922</v>
      </c>
      <c r="BF27" cm="1">
        <f t="array" ref="BF27">SQRT(SUMPRODUCT(($D27:$J27 - INDEX($D$4:$J$49, COLUMN()-COLUMN($O$4)+1, 0))^2))</f>
        <v>0.52166698372828779</v>
      </c>
      <c r="BG27" cm="1">
        <f t="array" ref="BG27">SQRT(SUMPRODUCT(($D27:$J27 - INDEX($D$4:$J$49, COLUMN()-COLUMN($O$4)+1, 0))^2))</f>
        <v>0.65640652457945925</v>
      </c>
      <c r="BH27" cm="1">
        <f t="array" ref="BH27">SQRT(SUMPRODUCT(($D27:$J27 - INDEX($D$4:$J$49, COLUMN()-COLUMN($O$4)+1, 0))^2))</f>
        <v>0.491129175840058</v>
      </c>
    </row>
    <row r="28" spans="3:60" x14ac:dyDescent="0.35">
      <c r="C28" s="2" t="s">
        <v>58</v>
      </c>
      <c r="D28" s="2">
        <v>0.42210321324245376</v>
      </c>
      <c r="E28" s="2">
        <v>0.62088253573648233</v>
      </c>
      <c r="F28" s="2">
        <v>7.3156418068831346E-4</v>
      </c>
      <c r="G28" s="2">
        <v>8.9455688014046769E-2</v>
      </c>
      <c r="H28" s="2">
        <v>0.56607495069033531</v>
      </c>
      <c r="I28" s="2">
        <v>0.61041009463722395</v>
      </c>
      <c r="J28" s="2">
        <v>9.1630157775677917E-4</v>
      </c>
      <c r="K28" s="6" t="s">
        <v>1</v>
      </c>
      <c r="N28" s="2" t="s">
        <v>58</v>
      </c>
      <c r="O28" cm="1">
        <f t="array" ref="O28">SQRT(SUMPRODUCT(($D28:$J28 - INDEX($D$4:$J$49, COLUMN()-COLUMN($O$4)+1, 0))^2))</f>
        <v>0.30718956636077127</v>
      </c>
      <c r="P28" cm="1">
        <f t="array" ref="P28">SQRT(SUMPRODUCT(($D28:$J28 - INDEX($D$4:$J$49, COLUMN()-COLUMN($O$4)+1, 0))^2))</f>
        <v>0.62450029265161933</v>
      </c>
      <c r="Q28" cm="1">
        <f t="array" ref="Q28">SQRT(SUMPRODUCT(($D28:$J28 - INDEX($D$4:$J$49, COLUMN()-COLUMN($O$4)+1, 0))^2))</f>
        <v>0.49531560854327555</v>
      </c>
      <c r="R28" cm="1">
        <f t="array" ref="R28">SQRT(SUMPRODUCT(($D28:$J28 - INDEX($D$4:$J$49, COLUMN()-COLUMN($O$4)+1, 0))^2))</f>
        <v>0.37045315481811614</v>
      </c>
      <c r="S28" cm="1">
        <f t="array" ref="S28">SQRT(SUMPRODUCT(($D28:$J28 - INDEX($D$4:$J$49, COLUMN()-COLUMN($O$4)+1, 0))^2))</f>
        <v>0.21579918612617532</v>
      </c>
      <c r="T28" cm="1">
        <f t="array" ref="T28">SQRT(SUMPRODUCT(($D28:$J28 - INDEX($D$4:$J$49, COLUMN()-COLUMN($O$4)+1, 0))^2))</f>
        <v>0.43188016471826285</v>
      </c>
      <c r="U28" cm="1">
        <f t="array" ref="U28">SQRT(SUMPRODUCT(($D28:$J28 - INDEX($D$4:$J$49, COLUMN()-COLUMN($O$4)+1, 0))^2))</f>
        <v>0.62564387947839095</v>
      </c>
      <c r="V28" cm="1">
        <f t="array" ref="V28">SQRT(SUMPRODUCT(($D28:$J28 - INDEX($D$4:$J$49, COLUMN()-COLUMN($O$4)+1, 0))^2))</f>
        <v>0.60016793505237365</v>
      </c>
      <c r="W28" cm="1">
        <f t="array" ref="W28">SQRT(SUMPRODUCT(($D28:$J28 - INDEX($D$4:$J$49, COLUMN()-COLUMN($O$4)+1, 0))^2))</f>
        <v>0.46637782442644771</v>
      </c>
      <c r="X28" cm="1">
        <f t="array" ref="X28">SQRT(SUMPRODUCT(($D28:$J28 - INDEX($D$4:$J$49, COLUMN()-COLUMN($O$4)+1, 0))^2))</f>
        <v>0.39640122515733545</v>
      </c>
      <c r="Y28" cm="1">
        <f t="array" ref="Y28">SQRT(SUMPRODUCT(($D28:$J28 - INDEX($D$4:$J$49, COLUMN()-COLUMN($O$4)+1, 0))^2))</f>
        <v>0.61162184341288284</v>
      </c>
      <c r="Z28" cm="1">
        <f t="array" ref="Z28">SQRT(SUMPRODUCT(($D28:$J28 - INDEX($D$4:$J$49, COLUMN()-COLUMN($O$4)+1, 0))^2))</f>
        <v>0.42909348984744594</v>
      </c>
      <c r="AA28" cm="1">
        <f t="array" ref="AA28">SQRT(SUMPRODUCT(($D28:$J28 - INDEX($D$4:$J$49, COLUMN()-COLUMN($O$4)+1, 0))^2))</f>
        <v>0.58931009272795398</v>
      </c>
      <c r="AB28" cm="1">
        <f t="array" ref="AB28">SQRT(SUMPRODUCT(($D28:$J28 - INDEX($D$4:$J$49, COLUMN()-COLUMN($O$4)+1, 0))^2))</f>
        <v>0.59832259774993946</v>
      </c>
      <c r="AC28" cm="1">
        <f t="array" ref="AC28">SQRT(SUMPRODUCT(($D28:$J28 - INDEX($D$4:$J$49, COLUMN()-COLUMN($O$4)+1, 0))^2))</f>
        <v>0.57994808490916439</v>
      </c>
      <c r="AD28" cm="1">
        <f t="array" ref="AD28">SQRT(SUMPRODUCT(($D28:$J28 - INDEX($D$4:$J$49, COLUMN()-COLUMN($O$4)+1, 0))^2))</f>
        <v>0.40833978416180222</v>
      </c>
      <c r="AE28" cm="1">
        <f t="array" ref="AE28">SQRT(SUMPRODUCT(($D28:$J28 - INDEX($D$4:$J$49, COLUMN()-COLUMN($O$4)+1, 0))^2))</f>
        <v>0.44505744178897755</v>
      </c>
      <c r="AF28" cm="1">
        <f t="array" ref="AF28">SQRT(SUMPRODUCT(($D28:$J28 - INDEX($D$4:$J$49, COLUMN()-COLUMN($O$4)+1, 0))^2))</f>
        <v>0.45472797777990037</v>
      </c>
      <c r="AG28" cm="1">
        <f t="array" ref="AG28">SQRT(SUMPRODUCT(($D28:$J28 - INDEX($D$4:$J$49, COLUMN()-COLUMN($O$4)+1, 0))^2))</f>
        <v>0.26006932344722616</v>
      </c>
      <c r="AH28" cm="1">
        <f t="array" ref="AH28">SQRT(SUMPRODUCT(($D28:$J28 - INDEX($D$4:$J$49, COLUMN()-COLUMN($O$4)+1, 0))^2))</f>
        <v>0.90436542575318324</v>
      </c>
      <c r="AI28" cm="1">
        <f t="array" ref="AI28">SQRT(SUMPRODUCT(($D28:$J28 - INDEX($D$4:$J$49, COLUMN()-COLUMN($O$4)+1, 0))^2))</f>
        <v>0.39005576425790778</v>
      </c>
      <c r="AJ28" cm="1">
        <f t="array" ref="AJ28">SQRT(SUMPRODUCT(($D28:$J28 - INDEX($D$4:$J$49, COLUMN()-COLUMN($O$4)+1, 0))^2))</f>
        <v>0.47188665070268754</v>
      </c>
      <c r="AK28" cm="1">
        <f t="array" ref="AK28">SQRT(SUMPRODUCT(($D28:$J28 - INDEX($D$4:$J$49, COLUMN()-COLUMN($O$4)+1, 0))^2))</f>
        <v>0.23217571415988089</v>
      </c>
      <c r="AL28" cm="1">
        <f t="array" ref="AL28">SQRT(SUMPRODUCT(($D28:$J28 - INDEX($D$4:$J$49, COLUMN()-COLUMN($O$4)+1, 0))^2))</f>
        <v>0.39749889963699436</v>
      </c>
      <c r="AM28" cm="1">
        <f t="array" ref="AM28">SQRT(SUMPRODUCT(($D28:$J28 - INDEX($D$4:$J$49, COLUMN()-COLUMN($O$4)+1, 0))^2))</f>
        <v>0</v>
      </c>
      <c r="AN28" cm="1">
        <f t="array" ref="AN28">SQRT(SUMPRODUCT(($D28:$J28 - INDEX($D$4:$J$49, COLUMN()-COLUMN($O$4)+1, 0))^2))</f>
        <v>0.52138035761803436</v>
      </c>
      <c r="AO28" cm="1">
        <f t="array" ref="AO28">SQRT(SUMPRODUCT(($D28:$J28 - INDEX($D$4:$J$49, COLUMN()-COLUMN($O$4)+1, 0))^2))</f>
        <v>0.36579150409697336</v>
      </c>
      <c r="AP28" cm="1">
        <f t="array" ref="AP28">SQRT(SUMPRODUCT(($D28:$J28 - INDEX($D$4:$J$49, COLUMN()-COLUMN($O$4)+1, 0))^2))</f>
        <v>0.54101115145827505</v>
      </c>
      <c r="AQ28" cm="1">
        <f t="array" ref="AQ28">SQRT(SUMPRODUCT(($D28:$J28 - INDEX($D$4:$J$49, COLUMN()-COLUMN($O$4)+1, 0))^2))</f>
        <v>0.49976337697048889</v>
      </c>
      <c r="AR28" cm="1">
        <f t="array" ref="AR28">SQRT(SUMPRODUCT(($D28:$J28 - INDEX($D$4:$J$49, COLUMN()-COLUMN($O$4)+1, 0))^2))</f>
        <v>0.38717865718148864</v>
      </c>
      <c r="AS28" cm="1">
        <f t="array" ref="AS28">SQRT(SUMPRODUCT(($D28:$J28 - INDEX($D$4:$J$49, COLUMN()-COLUMN($O$4)+1, 0))^2))</f>
        <v>0.44056141432165263</v>
      </c>
      <c r="AT28" cm="1">
        <f t="array" ref="AT28">SQRT(SUMPRODUCT(($D28:$J28 - INDEX($D$4:$J$49, COLUMN()-COLUMN($O$4)+1, 0))^2))</f>
        <v>0.42664980725617063</v>
      </c>
      <c r="AU28" cm="1">
        <f t="array" ref="AU28">SQRT(SUMPRODUCT(($D28:$J28 - INDEX($D$4:$J$49, COLUMN()-COLUMN($O$4)+1, 0))^2))</f>
        <v>0.59269567216900443</v>
      </c>
      <c r="AV28" cm="1">
        <f t="array" ref="AV28">SQRT(SUMPRODUCT(($D28:$J28 - INDEX($D$4:$J$49, COLUMN()-COLUMN($O$4)+1, 0))^2))</f>
        <v>1.0303953200964249</v>
      </c>
      <c r="AW28" cm="1">
        <f t="array" ref="AW28">SQRT(SUMPRODUCT(($D28:$J28 - INDEX($D$4:$J$49, COLUMN()-COLUMN($O$4)+1, 0))^2))</f>
        <v>0.63363732281775054</v>
      </c>
      <c r="AX28" cm="1">
        <f t="array" ref="AX28">SQRT(SUMPRODUCT(($D28:$J28 - INDEX($D$4:$J$49, COLUMN()-COLUMN($O$4)+1, 0))^2))</f>
        <v>0.18709022628083025</v>
      </c>
      <c r="AY28" cm="1">
        <f t="array" ref="AY28">SQRT(SUMPRODUCT(($D28:$J28 - INDEX($D$4:$J$49, COLUMN()-COLUMN($O$4)+1, 0))^2))</f>
        <v>0.40366593287037922</v>
      </c>
      <c r="AZ28" cm="1">
        <f t="array" ref="AZ28">SQRT(SUMPRODUCT(($D28:$J28 - INDEX($D$4:$J$49, COLUMN()-COLUMN($O$4)+1, 0))^2))</f>
        <v>0.38815926904435399</v>
      </c>
      <c r="BA28" cm="1">
        <f t="array" ref="BA28">SQRT(SUMPRODUCT(($D28:$J28 - INDEX($D$4:$J$49, COLUMN()-COLUMN($O$4)+1, 0))^2))</f>
        <v>0.38123628234330309</v>
      </c>
      <c r="BB28" cm="1">
        <f t="array" ref="BB28">SQRT(SUMPRODUCT(($D28:$J28 - INDEX($D$4:$J$49, COLUMN()-COLUMN($O$4)+1, 0))^2))</f>
        <v>0.38684530154865848</v>
      </c>
      <c r="BC28" cm="1">
        <f t="array" ref="BC28">SQRT(SUMPRODUCT(($D28:$J28 - INDEX($D$4:$J$49, COLUMN()-COLUMN($O$4)+1, 0))^2))</f>
        <v>0.37826469054316181</v>
      </c>
      <c r="BD28" cm="1">
        <f t="array" ref="BD28">SQRT(SUMPRODUCT(($D28:$J28 - INDEX($D$4:$J$49, COLUMN()-COLUMN($O$4)+1, 0))^2))</f>
        <v>0.40145801437753653</v>
      </c>
      <c r="BE28" cm="1">
        <f t="array" ref="BE28">SQRT(SUMPRODUCT(($D28:$J28 - INDEX($D$4:$J$49, COLUMN()-COLUMN($O$4)+1, 0))^2))</f>
        <v>0.26535802330793995</v>
      </c>
      <c r="BF28" cm="1">
        <f t="array" ref="BF28">SQRT(SUMPRODUCT(($D28:$J28 - INDEX($D$4:$J$49, COLUMN()-COLUMN($O$4)+1, 0))^2))</f>
        <v>0.26831252974809672</v>
      </c>
      <c r="BG28" cm="1">
        <f t="array" ref="BG28">SQRT(SUMPRODUCT(($D28:$J28 - INDEX($D$4:$J$49, COLUMN()-COLUMN($O$4)+1, 0))^2))</f>
        <v>0.49465693226383339</v>
      </c>
      <c r="BH28" cm="1">
        <f t="array" ref="BH28">SQRT(SUMPRODUCT(($D28:$J28 - INDEX($D$4:$J$49, COLUMN()-COLUMN($O$4)+1, 0))^2))</f>
        <v>0.41988922762699876</v>
      </c>
    </row>
    <row r="29" spans="3:60" x14ac:dyDescent="0.35">
      <c r="C29" s="2" t="s">
        <v>60</v>
      </c>
      <c r="D29" s="2">
        <v>0.29016553067185979</v>
      </c>
      <c r="E29" s="2">
        <v>0.12181479179614667</v>
      </c>
      <c r="F29" s="2">
        <v>6.2785892870062948E-3</v>
      </c>
      <c r="G29" s="2">
        <v>0.12013677109324462</v>
      </c>
      <c r="H29" s="2">
        <v>0.56607495069033531</v>
      </c>
      <c r="I29" s="2">
        <v>0.54416403785488954</v>
      </c>
      <c r="J29" s="2">
        <v>1.7371550744972272E-3</v>
      </c>
      <c r="K29" s="6" t="s">
        <v>1</v>
      </c>
      <c r="N29" s="2" t="s">
        <v>60</v>
      </c>
      <c r="O29" cm="1">
        <f t="array" ref="O29">SQRT(SUMPRODUCT(($D29:$J29 - INDEX($D$4:$J$49, COLUMN()-COLUMN($O$4)+1, 0))^2))</f>
        <v>0.34634626271999519</v>
      </c>
      <c r="P29" cm="1">
        <f t="array" ref="P29">SQRT(SUMPRODUCT(($D29:$J29 - INDEX($D$4:$J$49, COLUMN()-COLUMN($O$4)+1, 0))^2))</f>
        <v>0.39811245153888025</v>
      </c>
      <c r="Q29" cm="1">
        <f t="array" ref="Q29">SQRT(SUMPRODUCT(($D29:$J29 - INDEX($D$4:$J$49, COLUMN()-COLUMN($O$4)+1, 0))^2))</f>
        <v>0.27746275647540497</v>
      </c>
      <c r="R29" cm="1">
        <f t="array" ref="R29">SQRT(SUMPRODUCT(($D29:$J29 - INDEX($D$4:$J$49, COLUMN()-COLUMN($O$4)+1, 0))^2))</f>
        <v>0.38264060517262</v>
      </c>
      <c r="S29" cm="1">
        <f t="array" ref="S29">SQRT(SUMPRODUCT(($D29:$J29 - INDEX($D$4:$J$49, COLUMN()-COLUMN($O$4)+1, 0))^2))</f>
        <v>0.57754657957972588</v>
      </c>
      <c r="T29" cm="1">
        <f t="array" ref="T29">SQRT(SUMPRODUCT(($D29:$J29 - INDEX($D$4:$J$49, COLUMN()-COLUMN($O$4)+1, 0))^2))</f>
        <v>0.2689251446116217</v>
      </c>
      <c r="U29" cm="1">
        <f t="array" ref="U29">SQRT(SUMPRODUCT(($D29:$J29 - INDEX($D$4:$J$49, COLUMN()-COLUMN($O$4)+1, 0))^2))</f>
        <v>0.51065425527261044</v>
      </c>
      <c r="V29" cm="1">
        <f t="array" ref="V29">SQRT(SUMPRODUCT(($D29:$J29 - INDEX($D$4:$J$49, COLUMN()-COLUMN($O$4)+1, 0))^2))</f>
        <v>0.53962761546469207</v>
      </c>
      <c r="W29" cm="1">
        <f t="array" ref="W29">SQRT(SUMPRODUCT(($D29:$J29 - INDEX($D$4:$J$49, COLUMN()-COLUMN($O$4)+1, 0))^2))</f>
        <v>0.17577133523359847</v>
      </c>
      <c r="X29" cm="1">
        <f t="array" ref="X29">SQRT(SUMPRODUCT(($D29:$J29 - INDEX($D$4:$J$49, COLUMN()-COLUMN($O$4)+1, 0))^2))</f>
        <v>0.49501303105346267</v>
      </c>
      <c r="Y29" cm="1">
        <f t="array" ref="Y29">SQRT(SUMPRODUCT(($D29:$J29 - INDEX($D$4:$J$49, COLUMN()-COLUMN($O$4)+1, 0))^2))</f>
        <v>0.15279940339624654</v>
      </c>
      <c r="Z29" cm="1">
        <f t="array" ref="Z29">SQRT(SUMPRODUCT(($D29:$J29 - INDEX($D$4:$J$49, COLUMN()-COLUMN($O$4)+1, 0))^2))</f>
        <v>0.29272925270574179</v>
      </c>
      <c r="AA29" cm="1">
        <f t="array" ref="AA29">SQRT(SUMPRODUCT(($D29:$J29 - INDEX($D$4:$J$49, COLUMN()-COLUMN($O$4)+1, 0))^2))</f>
        <v>0.42738206297961751</v>
      </c>
      <c r="AB29" cm="1">
        <f t="array" ref="AB29">SQRT(SUMPRODUCT(($D29:$J29 - INDEX($D$4:$J$49, COLUMN()-COLUMN($O$4)+1, 0))^2))</f>
        <v>8.3144861069156376E-2</v>
      </c>
      <c r="AC29" cm="1">
        <f t="array" ref="AC29">SQRT(SUMPRODUCT(($D29:$J29 - INDEX($D$4:$J$49, COLUMN()-COLUMN($O$4)+1, 0))^2))</f>
        <v>0.18167065485199549</v>
      </c>
      <c r="AD29" cm="1">
        <f t="array" ref="AD29">SQRT(SUMPRODUCT(($D29:$J29 - INDEX($D$4:$J$49, COLUMN()-COLUMN($O$4)+1, 0))^2))</f>
        <v>0.25095688497057084</v>
      </c>
      <c r="AE29" cm="1">
        <f t="array" ref="AE29">SQRT(SUMPRODUCT(($D29:$J29 - INDEX($D$4:$J$49, COLUMN()-COLUMN($O$4)+1, 0))^2))</f>
        <v>0.14408080633538986</v>
      </c>
      <c r="AF29" cm="1">
        <f t="array" ref="AF29">SQRT(SUMPRODUCT(($D29:$J29 - INDEX($D$4:$J$49, COLUMN()-COLUMN($O$4)+1, 0))^2))</f>
        <v>0.27992300689119431</v>
      </c>
      <c r="AG29" cm="1">
        <f t="array" ref="AG29">SQRT(SUMPRODUCT(($D29:$J29 - INDEX($D$4:$J$49, COLUMN()-COLUMN($O$4)+1, 0))^2))</f>
        <v>0.4104522644557238</v>
      </c>
      <c r="AH29" cm="1">
        <f t="array" ref="AH29">SQRT(SUMPRODUCT(($D29:$J29 - INDEX($D$4:$J$49, COLUMN()-COLUMN($O$4)+1, 0))^2))</f>
        <v>0.95051336069127956</v>
      </c>
      <c r="AI29" cm="1">
        <f t="array" ref="AI29">SQRT(SUMPRODUCT(($D29:$J29 - INDEX($D$4:$J$49, COLUMN()-COLUMN($O$4)+1, 0))^2))</f>
        <v>0.35959158709720679</v>
      </c>
      <c r="AJ29" cm="1">
        <f t="array" ref="AJ29">SQRT(SUMPRODUCT(($D29:$J29 - INDEX($D$4:$J$49, COLUMN()-COLUMN($O$4)+1, 0))^2))</f>
        <v>0.10256858904316894</v>
      </c>
      <c r="AK29" cm="1">
        <f t="array" ref="AK29">SQRT(SUMPRODUCT(($D29:$J29 - INDEX($D$4:$J$49, COLUMN()-COLUMN($O$4)+1, 0))^2))</f>
        <v>0.4878764450983889</v>
      </c>
      <c r="AL29" cm="1">
        <f t="array" ref="AL29">SQRT(SUMPRODUCT(($D29:$J29 - INDEX($D$4:$J$49, COLUMN()-COLUMN($O$4)+1, 0))^2))</f>
        <v>0.60367268785177519</v>
      </c>
      <c r="AM29" cm="1">
        <f t="array" ref="AM29">SQRT(SUMPRODUCT(($D29:$J29 - INDEX($D$4:$J$49, COLUMN()-COLUMN($O$4)+1, 0))^2))</f>
        <v>0.52138035761803436</v>
      </c>
      <c r="AN29" cm="1">
        <f t="array" ref="AN29">SQRT(SUMPRODUCT(($D29:$J29 - INDEX($D$4:$J$49, COLUMN()-COLUMN($O$4)+1, 0))^2))</f>
        <v>0</v>
      </c>
      <c r="AO29" cm="1">
        <f t="array" ref="AO29">SQRT(SUMPRODUCT(($D29:$J29 - INDEX($D$4:$J$49, COLUMN()-COLUMN($O$4)+1, 0))^2))</f>
        <v>0.29368670547318598</v>
      </c>
      <c r="AP29" cm="1">
        <f t="array" ref="AP29">SQRT(SUMPRODUCT(($D29:$J29 - INDEX($D$4:$J$49, COLUMN()-COLUMN($O$4)+1, 0))^2))</f>
        <v>0.48499681980610571</v>
      </c>
      <c r="AQ29" cm="1">
        <f t="array" ref="AQ29">SQRT(SUMPRODUCT(($D29:$J29 - INDEX($D$4:$J$49, COLUMN()-COLUMN($O$4)+1, 0))^2))</f>
        <v>0.25470142798270473</v>
      </c>
      <c r="AR29" cm="1">
        <f t="array" ref="AR29">SQRT(SUMPRODUCT(($D29:$J29 - INDEX($D$4:$J$49, COLUMN()-COLUMN($O$4)+1, 0))^2))</f>
        <v>0.68946623699152476</v>
      </c>
      <c r="AS29" cm="1">
        <f t="array" ref="AS29">SQRT(SUMPRODUCT(($D29:$J29 - INDEX($D$4:$J$49, COLUMN()-COLUMN($O$4)+1, 0))^2))</f>
        <v>0.28668554390412931</v>
      </c>
      <c r="AT29" cm="1">
        <f t="array" ref="AT29">SQRT(SUMPRODUCT(($D29:$J29 - INDEX($D$4:$J$49, COLUMN()-COLUMN($O$4)+1, 0))^2))</f>
        <v>0.26516778720259448</v>
      </c>
      <c r="AU29" cm="1">
        <f t="array" ref="AU29">SQRT(SUMPRODUCT(($D29:$J29 - INDEX($D$4:$J$49, COLUMN()-COLUMN($O$4)+1, 0))^2))</f>
        <v>0.55477327227476936</v>
      </c>
      <c r="AV29" cm="1">
        <f t="array" ref="AV29">SQRT(SUMPRODUCT(($D29:$J29 - INDEX($D$4:$J$49, COLUMN()-COLUMN($O$4)+1, 0))^2))</f>
        <v>0.96394061167092748</v>
      </c>
      <c r="AW29" cm="1">
        <f t="array" ref="AW29">SQRT(SUMPRODUCT(($D29:$J29 - INDEX($D$4:$J$49, COLUMN()-COLUMN($O$4)+1, 0))^2))</f>
        <v>0.23138576683304121</v>
      </c>
      <c r="AX29" cm="1">
        <f t="array" ref="AX29">SQRT(SUMPRODUCT(($D29:$J29 - INDEX($D$4:$J$49, COLUMN()-COLUMN($O$4)+1, 0))^2))</f>
        <v>0.42904669475606094</v>
      </c>
      <c r="AY29" cm="1">
        <f t="array" ref="AY29">SQRT(SUMPRODUCT(($D29:$J29 - INDEX($D$4:$J$49, COLUMN()-COLUMN($O$4)+1, 0))^2))</f>
        <v>0.1665301914082149</v>
      </c>
      <c r="AZ29" cm="1">
        <f t="array" ref="AZ29">SQRT(SUMPRODUCT(($D29:$J29 - INDEX($D$4:$J$49, COLUMN()-COLUMN($O$4)+1, 0))^2))</f>
        <v>0.76879125512845459</v>
      </c>
      <c r="BA29" cm="1">
        <f t="array" ref="BA29">SQRT(SUMPRODUCT(($D29:$J29 - INDEX($D$4:$J$49, COLUMN()-COLUMN($O$4)+1, 0))^2))</f>
        <v>0.3460805787186409</v>
      </c>
      <c r="BB29" cm="1">
        <f t="array" ref="BB29">SQRT(SUMPRODUCT(($D29:$J29 - INDEX($D$4:$J$49, COLUMN()-COLUMN($O$4)+1, 0))^2))</f>
        <v>0.23271431312348476</v>
      </c>
      <c r="BC29" cm="1">
        <f t="array" ref="BC29">SQRT(SUMPRODUCT(($D29:$J29 - INDEX($D$4:$J$49, COLUMN()-COLUMN($O$4)+1, 0))^2))</f>
        <v>0.19920567119824723</v>
      </c>
      <c r="BD29" cm="1">
        <f t="array" ref="BD29">SQRT(SUMPRODUCT(($D29:$J29 - INDEX($D$4:$J$49, COLUMN()-COLUMN($O$4)+1, 0))^2))</f>
        <v>0.49564036484648399</v>
      </c>
      <c r="BE29" cm="1">
        <f t="array" ref="BE29">SQRT(SUMPRODUCT(($D29:$J29 - INDEX($D$4:$J$49, COLUMN()-COLUMN($O$4)+1, 0))^2))</f>
        <v>0.29213662212752001</v>
      </c>
      <c r="BF29" cm="1">
        <f t="array" ref="BF29">SQRT(SUMPRODUCT(($D29:$J29 - INDEX($D$4:$J$49, COLUMN()-COLUMN($O$4)+1, 0))^2))</f>
        <v>0.42510728410900078</v>
      </c>
      <c r="BG29" cm="1">
        <f t="array" ref="BG29">SQRT(SUMPRODUCT(($D29:$J29 - INDEX($D$4:$J$49, COLUMN()-COLUMN($O$4)+1, 0))^2))</f>
        <v>0.21333535069151235</v>
      </c>
      <c r="BH29" cm="1">
        <f t="array" ref="BH29">SQRT(SUMPRODUCT(($D29:$J29 - INDEX($D$4:$J$49, COLUMN()-COLUMN($O$4)+1, 0))^2))</f>
        <v>0.27642642451372251</v>
      </c>
    </row>
    <row r="30" spans="3:60" x14ac:dyDescent="0.35">
      <c r="C30" s="2" t="s">
        <v>62</v>
      </c>
      <c r="D30" s="2">
        <v>0.42794547224926971</v>
      </c>
      <c r="E30" s="2">
        <v>0.29707893101305155</v>
      </c>
      <c r="F30" s="2">
        <v>3.3844892315360434E-3</v>
      </c>
      <c r="G30" s="2">
        <v>0.15072544127160151</v>
      </c>
      <c r="H30" s="2">
        <v>0.41420118343195272</v>
      </c>
      <c r="I30" s="2">
        <v>0.65615141955835965</v>
      </c>
      <c r="J30" s="2">
        <v>2.1762162471723506E-3</v>
      </c>
      <c r="K30" s="6" t="s">
        <v>1</v>
      </c>
      <c r="N30" s="2" t="s">
        <v>62</v>
      </c>
      <c r="O30" cm="1">
        <f t="array" ref="O30">SQRT(SUMPRODUCT(($D30:$J30 - INDEX($D$4:$J$49, COLUMN()-COLUMN($O$4)+1, 0))^2))</f>
        <v>0.12093053978619631</v>
      </c>
      <c r="P30" cm="1">
        <f t="array" ref="P30">SQRT(SUMPRODUCT(($D30:$J30 - INDEX($D$4:$J$49, COLUMN()-COLUMN($O$4)+1, 0))^2))</f>
        <v>0.34895763840108845</v>
      </c>
      <c r="Q30" cm="1">
        <f t="array" ref="Q30">SQRT(SUMPRODUCT(($D30:$J30 - INDEX($D$4:$J$49, COLUMN()-COLUMN($O$4)+1, 0))^2))</f>
        <v>0.27241134414531887</v>
      </c>
      <c r="R30" cm="1">
        <f t="array" ref="R30">SQRT(SUMPRODUCT(($D30:$J30 - INDEX($D$4:$J$49, COLUMN()-COLUMN($O$4)+1, 0))^2))</f>
        <v>0.18618863140374306</v>
      </c>
      <c r="S30" cm="1">
        <f t="array" ref="S30">SQRT(SUMPRODUCT(($D30:$J30 - INDEX($D$4:$J$49, COLUMN()-COLUMN($O$4)+1, 0))^2))</f>
        <v>0.35760114602359738</v>
      </c>
      <c r="T30" cm="1">
        <f t="array" ref="T30">SQRT(SUMPRODUCT(($D30:$J30 - INDEX($D$4:$J$49, COLUMN()-COLUMN($O$4)+1, 0))^2))</f>
        <v>0.18015472775989563</v>
      </c>
      <c r="U30" cm="1">
        <f t="array" ref="U30">SQRT(SUMPRODUCT(($D30:$J30 - INDEX($D$4:$J$49, COLUMN()-COLUMN($O$4)+1, 0))^2))</f>
        <v>0.35857271251430517</v>
      </c>
      <c r="V30" cm="1">
        <f t="array" ref="V30">SQRT(SUMPRODUCT(($D30:$J30 - INDEX($D$4:$J$49, COLUMN()-COLUMN($O$4)+1, 0))^2))</f>
        <v>0.38524993714617722</v>
      </c>
      <c r="W30" cm="1">
        <f t="array" ref="W30">SQRT(SUMPRODUCT(($D30:$J30 - INDEX($D$4:$J$49, COLUMN()-COLUMN($O$4)+1, 0))^2))</f>
        <v>0.30688776251179739</v>
      </c>
      <c r="X30" cm="1">
        <f t="array" ref="X30">SQRT(SUMPRODUCT(($D30:$J30 - INDEX($D$4:$J$49, COLUMN()-COLUMN($O$4)+1, 0))^2))</f>
        <v>0.27164323508797888</v>
      </c>
      <c r="Y30" cm="1">
        <f t="array" ref="Y30">SQRT(SUMPRODUCT(($D30:$J30 - INDEX($D$4:$J$49, COLUMN()-COLUMN($O$4)+1, 0))^2))</f>
        <v>0.33840917840000229</v>
      </c>
      <c r="Z30" cm="1">
        <f t="array" ref="Z30">SQRT(SUMPRODUCT(($D30:$J30 - INDEX($D$4:$J$49, COLUMN()-COLUMN($O$4)+1, 0))^2))</f>
        <v>0.15648775428594841</v>
      </c>
      <c r="AA30" cm="1">
        <f t="array" ref="AA30">SQRT(SUMPRODUCT(($D30:$J30 - INDEX($D$4:$J$49, COLUMN()-COLUMN($O$4)+1, 0))^2))</f>
        <v>0.39909377838044768</v>
      </c>
      <c r="AB30" cm="1">
        <f t="array" ref="AB30">SQRT(SUMPRODUCT(($D30:$J30 - INDEX($D$4:$J$49, COLUMN()-COLUMN($O$4)+1, 0))^2))</f>
        <v>0.36081674233255961</v>
      </c>
      <c r="AC30" cm="1">
        <f t="array" ref="AC30">SQRT(SUMPRODUCT(($D30:$J30 - INDEX($D$4:$J$49, COLUMN()-COLUMN($O$4)+1, 0))^2))</f>
        <v>0.3876130128900302</v>
      </c>
      <c r="AD30" cm="1">
        <f t="array" ref="AD30">SQRT(SUMPRODUCT(($D30:$J30 - INDEX($D$4:$J$49, COLUMN()-COLUMN($O$4)+1, 0))^2))</f>
        <v>0.27315776849612472</v>
      </c>
      <c r="AE30" cm="1">
        <f t="array" ref="AE30">SQRT(SUMPRODUCT(($D30:$J30 - INDEX($D$4:$J$49, COLUMN()-COLUMN($O$4)+1, 0))^2))</f>
        <v>0.27267702201583077</v>
      </c>
      <c r="AF30" cm="1">
        <f t="array" ref="AF30">SQRT(SUMPRODUCT(($D30:$J30 - INDEX($D$4:$J$49, COLUMN()-COLUMN($O$4)+1, 0))^2))</f>
        <v>0.17172829775253065</v>
      </c>
      <c r="AG30" cm="1">
        <f t="array" ref="AG30">SQRT(SUMPRODUCT(($D30:$J30 - INDEX($D$4:$J$49, COLUMN()-COLUMN($O$4)+1, 0))^2))</f>
        <v>0.19601625341033138</v>
      </c>
      <c r="AH30" cm="1">
        <f t="array" ref="AH30">SQRT(SUMPRODUCT(($D30:$J30 - INDEX($D$4:$J$49, COLUMN()-COLUMN($O$4)+1, 0))^2))</f>
        <v>0.77494019125267888</v>
      </c>
      <c r="AI30" cm="1">
        <f t="array" ref="AI30">SQRT(SUMPRODUCT(($D30:$J30 - INDEX($D$4:$J$49, COLUMN()-COLUMN($O$4)+1, 0))^2))</f>
        <v>0.42924100622048372</v>
      </c>
      <c r="AJ30" cm="1">
        <f t="array" ref="AJ30">SQRT(SUMPRODUCT(($D30:$J30 - INDEX($D$4:$J$49, COLUMN()-COLUMN($O$4)+1, 0))^2))</f>
        <v>0.3152202768571446</v>
      </c>
      <c r="AK30" cm="1">
        <f t="array" ref="AK30">SQRT(SUMPRODUCT(($D30:$J30 - INDEX($D$4:$J$49, COLUMN()-COLUMN($O$4)+1, 0))^2))</f>
        <v>0.43580551156135117</v>
      </c>
      <c r="AL30" cm="1">
        <f t="array" ref="AL30">SQRT(SUMPRODUCT(($D30:$J30 - INDEX($D$4:$J$49, COLUMN()-COLUMN($O$4)+1, 0))^2))</f>
        <v>0.45121166054525214</v>
      </c>
      <c r="AM30" cm="1">
        <f t="array" ref="AM30">SQRT(SUMPRODUCT(($D30:$J30 - INDEX($D$4:$J$49, COLUMN()-COLUMN($O$4)+1, 0))^2))</f>
        <v>0.36579150409697336</v>
      </c>
      <c r="AN30" cm="1">
        <f t="array" ref="AN30">SQRT(SUMPRODUCT(($D30:$J30 - INDEX($D$4:$J$49, COLUMN()-COLUMN($O$4)+1, 0))^2))</f>
        <v>0.29368670547318598</v>
      </c>
      <c r="AO30" cm="1">
        <f t="array" ref="AO30">SQRT(SUMPRODUCT(($D30:$J30 - INDEX($D$4:$J$49, COLUMN()-COLUMN($O$4)+1, 0))^2))</f>
        <v>0</v>
      </c>
      <c r="AP30" cm="1">
        <f t="array" ref="AP30">SQRT(SUMPRODUCT(($D30:$J30 - INDEX($D$4:$J$49, COLUMN()-COLUMN($O$4)+1, 0))^2))</f>
        <v>0.34728321699328407</v>
      </c>
      <c r="AQ30" cm="1">
        <f t="array" ref="AQ30">SQRT(SUMPRODUCT(($D30:$J30 - INDEX($D$4:$J$49, COLUMN()-COLUMN($O$4)+1, 0))^2))</f>
        <v>0.3394636080723068</v>
      </c>
      <c r="AR30" cm="1">
        <f t="array" ref="AR30">SQRT(SUMPRODUCT(($D30:$J30 - INDEX($D$4:$J$49, COLUMN()-COLUMN($O$4)+1, 0))^2))</f>
        <v>0.65946907361589302</v>
      </c>
      <c r="AS30" cm="1">
        <f t="array" ref="AS30">SQRT(SUMPRODUCT(($D30:$J30 - INDEX($D$4:$J$49, COLUMN()-COLUMN($O$4)+1, 0))^2))</f>
        <v>0.11826423512427998</v>
      </c>
      <c r="AT30" cm="1">
        <f t="array" ref="AT30">SQRT(SUMPRODUCT(($D30:$J30 - INDEX($D$4:$J$49, COLUMN()-COLUMN($O$4)+1, 0))^2))</f>
        <v>0.35313168076472345</v>
      </c>
      <c r="AU30" cm="1">
        <f t="array" ref="AU30">SQRT(SUMPRODUCT(($D30:$J30 - INDEX($D$4:$J$49, COLUMN()-COLUMN($O$4)+1, 0))^2))</f>
        <v>0.41424540300355928</v>
      </c>
      <c r="AV30" cm="1">
        <f t="array" ref="AV30">SQRT(SUMPRODUCT(($D30:$J30 - INDEX($D$4:$J$49, COLUMN()-COLUMN($O$4)+1, 0))^2))</f>
        <v>0.8926821646873857</v>
      </c>
      <c r="AW30" cm="1">
        <f t="array" ref="AW30">SQRT(SUMPRODUCT(($D30:$J30 - INDEX($D$4:$J$49, COLUMN()-COLUMN($O$4)+1, 0))^2))</f>
        <v>0.4315934397716939</v>
      </c>
      <c r="AX30" cm="1">
        <f t="array" ref="AX30">SQRT(SUMPRODUCT(($D30:$J30 - INDEX($D$4:$J$49, COLUMN()-COLUMN($O$4)+1, 0))^2))</f>
        <v>0.38894065090118046</v>
      </c>
      <c r="AY30" cm="1">
        <f t="array" ref="AY30">SQRT(SUMPRODUCT(($D30:$J30 - INDEX($D$4:$J$49, COLUMN()-COLUMN($O$4)+1, 0))^2))</f>
        <v>0.27113597176696608</v>
      </c>
      <c r="AZ30" cm="1">
        <f t="array" ref="AZ30">SQRT(SUMPRODUCT(($D30:$J30 - INDEX($D$4:$J$49, COLUMN()-COLUMN($O$4)+1, 0))^2))</f>
        <v>0.53114983552721495</v>
      </c>
      <c r="BA30" cm="1">
        <f t="array" ref="BA30">SQRT(SUMPRODUCT(($D30:$J30 - INDEX($D$4:$J$49, COLUMN()-COLUMN($O$4)+1, 0))^2))</f>
        <v>0.40850561184840051</v>
      </c>
      <c r="BB30" cm="1">
        <f t="array" ref="BB30">SQRT(SUMPRODUCT(($D30:$J30 - INDEX($D$4:$J$49, COLUMN()-COLUMN($O$4)+1, 0))^2))</f>
        <v>0.28711142639164844</v>
      </c>
      <c r="BC30" cm="1">
        <f t="array" ref="BC30">SQRT(SUMPRODUCT(($D30:$J30 - INDEX($D$4:$J$49, COLUMN()-COLUMN($O$4)+1, 0))^2))</f>
        <v>0.15994961141259109</v>
      </c>
      <c r="BD30" cm="1">
        <f t="array" ref="BD30">SQRT(SUMPRODUCT(($D30:$J30 - INDEX($D$4:$J$49, COLUMN()-COLUMN($O$4)+1, 0))^2))</f>
        <v>0.45708774619977821</v>
      </c>
      <c r="BE30" cm="1">
        <f t="array" ref="BE30">SQRT(SUMPRODUCT(($D30:$J30 - INDEX($D$4:$J$49, COLUMN()-COLUMN($O$4)+1, 0))^2))</f>
        <v>0.17760486603106865</v>
      </c>
      <c r="BF30" cm="1">
        <f t="array" ref="BF30">SQRT(SUMPRODUCT(($D30:$J30 - INDEX($D$4:$J$49, COLUMN()-COLUMN($O$4)+1, 0))^2))</f>
        <v>0.21874910888029789</v>
      </c>
      <c r="BG30" cm="1">
        <f t="array" ref="BG30">SQRT(SUMPRODUCT(($D30:$J30 - INDEX($D$4:$J$49, COLUMN()-COLUMN($O$4)+1, 0))^2))</f>
        <v>0.37201109964157097</v>
      </c>
      <c r="BH30" cm="1">
        <f t="array" ref="BH30">SQRT(SUMPRODUCT(($D30:$J30 - INDEX($D$4:$J$49, COLUMN()-COLUMN($O$4)+1, 0))^2))</f>
        <v>6.7747180623146663E-2</v>
      </c>
    </row>
    <row r="31" spans="3:60" x14ac:dyDescent="0.35">
      <c r="C31" s="2" t="s">
        <v>64</v>
      </c>
      <c r="D31" s="2">
        <v>0.65433300876338851</v>
      </c>
      <c r="E31" s="2">
        <v>0.19701678060907399</v>
      </c>
      <c r="F31" s="2">
        <v>1.013738936096663E-2</v>
      </c>
      <c r="G31" s="2">
        <v>7.9290268921541451E-2</v>
      </c>
      <c r="H31" s="2">
        <v>0.54043392504930965</v>
      </c>
      <c r="I31" s="2">
        <v>0.8517350157728707</v>
      </c>
      <c r="J31" s="2">
        <v>4.5528734644789967E-3</v>
      </c>
      <c r="K31" s="6" t="s">
        <v>1</v>
      </c>
      <c r="N31" s="2" t="s">
        <v>64</v>
      </c>
      <c r="O31" cm="1">
        <f t="array" ref="O31">SQRT(SUMPRODUCT(($D31:$J31 - INDEX($D$4:$J$49, COLUMN()-COLUMN($O$4)+1, 0))^2))</f>
        <v>0.31260587693800668</v>
      </c>
      <c r="P31" cm="1">
        <f t="array" ref="P31">SQRT(SUMPRODUCT(($D31:$J31 - INDEX($D$4:$J$49, COLUMN()-COLUMN($O$4)+1, 0))^2))</f>
        <v>0.2422102833599668</v>
      </c>
      <c r="Q31" cm="1">
        <f t="array" ref="Q31">SQRT(SUMPRODUCT(($D31:$J31 - INDEX($D$4:$J$49, COLUMN()-COLUMN($O$4)+1, 0))^2))</f>
        <v>0.23945799970804116</v>
      </c>
      <c r="R31" cm="1">
        <f t="array" ref="R31">SQRT(SUMPRODUCT(($D31:$J31 - INDEX($D$4:$J$49, COLUMN()-COLUMN($O$4)+1, 0))^2))</f>
        <v>0.18825560376980843</v>
      </c>
      <c r="S31" cm="1">
        <f t="array" ref="S31">SQRT(SUMPRODUCT(($D31:$J31 - INDEX($D$4:$J$49, COLUMN()-COLUMN($O$4)+1, 0))^2))</f>
        <v>0.47196173550517373</v>
      </c>
      <c r="T31" cm="1">
        <f t="array" ref="T31">SQRT(SUMPRODUCT(($D31:$J31 - INDEX($D$4:$J$49, COLUMN()-COLUMN($O$4)+1, 0))^2))</f>
        <v>0.27217963203044071</v>
      </c>
      <c r="U31" cm="1">
        <f t="array" ref="U31">SQRT(SUMPRODUCT(($D31:$J31 - INDEX($D$4:$J$49, COLUMN()-COLUMN($O$4)+1, 0))^2))</f>
        <v>0.32941175358378483</v>
      </c>
      <c r="V31" cm="1">
        <f t="array" ref="V31">SQRT(SUMPRODUCT(($D31:$J31 - INDEX($D$4:$J$49, COLUMN()-COLUMN($O$4)+1, 0))^2))</f>
        <v>9.3171894151133389E-2</v>
      </c>
      <c r="W31" cm="1">
        <f t="array" ref="W31">SQRT(SUMPRODUCT(($D31:$J31 - INDEX($D$4:$J$49, COLUMN()-COLUMN($O$4)+1, 0))^2))</f>
        <v>0.3922701858052749</v>
      </c>
      <c r="X31" cm="1">
        <f t="array" ref="X31">SQRT(SUMPRODUCT(($D31:$J31 - INDEX($D$4:$J$49, COLUMN()-COLUMN($O$4)+1, 0))^2))</f>
        <v>0.26142185460119954</v>
      </c>
      <c r="Y31" cm="1">
        <f t="array" ref="Y31">SQRT(SUMPRODUCT(($D31:$J31 - INDEX($D$4:$J$49, COLUMN()-COLUMN($O$4)+1, 0))^2))</f>
        <v>0.48893148160934602</v>
      </c>
      <c r="Z31" cm="1">
        <f t="array" ref="Z31">SQRT(SUMPRODUCT(($D31:$J31 - INDEX($D$4:$J$49, COLUMN()-COLUMN($O$4)+1, 0))^2))</f>
        <v>0.2476270528700224</v>
      </c>
      <c r="AA31" cm="1">
        <f t="array" ref="AA31">SQRT(SUMPRODUCT(($D31:$J31 - INDEX($D$4:$J$49, COLUMN()-COLUMN($O$4)+1, 0))^2))</f>
        <v>0.43402203661174699</v>
      </c>
      <c r="AB31" cm="1">
        <f t="array" ref="AB31">SQRT(SUMPRODUCT(($D31:$J31 - INDEX($D$4:$J$49, COLUMN()-COLUMN($O$4)+1, 0))^2))</f>
        <v>0.52857199048714898</v>
      </c>
      <c r="AC31" cm="1">
        <f t="array" ref="AC31">SQRT(SUMPRODUCT(($D31:$J31 - INDEX($D$4:$J$49, COLUMN()-COLUMN($O$4)+1, 0))^2))</f>
        <v>0.56796769888613696</v>
      </c>
      <c r="AD31" cm="1">
        <f t="array" ref="AD31">SQRT(SUMPRODUCT(($D31:$J31 - INDEX($D$4:$J$49, COLUMN()-COLUMN($O$4)+1, 0))^2))</f>
        <v>0.33123021822954513</v>
      </c>
      <c r="AE31" cm="1">
        <f t="array" ref="AE31">SQRT(SUMPRODUCT(($D31:$J31 - INDEX($D$4:$J$49, COLUMN()-COLUMN($O$4)+1, 0))^2))</f>
        <v>0.4871157142270881</v>
      </c>
      <c r="AF31" cm="1">
        <f t="array" ref="AF31">SQRT(SUMPRODUCT(($D31:$J31 - INDEX($D$4:$J$49, COLUMN()-COLUMN($O$4)+1, 0))^2))</f>
        <v>0.26014068810907082</v>
      </c>
      <c r="AG31" cm="1">
        <f t="array" ref="AG31">SQRT(SUMPRODUCT(($D31:$J31 - INDEX($D$4:$J$49, COLUMN()-COLUMN($O$4)+1, 0))^2))</f>
        <v>0.34996699889248462</v>
      </c>
      <c r="AH31" cm="1">
        <f t="array" ref="AH31">SQRT(SUMPRODUCT(($D31:$J31 - INDEX($D$4:$J$49, COLUMN()-COLUMN($O$4)+1, 0))^2))</f>
        <v>0.82704283418753444</v>
      </c>
      <c r="AI31" cm="1">
        <f t="array" ref="AI31">SQRT(SUMPRODUCT(($D31:$J31 - INDEX($D$4:$J$49, COLUMN()-COLUMN($O$4)+1, 0))^2))</f>
        <v>0.65283707573380378</v>
      </c>
      <c r="AJ31" cm="1">
        <f t="array" ref="AJ31">SQRT(SUMPRODUCT(($D31:$J31 - INDEX($D$4:$J$49, COLUMN()-COLUMN($O$4)+1, 0))^2))</f>
        <v>0.50573193533191541</v>
      </c>
      <c r="AK31" cm="1">
        <f t="array" ref="AK31">SQRT(SUMPRODUCT(($D31:$J31 - INDEX($D$4:$J$49, COLUMN()-COLUMN($O$4)+1, 0))^2))</f>
        <v>0.68494907707137453</v>
      </c>
      <c r="AL31" cm="1">
        <f t="array" ref="AL31">SQRT(SUMPRODUCT(($D31:$J31 - INDEX($D$4:$J$49, COLUMN()-COLUMN($O$4)+1, 0))^2))</f>
        <v>0.71148832981805565</v>
      </c>
      <c r="AM31" cm="1">
        <f t="array" ref="AM31">SQRT(SUMPRODUCT(($D31:$J31 - INDEX($D$4:$J$49, COLUMN()-COLUMN($O$4)+1, 0))^2))</f>
        <v>0.54101115145827505</v>
      </c>
      <c r="AN31" cm="1">
        <f t="array" ref="AN31">SQRT(SUMPRODUCT(($D31:$J31 - INDEX($D$4:$J$49, COLUMN()-COLUMN($O$4)+1, 0))^2))</f>
        <v>0.48499681980610571</v>
      </c>
      <c r="AO31" cm="1">
        <f t="array" ref="AO31">SQRT(SUMPRODUCT(($D31:$J31 - INDEX($D$4:$J$49, COLUMN()-COLUMN($O$4)+1, 0))^2))</f>
        <v>0.34728321699328407</v>
      </c>
      <c r="AP31" cm="1">
        <f t="array" ref="AP31">SQRT(SUMPRODUCT(($D31:$J31 - INDEX($D$4:$J$49, COLUMN()-COLUMN($O$4)+1, 0))^2))</f>
        <v>0</v>
      </c>
      <c r="AQ31" cm="1">
        <f t="array" ref="AQ31">SQRT(SUMPRODUCT(($D31:$J31 - INDEX($D$4:$J$49, COLUMN()-COLUMN($O$4)+1, 0))^2))</f>
        <v>0.38390241319434981</v>
      </c>
      <c r="AR31" cm="1">
        <f t="array" ref="AR31">SQRT(SUMPRODUCT(($D31:$J31 - INDEX($D$4:$J$49, COLUMN()-COLUMN($O$4)+1, 0))^2))</f>
        <v>0.89613135258431376</v>
      </c>
      <c r="AS31" cm="1">
        <f t="array" ref="AS31">SQRT(SUMPRODUCT(($D31:$J31 - INDEX($D$4:$J$49, COLUMN()-COLUMN($O$4)+1, 0))^2))</f>
        <v>0.25692710161590038</v>
      </c>
      <c r="AT31" cm="1">
        <f t="array" ref="AT31">SQRT(SUMPRODUCT(($D31:$J31 - INDEX($D$4:$J$49, COLUMN()-COLUMN($O$4)+1, 0))^2))</f>
        <v>0.62413193931109912</v>
      </c>
      <c r="AU31" cm="1">
        <f t="array" ref="AU31">SQRT(SUMPRODUCT(($D31:$J31 - INDEX($D$4:$J$49, COLUMN()-COLUMN($O$4)+1, 0))^2))</f>
        <v>0.16525974818934233</v>
      </c>
      <c r="AV31" cm="1">
        <f t="array" ref="AV31">SQRT(SUMPRODUCT(($D31:$J31 - INDEX($D$4:$J$49, COLUMN()-COLUMN($O$4)+1, 0))^2))</f>
        <v>0.92885107273248568</v>
      </c>
      <c r="AW31" cm="1">
        <f t="array" ref="AW31">SQRT(SUMPRODUCT(($D31:$J31 - INDEX($D$4:$J$49, COLUMN()-COLUMN($O$4)+1, 0))^2))</f>
        <v>0.52546592631582778</v>
      </c>
      <c r="AX31" cm="1">
        <f t="array" ref="AX31">SQRT(SUMPRODUCT(($D31:$J31 - INDEX($D$4:$J$49, COLUMN()-COLUMN($O$4)+1, 0))^2))</f>
        <v>0.59944443253725621</v>
      </c>
      <c r="AY31" cm="1">
        <f t="array" ref="AY31">SQRT(SUMPRODUCT(($D31:$J31 - INDEX($D$4:$J$49, COLUMN()-COLUMN($O$4)+1, 0))^2))</f>
        <v>0.42692025546526763</v>
      </c>
      <c r="AZ31" cm="1">
        <f t="array" ref="AZ31">SQRT(SUMPRODUCT(($D31:$J31 - INDEX($D$4:$J$49, COLUMN()-COLUMN($O$4)+1, 0))^2))</f>
        <v>0.57838937944786739</v>
      </c>
      <c r="BA31" cm="1">
        <f t="array" ref="BA31">SQRT(SUMPRODUCT(($D31:$J31 - INDEX($D$4:$J$49, COLUMN()-COLUMN($O$4)+1, 0))^2))</f>
        <v>0.68227677004928888</v>
      </c>
      <c r="BB31" cm="1">
        <f t="array" ref="BB31">SQRT(SUMPRODUCT(($D31:$J31 - INDEX($D$4:$J$49, COLUMN()-COLUMN($O$4)+1, 0))^2))</f>
        <v>0.44777455257031828</v>
      </c>
      <c r="BC31" cm="1">
        <f t="array" ref="BC31">SQRT(SUMPRODUCT(($D31:$J31 - INDEX($D$4:$J$49, COLUMN()-COLUMN($O$4)+1, 0))^2))</f>
        <v>0.37122818138991781</v>
      </c>
      <c r="BD31" cm="1">
        <f t="array" ref="BD31">SQRT(SUMPRODUCT(($D31:$J31 - INDEX($D$4:$J$49, COLUMN()-COLUMN($O$4)+1, 0))^2))</f>
        <v>0.54303756392196889</v>
      </c>
      <c r="BE31" cm="1">
        <f t="array" ref="BE31">SQRT(SUMPRODUCT(($D31:$J31 - INDEX($D$4:$J$49, COLUMN()-COLUMN($O$4)+1, 0))^2))</f>
        <v>0.38806826630917063</v>
      </c>
      <c r="BF31" cm="1">
        <f t="array" ref="BF31">SQRT(SUMPRODUCT(($D31:$J31 - INDEX($D$4:$J$49, COLUMN()-COLUMN($O$4)+1, 0))^2))</f>
        <v>0.38367254341851198</v>
      </c>
      <c r="BG31" cm="1">
        <f t="array" ref="BG31">SQRT(SUMPRODUCT(($D31:$J31 - INDEX($D$4:$J$49, COLUMN()-COLUMN($O$4)+1, 0))^2))</f>
        <v>0.54717518420108724</v>
      </c>
      <c r="BH31" cm="1">
        <f t="array" ref="BH31">SQRT(SUMPRODUCT(($D31:$J31 - INDEX($D$4:$J$49, COLUMN()-COLUMN($O$4)+1, 0))^2))</f>
        <v>0.3673481683933717</v>
      </c>
    </row>
    <row r="32" spans="3:60" x14ac:dyDescent="0.35">
      <c r="C32" s="2" t="s">
        <v>66</v>
      </c>
      <c r="D32" s="2">
        <v>0.46153846153846156</v>
      </c>
      <c r="E32" s="2">
        <v>0.16159105034182722</v>
      </c>
      <c r="F32" s="2">
        <v>2.1794181251055141E-2</v>
      </c>
      <c r="G32" s="2">
        <v>0.21356621384345256</v>
      </c>
      <c r="H32" s="2">
        <v>0.71203155818540442</v>
      </c>
      <c r="I32" s="2">
        <v>0.60410094637223988</v>
      </c>
      <c r="J32" s="2">
        <v>9.2489190504824893E-3</v>
      </c>
      <c r="K32" s="6" t="s">
        <v>1</v>
      </c>
      <c r="N32" s="2" t="s">
        <v>66</v>
      </c>
      <c r="O32" cm="1">
        <f t="array" ref="O32">SQRT(SUMPRODUCT(($D32:$J32 - INDEX($D$4:$J$49, COLUMN()-COLUMN($O$4)+1, 0))^2))</f>
        <v>0.34855243343431364</v>
      </c>
      <c r="P32" cm="1">
        <f t="array" ref="P32">SQRT(SUMPRODUCT(($D32:$J32 - INDEX($D$4:$J$49, COLUMN()-COLUMN($O$4)+1, 0))^2))</f>
        <v>0.28739317817751064</v>
      </c>
      <c r="Q32" cm="1">
        <f t="array" ref="Q32">SQRT(SUMPRODUCT(($D32:$J32 - INDEX($D$4:$J$49, COLUMN()-COLUMN($O$4)+1, 0))^2))</f>
        <v>0.22838962443820579</v>
      </c>
      <c r="R32" cm="1">
        <f t="array" ref="R32">SQRT(SUMPRODUCT(($D32:$J32 - INDEX($D$4:$J$49, COLUMN()-COLUMN($O$4)+1, 0))^2))</f>
        <v>0.32077735331245999</v>
      </c>
      <c r="S32" cm="1">
        <f t="array" ref="S32">SQRT(SUMPRODUCT(($D32:$J32 - INDEX($D$4:$J$49, COLUMN()-COLUMN($O$4)+1, 0))^2))</f>
        <v>0.53656926158032203</v>
      </c>
      <c r="T32" cm="1">
        <f t="array" ref="T32">SQRT(SUMPRODUCT(($D32:$J32 - INDEX($D$4:$J$49, COLUMN()-COLUMN($O$4)+1, 0))^2))</f>
        <v>0.27565939071453155</v>
      </c>
      <c r="U32" cm="1">
        <f t="array" ref="U32">SQRT(SUMPRODUCT(($D32:$J32 - INDEX($D$4:$J$49, COLUMN()-COLUMN($O$4)+1, 0))^2))</f>
        <v>0.50658944002480133</v>
      </c>
      <c r="V32" cm="1">
        <f t="array" ref="V32">SQRT(SUMPRODUCT(($D32:$J32 - INDEX($D$4:$J$49, COLUMN()-COLUMN($O$4)+1, 0))^2))</f>
        <v>0.44370673141869038</v>
      </c>
      <c r="W32" cm="1">
        <f t="array" ref="W32">SQRT(SUMPRODUCT(($D32:$J32 - INDEX($D$4:$J$49, COLUMN()-COLUMN($O$4)+1, 0))^2))</f>
        <v>0.15799944113452918</v>
      </c>
      <c r="X32" cm="1">
        <f t="array" ref="X32">SQRT(SUMPRODUCT(($D32:$J32 - INDEX($D$4:$J$49, COLUMN()-COLUMN($O$4)+1, 0))^2))</f>
        <v>0.40181294983494986</v>
      </c>
      <c r="Y32" cm="1">
        <f t="array" ref="Y32">SQRT(SUMPRODUCT(($D32:$J32 - INDEX($D$4:$J$49, COLUMN()-COLUMN($O$4)+1, 0))^2))</f>
        <v>0.25631628339650403</v>
      </c>
      <c r="Z32" cm="1">
        <f t="array" ref="Z32">SQRT(SUMPRODUCT(($D32:$J32 - INDEX($D$4:$J$49, COLUMN()-COLUMN($O$4)+1, 0))^2))</f>
        <v>0.28326628325358472</v>
      </c>
      <c r="AA32" cm="1">
        <f t="array" ref="AA32">SQRT(SUMPRODUCT(($D32:$J32 - INDEX($D$4:$J$49, COLUMN()-COLUMN($O$4)+1, 0))^2))</f>
        <v>0.33497021202022553</v>
      </c>
      <c r="AB32" cm="1">
        <f t="array" ref="AB32">SQRT(SUMPRODUCT(($D32:$J32 - INDEX($D$4:$J$49, COLUMN()-COLUMN($O$4)+1, 0))^2))</f>
        <v>0.28056014495467513</v>
      </c>
      <c r="AC32" cm="1">
        <f t="array" ref="AC32">SQRT(SUMPRODUCT(($D32:$J32 - INDEX($D$4:$J$49, COLUMN()-COLUMN($O$4)+1, 0))^2))</f>
        <v>0.27617543388610588</v>
      </c>
      <c r="AD32" cm="1">
        <f t="array" ref="AD32">SQRT(SUMPRODUCT(($D32:$J32 - INDEX($D$4:$J$49, COLUMN()-COLUMN($O$4)+1, 0))^2))</f>
        <v>0.21856939269327197</v>
      </c>
      <c r="AE32" cm="1">
        <f t="array" ref="AE32">SQRT(SUMPRODUCT(($D32:$J32 - INDEX($D$4:$J$49, COLUMN()-COLUMN($O$4)+1, 0))^2))</f>
        <v>0.2043321580987828</v>
      </c>
      <c r="AF32" cm="1">
        <f t="array" ref="AF32">SQRT(SUMPRODUCT(($D32:$J32 - INDEX($D$4:$J$49, COLUMN()-COLUMN($O$4)+1, 0))^2))</f>
        <v>0.22118643024910631</v>
      </c>
      <c r="AG32" cm="1">
        <f t="array" ref="AG32">SQRT(SUMPRODUCT(($D32:$J32 - INDEX($D$4:$J$49, COLUMN()-COLUMN($O$4)+1, 0))^2))</f>
        <v>0.39367833014578224</v>
      </c>
      <c r="AH32" cm="1">
        <f t="array" ref="AH32">SQRT(SUMPRODUCT(($D32:$J32 - INDEX($D$4:$J$49, COLUMN()-COLUMN($O$4)+1, 0))^2))</f>
        <v>0.95104812965045038</v>
      </c>
      <c r="AI32" cm="1">
        <f t="array" ref="AI32">SQRT(SUMPRODUCT(($D32:$J32 - INDEX($D$4:$J$49, COLUMN()-COLUMN($O$4)+1, 0))^2))</f>
        <v>0.40058527804737365</v>
      </c>
      <c r="AJ32" cm="1">
        <f t="array" ref="AJ32">SQRT(SUMPRODUCT(($D32:$J32 - INDEX($D$4:$J$49, COLUMN()-COLUMN($O$4)+1, 0))^2))</f>
        <v>0.27312915122580284</v>
      </c>
      <c r="AK32" cm="1">
        <f t="array" ref="AK32">SQRT(SUMPRODUCT(($D32:$J32 - INDEX($D$4:$J$49, COLUMN()-COLUMN($O$4)+1, 0))^2))</f>
        <v>0.5404554774355359</v>
      </c>
      <c r="AL32" cm="1">
        <f t="array" ref="AL32">SQRT(SUMPRODUCT(($D32:$J32 - INDEX($D$4:$J$49, COLUMN()-COLUMN($O$4)+1, 0))^2))</f>
        <v>0.66711939476429905</v>
      </c>
      <c r="AM32" cm="1">
        <f t="array" ref="AM32">SQRT(SUMPRODUCT(($D32:$J32 - INDEX($D$4:$J$49, COLUMN()-COLUMN($O$4)+1, 0))^2))</f>
        <v>0.49976337697048889</v>
      </c>
      <c r="AN32" cm="1">
        <f t="array" ref="AN32">SQRT(SUMPRODUCT(($D32:$J32 - INDEX($D$4:$J$49, COLUMN()-COLUMN($O$4)+1, 0))^2))</f>
        <v>0.25470142798270473</v>
      </c>
      <c r="AO32" cm="1">
        <f t="array" ref="AO32">SQRT(SUMPRODUCT(($D32:$J32 - INDEX($D$4:$J$49, COLUMN()-COLUMN($O$4)+1, 0))^2))</f>
        <v>0.3394636080723068</v>
      </c>
      <c r="AP32" cm="1">
        <f t="array" ref="AP32">SQRT(SUMPRODUCT(($D32:$J32 - INDEX($D$4:$J$49, COLUMN()-COLUMN($O$4)+1, 0))^2))</f>
        <v>0.38390241319434981</v>
      </c>
      <c r="AQ32" cm="1">
        <f t="array" ref="AQ32">SQRT(SUMPRODUCT(($D32:$J32 - INDEX($D$4:$J$49, COLUMN()-COLUMN($O$4)+1, 0))^2))</f>
        <v>0</v>
      </c>
      <c r="AR32" cm="1">
        <f t="array" ref="AR32">SQRT(SUMPRODUCT(($D32:$J32 - INDEX($D$4:$J$49, COLUMN()-COLUMN($O$4)+1, 0))^2))</f>
        <v>0.72702249978201317</v>
      </c>
      <c r="AS32" cm="1">
        <f t="array" ref="AS32">SQRT(SUMPRODUCT(($D32:$J32 - INDEX($D$4:$J$49, COLUMN()-COLUMN($O$4)+1, 0))^2))</f>
        <v>0.30890431053349926</v>
      </c>
      <c r="AT32" cm="1">
        <f t="array" ref="AT32">SQRT(SUMPRODUCT(($D32:$J32 - INDEX($D$4:$J$49, COLUMN()-COLUMN($O$4)+1, 0))^2))</f>
        <v>0.41086174291193056</v>
      </c>
      <c r="AU32" cm="1">
        <f t="array" ref="AU32">SQRT(SUMPRODUCT(($D32:$J32 - INDEX($D$4:$J$49, COLUMN()-COLUMN($O$4)+1, 0))^2))</f>
        <v>0.48178746137422923</v>
      </c>
      <c r="AV32" cm="1">
        <f t="array" ref="AV32">SQRT(SUMPRODUCT(($D32:$J32 - INDEX($D$4:$J$49, COLUMN()-COLUMN($O$4)+1, 0))^2))</f>
        <v>0.82894479040154578</v>
      </c>
      <c r="AW32" cm="1">
        <f t="array" ref="AW32">SQRT(SUMPRODUCT(($D32:$J32 - INDEX($D$4:$J$49, COLUMN()-COLUMN($O$4)+1, 0))^2))</f>
        <v>0.24514890351676019</v>
      </c>
      <c r="AX32" cm="1">
        <f t="array" ref="AX32">SQRT(SUMPRODUCT(($D32:$J32 - INDEX($D$4:$J$49, COLUMN()-COLUMN($O$4)+1, 0))^2))</f>
        <v>0.4514708315440597</v>
      </c>
      <c r="AY32" cm="1">
        <f t="array" ref="AY32">SQRT(SUMPRODUCT(($D32:$J32 - INDEX($D$4:$J$49, COLUMN()-COLUMN($O$4)+1, 0))^2))</f>
        <v>0.24528662171916735</v>
      </c>
      <c r="AZ32" cm="1">
        <f t="array" ref="AZ32">SQRT(SUMPRODUCT(($D32:$J32 - INDEX($D$4:$J$49, COLUMN()-COLUMN($O$4)+1, 0))^2))</f>
        <v>0.67391288451276399</v>
      </c>
      <c r="BA32" cm="1">
        <f t="array" ref="BA32">SQRT(SUMPRODUCT(($D32:$J32 - INDEX($D$4:$J$49, COLUMN()-COLUMN($O$4)+1, 0))^2))</f>
        <v>0.47194692444067493</v>
      </c>
      <c r="BB32" cm="1">
        <f t="array" ref="BB32">SQRT(SUMPRODUCT(($D32:$J32 - INDEX($D$4:$J$49, COLUMN()-COLUMN($O$4)+1, 0))^2))</f>
        <v>0.16109051002383776</v>
      </c>
      <c r="BC32" cm="1">
        <f t="array" ref="BC32">SQRT(SUMPRODUCT(($D32:$J32 - INDEX($D$4:$J$49, COLUMN()-COLUMN($O$4)+1, 0))^2))</f>
        <v>0.26311088176529673</v>
      </c>
      <c r="BD32" cm="1">
        <f t="array" ref="BD32">SQRT(SUMPRODUCT(($D32:$J32 - INDEX($D$4:$J$49, COLUMN()-COLUMN($O$4)+1, 0))^2))</f>
        <v>0.40266149929451467</v>
      </c>
      <c r="BE32" cm="1">
        <f t="array" ref="BE32">SQRT(SUMPRODUCT(($D32:$J32 - INDEX($D$4:$J$49, COLUMN()-COLUMN($O$4)+1, 0))^2))</f>
        <v>0.32296214474607854</v>
      </c>
      <c r="BF32" cm="1">
        <f t="array" ref="BF32">SQRT(SUMPRODUCT(($D32:$J32 - INDEX($D$4:$J$49, COLUMN()-COLUMN($O$4)+1, 0))^2))</f>
        <v>0.42290080583495393</v>
      </c>
      <c r="BG32" cm="1">
        <f t="array" ref="BG32">SQRT(SUMPRODUCT(($D32:$J32 - INDEX($D$4:$J$49, COLUMN()-COLUMN($O$4)+1, 0))^2))</f>
        <v>0.21652980055604831</v>
      </c>
      <c r="BH32" cm="1">
        <f t="array" ref="BH32">SQRT(SUMPRODUCT(($D32:$J32 - INDEX($D$4:$J$49, COLUMN()-COLUMN($O$4)+1, 0))^2))</f>
        <v>0.34907067211479664</v>
      </c>
    </row>
    <row r="33" spans="3:60" x14ac:dyDescent="0.35">
      <c r="C33" s="2" t="s">
        <v>68</v>
      </c>
      <c r="D33" s="2">
        <v>0.18208373904576436</v>
      </c>
      <c r="E33" s="2">
        <v>0.77004350528278431</v>
      </c>
      <c r="F33" s="2">
        <v>2.1954964587470156E-2</v>
      </c>
      <c r="G33" s="2">
        <v>7.4022733573606878E-2</v>
      </c>
      <c r="H33" s="2">
        <v>0.65680473372781079</v>
      </c>
      <c r="I33" s="2">
        <v>0.36435331230283913</v>
      </c>
      <c r="J33" s="2">
        <v>2.5093300499193463E-2</v>
      </c>
      <c r="K33" s="6" t="s">
        <v>1</v>
      </c>
      <c r="N33" s="2" t="s">
        <v>68</v>
      </c>
      <c r="O33" cm="1">
        <f t="array" ref="O33">SQRT(SUMPRODUCT(($D33:$J33 - INDEX($D$4:$J$49, COLUMN()-COLUMN($O$4)+1, 0))^2))</f>
        <v>0.63552823331464692</v>
      </c>
      <c r="P33" cm="1">
        <f t="array" ref="P33">SQRT(SUMPRODUCT(($D33:$J33 - INDEX($D$4:$J$49, COLUMN()-COLUMN($O$4)+1, 0))^2))</f>
        <v>0.9315734476707348</v>
      </c>
      <c r="Q33" cm="1">
        <f t="array" ref="Q33">SQRT(SUMPRODUCT(($D33:$J33 - INDEX($D$4:$J$49, COLUMN()-COLUMN($O$4)+1, 0))^2))</f>
        <v>0.78079901479965874</v>
      </c>
      <c r="R33" cm="1">
        <f t="array" ref="R33">SQRT(SUMPRODUCT(($D33:$J33 - INDEX($D$4:$J$49, COLUMN()-COLUMN($O$4)+1, 0))^2))</f>
        <v>0.72092663396678247</v>
      </c>
      <c r="S33" cm="1">
        <f t="array" ref="S33">SQRT(SUMPRODUCT(($D33:$J33 - INDEX($D$4:$J$49, COLUMN()-COLUMN($O$4)+1, 0))^2))</f>
        <v>0.56528703506992084</v>
      </c>
      <c r="T33" cm="1">
        <f t="array" ref="T33">SQRT(SUMPRODUCT(($D33:$J33 - INDEX($D$4:$J$49, COLUMN()-COLUMN($O$4)+1, 0))^2))</f>
        <v>0.72192342436803569</v>
      </c>
      <c r="U33" cm="1">
        <f t="array" ref="U33">SQRT(SUMPRODUCT(($D33:$J33 - INDEX($D$4:$J$49, COLUMN()-COLUMN($O$4)+1, 0))^2))</f>
        <v>0.9418572180606235</v>
      </c>
      <c r="V33" cm="1">
        <f t="array" ref="V33">SQRT(SUMPRODUCT(($D33:$J33 - INDEX($D$4:$J$49, COLUMN()-COLUMN($O$4)+1, 0))^2))</f>
        <v>0.96103903320548034</v>
      </c>
      <c r="W33" cm="1">
        <f t="array" ref="W33">SQRT(SUMPRODUCT(($D33:$J33 - INDEX($D$4:$J$49, COLUMN()-COLUMN($O$4)+1, 0))^2))</f>
        <v>0.67815479227965902</v>
      </c>
      <c r="X33" cm="1">
        <f t="array" ref="X33">SQRT(SUMPRODUCT(($D33:$J33 - INDEX($D$4:$J$49, COLUMN()-COLUMN($O$4)+1, 0))^2))</f>
        <v>0.75878854893667247</v>
      </c>
      <c r="Y33" cm="1">
        <f t="array" ref="Y33">SQRT(SUMPRODUCT(($D33:$J33 - INDEX($D$4:$J$49, COLUMN()-COLUMN($O$4)+1, 0))^2))</f>
        <v>0.79717900323205593</v>
      </c>
      <c r="Z33" cm="1">
        <f t="array" ref="Z33">SQRT(SUMPRODUCT(($D33:$J33 - INDEX($D$4:$J$49, COLUMN()-COLUMN($O$4)+1, 0))^2))</f>
        <v>0.7346126926907951</v>
      </c>
      <c r="AA33" cm="1">
        <f t="array" ref="AA33">SQRT(SUMPRODUCT(($D33:$J33 - INDEX($D$4:$J$49, COLUMN()-COLUMN($O$4)+1, 0))^2))</f>
        <v>0.82737998426538806</v>
      </c>
      <c r="AB33" cm="1">
        <f t="array" ref="AB33">SQRT(SUMPRODUCT(($D33:$J33 - INDEX($D$4:$J$49, COLUMN()-COLUMN($O$4)+1, 0))^2))</f>
        <v>0.75103347857864622</v>
      </c>
      <c r="AC33" cm="1">
        <f t="array" ref="AC33">SQRT(SUMPRODUCT(($D33:$J33 - INDEX($D$4:$J$49, COLUMN()-COLUMN($O$4)+1, 0))^2))</f>
        <v>0.70292117990588288</v>
      </c>
      <c r="AD33" cm="1">
        <f t="array" ref="AD33">SQRT(SUMPRODUCT(($D33:$J33 - INDEX($D$4:$J$49, COLUMN()-COLUMN($O$4)+1, 0))^2))</f>
        <v>0.66698271717607893</v>
      </c>
      <c r="AE33" cm="1">
        <f t="array" ref="AE33">SQRT(SUMPRODUCT(($D33:$J33 - INDEX($D$4:$J$49, COLUMN()-COLUMN($O$4)+1, 0))^2))</f>
        <v>0.61200507817413141</v>
      </c>
      <c r="AF33" cm="1">
        <f t="array" ref="AF33">SQRT(SUMPRODUCT(($D33:$J33 - INDEX($D$4:$J$49, COLUMN()-COLUMN($O$4)+1, 0))^2))</f>
        <v>0.7534439635804896</v>
      </c>
      <c r="AG33" cm="1">
        <f t="array" ref="AG33">SQRT(SUMPRODUCT(($D33:$J33 - INDEX($D$4:$J$49, COLUMN()-COLUMN($O$4)+1, 0))^2))</f>
        <v>0.59694561111088562</v>
      </c>
      <c r="AH33" cm="1">
        <f t="array" ref="AH33">SQRT(SUMPRODUCT(($D33:$J33 - INDEX($D$4:$J$49, COLUMN()-COLUMN($O$4)+1, 0))^2))</f>
        <v>1.1432277230794512</v>
      </c>
      <c r="AI33" cm="1">
        <f t="array" ref="AI33">SQRT(SUMPRODUCT(($D33:$J33 - INDEX($D$4:$J$49, COLUMN()-COLUMN($O$4)+1, 0))^2))</f>
        <v>0.42542087669240203</v>
      </c>
      <c r="AJ33" cm="1">
        <f t="array" ref="AJ33">SQRT(SUMPRODUCT(($D33:$J33 - INDEX($D$4:$J$49, COLUMN()-COLUMN($O$4)+1, 0))^2))</f>
        <v>0.61683352340178754</v>
      </c>
      <c r="AK33" cm="1">
        <f t="array" ref="AK33">SQRT(SUMPRODUCT(($D33:$J33 - INDEX($D$4:$J$49, COLUMN()-COLUMN($O$4)+1, 0))^2))</f>
        <v>0.24014051969585193</v>
      </c>
      <c r="AL33" cm="1">
        <f t="array" ref="AL33">SQRT(SUMPRODUCT(($D33:$J33 - INDEX($D$4:$J$49, COLUMN()-COLUMN($O$4)+1, 0))^2))</f>
        <v>0.51140192167592524</v>
      </c>
      <c r="AM33" cm="1">
        <f t="array" ref="AM33">SQRT(SUMPRODUCT(($D33:$J33 - INDEX($D$4:$J$49, COLUMN()-COLUMN($O$4)+1, 0))^2))</f>
        <v>0.38717865718148864</v>
      </c>
      <c r="AN33" cm="1">
        <f t="array" ref="AN33">SQRT(SUMPRODUCT(($D33:$J33 - INDEX($D$4:$J$49, COLUMN()-COLUMN($O$4)+1, 0))^2))</f>
        <v>0.68946623699152476</v>
      </c>
      <c r="AO33" cm="1">
        <f t="array" ref="AO33">SQRT(SUMPRODUCT(($D33:$J33 - INDEX($D$4:$J$49, COLUMN()-COLUMN($O$4)+1, 0))^2))</f>
        <v>0.65946907361589302</v>
      </c>
      <c r="AP33" cm="1">
        <f t="array" ref="AP33">SQRT(SUMPRODUCT(($D33:$J33 - INDEX($D$4:$J$49, COLUMN()-COLUMN($O$4)+1, 0))^2))</f>
        <v>0.89613135258431376</v>
      </c>
      <c r="AQ33" cm="1">
        <f t="array" ref="AQ33">SQRT(SUMPRODUCT(($D33:$J33 - INDEX($D$4:$J$49, COLUMN()-COLUMN($O$4)+1, 0))^2))</f>
        <v>0.72702249978201317</v>
      </c>
      <c r="AR33" cm="1">
        <f t="array" ref="AR33">SQRT(SUMPRODUCT(($D33:$J33 - INDEX($D$4:$J$49, COLUMN()-COLUMN($O$4)+1, 0))^2))</f>
        <v>0</v>
      </c>
      <c r="AS33" cm="1">
        <f t="array" ref="AS33">SQRT(SUMPRODUCT(($D33:$J33 - INDEX($D$4:$J$49, COLUMN()-COLUMN($O$4)+1, 0))^2))</f>
        <v>0.74732530680205178</v>
      </c>
      <c r="AT33" cm="1">
        <f t="array" ref="AT33">SQRT(SUMPRODUCT(($D33:$J33 - INDEX($D$4:$J$49, COLUMN()-COLUMN($O$4)+1, 0))^2))</f>
        <v>0.4892881225338484</v>
      </c>
      <c r="AU33" cm="1">
        <f t="array" ref="AU33">SQRT(SUMPRODUCT(($D33:$J33 - INDEX($D$4:$J$49, COLUMN()-COLUMN($O$4)+1, 0))^2))</f>
        <v>0.94924484084927074</v>
      </c>
      <c r="AV33" cm="1">
        <f t="array" ref="AV33">SQRT(SUMPRODUCT(($D33:$J33 - INDEX($D$4:$J$49, COLUMN()-COLUMN($O$4)+1, 0))^2))</f>
        <v>1.2336553871934755</v>
      </c>
      <c r="AW33" cm="1">
        <f t="array" ref="AW33">SQRT(SUMPRODUCT(($D33:$J33 - INDEX($D$4:$J$49, COLUMN()-COLUMN($O$4)+1, 0))^2))</f>
        <v>0.79310513753425627</v>
      </c>
      <c r="AX33" cm="1">
        <f t="array" ref="AX33">SQRT(SUMPRODUCT(($D33:$J33 - INDEX($D$4:$J$49, COLUMN()-COLUMN($O$4)+1, 0))^2))</f>
        <v>0.30759777525448617</v>
      </c>
      <c r="AY33" cm="1">
        <f t="array" ref="AY33">SQRT(SUMPRODUCT(($D33:$J33 - INDEX($D$4:$J$49, COLUMN()-COLUMN($O$4)+1, 0))^2))</f>
        <v>0.60325212554325403</v>
      </c>
      <c r="AZ33" cm="1">
        <f t="array" ref="AZ33">SQRT(SUMPRODUCT(($D33:$J33 - INDEX($D$4:$J$49, COLUMN()-COLUMN($O$4)+1, 0))^2))</f>
        <v>0.69250986416854188</v>
      </c>
      <c r="BA33" cm="1">
        <f t="array" ref="BA33">SQRT(SUMPRODUCT(($D33:$J33 - INDEX($D$4:$J$49, COLUMN()-COLUMN($O$4)+1, 0))^2))</f>
        <v>0.38507158096868299</v>
      </c>
      <c r="BB33" cm="1">
        <f t="array" ref="BB33">SQRT(SUMPRODUCT(($D33:$J33 - INDEX($D$4:$J$49, COLUMN()-COLUMN($O$4)+1, 0))^2))</f>
        <v>0.58630056374875539</v>
      </c>
      <c r="BC33" cm="1">
        <f t="array" ref="BC33">SQRT(SUMPRODUCT(($D33:$J33 - INDEX($D$4:$J$49, COLUMN()-COLUMN($O$4)+1, 0))^2))</f>
        <v>0.63031840289868823</v>
      </c>
      <c r="BD33" cm="1">
        <f t="array" ref="BD33">SQRT(SUMPRODUCT(($D33:$J33 - INDEX($D$4:$J$49, COLUMN()-COLUMN($O$4)+1, 0))^2))</f>
        <v>0.59959707221627734</v>
      </c>
      <c r="BE33" cm="1">
        <f t="array" ref="BE33">SQRT(SUMPRODUCT(($D33:$J33 - INDEX($D$4:$J$49, COLUMN()-COLUMN($O$4)+1, 0))^2))</f>
        <v>0.54222201900834655</v>
      </c>
      <c r="BF33" cm="1">
        <f t="array" ref="BF33">SQRT(SUMPRODUCT(($D33:$J33 - INDEX($D$4:$J$49, COLUMN()-COLUMN($O$4)+1, 0))^2))</f>
        <v>0.59775442382400212</v>
      </c>
      <c r="BG33" cm="1">
        <f t="array" ref="BG33">SQRT(SUMPRODUCT(($D33:$J33 - INDEX($D$4:$J$49, COLUMN()-COLUMN($O$4)+1, 0))^2))</f>
        <v>0.62649010004402605</v>
      </c>
      <c r="BH33" cm="1">
        <f t="array" ref="BH33">SQRT(SUMPRODUCT(($D33:$J33 - INDEX($D$4:$J$49, COLUMN()-COLUMN($O$4)+1, 0))^2))</f>
        <v>0.69521371078546368</v>
      </c>
    </row>
    <row r="34" spans="3:60" x14ac:dyDescent="0.35">
      <c r="C34" s="2" t="s">
        <v>70</v>
      </c>
      <c r="D34" s="2">
        <v>0.47906523855890948</v>
      </c>
      <c r="E34" s="2">
        <v>0.2113113735239279</v>
      </c>
      <c r="F34" s="2">
        <v>2.4841025476119655E-3</v>
      </c>
      <c r="G34" s="2">
        <v>0.10950928749653452</v>
      </c>
      <c r="H34" s="2">
        <v>0.44181459566074954</v>
      </c>
      <c r="I34" s="2">
        <v>0.69558359621451105</v>
      </c>
      <c r="J34" s="2">
        <v>1.794423923107026E-3</v>
      </c>
      <c r="K34" s="6" t="s">
        <v>1</v>
      </c>
      <c r="N34" s="2" t="s">
        <v>70</v>
      </c>
      <c r="O34" cm="1">
        <f t="array" ref="O34">SQRT(SUMPRODUCT(($D34:$J34 - INDEX($D$4:$J$49, COLUMN()-COLUMN($O$4)+1, 0))^2))</f>
        <v>0.16606112610498383</v>
      </c>
      <c r="P34" cm="1">
        <f t="array" ref="P34">SQRT(SUMPRODUCT(($D34:$J34 - INDEX($D$4:$J$49, COLUMN()-COLUMN($O$4)+1, 0))^2))</f>
        <v>0.26728379354599141</v>
      </c>
      <c r="Q34" cm="1">
        <f t="array" ref="Q34">SQRT(SUMPRODUCT(($D34:$J34 - INDEX($D$4:$J$49, COLUMN()-COLUMN($O$4)+1, 0))^2))</f>
        <v>0.18115183473717186</v>
      </c>
      <c r="R34" cm="1">
        <f t="array" ref="R34">SQRT(SUMPRODUCT(($D34:$J34 - INDEX($D$4:$J$49, COLUMN()-COLUMN($O$4)+1, 0))^2))</f>
        <v>0.14608645406020751</v>
      </c>
      <c r="S34" cm="1">
        <f t="array" ref="S34">SQRT(SUMPRODUCT(($D34:$J34 - INDEX($D$4:$J$49, COLUMN()-COLUMN($O$4)+1, 0))^2))</f>
        <v>0.42077590686249527</v>
      </c>
      <c r="T34" cm="1">
        <f t="array" ref="T34">SQRT(SUMPRODUCT(($D34:$J34 - INDEX($D$4:$J$49, COLUMN()-COLUMN($O$4)+1, 0))^2))</f>
        <v>0.11111455589841511</v>
      </c>
      <c r="U34" cm="1">
        <f t="array" ref="U34">SQRT(SUMPRODUCT(($D34:$J34 - INDEX($D$4:$J$49, COLUMN()-COLUMN($O$4)+1, 0))^2))</f>
        <v>0.29201407194955398</v>
      </c>
      <c r="V34" cm="1">
        <f t="array" ref="V34">SQRT(SUMPRODUCT(($D34:$J34 - INDEX($D$4:$J$49, COLUMN()-COLUMN($O$4)+1, 0))^2))</f>
        <v>0.29473116017434708</v>
      </c>
      <c r="W34" cm="1">
        <f t="array" ref="W34">SQRT(SUMPRODUCT(($D34:$J34 - INDEX($D$4:$J$49, COLUMN()-COLUMN($O$4)+1, 0))^2))</f>
        <v>0.27184170769458288</v>
      </c>
      <c r="X34" cm="1">
        <f t="array" ref="X34">SQRT(SUMPRODUCT(($D34:$J34 - INDEX($D$4:$J$49, COLUMN()-COLUMN($O$4)+1, 0))^2))</f>
        <v>0.27510648303812019</v>
      </c>
      <c r="Y34" cm="1">
        <f t="array" ref="Y34">SQRT(SUMPRODUCT(($D34:$J34 - INDEX($D$4:$J$49, COLUMN()-COLUMN($O$4)+1, 0))^2))</f>
        <v>0.3176038561259123</v>
      </c>
      <c r="Z34" cm="1">
        <f t="array" ref="Z34">SQRT(SUMPRODUCT(($D34:$J34 - INDEX($D$4:$J$49, COLUMN()-COLUMN($O$4)+1, 0))^2))</f>
        <v>8.0299576343398335E-2</v>
      </c>
      <c r="AA34" cm="1">
        <f t="array" ref="AA34">SQRT(SUMPRODUCT(($D34:$J34 - INDEX($D$4:$J$49, COLUMN()-COLUMN($O$4)+1, 0))^2))</f>
        <v>0.37901990151356058</v>
      </c>
      <c r="AB34" cm="1">
        <f t="array" ref="AB34">SQRT(SUMPRODUCT(($D34:$J34 - INDEX($D$4:$J$49, COLUMN()-COLUMN($O$4)+1, 0))^2))</f>
        <v>0.34469240888930913</v>
      </c>
      <c r="AC34" cm="1">
        <f t="array" ref="AC34">SQRT(SUMPRODUCT(($D34:$J34 - INDEX($D$4:$J$49, COLUMN()-COLUMN($O$4)+1, 0))^2))</f>
        <v>0.39108748972982621</v>
      </c>
      <c r="AD34" cm="1">
        <f t="array" ref="AD34">SQRT(SUMPRODUCT(($D34:$J34 - INDEX($D$4:$J$49, COLUMN()-COLUMN($O$4)+1, 0))^2))</f>
        <v>0.24427240795540661</v>
      </c>
      <c r="AE34" cm="1">
        <f t="array" ref="AE34">SQRT(SUMPRODUCT(($D34:$J34 - INDEX($D$4:$J$49, COLUMN()-COLUMN($O$4)+1, 0))^2))</f>
        <v>0.29679296715318337</v>
      </c>
      <c r="AF34" cm="1">
        <f t="array" ref="AF34">SQRT(SUMPRODUCT(($D34:$J34 - INDEX($D$4:$J$49, COLUMN()-COLUMN($O$4)+1, 0))^2))</f>
        <v>0.11794671680151378</v>
      </c>
      <c r="AG34" cm="1">
        <f t="array" ref="AG34">SQRT(SUMPRODUCT(($D34:$J34 - INDEX($D$4:$J$49, COLUMN()-COLUMN($O$4)+1, 0))^2))</f>
        <v>0.23374283133127147</v>
      </c>
      <c r="AH34" cm="1">
        <f t="array" ref="AH34">SQRT(SUMPRODUCT(($D34:$J34 - INDEX($D$4:$J$49, COLUMN()-COLUMN($O$4)+1, 0))^2))</f>
        <v>0.77581613325988541</v>
      </c>
      <c r="AI34" cm="1">
        <f t="array" ref="AI34">SQRT(SUMPRODUCT(($D34:$J34 - INDEX($D$4:$J$49, COLUMN()-COLUMN($O$4)+1, 0))^2))</f>
        <v>0.49184747277267749</v>
      </c>
      <c r="AJ34" cm="1">
        <f t="array" ref="AJ34">SQRT(SUMPRODUCT(($D34:$J34 - INDEX($D$4:$J$49, COLUMN()-COLUMN($O$4)+1, 0))^2))</f>
        <v>0.31834984284028534</v>
      </c>
      <c r="AK34" cm="1">
        <f t="array" ref="AK34">SQRT(SUMPRODUCT(($D34:$J34 - INDEX($D$4:$J$49, COLUMN()-COLUMN($O$4)+1, 0))^2))</f>
        <v>0.5195466906585573</v>
      </c>
      <c r="AL34" cm="1">
        <f t="array" ref="AL34">SQRT(SUMPRODUCT(($D34:$J34 - INDEX($D$4:$J$49, COLUMN()-COLUMN($O$4)+1, 0))^2))</f>
        <v>0.53594833375417517</v>
      </c>
      <c r="AM34" cm="1">
        <f t="array" ref="AM34">SQRT(SUMPRODUCT(($D34:$J34 - INDEX($D$4:$J$49, COLUMN()-COLUMN($O$4)+1, 0))^2))</f>
        <v>0.44056141432165263</v>
      </c>
      <c r="AN34" cm="1">
        <f t="array" ref="AN34">SQRT(SUMPRODUCT(($D34:$J34 - INDEX($D$4:$J$49, COLUMN()-COLUMN($O$4)+1, 0))^2))</f>
        <v>0.28668554390412931</v>
      </c>
      <c r="AO34" cm="1">
        <f t="array" ref="AO34">SQRT(SUMPRODUCT(($D34:$J34 - INDEX($D$4:$J$49, COLUMN()-COLUMN($O$4)+1, 0))^2))</f>
        <v>0.11826423512427998</v>
      </c>
      <c r="AP34" cm="1">
        <f t="array" ref="AP34">SQRT(SUMPRODUCT(($D34:$J34 - INDEX($D$4:$J$49, COLUMN()-COLUMN($O$4)+1, 0))^2))</f>
        <v>0.25692710161590038</v>
      </c>
      <c r="AQ34" cm="1">
        <f t="array" ref="AQ34">SQRT(SUMPRODUCT(($D34:$J34 - INDEX($D$4:$J$49, COLUMN()-COLUMN($O$4)+1, 0))^2))</f>
        <v>0.30890431053349926</v>
      </c>
      <c r="AR34" cm="1">
        <f t="array" ref="AR34">SQRT(SUMPRODUCT(($D34:$J34 - INDEX($D$4:$J$49, COLUMN()-COLUMN($O$4)+1, 0))^2))</f>
        <v>0.74732530680205178</v>
      </c>
      <c r="AS34" cm="1">
        <f t="array" ref="AS34">SQRT(SUMPRODUCT(($D34:$J34 - INDEX($D$4:$J$49, COLUMN()-COLUMN($O$4)+1, 0))^2))</f>
        <v>0</v>
      </c>
      <c r="AT34" cm="1">
        <f t="array" ref="AT34">SQRT(SUMPRODUCT(($D34:$J34 - INDEX($D$4:$J$49, COLUMN()-COLUMN($O$4)+1, 0))^2))</f>
        <v>0.40841522979300915</v>
      </c>
      <c r="AU34" cm="1">
        <f t="array" ref="AU34">SQRT(SUMPRODUCT(($D34:$J34 - INDEX($D$4:$J$49, COLUMN()-COLUMN($O$4)+1, 0))^2))</f>
        <v>0.33698378775278637</v>
      </c>
      <c r="AV34" cm="1">
        <f t="array" ref="AV34">SQRT(SUMPRODUCT(($D34:$J34 - INDEX($D$4:$J$49, COLUMN()-COLUMN($O$4)+1, 0))^2))</f>
        <v>0.91127888377666377</v>
      </c>
      <c r="AW34" cm="1">
        <f t="array" ref="AW34">SQRT(SUMPRODUCT(($D34:$J34 - INDEX($D$4:$J$49, COLUMN()-COLUMN($O$4)+1, 0))^2))</f>
        <v>0.39581595380818435</v>
      </c>
      <c r="AX34" cm="1">
        <f t="array" ref="AX34">SQRT(SUMPRODUCT(($D34:$J34 - INDEX($D$4:$J$49, COLUMN()-COLUMN($O$4)+1, 0))^2))</f>
        <v>0.45884202839869409</v>
      </c>
      <c r="AY34" cm="1">
        <f t="array" ref="AY34">SQRT(SUMPRODUCT(($D34:$J34 - INDEX($D$4:$J$49, COLUMN()-COLUMN($O$4)+1, 0))^2))</f>
        <v>0.26987443953622953</v>
      </c>
      <c r="AZ34" cm="1">
        <f t="array" ref="AZ34">SQRT(SUMPRODUCT(($D34:$J34 - INDEX($D$4:$J$49, COLUMN()-COLUMN($O$4)+1, 0))^2))</f>
        <v>0.57801505289857302</v>
      </c>
      <c r="BA34" cm="1">
        <f t="array" ref="BA34">SQRT(SUMPRODUCT(($D34:$J34 - INDEX($D$4:$J$49, COLUMN()-COLUMN($O$4)+1, 0))^2))</f>
        <v>0.48243966858381776</v>
      </c>
      <c r="BB34" cm="1">
        <f t="array" ref="BB34">SQRT(SUMPRODUCT(($D34:$J34 - INDEX($D$4:$J$49, COLUMN()-COLUMN($O$4)+1, 0))^2))</f>
        <v>0.31166478112156554</v>
      </c>
      <c r="BC34" cm="1">
        <f t="array" ref="BC34">SQRT(SUMPRODUCT(($D34:$J34 - INDEX($D$4:$J$49, COLUMN()-COLUMN($O$4)+1, 0))^2))</f>
        <v>0.17956894895669462</v>
      </c>
      <c r="BD34" cm="1">
        <f t="array" ref="BD34">SQRT(SUMPRODUCT(($D34:$J34 - INDEX($D$4:$J$49, COLUMN()-COLUMN($O$4)+1, 0))^2))</f>
        <v>0.49368874222025061</v>
      </c>
      <c r="BE34" cm="1">
        <f t="array" ref="BE34">SQRT(SUMPRODUCT(($D34:$J34 - INDEX($D$4:$J$49, COLUMN()-COLUMN($O$4)+1, 0))^2))</f>
        <v>0.21906050850164616</v>
      </c>
      <c r="BF34" cm="1">
        <f t="array" ref="BF34">SQRT(SUMPRODUCT(($D34:$J34 - INDEX($D$4:$J$49, COLUMN()-COLUMN($O$4)+1, 0))^2))</f>
        <v>0.27704206642546775</v>
      </c>
      <c r="BG34" cm="1">
        <f t="array" ref="BG34">SQRT(SUMPRODUCT(($D34:$J34 - INDEX($D$4:$J$49, COLUMN()-COLUMN($O$4)+1, 0))^2))</f>
        <v>0.39428671373153396</v>
      </c>
      <c r="BH34" cm="1">
        <f t="array" ref="BH34">SQRT(SUMPRODUCT(($D34:$J34 - INDEX($D$4:$J$49, COLUMN()-COLUMN($O$4)+1, 0))^2))</f>
        <v>0.12791707529222038</v>
      </c>
    </row>
    <row r="35" spans="3:60" x14ac:dyDescent="0.35">
      <c r="C35" s="2" t="s">
        <v>74</v>
      </c>
      <c r="D35" s="2">
        <v>0.2599805258033106</v>
      </c>
      <c r="E35" s="2">
        <v>0.30888750776880053</v>
      </c>
      <c r="F35" s="2">
        <v>6.3115498709713724E-2</v>
      </c>
      <c r="G35" s="2">
        <v>7.1804823953423899E-2</v>
      </c>
      <c r="H35" s="2">
        <v>0.52268244575936884</v>
      </c>
      <c r="I35" s="2">
        <v>0.38643533123028395</v>
      </c>
      <c r="J35" s="2">
        <v>4.7332703375998625E-2</v>
      </c>
      <c r="K35" s="6" t="s">
        <v>1</v>
      </c>
      <c r="N35" s="2" t="s">
        <v>74</v>
      </c>
      <c r="O35" cm="1">
        <f t="array" ref="O35">SQRT(SUMPRODUCT(($D35:$J35 - INDEX($D$4:$J$49, COLUMN()-COLUMN($O$4)+1, 0))^2))</f>
        <v>0.40372165716573671</v>
      </c>
      <c r="P35" cm="1">
        <f t="array" ref="P35">SQRT(SUMPRODUCT(($D35:$J35 - INDEX($D$4:$J$49, COLUMN()-COLUMN($O$4)+1, 0))^2))</f>
        <v>0.59045778062674281</v>
      </c>
      <c r="Q35" cm="1">
        <f t="array" ref="Q35">SQRT(SUMPRODUCT(($D35:$J35 - INDEX($D$4:$J$49, COLUMN()-COLUMN($O$4)+1, 0))^2))</f>
        <v>0.43097682271784693</v>
      </c>
      <c r="R35" cm="1">
        <f t="array" ref="R35">SQRT(SUMPRODUCT(($D35:$J35 - INDEX($D$4:$J$49, COLUMN()-COLUMN($O$4)+1, 0))^2))</f>
        <v>0.46878436531715151</v>
      </c>
      <c r="S35" cm="1">
        <f t="array" ref="S35">SQRT(SUMPRODUCT(($D35:$J35 - INDEX($D$4:$J$49, COLUMN()-COLUMN($O$4)+1, 0))^2))</f>
        <v>0.55873548432561204</v>
      </c>
      <c r="T35" cm="1">
        <f t="array" ref="T35">SQRT(SUMPRODUCT(($D35:$J35 - INDEX($D$4:$J$49, COLUMN()-COLUMN($O$4)+1, 0))^2))</f>
        <v>0.36846858805707161</v>
      </c>
      <c r="U35" cm="1">
        <f t="array" ref="U35">SQRT(SUMPRODUCT(($D35:$J35 - INDEX($D$4:$J$49, COLUMN()-COLUMN($O$4)+1, 0))^2))</f>
        <v>0.594700976011872</v>
      </c>
      <c r="V35" cm="1">
        <f t="array" ref="V35">SQRT(SUMPRODUCT(($D35:$J35 - INDEX($D$4:$J$49, COLUMN()-COLUMN($O$4)+1, 0))^2))</f>
        <v>0.676935580764086</v>
      </c>
      <c r="W35" cm="1">
        <f t="array" ref="W35">SQRT(SUMPRODUCT(($D35:$J35 - INDEX($D$4:$J$49, COLUMN()-COLUMN($O$4)+1, 0))^2))</f>
        <v>0.32111375221050958</v>
      </c>
      <c r="X35" cm="1">
        <f t="array" ref="X35">SQRT(SUMPRODUCT(($D35:$J35 - INDEX($D$4:$J$49, COLUMN()-COLUMN($O$4)+1, 0))^2))</f>
        <v>0.5807633546365587</v>
      </c>
      <c r="Y35" cm="1">
        <f t="array" ref="Y35">SQRT(SUMPRODUCT(($D35:$J35 - INDEX($D$4:$J$49, COLUMN()-COLUMN($O$4)+1, 0))^2))</f>
        <v>0.38274585468833738</v>
      </c>
      <c r="Z35" cm="1">
        <f t="array" ref="Z35">SQRT(SUMPRODUCT(($D35:$J35 - INDEX($D$4:$J$49, COLUMN()-COLUMN($O$4)+1, 0))^2))</f>
        <v>0.39430496109731422</v>
      </c>
      <c r="AA35" cm="1">
        <f t="array" ref="AA35">SQRT(SUMPRODUCT(($D35:$J35 - INDEX($D$4:$J$49, COLUMN()-COLUMN($O$4)+1, 0))^2))</f>
        <v>0.50166295470572397</v>
      </c>
      <c r="AB35" cm="1">
        <f t="array" ref="AB35">SQRT(SUMPRODUCT(($D35:$J35 - INDEX($D$4:$J$49, COLUMN()-COLUMN($O$4)+1, 0))^2))</f>
        <v>0.32471772515519381</v>
      </c>
      <c r="AC35" cm="1">
        <f t="array" ref="AC35">SQRT(SUMPRODUCT(($D35:$J35 - INDEX($D$4:$J$49, COLUMN()-COLUMN($O$4)+1, 0))^2))</f>
        <v>0.27326873139833985</v>
      </c>
      <c r="AD35" cm="1">
        <f t="array" ref="AD35">SQRT(SUMPRODUCT(($D35:$J35 - INDEX($D$4:$J$49, COLUMN()-COLUMN($O$4)+1, 0))^2))</f>
        <v>0.39096622769433786</v>
      </c>
      <c r="AE35" cm="1">
        <f t="array" ref="AE35">SQRT(SUMPRODUCT(($D35:$J35 - INDEX($D$4:$J$49, COLUMN()-COLUMN($O$4)+1, 0))^2))</f>
        <v>0.22732446938850021</v>
      </c>
      <c r="AF35" cm="1">
        <f t="array" ref="AF35">SQRT(SUMPRODUCT(($D35:$J35 - INDEX($D$4:$J$49, COLUMN()-COLUMN($O$4)+1, 0))^2))</f>
        <v>0.41711815067026287</v>
      </c>
      <c r="AG35" cm="1">
        <f t="array" ref="AG35">SQRT(SUMPRODUCT(($D35:$J35 - INDEX($D$4:$J$49, COLUMN()-COLUMN($O$4)+1, 0))^2))</f>
        <v>0.39012250568593049</v>
      </c>
      <c r="AH35" cm="1">
        <f t="array" ref="AH35">SQRT(SUMPRODUCT(($D35:$J35 - INDEX($D$4:$J$49, COLUMN()-COLUMN($O$4)+1, 0))^2))</f>
        <v>0.90994961421648557</v>
      </c>
      <c r="AI35" cm="1">
        <f t="array" ref="AI35">SQRT(SUMPRODUCT(($D35:$J35 - INDEX($D$4:$J$49, COLUMN()-COLUMN($O$4)+1, 0))^2))</f>
        <v>0.29383223473124187</v>
      </c>
      <c r="AJ35" cm="1">
        <f t="array" ref="AJ35">SQRT(SUMPRODUCT(($D35:$J35 - INDEX($D$4:$J$49, COLUMN()-COLUMN($O$4)+1, 0))^2))</f>
        <v>0.20630580468603879</v>
      </c>
      <c r="AK35" cm="1">
        <f t="array" ref="AK35">SQRT(SUMPRODUCT(($D35:$J35 - INDEX($D$4:$J$49, COLUMN()-COLUMN($O$4)+1, 0))^2))</f>
        <v>0.29607160501712171</v>
      </c>
      <c r="AL35" cm="1">
        <f t="array" ref="AL35">SQRT(SUMPRODUCT(($D35:$J35 - INDEX($D$4:$J$49, COLUMN()-COLUMN($O$4)+1, 0))^2))</f>
        <v>0.42478208302372006</v>
      </c>
      <c r="AM35" cm="1">
        <f t="array" ref="AM35">SQRT(SUMPRODUCT(($D35:$J35 - INDEX($D$4:$J$49, COLUMN()-COLUMN($O$4)+1, 0))^2))</f>
        <v>0.42664980725617063</v>
      </c>
      <c r="AN35" cm="1">
        <f t="array" ref="AN35">SQRT(SUMPRODUCT(($D35:$J35 - INDEX($D$4:$J$49, COLUMN()-COLUMN($O$4)+1, 0))^2))</f>
        <v>0.26516778720259448</v>
      </c>
      <c r="AO35" cm="1">
        <f t="array" ref="AO35">SQRT(SUMPRODUCT(($D35:$J35 - INDEX($D$4:$J$49, COLUMN()-COLUMN($O$4)+1, 0))^2))</f>
        <v>0.35313168076472345</v>
      </c>
      <c r="AP35" cm="1">
        <f t="array" ref="AP35">SQRT(SUMPRODUCT(($D35:$J35 - INDEX($D$4:$J$49, COLUMN()-COLUMN($O$4)+1, 0))^2))</f>
        <v>0.62413193931109912</v>
      </c>
      <c r="AQ35" cm="1">
        <f t="array" ref="AQ35">SQRT(SUMPRODUCT(($D35:$J35 - INDEX($D$4:$J$49, COLUMN()-COLUMN($O$4)+1, 0))^2))</f>
        <v>0.41086174291193056</v>
      </c>
      <c r="AR35" cm="1">
        <f t="array" ref="AR35">SQRT(SUMPRODUCT(($D35:$J35 - INDEX($D$4:$J$49, COLUMN()-COLUMN($O$4)+1, 0))^2))</f>
        <v>0.4892881225338484</v>
      </c>
      <c r="AS35" cm="1">
        <f t="array" ref="AS35">SQRT(SUMPRODUCT(($D35:$J35 - INDEX($D$4:$J$49, COLUMN()-COLUMN($O$4)+1, 0))^2))</f>
        <v>0.40841522979300915</v>
      </c>
      <c r="AT35" cm="1">
        <f t="array" ref="AT35">SQRT(SUMPRODUCT(($D35:$J35 - INDEX($D$4:$J$49, COLUMN()-COLUMN($O$4)+1, 0))^2))</f>
        <v>0</v>
      </c>
      <c r="AU35" cm="1">
        <f t="array" ref="AU35">SQRT(SUMPRODUCT(($D35:$J35 - INDEX($D$4:$J$49, COLUMN()-COLUMN($O$4)+1, 0))^2))</f>
        <v>0.70641162528613133</v>
      </c>
      <c r="AV35" cm="1">
        <f t="array" ref="AV35">SQRT(SUMPRODUCT(($D35:$J35 - INDEX($D$4:$J$49, COLUMN()-COLUMN($O$4)+1, 0))^2))</f>
        <v>1.0631673185827268</v>
      </c>
      <c r="AW35" cm="1">
        <f t="array" ref="AW35">SQRT(SUMPRODUCT(($D35:$J35 - INDEX($D$4:$J$49, COLUMN()-COLUMN($O$4)+1, 0))^2))</f>
        <v>0.37179623530595429</v>
      </c>
      <c r="AX35" cm="1">
        <f t="array" ref="AX35">SQRT(SUMPRODUCT(($D35:$J35 - INDEX($D$4:$J$49, COLUMN()-COLUMN($O$4)+1, 0))^2))</f>
        <v>0.3077722554671139</v>
      </c>
      <c r="AY35" cm="1">
        <f t="array" ref="AY35">SQRT(SUMPRODUCT(($D35:$J35 - INDEX($D$4:$J$49, COLUMN()-COLUMN($O$4)+1, 0))^2))</f>
        <v>0.27637442621916997</v>
      </c>
      <c r="AZ35" cm="1">
        <f t="array" ref="AZ35">SQRT(SUMPRODUCT(($D35:$J35 - INDEX($D$4:$J$49, COLUMN()-COLUMN($O$4)+1, 0))^2))</f>
        <v>0.70763812110950619</v>
      </c>
      <c r="BA35" cm="1">
        <f t="array" ref="BA35">SQRT(SUMPRODUCT(($D35:$J35 - INDEX($D$4:$J$49, COLUMN()-COLUMN($O$4)+1, 0))^2))</f>
        <v>0.22282773308202369</v>
      </c>
      <c r="BB35" cm="1">
        <f t="array" ref="BB35">SQRT(SUMPRODUCT(($D35:$J35 - INDEX($D$4:$J$49, COLUMN()-COLUMN($O$4)+1, 0))^2))</f>
        <v>0.31575407019486146</v>
      </c>
      <c r="BC35" cm="1">
        <f t="array" ref="BC35">SQRT(SUMPRODUCT(($D35:$J35 - INDEX($D$4:$J$49, COLUMN()-COLUMN($O$4)+1, 0))^2))</f>
        <v>0.3146594752344562</v>
      </c>
      <c r="BD35" cm="1">
        <f t="array" ref="BD35">SQRT(SUMPRODUCT(($D35:$J35 - INDEX($D$4:$J$49, COLUMN()-COLUMN($O$4)+1, 0))^2))</f>
        <v>0.55049619966971297</v>
      </c>
      <c r="BE35" cm="1">
        <f t="array" ref="BE35">SQRT(SUMPRODUCT(($D35:$J35 - INDEX($D$4:$J$49, COLUMN()-COLUMN($O$4)+1, 0))^2))</f>
        <v>0.27719101193470969</v>
      </c>
      <c r="BF35" cm="1">
        <f t="array" ref="BF35">SQRT(SUMPRODUCT(($D35:$J35 - INDEX($D$4:$J$49, COLUMN()-COLUMN($O$4)+1, 0))^2))</f>
        <v>0.45420900206367054</v>
      </c>
      <c r="BG35" cm="1">
        <f t="array" ref="BG35">SQRT(SUMPRODUCT(($D35:$J35 - INDEX($D$4:$J$49, COLUMN()-COLUMN($O$4)+1, 0))^2))</f>
        <v>0.32539441887705062</v>
      </c>
      <c r="BH35" cm="1">
        <f t="array" ref="BH35">SQRT(SUMPRODUCT(($D35:$J35 - INDEX($D$4:$J$49, COLUMN()-COLUMN($O$4)+1, 0))^2))</f>
        <v>0.36101114991913791</v>
      </c>
    </row>
    <row r="36" spans="3:60" x14ac:dyDescent="0.35">
      <c r="C36" s="2" t="s">
        <v>76</v>
      </c>
      <c r="D36" s="2">
        <v>0.5861733203505356</v>
      </c>
      <c r="E36" s="2">
        <v>0.20820385332504662</v>
      </c>
      <c r="F36" s="2">
        <v>1.648029198253893E-3</v>
      </c>
      <c r="G36" s="2">
        <v>6.2471120968487205E-2</v>
      </c>
      <c r="H36" s="2">
        <v>0.52662721893491116</v>
      </c>
      <c r="I36" s="2">
        <v>1</v>
      </c>
      <c r="J36" s="2">
        <v>1.1167425478910747E-3</v>
      </c>
      <c r="K36" s="6" t="s">
        <v>1</v>
      </c>
      <c r="N36" s="2" t="s">
        <v>76</v>
      </c>
      <c r="O36" cm="1">
        <f t="array" ref="O36">SQRT(SUMPRODUCT(($D36:$J36 - INDEX($D$4:$J$49, COLUMN()-COLUMN($O$4)+1, 0))^2))</f>
        <v>0.35246811833024305</v>
      </c>
      <c r="P36" cm="1">
        <f t="array" ref="P36">SQRT(SUMPRODUCT(($D36:$J36 - INDEX($D$4:$J$49, COLUMN()-COLUMN($O$4)+1, 0))^2))</f>
        <v>0.31921764470417868</v>
      </c>
      <c r="Q36" cm="1">
        <f t="array" ref="Q36">SQRT(SUMPRODUCT(($D36:$J36 - INDEX($D$4:$J$49, COLUMN()-COLUMN($O$4)+1, 0))^2))</f>
        <v>0.35276424360053477</v>
      </c>
      <c r="R36" cm="1">
        <f t="array" ref="R36">SQRT(SUMPRODUCT(($D36:$J36 - INDEX($D$4:$J$49, COLUMN()-COLUMN($O$4)+1, 0))^2))</f>
        <v>0.27926529419575785</v>
      </c>
      <c r="S36" cm="1">
        <f t="array" ref="S36">SQRT(SUMPRODUCT(($D36:$J36 - INDEX($D$4:$J$49, COLUMN()-COLUMN($O$4)+1, 0))^2))</f>
        <v>0.47635672446120153</v>
      </c>
      <c r="T36" cm="1">
        <f t="array" ref="T36">SQRT(SUMPRODUCT(($D36:$J36 - INDEX($D$4:$J$49, COLUMN()-COLUMN($O$4)+1, 0))^2))</f>
        <v>0.38402127838013284</v>
      </c>
      <c r="U36" cm="1">
        <f t="array" ref="U36">SQRT(SUMPRODUCT(($D36:$J36 - INDEX($D$4:$J$49, COLUMN()-COLUMN($O$4)+1, 0))^2))</f>
        <v>0.44769468665052942</v>
      </c>
      <c r="V36" cm="1">
        <f t="array" ref="V36">SQRT(SUMPRODUCT(($D36:$J36 - INDEX($D$4:$J$49, COLUMN()-COLUMN($O$4)+1, 0))^2))</f>
        <v>0.20588611748838814</v>
      </c>
      <c r="W36" cm="1">
        <f t="array" ref="W36">SQRT(SUMPRODUCT(($D36:$J36 - INDEX($D$4:$J$49, COLUMN()-COLUMN($O$4)+1, 0))^2))</f>
        <v>0.48673668426137368</v>
      </c>
      <c r="X36" cm="1">
        <f t="array" ref="X36">SQRT(SUMPRODUCT(($D36:$J36 - INDEX($D$4:$J$49, COLUMN()-COLUMN($O$4)+1, 0))^2))</f>
        <v>0.28623385267892437</v>
      </c>
      <c r="Y36" cm="1">
        <f t="array" ref="Y36">SQRT(SUMPRODUCT(($D36:$J36 - INDEX($D$4:$J$49, COLUMN()-COLUMN($O$4)+1, 0))^2))</f>
        <v>0.54985563382710057</v>
      </c>
      <c r="Z36" cm="1">
        <f t="array" ref="Z36">SQRT(SUMPRODUCT(($D36:$J36 - INDEX($D$4:$J$49, COLUMN()-COLUMN($O$4)+1, 0))^2))</f>
        <v>0.35988376426346225</v>
      </c>
      <c r="AA36" cm="1">
        <f t="array" ref="AA36">SQRT(SUMPRODUCT(($D36:$J36 - INDEX($D$4:$J$49, COLUMN()-COLUMN($O$4)+1, 0))^2))</f>
        <v>0.52379713342009282</v>
      </c>
      <c r="AB36" cm="1">
        <f t="array" ref="AB36">SQRT(SUMPRODUCT(($D36:$J36 - INDEX($D$4:$J$49, COLUMN()-COLUMN($O$4)+1, 0))^2))</f>
        <v>0.59139006199891209</v>
      </c>
      <c r="AC36" cm="1">
        <f t="array" ref="AC36">SQRT(SUMPRODUCT(($D36:$J36 - INDEX($D$4:$J$49, COLUMN()-COLUMN($O$4)+1, 0))^2))</f>
        <v>0.65334641885916367</v>
      </c>
      <c r="AD36" cm="1">
        <f t="array" ref="AD36">SQRT(SUMPRODUCT(($D36:$J36 - INDEX($D$4:$J$49, COLUMN()-COLUMN($O$4)+1, 0))^2))</f>
        <v>0.37536937022477967</v>
      </c>
      <c r="AE36" cm="1">
        <f t="array" ref="AE36">SQRT(SUMPRODUCT(($D36:$J36 - INDEX($D$4:$J$49, COLUMN()-COLUMN($O$4)+1, 0))^2))</f>
        <v>0.57881299111969353</v>
      </c>
      <c r="AF36" cm="1">
        <f t="array" ref="AF36">SQRT(SUMPRODUCT(($D36:$J36 - INDEX($D$4:$J$49, COLUMN()-COLUMN($O$4)+1, 0))^2))</f>
        <v>0.36850571509644392</v>
      </c>
      <c r="AG36" cm="1">
        <f t="array" ref="AG36">SQRT(SUMPRODUCT(($D36:$J36 - INDEX($D$4:$J$49, COLUMN()-COLUMN($O$4)+1, 0))^2))</f>
        <v>0.44401560929380846</v>
      </c>
      <c r="AH36" cm="1">
        <f t="array" ref="AH36">SQRT(SUMPRODUCT(($D36:$J36 - INDEX($D$4:$J$49, COLUMN()-COLUMN($O$4)+1, 0))^2))</f>
        <v>0.94430423668506625</v>
      </c>
      <c r="AI36" cm="1">
        <f t="array" ref="AI36">SQRT(SUMPRODUCT(($D36:$J36 - INDEX($D$4:$J$49, COLUMN()-COLUMN($O$4)+1, 0))^2))</f>
        <v>0.69649170790010906</v>
      </c>
      <c r="AJ36" cm="1">
        <f t="array" ref="AJ36">SQRT(SUMPRODUCT(($D36:$J36 - INDEX($D$4:$J$49, COLUMN()-COLUMN($O$4)+1, 0))^2))</f>
        <v>0.58043306153667806</v>
      </c>
      <c r="AK36" cm="1">
        <f t="array" ref="AK36">SQRT(SUMPRODUCT(($D36:$J36 - INDEX($D$4:$J$49, COLUMN()-COLUMN($O$4)+1, 0))^2))</f>
        <v>0.75160921972101591</v>
      </c>
      <c r="AL36" cm="1">
        <f t="array" ref="AL36">SQRT(SUMPRODUCT(($D36:$J36 - INDEX($D$4:$J$49, COLUMN()-COLUMN($O$4)+1, 0))^2))</f>
        <v>0.80325516861252688</v>
      </c>
      <c r="AM36" cm="1">
        <f t="array" ref="AM36">SQRT(SUMPRODUCT(($D36:$J36 - INDEX($D$4:$J$49, COLUMN()-COLUMN($O$4)+1, 0))^2))</f>
        <v>0.59269567216900443</v>
      </c>
      <c r="AN36" cm="1">
        <f t="array" ref="AN36">SQRT(SUMPRODUCT(($D36:$J36 - INDEX($D$4:$J$49, COLUMN()-COLUMN($O$4)+1, 0))^2))</f>
        <v>0.55477327227476936</v>
      </c>
      <c r="AO36" cm="1">
        <f t="array" ref="AO36">SQRT(SUMPRODUCT(($D36:$J36 - INDEX($D$4:$J$49, COLUMN()-COLUMN($O$4)+1, 0))^2))</f>
        <v>0.41424540300355928</v>
      </c>
      <c r="AP36" cm="1">
        <f t="array" ref="AP36">SQRT(SUMPRODUCT(($D36:$J36 - INDEX($D$4:$J$49, COLUMN()-COLUMN($O$4)+1, 0))^2))</f>
        <v>0.16525974818934233</v>
      </c>
      <c r="AQ36" cm="1">
        <f t="array" ref="AQ36">SQRT(SUMPRODUCT(($D36:$J36 - INDEX($D$4:$J$49, COLUMN()-COLUMN($O$4)+1, 0))^2))</f>
        <v>0.48178746137422923</v>
      </c>
      <c r="AR36" cm="1">
        <f t="array" ref="AR36">SQRT(SUMPRODUCT(($D36:$J36 - INDEX($D$4:$J$49, COLUMN()-COLUMN($O$4)+1, 0))^2))</f>
        <v>0.94924484084927074</v>
      </c>
      <c r="AS36" cm="1">
        <f t="array" ref="AS36">SQRT(SUMPRODUCT(($D36:$J36 - INDEX($D$4:$J$49, COLUMN()-COLUMN($O$4)+1, 0))^2))</f>
        <v>0.33698378775278637</v>
      </c>
      <c r="AT36" cm="1">
        <f t="array" ref="AT36">SQRT(SUMPRODUCT(($D36:$J36 - INDEX($D$4:$J$49, COLUMN()-COLUMN($O$4)+1, 0))^2))</f>
        <v>0.70641162528613133</v>
      </c>
      <c r="AU36" cm="1">
        <f t="array" ref="AU36">SQRT(SUMPRODUCT(($D36:$J36 - INDEX($D$4:$J$49, COLUMN()-COLUMN($O$4)+1, 0))^2))</f>
        <v>0</v>
      </c>
      <c r="AV36" cm="1">
        <f t="array" ref="AV36">SQRT(SUMPRODUCT(($D36:$J36 - INDEX($D$4:$J$49, COLUMN()-COLUMN($O$4)+1, 0))^2))</f>
        <v>0.97497777786344242</v>
      </c>
      <c r="AW36" cm="1">
        <f t="array" ref="AW36">SQRT(SUMPRODUCT(($D36:$J36 - INDEX($D$4:$J$49, COLUMN()-COLUMN($O$4)+1, 0))^2))</f>
        <v>0.63977646592440651</v>
      </c>
      <c r="AX36" cm="1">
        <f t="array" ref="AX36">SQRT(SUMPRODUCT(($D36:$J36 - INDEX($D$4:$J$49, COLUMN()-COLUMN($O$4)+1, 0))^2))</f>
        <v>0.65407803692705968</v>
      </c>
      <c r="AY36" cm="1">
        <f t="array" ref="AY36">SQRT(SUMPRODUCT(($D36:$J36 - INDEX($D$4:$J$49, COLUMN()-COLUMN($O$4)+1, 0))^2))</f>
        <v>0.48317093325595251</v>
      </c>
      <c r="AZ36" cm="1">
        <f t="array" ref="AZ36">SQRT(SUMPRODUCT(($D36:$J36 - INDEX($D$4:$J$49, COLUMN()-COLUMN($O$4)+1, 0))^2))</f>
        <v>0.65603961971441416</v>
      </c>
      <c r="BA36" cm="1">
        <f t="array" ref="BA36">SQRT(SUMPRODUCT(($D36:$J36 - INDEX($D$4:$J$49, COLUMN()-COLUMN($O$4)+1, 0))^2))</f>
        <v>0.72498128464545497</v>
      </c>
      <c r="BB36" cm="1">
        <f t="array" ref="BB36">SQRT(SUMPRODUCT(($D36:$J36 - INDEX($D$4:$J$49, COLUMN()-COLUMN($O$4)+1, 0))^2))</f>
        <v>0.52223667612667002</v>
      </c>
      <c r="BC36" cm="1">
        <f t="array" ref="BC36">SQRT(SUMPRODUCT(($D36:$J36 - INDEX($D$4:$J$49, COLUMN()-COLUMN($O$4)+1, 0))^2))</f>
        <v>0.41749851433570451</v>
      </c>
      <c r="BD36" cm="1">
        <f t="array" ref="BD36">SQRT(SUMPRODUCT(($D36:$J36 - INDEX($D$4:$J$49, COLUMN()-COLUMN($O$4)+1, 0))^2))</f>
        <v>0.54352280784993645</v>
      </c>
      <c r="BE36" cm="1">
        <f t="array" ref="BE36">SQRT(SUMPRODUCT(($D36:$J36 - INDEX($D$4:$J$49, COLUMN()-COLUMN($O$4)+1, 0))^2))</f>
        <v>0.469302785493451</v>
      </c>
      <c r="BF36" cm="1">
        <f t="array" ref="BF36">SQRT(SUMPRODUCT(($D36:$J36 - INDEX($D$4:$J$49, COLUMN()-COLUMN($O$4)+1, 0))^2))</f>
        <v>0.38841689347429231</v>
      </c>
      <c r="BG36" cm="1">
        <f t="array" ref="BG36">SQRT(SUMPRODUCT(($D36:$J36 - INDEX($D$4:$J$49, COLUMN()-COLUMN($O$4)+1, 0))^2))</f>
        <v>0.60953698970626602</v>
      </c>
      <c r="BH36" cm="1">
        <f t="array" ref="BH36">SQRT(SUMPRODUCT(($D36:$J36 - INDEX($D$4:$J$49, COLUMN()-COLUMN($O$4)+1, 0))^2))</f>
        <v>0.42208454530241607</v>
      </c>
    </row>
    <row r="37" spans="3:60" x14ac:dyDescent="0.35">
      <c r="C37" s="2" t="s">
        <v>78</v>
      </c>
      <c r="D37" s="2">
        <v>0.620253164556962</v>
      </c>
      <c r="E37" s="2">
        <v>0.20261031696706031</v>
      </c>
      <c r="F37" s="2">
        <v>3.6505856533028916E-2</v>
      </c>
      <c r="G37" s="2">
        <v>1</v>
      </c>
      <c r="H37" s="2">
        <v>0.56015779092702167</v>
      </c>
      <c r="I37" s="2">
        <v>0.73974763406940058</v>
      </c>
      <c r="J37" s="2">
        <v>2.0034552205327912E-2</v>
      </c>
      <c r="K37" s="6" t="s">
        <v>1</v>
      </c>
      <c r="N37" s="2" t="s">
        <v>78</v>
      </c>
      <c r="O37" cm="1">
        <f t="array" ref="O37">SQRT(SUMPRODUCT(($D37:$J37 - INDEX($D$4:$J$49, COLUMN()-COLUMN($O$4)+1, 0))^2))</f>
        <v>0.91313036292462835</v>
      </c>
      <c r="P37" cm="1">
        <f t="array" ref="P37">SQRT(SUMPRODUCT(($D37:$J37 - INDEX($D$4:$J$49, COLUMN()-COLUMN($O$4)+1, 0))^2))</f>
        <v>0.7702809809388812</v>
      </c>
      <c r="Q37" cm="1">
        <f t="array" ref="Q37">SQRT(SUMPRODUCT(($D37:$J37 - INDEX($D$4:$J$49, COLUMN()-COLUMN($O$4)+1, 0))^2))</f>
        <v>0.96310461687036775</v>
      </c>
      <c r="R37" cm="1">
        <f t="array" ref="R37">SQRT(SUMPRODUCT(($D37:$J37 - INDEX($D$4:$J$49, COLUMN()-COLUMN($O$4)+1, 0))^2))</f>
        <v>0.90881169324845112</v>
      </c>
      <c r="S37" cm="1">
        <f t="array" ref="S37">SQRT(SUMPRODUCT(($D37:$J37 - INDEX($D$4:$J$49, COLUMN()-COLUMN($O$4)+1, 0))^2))</f>
        <v>0.96089935870602883</v>
      </c>
      <c r="T37" cm="1">
        <f t="array" ref="T37">SQRT(SUMPRODUCT(($D37:$J37 - INDEX($D$4:$J$49, COLUMN()-COLUMN($O$4)+1, 0))^2))</f>
        <v>0.95880558377609737</v>
      </c>
      <c r="U37" cm="1">
        <f t="array" ref="U37">SQRT(SUMPRODUCT(($D37:$J37 - INDEX($D$4:$J$49, COLUMN()-COLUMN($O$4)+1, 0))^2))</f>
        <v>0.98924521160073975</v>
      </c>
      <c r="V37" cm="1">
        <f t="array" ref="V37">SQRT(SUMPRODUCT(($D37:$J37 - INDEX($D$4:$J$49, COLUMN()-COLUMN($O$4)+1, 0))^2))</f>
        <v>0.91943654160923005</v>
      </c>
      <c r="W37" cm="1">
        <f t="array" ref="W37">SQRT(SUMPRODUCT(($D37:$J37 - INDEX($D$4:$J$49, COLUMN()-COLUMN($O$4)+1, 0))^2))</f>
        <v>0.96999492675029797</v>
      </c>
      <c r="X37" cm="1">
        <f t="array" ref="X37">SQRT(SUMPRODUCT(($D37:$J37 - INDEX($D$4:$J$49, COLUMN()-COLUMN($O$4)+1, 0))^2))</f>
        <v>0.80271856756511006</v>
      </c>
      <c r="Y37" cm="1">
        <f t="array" ref="Y37">SQRT(SUMPRODUCT(($D37:$J37 - INDEX($D$4:$J$49, COLUMN()-COLUMN($O$4)+1, 0))^2))</f>
        <v>0.8615056337784891</v>
      </c>
      <c r="Z37" cm="1">
        <f t="array" ref="Z37">SQRT(SUMPRODUCT(($D37:$J37 - INDEX($D$4:$J$49, COLUMN()-COLUMN($O$4)+1, 0))^2))</f>
        <v>0.9244715758790939</v>
      </c>
      <c r="AA37" cm="1">
        <f t="array" ref="AA37">SQRT(SUMPRODUCT(($D37:$J37 - INDEX($D$4:$J$49, COLUMN()-COLUMN($O$4)+1, 0))^2))</f>
        <v>0.79166370904334293</v>
      </c>
      <c r="AB37" cm="1">
        <f t="array" ref="AB37">SQRT(SUMPRODUCT(($D37:$J37 - INDEX($D$4:$J$49, COLUMN()-COLUMN($O$4)+1, 0))^2))</f>
        <v>0.9610404289945873</v>
      </c>
      <c r="AC37" cm="1">
        <f t="array" ref="AC37">SQRT(SUMPRODUCT(($D37:$J37 - INDEX($D$4:$J$49, COLUMN()-COLUMN($O$4)+1, 0))^2))</f>
        <v>0.92516008892731205</v>
      </c>
      <c r="AD37" cm="1">
        <f t="array" ref="AD37">SQRT(SUMPRODUCT(($D37:$J37 - INDEX($D$4:$J$49, COLUMN()-COLUMN($O$4)+1, 0))^2))</f>
        <v>0.9592439627628192</v>
      </c>
      <c r="AE37" cm="1">
        <f t="array" ref="AE37">SQRT(SUMPRODUCT(($D37:$J37 - INDEX($D$4:$J$49, COLUMN()-COLUMN($O$4)+1, 0))^2))</f>
        <v>0.88755690381096897</v>
      </c>
      <c r="AF37" cm="1">
        <f t="array" ref="AF37">SQRT(SUMPRODUCT(($D37:$J37 - INDEX($D$4:$J$49, COLUMN()-COLUMN($O$4)+1, 0))^2))</f>
        <v>0.82480145169911057</v>
      </c>
      <c r="AG37" cm="1">
        <f t="array" ref="AG37">SQRT(SUMPRODUCT(($D37:$J37 - INDEX($D$4:$J$49, COLUMN()-COLUMN($O$4)+1, 0))^2))</f>
        <v>0.97431006938263953</v>
      </c>
      <c r="AH37" cm="1">
        <f t="array" ref="AH37">SQRT(SUMPRODUCT(($D37:$J37 - INDEX($D$4:$J$49, COLUMN()-COLUMN($O$4)+1, 0))^2))</f>
        <v>1.2076174794953278</v>
      </c>
      <c r="AI37" cm="1">
        <f t="array" ref="AI37">SQRT(SUMPRODUCT(($D37:$J37 - INDEX($D$4:$J$49, COLUMN()-COLUMN($O$4)+1, 0))^2))</f>
        <v>0.98144545025551266</v>
      </c>
      <c r="AJ37" cm="1">
        <f t="array" ref="AJ37">SQRT(SUMPRODUCT(($D37:$J37 - INDEX($D$4:$J$49, COLUMN()-COLUMN($O$4)+1, 0))^2))</f>
        <v>1.0260361971106942</v>
      </c>
      <c r="AK37" cm="1">
        <f t="array" ref="AK37">SQRT(SUMPRODUCT(($D37:$J37 - INDEX($D$4:$J$49, COLUMN()-COLUMN($O$4)+1, 0))^2))</f>
        <v>1.1200563320545986</v>
      </c>
      <c r="AL37" cm="1">
        <f t="array" ref="AL37">SQRT(SUMPRODUCT(($D37:$J37 - INDEX($D$4:$J$49, COLUMN()-COLUMN($O$4)+1, 0))^2))</f>
        <v>1.1184987678352949</v>
      </c>
      <c r="AM37" cm="1">
        <f t="array" ref="AM37">SQRT(SUMPRODUCT(($D37:$J37 - INDEX($D$4:$J$49, COLUMN()-COLUMN($O$4)+1, 0))^2))</f>
        <v>1.0303953200964249</v>
      </c>
      <c r="AN37" cm="1">
        <f t="array" ref="AN37">SQRT(SUMPRODUCT(($D37:$J37 - INDEX($D$4:$J$49, COLUMN()-COLUMN($O$4)+1, 0))^2))</f>
        <v>0.96394061167092748</v>
      </c>
      <c r="AO37" cm="1">
        <f t="array" ref="AO37">SQRT(SUMPRODUCT(($D37:$J37 - INDEX($D$4:$J$49, COLUMN()-COLUMN($O$4)+1, 0))^2))</f>
        <v>0.8926821646873857</v>
      </c>
      <c r="AP37" cm="1">
        <f t="array" ref="AP37">SQRT(SUMPRODUCT(($D37:$J37 - INDEX($D$4:$J$49, COLUMN()-COLUMN($O$4)+1, 0))^2))</f>
        <v>0.92885107273248568</v>
      </c>
      <c r="AQ37" cm="1">
        <f t="array" ref="AQ37">SQRT(SUMPRODUCT(($D37:$J37 - INDEX($D$4:$J$49, COLUMN()-COLUMN($O$4)+1, 0))^2))</f>
        <v>0.82894479040154578</v>
      </c>
      <c r="AR37" cm="1">
        <f t="array" ref="AR37">SQRT(SUMPRODUCT(($D37:$J37 - INDEX($D$4:$J$49, COLUMN()-COLUMN($O$4)+1, 0))^2))</f>
        <v>1.2336553871934755</v>
      </c>
      <c r="AS37" cm="1">
        <f t="array" ref="AS37">SQRT(SUMPRODUCT(($D37:$J37 - INDEX($D$4:$J$49, COLUMN()-COLUMN($O$4)+1, 0))^2))</f>
        <v>0.91127888377666377</v>
      </c>
      <c r="AT37" cm="1">
        <f t="array" ref="AT37">SQRT(SUMPRODUCT(($D37:$J37 - INDEX($D$4:$J$49, COLUMN()-COLUMN($O$4)+1, 0))^2))</f>
        <v>1.0631673185827268</v>
      </c>
      <c r="AU37" cm="1">
        <f t="array" ref="AU37">SQRT(SUMPRODUCT(($D37:$J37 - INDEX($D$4:$J$49, COLUMN()-COLUMN($O$4)+1, 0))^2))</f>
        <v>0.97497777786344242</v>
      </c>
      <c r="AV37" cm="1">
        <f t="array" ref="AV37">SQRT(SUMPRODUCT(($D37:$J37 - INDEX($D$4:$J$49, COLUMN()-COLUMN($O$4)+1, 0))^2))</f>
        <v>0</v>
      </c>
      <c r="AW37" cm="1">
        <f t="array" ref="AW37">SQRT(SUMPRODUCT(($D37:$J37 - INDEX($D$4:$J$49, COLUMN()-COLUMN($O$4)+1, 0))^2))</f>
        <v>0.95591540941422526</v>
      </c>
      <c r="AX37" cm="1">
        <f t="array" ref="AX37">SQRT(SUMPRODUCT(($D37:$J37 - INDEX($D$4:$J$49, COLUMN()-COLUMN($O$4)+1, 0))^2))</f>
        <v>1.0714852836997735</v>
      </c>
      <c r="AY37" cm="1">
        <f t="array" ref="AY37">SQRT(SUMPRODUCT(($D37:$J37 - INDEX($D$4:$J$49, COLUMN()-COLUMN($O$4)+1, 0))^2))</f>
        <v>1.0038843609733177</v>
      </c>
      <c r="AZ37" cm="1">
        <f t="array" ref="AZ37">SQRT(SUMPRODUCT(($D37:$J37 - INDEX($D$4:$J$49, COLUMN()-COLUMN($O$4)+1, 0))^2))</f>
        <v>0.96805594035112441</v>
      </c>
      <c r="BA37" cm="1">
        <f t="array" ref="BA37">SQRT(SUMPRODUCT(($D37:$J37 - INDEX($D$4:$J$49, COLUMN()-COLUMN($O$4)+1, 0))^2))</f>
        <v>1.0792002941026269</v>
      </c>
      <c r="BB37" cm="1">
        <f t="array" ref="BB37">SQRT(SUMPRODUCT(($D37:$J37 - INDEX($D$4:$J$49, COLUMN()-COLUMN($O$4)+1, 0))^2))</f>
        <v>0.84735062519624738</v>
      </c>
      <c r="BC37" cm="1">
        <f t="array" ref="BC37">SQRT(SUMPRODUCT(($D37:$J37 - INDEX($D$4:$J$49, COLUMN()-COLUMN($O$4)+1, 0))^2))</f>
        <v>0.92504595629675257</v>
      </c>
      <c r="BD37" cm="1">
        <f t="array" ref="BD37">SQRT(SUMPRODUCT(($D37:$J37 - INDEX($D$4:$J$49, COLUMN()-COLUMN($O$4)+1, 0))^2))</f>
        <v>0.85575823172905197</v>
      </c>
      <c r="BE37" cm="1">
        <f t="array" ref="BE37">SQRT(SUMPRODUCT(($D37:$J37 - INDEX($D$4:$J$49, COLUMN()-COLUMN($O$4)+1, 0))^2))</f>
        <v>0.99594680921702994</v>
      </c>
      <c r="BF37" cm="1">
        <f t="array" ref="BF37">SQRT(SUMPRODUCT(($D37:$J37 - INDEX($D$4:$J$49, COLUMN()-COLUMN($O$4)+1, 0))^2))</f>
        <v>0.93311878720601782</v>
      </c>
      <c r="BG37" cm="1">
        <f t="array" ref="BG37">SQRT(SUMPRODUCT(($D37:$J37 - INDEX($D$4:$J$49, COLUMN()-COLUMN($O$4)+1, 0))^2))</f>
        <v>0.85678684983390874</v>
      </c>
      <c r="BH37" cm="1">
        <f t="array" ref="BH37">SQRT(SUMPRODUCT(($D37:$J37 - INDEX($D$4:$J$49, COLUMN()-COLUMN($O$4)+1, 0))^2))</f>
        <v>0.88300887903800995</v>
      </c>
    </row>
    <row r="38" spans="3:60" x14ac:dyDescent="0.35">
      <c r="C38" s="2" t="s">
        <v>80</v>
      </c>
      <c r="D38" s="2">
        <v>0.43573515092502435</v>
      </c>
      <c r="E38" s="2">
        <v>2.4238657551274093E-2</v>
      </c>
      <c r="F38" s="2">
        <v>2.9511781398975812E-2</v>
      </c>
      <c r="G38" s="2">
        <v>0.13963589317068664</v>
      </c>
      <c r="H38" s="2">
        <v>0.65483234714003946</v>
      </c>
      <c r="I38" s="2">
        <v>0.42586750788643535</v>
      </c>
      <c r="J38" s="2">
        <v>7.7217497542211916E-3</v>
      </c>
      <c r="K38" s="6" t="s">
        <v>1</v>
      </c>
      <c r="N38" s="2" t="s">
        <v>80</v>
      </c>
      <c r="O38" cm="1">
        <f t="array" ref="O38">SQRT(SUMPRODUCT(($D38:$J38 - INDEX($D$4:$J$49, COLUMN()-COLUMN($O$4)+1, 0))^2))</f>
        <v>0.49124200148826103</v>
      </c>
      <c r="P38" cm="1">
        <f t="array" ref="P38">SQRT(SUMPRODUCT(($D38:$J38 - INDEX($D$4:$J$49, COLUMN()-COLUMN($O$4)+1, 0))^2))</f>
        <v>0.41723503408350704</v>
      </c>
      <c r="Q38" cm="1">
        <f t="array" ref="Q38">SQRT(SUMPRODUCT(($D38:$J38 - INDEX($D$4:$J$49, COLUMN()-COLUMN($O$4)+1, 0))^2))</f>
        <v>0.30473921753999572</v>
      </c>
      <c r="R38" cm="1">
        <f t="array" ref="R38">SQRT(SUMPRODUCT(($D38:$J38 - INDEX($D$4:$J$49, COLUMN()-COLUMN($O$4)+1, 0))^2))</f>
        <v>0.46684612006530024</v>
      </c>
      <c r="S38" cm="1">
        <f t="array" ref="S38">SQRT(SUMPRODUCT(($D38:$J38 - INDEX($D$4:$J$49, COLUMN()-COLUMN($O$4)+1, 0))^2))</f>
        <v>0.71368858323282924</v>
      </c>
      <c r="T38" cm="1">
        <f t="array" ref="T38">SQRT(SUMPRODUCT(($D38:$J38 - INDEX($D$4:$J$49, COLUMN()-COLUMN($O$4)+1, 0))^2))</f>
        <v>0.33260516885047053</v>
      </c>
      <c r="U38" cm="1">
        <f t="array" ref="U38">SQRT(SUMPRODUCT(($D38:$J38 - INDEX($D$4:$J$49, COLUMN()-COLUMN($O$4)+1, 0))^2))</f>
        <v>0.51553811055110077</v>
      </c>
      <c r="V38" cm="1">
        <f t="array" ref="V38">SQRT(SUMPRODUCT(($D38:$J38 - INDEX($D$4:$J$49, COLUMN()-COLUMN($O$4)+1, 0))^2))</f>
        <v>0.56518185617293681</v>
      </c>
      <c r="W38" cm="1">
        <f t="array" ref="W38">SQRT(SUMPRODUCT(($D38:$J38 - INDEX($D$4:$J$49, COLUMN()-COLUMN($O$4)+1, 0))^2))</f>
        <v>0.21453037178108897</v>
      </c>
      <c r="X38" cm="1">
        <f t="array" ref="X38">SQRT(SUMPRODUCT(($D38:$J38 - INDEX($D$4:$J$49, COLUMN()-COLUMN($O$4)+1, 0))^2))</f>
        <v>0.59367971806872055</v>
      </c>
      <c r="Y38" cm="1">
        <f t="array" ref="Y38">SQRT(SUMPRODUCT(($D38:$J38 - INDEX($D$4:$J$49, COLUMN()-COLUMN($O$4)+1, 0))^2))</f>
        <v>0.25898397451239652</v>
      </c>
      <c r="Z38" cm="1">
        <f t="array" ref="Z38">SQRT(SUMPRODUCT(($D38:$J38 - INDEX($D$4:$J$49, COLUMN()-COLUMN($O$4)+1, 0))^2))</f>
        <v>0.36058630397484914</v>
      </c>
      <c r="AA38" cm="1">
        <f t="array" ref="AA38">SQRT(SUMPRODUCT(($D38:$J38 - INDEX($D$4:$J$49, COLUMN()-COLUMN($O$4)+1, 0))^2))</f>
        <v>0.42221755219613011</v>
      </c>
      <c r="AB38" cm="1">
        <f t="array" ref="AB38">SQRT(SUMPRODUCT(($D38:$J38 - INDEX($D$4:$J$49, COLUMN()-COLUMN($O$4)+1, 0))^2))</f>
        <v>0.23043803890363329</v>
      </c>
      <c r="AC38" cm="1">
        <f t="array" ref="AC38">SQRT(SUMPRODUCT(($D38:$J38 - INDEX($D$4:$J$49, COLUMN()-COLUMN($O$4)+1, 0))^2))</f>
        <v>0.21303595503448197</v>
      </c>
      <c r="AD38" cm="1">
        <f t="array" ref="AD38">SQRT(SUMPRODUCT(($D38:$J38 - INDEX($D$4:$J$49, COLUMN()-COLUMN($O$4)+1, 0))^2))</f>
        <v>0.37498977763392088</v>
      </c>
      <c r="AE38" cm="1">
        <f t="array" ref="AE38">SQRT(SUMPRODUCT(($D38:$J38 - INDEX($D$4:$J$49, COLUMN()-COLUMN($O$4)+1, 0))^2))</f>
        <v>0.23110609024791928</v>
      </c>
      <c r="AF38" cm="1">
        <f t="array" ref="AF38">SQRT(SUMPRODUCT(($D38:$J38 - INDEX($D$4:$J$49, COLUMN()-COLUMN($O$4)+1, 0))^2))</f>
        <v>0.33832242334377755</v>
      </c>
      <c r="AG38" cm="1">
        <f t="array" ref="AG38">SQRT(SUMPRODUCT(($D38:$J38 - INDEX($D$4:$J$49, COLUMN()-COLUMN($O$4)+1, 0))^2))</f>
        <v>0.49298953706590753</v>
      </c>
      <c r="AH38" cm="1">
        <f t="array" ref="AH38">SQRT(SUMPRODUCT(($D38:$J38 - INDEX($D$4:$J$49, COLUMN()-COLUMN($O$4)+1, 0))^2))</f>
        <v>0.9179686112013048</v>
      </c>
      <c r="AI38" cm="1">
        <f t="array" ref="AI38">SQRT(SUMPRODUCT(($D38:$J38 - INDEX($D$4:$J$49, COLUMN()-COLUMN($O$4)+1, 0))^2))</f>
        <v>0.49353481769944896</v>
      </c>
      <c r="AJ38" cm="1">
        <f t="array" ref="AJ38">SQRT(SUMPRODUCT(($D38:$J38 - INDEX($D$4:$J$49, COLUMN()-COLUMN($O$4)+1, 0))^2))</f>
        <v>0.24960869159879037</v>
      </c>
      <c r="AK38" cm="1">
        <f t="array" ref="AK38">SQRT(SUMPRODUCT(($D38:$J38 - INDEX($D$4:$J$49, COLUMN()-COLUMN($O$4)+1, 0))^2))</f>
        <v>0.59711198617215477</v>
      </c>
      <c r="AL38" cm="1">
        <f t="array" ref="AL38">SQRT(SUMPRODUCT(($D38:$J38 - INDEX($D$4:$J$49, COLUMN()-COLUMN($O$4)+1, 0))^2))</f>
        <v>0.67563459343042653</v>
      </c>
      <c r="AM38" cm="1">
        <f t="array" ref="AM38">SQRT(SUMPRODUCT(($D38:$J38 - INDEX($D$4:$J$49, COLUMN()-COLUMN($O$4)+1, 0))^2))</f>
        <v>0.63363732281775054</v>
      </c>
      <c r="AN38" cm="1">
        <f t="array" ref="AN38">SQRT(SUMPRODUCT(($D38:$J38 - INDEX($D$4:$J$49, COLUMN()-COLUMN($O$4)+1, 0))^2))</f>
        <v>0.23138576683304121</v>
      </c>
      <c r="AO38" cm="1">
        <f t="array" ref="AO38">SQRT(SUMPRODUCT(($D38:$J38 - INDEX($D$4:$J$49, COLUMN()-COLUMN($O$4)+1, 0))^2))</f>
        <v>0.4315934397716939</v>
      </c>
      <c r="AP38" cm="1">
        <f t="array" ref="AP38">SQRT(SUMPRODUCT(($D38:$J38 - INDEX($D$4:$J$49, COLUMN()-COLUMN($O$4)+1, 0))^2))</f>
        <v>0.52546592631582778</v>
      </c>
      <c r="AQ38" cm="1">
        <f t="array" ref="AQ38">SQRT(SUMPRODUCT(($D38:$J38 - INDEX($D$4:$J$49, COLUMN()-COLUMN($O$4)+1, 0))^2))</f>
        <v>0.24514890351676019</v>
      </c>
      <c r="AR38" cm="1">
        <f t="array" ref="AR38">SQRT(SUMPRODUCT(($D38:$J38 - INDEX($D$4:$J$49, COLUMN()-COLUMN($O$4)+1, 0))^2))</f>
        <v>0.79310513753425627</v>
      </c>
      <c r="AS38" cm="1">
        <f t="array" ref="AS38">SQRT(SUMPRODUCT(($D38:$J38 - INDEX($D$4:$J$49, COLUMN()-COLUMN($O$4)+1, 0))^2))</f>
        <v>0.39581595380818435</v>
      </c>
      <c r="AT38" cm="1">
        <f t="array" ref="AT38">SQRT(SUMPRODUCT(($D38:$J38 - INDEX($D$4:$J$49, COLUMN()-COLUMN($O$4)+1, 0))^2))</f>
        <v>0.37179623530595429</v>
      </c>
      <c r="AU38" cm="1">
        <f t="array" ref="AU38">SQRT(SUMPRODUCT(($D38:$J38 - INDEX($D$4:$J$49, COLUMN()-COLUMN($O$4)+1, 0))^2))</f>
        <v>0.63977646592440651</v>
      </c>
      <c r="AV38" cm="1">
        <f t="array" ref="AV38">SQRT(SUMPRODUCT(($D38:$J38 - INDEX($D$4:$J$49, COLUMN()-COLUMN($O$4)+1, 0))^2))</f>
        <v>0.95591540941422526</v>
      </c>
      <c r="AW38" cm="1">
        <f t="array" ref="AW38">SQRT(SUMPRODUCT(($D38:$J38 - INDEX($D$4:$J$49, COLUMN()-COLUMN($O$4)+1, 0))^2))</f>
        <v>0</v>
      </c>
      <c r="AX38" cm="1">
        <f t="array" ref="AX38">SQRT(SUMPRODUCT(($D38:$J38 - INDEX($D$4:$J$49, COLUMN()-COLUMN($O$4)+1, 0))^2))</f>
        <v>0.5502948517332461</v>
      </c>
      <c r="AY38" cm="1">
        <f t="array" ref="AY38">SQRT(SUMPRODUCT(($D38:$J38 - INDEX($D$4:$J$49, COLUMN()-COLUMN($O$4)+1, 0))^2))</f>
        <v>0.32523203120334881</v>
      </c>
      <c r="AZ38" cm="1">
        <f t="array" ref="AZ38">SQRT(SUMPRODUCT(($D38:$J38 - INDEX($D$4:$J$49, COLUMN()-COLUMN($O$4)+1, 0))^2))</f>
        <v>0.8116950637861321</v>
      </c>
      <c r="BA38" cm="1">
        <f t="array" ref="BA38">SQRT(SUMPRODUCT(($D38:$J38 - INDEX($D$4:$J$49, COLUMN()-COLUMN($O$4)+1, 0))^2))</f>
        <v>0.5133256581907748</v>
      </c>
      <c r="BB38" cm="1">
        <f t="array" ref="BB38">SQRT(SUMPRODUCT(($D38:$J38 - INDEX($D$4:$J$49, COLUMN()-COLUMN($O$4)+1, 0))^2))</f>
        <v>0.32327319606218186</v>
      </c>
      <c r="BC38" cm="1">
        <f t="array" ref="BC38">SQRT(SUMPRODUCT(($D38:$J38 - INDEX($D$4:$J$49, COLUMN()-COLUMN($O$4)+1, 0))^2))</f>
        <v>0.377368402110352</v>
      </c>
      <c r="BD38" cm="1">
        <f t="array" ref="BD38">SQRT(SUMPRODUCT(($D38:$J38 - INDEX($D$4:$J$49, COLUMN()-COLUMN($O$4)+1, 0))^2))</f>
        <v>0.6175489422440259</v>
      </c>
      <c r="BE38" cm="1">
        <f t="array" ref="BE38">SQRT(SUMPRODUCT(($D38:$J38 - INDEX($D$4:$J$49, COLUMN()-COLUMN($O$4)+1, 0))^2))</f>
        <v>0.40785158356448553</v>
      </c>
      <c r="BF38" cm="1">
        <f t="array" ref="BF38">SQRT(SUMPRODUCT(($D38:$J38 - INDEX($D$4:$J$49, COLUMN()-COLUMN($O$4)+1, 0))^2))</f>
        <v>0.585047835659249</v>
      </c>
      <c r="BG38" cm="1">
        <f t="array" ref="BG38">SQRT(SUMPRODUCT(($D38:$J38 - INDEX($D$4:$J$49, COLUMN()-COLUMN($O$4)+1, 0))^2))</f>
        <v>0.31156898442600561</v>
      </c>
      <c r="BH38" cm="1">
        <f t="array" ref="BH38">SQRT(SUMPRODUCT(($D38:$J38 - INDEX($D$4:$J$49, COLUMN()-COLUMN($O$4)+1, 0))^2))</f>
        <v>0.42895427027158822</v>
      </c>
    </row>
    <row r="39" spans="3:60" x14ac:dyDescent="0.35">
      <c r="C39" s="2" t="s">
        <v>82</v>
      </c>
      <c r="D39" s="2">
        <v>0.29698149951314506</v>
      </c>
      <c r="E39" s="2">
        <v>0.54008701056556863</v>
      </c>
      <c r="F39" s="2">
        <v>5.9570226141762665E-3</v>
      </c>
      <c r="G39" s="2">
        <v>6.3025598373532957E-2</v>
      </c>
      <c r="H39" s="2">
        <v>0.64102564102564097</v>
      </c>
      <c r="I39" s="2">
        <v>0.52996845425867511</v>
      </c>
      <c r="J39" s="2">
        <v>3.1688762897421948E-3</v>
      </c>
      <c r="K39" s="6" t="s">
        <v>1</v>
      </c>
      <c r="N39" s="2" t="s">
        <v>82</v>
      </c>
      <c r="O39" cm="1">
        <f t="array" ref="O39">SQRT(SUMPRODUCT(($D39:$J39 - INDEX($D$4:$J$49, COLUMN()-COLUMN($O$4)+1, 0))^2))</f>
        <v>0.35190600103722136</v>
      </c>
      <c r="P39" cm="1">
        <f t="array" ref="P39">SQRT(SUMPRODUCT(($D39:$J39 - INDEX($D$4:$J$49, COLUMN()-COLUMN($O$4)+1, 0))^2))</f>
        <v>0.64031004798005531</v>
      </c>
      <c r="Q39" cm="1">
        <f t="array" ref="Q39">SQRT(SUMPRODUCT(($D39:$J39 - INDEX($D$4:$J$49, COLUMN()-COLUMN($O$4)+1, 0))^2))</f>
        <v>0.48245826951852844</v>
      </c>
      <c r="R39" cm="1">
        <f t="array" ref="R39">SQRT(SUMPRODUCT(($D39:$J39 - INDEX($D$4:$J$49, COLUMN()-COLUMN($O$4)+1, 0))^2))</f>
        <v>0.42974007693460847</v>
      </c>
      <c r="S39" cm="1">
        <f t="array" ref="S39">SQRT(SUMPRODUCT(($D39:$J39 - INDEX($D$4:$J$49, COLUMN()-COLUMN($O$4)+1, 0))^2))</f>
        <v>0.35884414001557963</v>
      </c>
      <c r="T39" cm="1">
        <f t="array" ref="T39">SQRT(SUMPRODUCT(($D39:$J39 - INDEX($D$4:$J$49, COLUMN()-COLUMN($O$4)+1, 0))^2))</f>
        <v>0.43359595618674268</v>
      </c>
      <c r="U39" cm="1">
        <f t="array" ref="U39">SQRT(SUMPRODUCT(($D39:$J39 - INDEX($D$4:$J$49, COLUMN()-COLUMN($O$4)+1, 0))^2))</f>
        <v>0.68048847168295201</v>
      </c>
      <c r="V39" cm="1">
        <f t="array" ref="V39">SQRT(SUMPRODUCT(($D39:$J39 - INDEX($D$4:$J$49, COLUMN()-COLUMN($O$4)+1, 0))^2))</f>
        <v>0.67008918169827714</v>
      </c>
      <c r="W39" cm="1">
        <f t="array" ref="W39">SQRT(SUMPRODUCT(($D39:$J39 - INDEX($D$4:$J$49, COLUMN()-COLUMN($O$4)+1, 0))^2))</f>
        <v>0.39391266685238169</v>
      </c>
      <c r="X39" cm="1">
        <f t="array" ref="X39">SQRT(SUMPRODUCT(($D39:$J39 - INDEX($D$4:$J$49, COLUMN()-COLUMN($O$4)+1, 0))^2))</f>
        <v>0.49134824078382383</v>
      </c>
      <c r="Y39" cm="1">
        <f t="array" ref="Y39">SQRT(SUMPRODUCT(($D39:$J39 - INDEX($D$4:$J$49, COLUMN()-COLUMN($O$4)+1, 0))^2))</f>
        <v>0.53916847124754863</v>
      </c>
      <c r="Z39" cm="1">
        <f t="array" ref="Z39">SQRT(SUMPRODUCT(($D39:$J39 - INDEX($D$4:$J$49, COLUMN()-COLUMN($O$4)+1, 0))^2))</f>
        <v>0.44686302749900247</v>
      </c>
      <c r="AA39" cm="1">
        <f t="array" ref="AA39">SQRT(SUMPRODUCT(($D39:$J39 - INDEX($D$4:$J$49, COLUMN()-COLUMN($O$4)+1, 0))^2))</f>
        <v>0.58799301665000314</v>
      </c>
      <c r="AB39" cm="1">
        <f t="array" ref="AB39">SQRT(SUMPRODUCT(($D39:$J39 - INDEX($D$4:$J$49, COLUMN()-COLUMN($O$4)+1, 0))^2))</f>
        <v>0.49951733127805353</v>
      </c>
      <c r="AC39" cm="1">
        <f t="array" ref="AC39">SQRT(SUMPRODUCT(($D39:$J39 - INDEX($D$4:$J$49, COLUMN()-COLUMN($O$4)+1, 0))^2))</f>
        <v>0.48018166895282671</v>
      </c>
      <c r="AD39" cm="1">
        <f t="array" ref="AD39">SQRT(SUMPRODUCT(($D39:$J39 - INDEX($D$4:$J$49, COLUMN()-COLUMN($O$4)+1, 0))^2))</f>
        <v>0.36382372873807872</v>
      </c>
      <c r="AE39" cm="1">
        <f t="array" ref="AE39">SQRT(SUMPRODUCT(($D39:$J39 - INDEX($D$4:$J$49, COLUMN()-COLUMN($O$4)+1, 0))^2))</f>
        <v>0.36226227883372797</v>
      </c>
      <c r="AF39" cm="1">
        <f t="array" ref="AF39">SQRT(SUMPRODUCT(($D39:$J39 - INDEX($D$4:$J$49, COLUMN()-COLUMN($O$4)+1, 0))^2))</f>
        <v>0.46725024468348769</v>
      </c>
      <c r="AG39" cm="1">
        <f t="array" ref="AG39">SQRT(SUMPRODUCT(($D39:$J39 - INDEX($D$4:$J$49, COLUMN()-COLUMN($O$4)+1, 0))^2))</f>
        <v>0.33828500347474688</v>
      </c>
      <c r="AH39" cm="1">
        <f t="array" ref="AH39">SQRT(SUMPRODUCT(($D39:$J39 - INDEX($D$4:$J$49, COLUMN()-COLUMN($O$4)+1, 0))^2))</f>
        <v>0.9951196737248158</v>
      </c>
      <c r="AI39" cm="1">
        <f t="array" ref="AI39">SQRT(SUMPRODUCT(($D39:$J39 - INDEX($D$4:$J$49, COLUMN()-COLUMN($O$4)+1, 0))^2))</f>
        <v>0.25082762729654984</v>
      </c>
      <c r="AJ39" cm="1">
        <f t="array" ref="AJ39">SQRT(SUMPRODUCT(($D39:$J39 - INDEX($D$4:$J$49, COLUMN()-COLUMN($O$4)+1, 0))^2))</f>
        <v>0.36003421436565636</v>
      </c>
      <c r="AK39" cm="1">
        <f t="array" ref="AK39">SQRT(SUMPRODUCT(($D39:$J39 - INDEX($D$4:$J$49, COLUMN()-COLUMN($O$4)+1, 0))^2))</f>
        <v>0.14058963011136189</v>
      </c>
      <c r="AL39" cm="1">
        <f t="array" ref="AL39">SQRT(SUMPRODUCT(($D39:$J39 - INDEX($D$4:$J$49, COLUMN()-COLUMN($O$4)+1, 0))^2))</f>
        <v>0.4432377607328451</v>
      </c>
      <c r="AM39" cm="1">
        <f t="array" ref="AM39">SQRT(SUMPRODUCT(($D39:$J39 - INDEX($D$4:$J$49, COLUMN()-COLUMN($O$4)+1, 0))^2))</f>
        <v>0.18709022628083025</v>
      </c>
      <c r="AN39" cm="1">
        <f t="array" ref="AN39">SQRT(SUMPRODUCT(($D39:$J39 - INDEX($D$4:$J$49, COLUMN()-COLUMN($O$4)+1, 0))^2))</f>
        <v>0.42904669475606094</v>
      </c>
      <c r="AO39" cm="1">
        <f t="array" ref="AO39">SQRT(SUMPRODUCT(($D39:$J39 - INDEX($D$4:$J$49, COLUMN()-COLUMN($O$4)+1, 0))^2))</f>
        <v>0.38894065090118046</v>
      </c>
      <c r="AP39" cm="1">
        <f t="array" ref="AP39">SQRT(SUMPRODUCT(($D39:$J39 - INDEX($D$4:$J$49, COLUMN()-COLUMN($O$4)+1, 0))^2))</f>
        <v>0.59944443253725621</v>
      </c>
      <c r="AQ39" cm="1">
        <f t="array" ref="AQ39">SQRT(SUMPRODUCT(($D39:$J39 - INDEX($D$4:$J$49, COLUMN()-COLUMN($O$4)+1, 0))^2))</f>
        <v>0.4514708315440597</v>
      </c>
      <c r="AR39" cm="1">
        <f t="array" ref="AR39">SQRT(SUMPRODUCT(($D39:$J39 - INDEX($D$4:$J$49, COLUMN()-COLUMN($O$4)+1, 0))^2))</f>
        <v>0.30759777525448617</v>
      </c>
      <c r="AS39" cm="1">
        <f t="array" ref="AS39">SQRT(SUMPRODUCT(($D39:$J39 - INDEX($D$4:$J$49, COLUMN()-COLUMN($O$4)+1, 0))^2))</f>
        <v>0.45884202839869409</v>
      </c>
      <c r="AT39" cm="1">
        <f t="array" ref="AT39">SQRT(SUMPRODUCT(($D39:$J39 - INDEX($D$4:$J$49, COLUMN()-COLUMN($O$4)+1, 0))^2))</f>
        <v>0.3077722554671139</v>
      </c>
      <c r="AU39" cm="1">
        <f t="array" ref="AU39">SQRT(SUMPRODUCT(($D39:$J39 - INDEX($D$4:$J$49, COLUMN()-COLUMN($O$4)+1, 0))^2))</f>
        <v>0.65407803692705968</v>
      </c>
      <c r="AV39" cm="1">
        <f t="array" ref="AV39">SQRT(SUMPRODUCT(($D39:$J39 - INDEX($D$4:$J$49, COLUMN()-COLUMN($O$4)+1, 0))^2))</f>
        <v>1.0714852836997735</v>
      </c>
      <c r="AW39" cm="1">
        <f t="array" ref="AW39">SQRT(SUMPRODUCT(($D39:$J39 - INDEX($D$4:$J$49, COLUMN()-COLUMN($O$4)+1, 0))^2))</f>
        <v>0.5502948517332461</v>
      </c>
      <c r="AX39" cm="1">
        <f t="array" ref="AX39">SQRT(SUMPRODUCT(($D39:$J39 - INDEX($D$4:$J$49, COLUMN()-COLUMN($O$4)+1, 0))^2))</f>
        <v>0</v>
      </c>
      <c r="AY39" cm="1">
        <f t="array" ref="AY39">SQRT(SUMPRODUCT(($D39:$J39 - INDEX($D$4:$J$49, COLUMN()-COLUMN($O$4)+1, 0))^2))</f>
        <v>0.31385528660087819</v>
      </c>
      <c r="AZ39" cm="1">
        <f t="array" ref="AZ39">SQRT(SUMPRODUCT(($D39:$J39 - INDEX($D$4:$J$49, COLUMN()-COLUMN($O$4)+1, 0))^2))</f>
        <v>0.55880320547159901</v>
      </c>
      <c r="BA39" cm="1">
        <f t="array" ref="BA39">SQRT(SUMPRODUCT(($D39:$J39 - INDEX($D$4:$J$49, COLUMN()-COLUMN($O$4)+1, 0))^2))</f>
        <v>0.2262989024707566</v>
      </c>
      <c r="BB39" cm="1">
        <f t="array" ref="BB39">SQRT(SUMPRODUCT(($D39:$J39 - INDEX($D$4:$J$49, COLUMN()-COLUMN($O$4)+1, 0))^2))</f>
        <v>0.31793119632187894</v>
      </c>
      <c r="BC39" cm="1">
        <f t="array" ref="BC39">SQRT(SUMPRODUCT(($D39:$J39 - INDEX($D$4:$J$49, COLUMN()-COLUMN($O$4)+1, 0))^2))</f>
        <v>0.33954694347060388</v>
      </c>
      <c r="BD39" cm="1">
        <f t="array" ref="BD39">SQRT(SUMPRODUCT(($D39:$J39 - INDEX($D$4:$J$49, COLUMN()-COLUMN($O$4)+1, 0))^2))</f>
        <v>0.38342431934735488</v>
      </c>
      <c r="BE39" cm="1">
        <f t="array" ref="BE39">SQRT(SUMPRODUCT(($D39:$J39 - INDEX($D$4:$J$49, COLUMN()-COLUMN($O$4)+1, 0))^2))</f>
        <v>0.25537196941502732</v>
      </c>
      <c r="BF39" cm="1">
        <f t="array" ref="BF39">SQRT(SUMPRODUCT(($D39:$J39 - INDEX($D$4:$J$49, COLUMN()-COLUMN($O$4)+1, 0))^2))</f>
        <v>0.33434663019931438</v>
      </c>
      <c r="BG39" cm="1">
        <f t="array" ref="BG39">SQRT(SUMPRODUCT(($D39:$J39 - INDEX($D$4:$J$49, COLUMN()-COLUMN($O$4)+1, 0))^2))</f>
        <v>0.3909025874304769</v>
      </c>
      <c r="BH39" cm="1">
        <f t="array" ref="BH39">SQRT(SUMPRODUCT(($D39:$J39 - INDEX($D$4:$J$49, COLUMN()-COLUMN($O$4)+1, 0))^2))</f>
        <v>0.42891130837508962</v>
      </c>
    </row>
    <row r="40" spans="3:60" x14ac:dyDescent="0.35">
      <c r="C40" s="2" t="s">
        <v>86</v>
      </c>
      <c r="D40" s="2">
        <v>0.31256085686465435</v>
      </c>
      <c r="E40" s="2">
        <v>0.23927905531385954</v>
      </c>
      <c r="F40" s="2">
        <v>1.2629531075399346E-2</v>
      </c>
      <c r="G40" s="2">
        <v>5.6002217909620192E-2</v>
      </c>
      <c r="H40" s="2">
        <v>0.6291913214990138</v>
      </c>
      <c r="I40" s="2">
        <v>0.61671924290220814</v>
      </c>
      <c r="J40" s="2">
        <v>7.3399574301558669E-3</v>
      </c>
      <c r="K40" s="6" t="s">
        <v>1</v>
      </c>
      <c r="N40" s="2" t="s">
        <v>86</v>
      </c>
      <c r="O40" cm="1">
        <f t="array" ref="O40">SQRT(SUMPRODUCT(($D40:$J40 - INDEX($D$4:$J$49, COLUMN()-COLUMN($O$4)+1, 0))^2))</f>
        <v>0.26498194821753512</v>
      </c>
      <c r="P40" cm="1">
        <f t="array" ref="P40">SQRT(SUMPRODUCT(($D40:$J40 - INDEX($D$4:$J$49, COLUMN()-COLUMN($O$4)+1, 0))^2))</f>
        <v>0.41066896988683005</v>
      </c>
      <c r="Q40" cm="1">
        <f t="array" ref="Q40">SQRT(SUMPRODUCT(($D40:$J40 - INDEX($D$4:$J$49, COLUMN()-COLUMN($O$4)+1, 0))^2))</f>
        <v>0.24478987237007971</v>
      </c>
      <c r="R40" cm="1">
        <f t="array" ref="R40">SQRT(SUMPRODUCT(($D40:$J40 - INDEX($D$4:$J$49, COLUMN()-COLUMN($O$4)+1, 0))^2))</f>
        <v>0.30795070954527687</v>
      </c>
      <c r="S40" cm="1">
        <f t="array" ref="S40">SQRT(SUMPRODUCT(($D40:$J40 - INDEX($D$4:$J$49, COLUMN()-COLUMN($O$4)+1, 0))^2))</f>
        <v>0.46269670293026888</v>
      </c>
      <c r="T40" cm="1">
        <f t="array" ref="T40">SQRT(SUMPRODUCT(($D40:$J40 - INDEX($D$4:$J$49, COLUMN()-COLUMN($O$4)+1, 0))^2))</f>
        <v>0.24262893800847218</v>
      </c>
      <c r="U40" cm="1">
        <f t="array" ref="U40">SQRT(SUMPRODUCT(($D40:$J40 - INDEX($D$4:$J$49, COLUMN()-COLUMN($O$4)+1, 0))^2))</f>
        <v>0.52694334524904995</v>
      </c>
      <c r="V40" cm="1">
        <f t="array" ref="V40">SQRT(SUMPRODUCT(($D40:$J40 - INDEX($D$4:$J$49, COLUMN()-COLUMN($O$4)+1, 0))^2))</f>
        <v>0.50089368893818553</v>
      </c>
      <c r="W40" cm="1">
        <f t="array" ref="W40">SQRT(SUMPRODUCT(($D40:$J40 - INDEX($D$4:$J$49, COLUMN()-COLUMN($O$4)+1, 0))^2))</f>
        <v>0.14195128603020021</v>
      </c>
      <c r="X40" cm="1">
        <f t="array" ref="X40">SQRT(SUMPRODUCT(($D40:$J40 - INDEX($D$4:$J$49, COLUMN()-COLUMN($O$4)+1, 0))^2))</f>
        <v>0.42276296413373454</v>
      </c>
      <c r="Y40" cm="1">
        <f t="array" ref="Y40">SQRT(SUMPRODUCT(($D40:$J40 - INDEX($D$4:$J$49, COLUMN()-COLUMN($O$4)+1, 0))^2))</f>
        <v>0.27622887917785216</v>
      </c>
      <c r="Z40" cm="1">
        <f t="array" ref="Z40">SQRT(SUMPRODUCT(($D40:$J40 - INDEX($D$4:$J$49, COLUMN()-COLUMN($O$4)+1, 0))^2))</f>
        <v>0.26844272407826947</v>
      </c>
      <c r="AA40" cm="1">
        <f t="array" ref="AA40">SQRT(SUMPRODUCT(($D40:$J40 - INDEX($D$4:$J$49, COLUMN()-COLUMN($O$4)+1, 0))^2))</f>
        <v>0.43494954984040218</v>
      </c>
      <c r="AB40" cm="1">
        <f t="array" ref="AB40">SQRT(SUMPRODUCT(($D40:$J40 - INDEX($D$4:$J$49, COLUMN()-COLUMN($O$4)+1, 0))^2))</f>
        <v>0.23071538010017961</v>
      </c>
      <c r="AC40" cm="1">
        <f t="array" ref="AC40">SQRT(SUMPRODUCT(($D40:$J40 - INDEX($D$4:$J$49, COLUMN()-COLUMN($O$4)+1, 0))^2))</f>
        <v>0.2792138497548422</v>
      </c>
      <c r="AD40" cm="1">
        <f t="array" ref="AD40">SQRT(SUMPRODUCT(($D40:$J40 - INDEX($D$4:$J$49, COLUMN()-COLUMN($O$4)+1, 0))^2))</f>
        <v>0.12750412501096936</v>
      </c>
      <c r="AE40" cm="1">
        <f t="array" ref="AE40">SQRT(SUMPRODUCT(($D40:$J40 - INDEX($D$4:$J$49, COLUMN()-COLUMN($O$4)+1, 0))^2))</f>
        <v>0.19404404892719945</v>
      </c>
      <c r="AF40" cm="1">
        <f t="array" ref="AF40">SQRT(SUMPRODUCT(($D40:$J40 - INDEX($D$4:$J$49, COLUMN()-COLUMN($O$4)+1, 0))^2))</f>
        <v>0.27864187724430856</v>
      </c>
      <c r="AG40" cm="1">
        <f t="array" ref="AG40">SQRT(SUMPRODUCT(($D40:$J40 - INDEX($D$4:$J$49, COLUMN()-COLUMN($O$4)+1, 0))^2))</f>
        <v>0.33403505630494768</v>
      </c>
      <c r="AH40" cm="1">
        <f t="array" ref="AH40">SQRT(SUMPRODUCT(($D40:$J40 - INDEX($D$4:$J$49, COLUMN()-COLUMN($O$4)+1, 0))^2))</f>
        <v>0.97472827695716313</v>
      </c>
      <c r="AI40" cm="1">
        <f t="array" ref="AI40">SQRT(SUMPRODUCT(($D40:$J40 - INDEX($D$4:$J$49, COLUMN()-COLUMN($O$4)+1, 0))^2))</f>
        <v>0.29572594716283795</v>
      </c>
      <c r="AJ40" cm="1">
        <f t="array" ref="AJ40">SQRT(SUMPRODUCT(($D40:$J40 - INDEX($D$4:$J$49, COLUMN()-COLUMN($O$4)+1, 0))^2))</f>
        <v>0.12694821488138963</v>
      </c>
      <c r="AK40" cm="1">
        <f t="array" ref="AK40">SQRT(SUMPRODUCT(($D40:$J40 - INDEX($D$4:$J$49, COLUMN()-COLUMN($O$4)+1, 0))^2))</f>
        <v>0.40568245437439587</v>
      </c>
      <c r="AL40" cm="1">
        <f t="array" ref="AL40">SQRT(SUMPRODUCT(($D40:$J40 - INDEX($D$4:$J$49, COLUMN()-COLUMN($O$4)+1, 0))^2))</f>
        <v>0.58019597466722939</v>
      </c>
      <c r="AM40" cm="1">
        <f t="array" ref="AM40">SQRT(SUMPRODUCT(($D40:$J40 - INDEX($D$4:$J$49, COLUMN()-COLUMN($O$4)+1, 0))^2))</f>
        <v>0.40366593287037922</v>
      </c>
      <c r="AN40" cm="1">
        <f t="array" ref="AN40">SQRT(SUMPRODUCT(($D40:$J40 - INDEX($D$4:$J$49, COLUMN()-COLUMN($O$4)+1, 0))^2))</f>
        <v>0.1665301914082149</v>
      </c>
      <c r="AO40" cm="1">
        <f t="array" ref="AO40">SQRT(SUMPRODUCT(($D40:$J40 - INDEX($D$4:$J$49, COLUMN()-COLUMN($O$4)+1, 0))^2))</f>
        <v>0.27113597176696608</v>
      </c>
      <c r="AP40" cm="1">
        <f t="array" ref="AP40">SQRT(SUMPRODUCT(($D40:$J40 - INDEX($D$4:$J$49, COLUMN()-COLUMN($O$4)+1, 0))^2))</f>
        <v>0.42692025546526763</v>
      </c>
      <c r="AQ40" cm="1">
        <f t="array" ref="AQ40">SQRT(SUMPRODUCT(($D40:$J40 - INDEX($D$4:$J$49, COLUMN()-COLUMN($O$4)+1, 0))^2))</f>
        <v>0.24528662171916735</v>
      </c>
      <c r="AR40" cm="1">
        <f t="array" ref="AR40">SQRT(SUMPRODUCT(($D40:$J40 - INDEX($D$4:$J$49, COLUMN()-COLUMN($O$4)+1, 0))^2))</f>
        <v>0.60325212554325403</v>
      </c>
      <c r="AS40" cm="1">
        <f t="array" ref="AS40">SQRT(SUMPRODUCT(($D40:$J40 - INDEX($D$4:$J$49, COLUMN()-COLUMN($O$4)+1, 0))^2))</f>
        <v>0.26987443953622953</v>
      </c>
      <c r="AT40" cm="1">
        <f t="array" ref="AT40">SQRT(SUMPRODUCT(($D40:$J40 - INDEX($D$4:$J$49, COLUMN()-COLUMN($O$4)+1, 0))^2))</f>
        <v>0.27637442621916997</v>
      </c>
      <c r="AU40" cm="1">
        <f t="array" ref="AU40">SQRT(SUMPRODUCT(($D40:$J40 - INDEX($D$4:$J$49, COLUMN()-COLUMN($O$4)+1, 0))^2))</f>
        <v>0.48317093325595251</v>
      </c>
      <c r="AV40" cm="1">
        <f t="array" ref="AV40">SQRT(SUMPRODUCT(($D40:$J40 - INDEX($D$4:$J$49, COLUMN()-COLUMN($O$4)+1, 0))^2))</f>
        <v>1.0038843609733177</v>
      </c>
      <c r="AW40" cm="1">
        <f t="array" ref="AW40">SQRT(SUMPRODUCT(($D40:$J40 - INDEX($D$4:$J$49, COLUMN()-COLUMN($O$4)+1, 0))^2))</f>
        <v>0.32523203120334881</v>
      </c>
      <c r="AX40" cm="1">
        <f t="array" ref="AX40">SQRT(SUMPRODUCT(($D40:$J40 - INDEX($D$4:$J$49, COLUMN()-COLUMN($O$4)+1, 0))^2))</f>
        <v>0.31385528660087819</v>
      </c>
      <c r="AY40" cm="1">
        <f t="array" ref="AY40">SQRT(SUMPRODUCT(($D40:$J40 - INDEX($D$4:$J$49, COLUMN()-COLUMN($O$4)+1, 0))^2))</f>
        <v>0</v>
      </c>
      <c r="AZ40" cm="1">
        <f t="array" ref="AZ40">SQRT(SUMPRODUCT(($D40:$J40 - INDEX($D$4:$J$49, COLUMN()-COLUMN($O$4)+1, 0))^2))</f>
        <v>0.68696061380906936</v>
      </c>
      <c r="BA40" cm="1">
        <f t="array" ref="BA40">SQRT(SUMPRODUCT(($D40:$J40 - INDEX($D$4:$J$49, COLUMN()-COLUMN($O$4)+1, 0))^2))</f>
        <v>0.29776839802704003</v>
      </c>
      <c r="BB40" cm="1">
        <f t="array" ref="BB40">SQRT(SUMPRODUCT(($D40:$J40 - INDEX($D$4:$J$49, COLUMN()-COLUMN($O$4)+1, 0))^2))</f>
        <v>0.18408971385306155</v>
      </c>
      <c r="BC40" cm="1">
        <f t="array" ref="BC40">SQRT(SUMPRODUCT(($D40:$J40 - INDEX($D$4:$J$49, COLUMN()-COLUMN($O$4)+1, 0))^2))</f>
        <v>0.13332074470889044</v>
      </c>
      <c r="BD40" cm="1">
        <f t="array" ref="BD40">SQRT(SUMPRODUCT(($D40:$J40 - INDEX($D$4:$J$49, COLUMN()-COLUMN($O$4)+1, 0))^2))</f>
        <v>0.39095042841652178</v>
      </c>
      <c r="BE40" cm="1">
        <f t="array" ref="BE40">SQRT(SUMPRODUCT(($D40:$J40 - INDEX($D$4:$J$49, COLUMN()-COLUMN($O$4)+1, 0))^2))</f>
        <v>0.20083684653018677</v>
      </c>
      <c r="BF40" cm="1">
        <f t="array" ref="BF40">SQRT(SUMPRODUCT(($D40:$J40 - INDEX($D$4:$J$49, COLUMN()-COLUMN($O$4)+1, 0))^2))</f>
        <v>0.32316181213663014</v>
      </c>
      <c r="BG40" cm="1">
        <f t="array" ref="BG40">SQRT(SUMPRODUCT(($D40:$J40 - INDEX($D$4:$J$49, COLUMN()-COLUMN($O$4)+1, 0))^2))</f>
        <v>0.22979049802900581</v>
      </c>
      <c r="BH40" cm="1">
        <f t="array" ref="BH40">SQRT(SUMPRODUCT(($D40:$J40 - INDEX($D$4:$J$49, COLUMN()-COLUMN($O$4)+1, 0))^2))</f>
        <v>0.27946906946701211</v>
      </c>
    </row>
    <row r="41" spans="3:60" x14ac:dyDescent="0.35">
      <c r="C41" s="2" t="s">
        <v>88</v>
      </c>
      <c r="D41" s="2">
        <v>0.76630963972736121</v>
      </c>
      <c r="E41" s="2">
        <v>0.70167806090739582</v>
      </c>
      <c r="F41" s="2">
        <v>4.9119309274786764E-3</v>
      </c>
      <c r="G41" s="2">
        <v>0.1978560207004898</v>
      </c>
      <c r="H41" s="2">
        <v>0.45167652859960555</v>
      </c>
      <c r="I41" s="2">
        <v>0.63880126182965313</v>
      </c>
      <c r="J41" s="2">
        <v>1.6035277610743637E-3</v>
      </c>
      <c r="K41" s="6" t="s">
        <v>1</v>
      </c>
      <c r="N41" s="2" t="s">
        <v>88</v>
      </c>
      <c r="O41" cm="1">
        <f t="array" ref="O41">SQRT(SUMPRODUCT(($D41:$J41 - INDEX($D$4:$J$49, COLUMN()-COLUMN($O$4)+1, 0))^2))</f>
        <v>0.49845374110858159</v>
      </c>
      <c r="P41" cm="1">
        <f t="array" ref="P41">SQRT(SUMPRODUCT(($D41:$J41 - INDEX($D$4:$J$49, COLUMN()-COLUMN($O$4)+1, 0))^2))</f>
        <v>0.69522000464557132</v>
      </c>
      <c r="Q41" cm="1">
        <f t="array" ref="Q41">SQRT(SUMPRODUCT(($D41:$J41 - INDEX($D$4:$J$49, COLUMN()-COLUMN($O$4)+1, 0))^2))</f>
        <v>0.64123288617958984</v>
      </c>
      <c r="R41" cm="1">
        <f t="array" ref="R41">SQRT(SUMPRODUCT(($D41:$J41 - INDEX($D$4:$J$49, COLUMN()-COLUMN($O$4)+1, 0))^2))</f>
        <v>0.47518070974794996</v>
      </c>
      <c r="S41" cm="1">
        <f t="array" ref="S41">SQRT(SUMPRODUCT(($D41:$J41 - INDEX($D$4:$J$49, COLUMN()-COLUMN($O$4)+1, 0))^2))</f>
        <v>0.38216675021114443</v>
      </c>
      <c r="T41" cm="1">
        <f t="array" ref="T41">SQRT(SUMPRODUCT(($D41:$J41 - INDEX($D$4:$J$49, COLUMN()-COLUMN($O$4)+1, 0))^2))</f>
        <v>0.5760966490991325</v>
      </c>
      <c r="U41" cm="1">
        <f t="array" ref="U41">SQRT(SUMPRODUCT(($D41:$J41 - INDEX($D$4:$J$49, COLUMN()-COLUMN($O$4)+1, 0))^2))</f>
        <v>0.60476567068348663</v>
      </c>
      <c r="V41" cm="1">
        <f t="array" ref="V41">SQRT(SUMPRODUCT(($D41:$J41 - INDEX($D$4:$J$49, COLUMN()-COLUMN($O$4)+1, 0))^2))</f>
        <v>0.5874023413220093</v>
      </c>
      <c r="W41" cm="1">
        <f t="array" ref="W41">SQRT(SUMPRODUCT(($D41:$J41 - INDEX($D$4:$J$49, COLUMN()-COLUMN($O$4)+1, 0))^2))</f>
        <v>0.68823039145518361</v>
      </c>
      <c r="X41" cm="1">
        <f t="array" ref="X41">SQRT(SUMPRODUCT(($D41:$J41 - INDEX($D$4:$J$49, COLUMN()-COLUMN($O$4)+1, 0))^2))</f>
        <v>0.4451608889395407</v>
      </c>
      <c r="Y41" cm="1">
        <f t="array" ref="Y41">SQRT(SUMPRODUCT(($D41:$J41 - INDEX($D$4:$J$49, COLUMN()-COLUMN($O$4)+1, 0))^2))</f>
        <v>0.81954546952821861</v>
      </c>
      <c r="Z41" cm="1">
        <f t="array" ref="Z41">SQRT(SUMPRODUCT(($D41:$J41 - INDEX($D$4:$J$49, COLUMN()-COLUMN($O$4)+1, 0))^2))</f>
        <v>0.55209351556127373</v>
      </c>
      <c r="AA41" cm="1">
        <f t="array" ref="AA41">SQRT(SUMPRODUCT(($D41:$J41 - INDEX($D$4:$J$49, COLUMN()-COLUMN($O$4)+1, 0))^2))</f>
        <v>0.67536837686660578</v>
      </c>
      <c r="AB41" cm="1">
        <f t="array" ref="AB41">SQRT(SUMPRODUCT(($D41:$J41 - INDEX($D$4:$J$49, COLUMN()-COLUMN($O$4)+1, 0))^2))</f>
        <v>0.84269818887432624</v>
      </c>
      <c r="AC41" cm="1">
        <f t="array" ref="AC41">SQRT(SUMPRODUCT(($D41:$J41 - INDEX($D$4:$J$49, COLUMN()-COLUMN($O$4)+1, 0))^2))</f>
        <v>0.80663625609318268</v>
      </c>
      <c r="AD41" cm="1">
        <f t="array" ref="AD41">SQRT(SUMPRODUCT(($D41:$J41 - INDEX($D$4:$J$49, COLUMN()-COLUMN($O$4)+1, 0))^2))</f>
        <v>0.65287231046484973</v>
      </c>
      <c r="AE41" cm="1">
        <f t="array" ref="AE41">SQRT(SUMPRODUCT(($D41:$J41 - INDEX($D$4:$J$49, COLUMN()-COLUMN($O$4)+1, 0))^2))</f>
        <v>0.67403534025508927</v>
      </c>
      <c r="AF41" cm="1">
        <f t="array" ref="AF41">SQRT(SUMPRODUCT(($D41:$J41 - INDEX($D$4:$J$49, COLUMN()-COLUMN($O$4)+1, 0))^2))</f>
        <v>0.568839167233822</v>
      </c>
      <c r="AG41" cm="1">
        <f t="array" ref="AG41">SQRT(SUMPRODUCT(($D41:$J41 - INDEX($D$4:$J$49, COLUMN()-COLUMN($O$4)+1, 0))^2))</f>
        <v>0.38715123798081508</v>
      </c>
      <c r="AH41" cm="1">
        <f t="array" ref="AH41">SQRT(SUMPRODUCT(($D41:$J41 - INDEX($D$4:$J$49, COLUMN()-COLUMN($O$4)+1, 0))^2))</f>
        <v>0.71093221494933578</v>
      </c>
      <c r="AI41" cm="1">
        <f t="array" ref="AI41">SQRT(SUMPRODUCT(($D41:$J41 - INDEX($D$4:$J$49, COLUMN()-COLUMN($O$4)+1, 0))^2))</f>
        <v>0.72271718295735732</v>
      </c>
      <c r="AJ41" cm="1">
        <f t="array" ref="AJ41">SQRT(SUMPRODUCT(($D41:$J41 - INDEX($D$4:$J$49, COLUMN()-COLUMN($O$4)+1, 0))^2))</f>
        <v>0.74596643376828209</v>
      </c>
      <c r="AK41" cm="1">
        <f t="array" ref="AK41">SQRT(SUMPRODUCT(($D41:$J41 - INDEX($D$4:$J$49, COLUMN()-COLUMN($O$4)+1, 0))^2))</f>
        <v>0.56275475922877882</v>
      </c>
      <c r="AL41" cm="1">
        <f t="array" ref="AL41">SQRT(SUMPRODUCT(($D41:$J41 - INDEX($D$4:$J$49, COLUMN()-COLUMN($O$4)+1, 0))^2))</f>
        <v>0.48398306227755322</v>
      </c>
      <c r="AM41" cm="1">
        <f t="array" ref="AM41">SQRT(SUMPRODUCT(($D41:$J41 - INDEX($D$4:$J$49, COLUMN()-COLUMN($O$4)+1, 0))^2))</f>
        <v>0.38815926904435399</v>
      </c>
      <c r="AN41" cm="1">
        <f t="array" ref="AN41">SQRT(SUMPRODUCT(($D41:$J41 - INDEX($D$4:$J$49, COLUMN()-COLUMN($O$4)+1, 0))^2))</f>
        <v>0.76879125512845459</v>
      </c>
      <c r="AO41" cm="1">
        <f t="array" ref="AO41">SQRT(SUMPRODUCT(($D41:$J41 - INDEX($D$4:$J$49, COLUMN()-COLUMN($O$4)+1, 0))^2))</f>
        <v>0.53114983552721495</v>
      </c>
      <c r="AP41" cm="1">
        <f t="array" ref="AP41">SQRT(SUMPRODUCT(($D41:$J41 - INDEX($D$4:$J$49, COLUMN()-COLUMN($O$4)+1, 0))^2))</f>
        <v>0.57838937944786739</v>
      </c>
      <c r="AQ41" cm="1">
        <f t="array" ref="AQ41">SQRT(SUMPRODUCT(($D41:$J41 - INDEX($D$4:$J$49, COLUMN()-COLUMN($O$4)+1, 0))^2))</f>
        <v>0.67391288451276399</v>
      </c>
      <c r="AR41" cm="1">
        <f t="array" ref="AR41">SQRT(SUMPRODUCT(($D41:$J41 - INDEX($D$4:$J$49, COLUMN()-COLUMN($O$4)+1, 0))^2))</f>
        <v>0.69250986416854188</v>
      </c>
      <c r="AS41" cm="1">
        <f t="array" ref="AS41">SQRT(SUMPRODUCT(($D41:$J41 - INDEX($D$4:$J$49, COLUMN()-COLUMN($O$4)+1, 0))^2))</f>
        <v>0.57801505289857302</v>
      </c>
      <c r="AT41" cm="1">
        <f t="array" ref="AT41">SQRT(SUMPRODUCT(($D41:$J41 - INDEX($D$4:$J$49, COLUMN()-COLUMN($O$4)+1, 0))^2))</f>
        <v>0.70763812110950619</v>
      </c>
      <c r="AU41" cm="1">
        <f t="array" ref="AU41">SQRT(SUMPRODUCT(($D41:$J41 - INDEX($D$4:$J$49, COLUMN()-COLUMN($O$4)+1, 0))^2))</f>
        <v>0.65603961971441416</v>
      </c>
      <c r="AV41" cm="1">
        <f t="array" ref="AV41">SQRT(SUMPRODUCT(($D41:$J41 - INDEX($D$4:$J$49, COLUMN()-COLUMN($O$4)+1, 0))^2))</f>
        <v>0.96805594035112441</v>
      </c>
      <c r="AW41" cm="1">
        <f t="array" ref="AW41">SQRT(SUMPRODUCT(($D41:$J41 - INDEX($D$4:$J$49, COLUMN()-COLUMN($O$4)+1, 0))^2))</f>
        <v>0.8116950637861321</v>
      </c>
      <c r="AX41" cm="1">
        <f t="array" ref="AX41">SQRT(SUMPRODUCT(($D41:$J41 - INDEX($D$4:$J$49, COLUMN()-COLUMN($O$4)+1, 0))^2))</f>
        <v>0.55880320547159901</v>
      </c>
      <c r="AY41" cm="1">
        <f t="array" ref="AY41">SQRT(SUMPRODUCT(($D41:$J41 - INDEX($D$4:$J$49, COLUMN()-COLUMN($O$4)+1, 0))^2))</f>
        <v>0.68696061380906936</v>
      </c>
      <c r="AZ41" cm="1">
        <f t="array" ref="AZ41">SQRT(SUMPRODUCT(($D41:$J41 - INDEX($D$4:$J$49, COLUMN()-COLUMN($O$4)+1, 0))^2))</f>
        <v>0</v>
      </c>
      <c r="BA41" cm="1">
        <f t="array" ref="BA41">SQRT(SUMPRODUCT(($D41:$J41 - INDEX($D$4:$J$49, COLUMN()-COLUMN($O$4)+1, 0))^2))</f>
        <v>0.73623493884899138</v>
      </c>
      <c r="BB41" cm="1">
        <f t="array" ref="BB41">SQRT(SUMPRODUCT(($D41:$J41 - INDEX($D$4:$J$49, COLUMN()-COLUMN($O$4)+1, 0))^2))</f>
        <v>0.62861102252170808</v>
      </c>
      <c r="BC41" cm="1">
        <f t="array" ref="BC41">SQRT(SUMPRODUCT(($D41:$J41 - INDEX($D$4:$J$49, COLUMN()-COLUMN($O$4)+1, 0))^2))</f>
        <v>0.62618287617495683</v>
      </c>
      <c r="BD41" cm="1">
        <f t="array" ref="BD41">SQRT(SUMPRODUCT(($D41:$J41 - INDEX($D$4:$J$49, COLUMN()-COLUMN($O$4)+1, 0))^2))</f>
        <v>0.64932920479411904</v>
      </c>
      <c r="BE41" cm="1">
        <f t="array" ref="BE41">SQRT(SUMPRODUCT(($D41:$J41 - INDEX($D$4:$J$49, COLUMN()-COLUMN($O$4)+1, 0))^2))</f>
        <v>0.50973964363782875</v>
      </c>
      <c r="BF41" cm="1">
        <f t="array" ref="BF41">SQRT(SUMPRODUCT(($D41:$J41 - INDEX($D$4:$J$49, COLUMN()-COLUMN($O$4)+1, 0))^2))</f>
        <v>0.48988523190683825</v>
      </c>
      <c r="BG41" cm="1">
        <f t="array" ref="BG41">SQRT(SUMPRODUCT(($D41:$J41 - INDEX($D$4:$J$49, COLUMN()-COLUMN($O$4)+1, 0))^2))</f>
        <v>0.75446583949242962</v>
      </c>
      <c r="BH41" cm="1">
        <f t="array" ref="BH41">SQRT(SUMPRODUCT(($D41:$J41 - INDEX($D$4:$J$49, COLUMN()-COLUMN($O$4)+1, 0))^2))</f>
        <v>0.58882445964478325</v>
      </c>
    </row>
    <row r="42" spans="3:60" x14ac:dyDescent="0.35">
      <c r="C42" s="2" t="s">
        <v>90</v>
      </c>
      <c r="D42" s="2">
        <v>0.12414800389483933</v>
      </c>
      <c r="E42" s="2">
        <v>0.41889372280919829</v>
      </c>
      <c r="F42" s="2">
        <v>9.4138643470990675E-3</v>
      </c>
      <c r="G42" s="2">
        <v>0.10183901672673505</v>
      </c>
      <c r="H42" s="2">
        <v>0.58382642998027623</v>
      </c>
      <c r="I42" s="2">
        <v>0.48738170347003162</v>
      </c>
      <c r="J42" s="2">
        <v>1.0107951779629471E-2</v>
      </c>
      <c r="K42" s="6" t="s">
        <v>1</v>
      </c>
      <c r="N42" s="2" t="s">
        <v>90</v>
      </c>
      <c r="O42" cm="1">
        <f t="array" ref="O42">SQRT(SUMPRODUCT(($D42:$J42 - INDEX($D$4:$J$49, COLUMN()-COLUMN($O$4)+1, 0))^2))</f>
        <v>0.41177486812510811</v>
      </c>
      <c r="P42" cm="1">
        <f t="array" ref="P42">SQRT(SUMPRODUCT(($D42:$J42 - INDEX($D$4:$J$49, COLUMN()-COLUMN($O$4)+1, 0))^2))</f>
        <v>0.66058154931932278</v>
      </c>
      <c r="Q42" cm="1">
        <f t="array" ref="Q42">SQRT(SUMPRODUCT(($D42:$J42 - INDEX($D$4:$J$49, COLUMN()-COLUMN($O$4)+1, 0))^2))</f>
        <v>0.52308792967927664</v>
      </c>
      <c r="R42" cm="1">
        <f t="array" ref="R42">SQRT(SUMPRODUCT(($D42:$J42 - INDEX($D$4:$J$49, COLUMN()-COLUMN($O$4)+1, 0))^2))</f>
        <v>0.51726511683958243</v>
      </c>
      <c r="S42" cm="1">
        <f t="array" ref="S42">SQRT(SUMPRODUCT(($D42:$J42 - INDEX($D$4:$J$49, COLUMN()-COLUMN($O$4)+1, 0))^2))</f>
        <v>0.49810070328924339</v>
      </c>
      <c r="T42" cm="1">
        <f t="array" ref="T42">SQRT(SUMPRODUCT(($D42:$J42 - INDEX($D$4:$J$49, COLUMN()-COLUMN($O$4)+1, 0))^2))</f>
        <v>0.47430024546648536</v>
      </c>
      <c r="U42" cm="1">
        <f t="array" ref="U42">SQRT(SUMPRODUCT(($D42:$J42 - INDEX($D$4:$J$49, COLUMN()-COLUMN($O$4)+1, 0))^2))</f>
        <v>0.72874318134752081</v>
      </c>
      <c r="V42" cm="1">
        <f t="array" ref="V42">SQRT(SUMPRODUCT(($D42:$J42 - INDEX($D$4:$J$49, COLUMN()-COLUMN($O$4)+1, 0))^2))</f>
        <v>0.7500512744768737</v>
      </c>
      <c r="W42" cm="1">
        <f t="array" ref="W42">SQRT(SUMPRODUCT(($D42:$J42 - INDEX($D$4:$J$49, COLUMN()-COLUMN($O$4)+1, 0))^2))</f>
        <v>0.40344114816502707</v>
      </c>
      <c r="X42" cm="1">
        <f t="array" ref="X42">SQRT(SUMPRODUCT(($D42:$J42 - INDEX($D$4:$J$49, COLUMN()-COLUMN($O$4)+1, 0))^2))</f>
        <v>0.5831595747284426</v>
      </c>
      <c r="Y42" cm="1">
        <f t="array" ref="Y42">SQRT(SUMPRODUCT(($D42:$J42 - INDEX($D$4:$J$49, COLUMN()-COLUMN($O$4)+1, 0))^2))</f>
        <v>0.45194687176565562</v>
      </c>
      <c r="Z42" cm="1">
        <f t="array" ref="Z42">SQRT(SUMPRODUCT(($D42:$J42 - INDEX($D$4:$J$49, COLUMN()-COLUMN($O$4)+1, 0))^2))</f>
        <v>0.49158761832865955</v>
      </c>
      <c r="AA42" cm="1">
        <f t="array" ref="AA42">SQRT(SUMPRODUCT(($D42:$J42 - INDEX($D$4:$J$49, COLUMN()-COLUMN($O$4)+1, 0))^2))</f>
        <v>0.60589195447505539</v>
      </c>
      <c r="AB42" cm="1">
        <f t="array" ref="AB42">SQRT(SUMPRODUCT(($D42:$J42 - INDEX($D$4:$J$49, COLUMN()-COLUMN($O$4)+1, 0))^2))</f>
        <v>0.39603653712103709</v>
      </c>
      <c r="AC42" cm="1">
        <f t="array" ref="AC42">SQRT(SUMPRODUCT(($D42:$J42 - INDEX($D$4:$J$49, COLUMN()-COLUMN($O$4)+1, 0))^2))</f>
        <v>0.39368633860077373</v>
      </c>
      <c r="AD42" cm="1">
        <f t="array" ref="AD42">SQRT(SUMPRODUCT(($D42:$J42 - INDEX($D$4:$J$49, COLUMN()-COLUMN($O$4)+1, 0))^2))</f>
        <v>0.39515294437231979</v>
      </c>
      <c r="AE42" cm="1">
        <f t="array" ref="AE42">SQRT(SUMPRODUCT(($D42:$J42 - INDEX($D$4:$J$49, COLUMN()-COLUMN($O$4)+1, 0))^2))</f>
        <v>0.32049270952782438</v>
      </c>
      <c r="AF42" cm="1">
        <f t="array" ref="AF42">SQRT(SUMPRODUCT(($D42:$J42 - INDEX($D$4:$J$49, COLUMN()-COLUMN($O$4)+1, 0))^2))</f>
        <v>0.4986053676442293</v>
      </c>
      <c r="AG42" cm="1">
        <f t="array" ref="AG42">SQRT(SUMPRODUCT(($D42:$J42 - INDEX($D$4:$J$49, COLUMN()-COLUMN($O$4)+1, 0))^2))</f>
        <v>0.4550009241594225</v>
      </c>
      <c r="AH42" cm="1">
        <f t="array" ref="AH42">SQRT(SUMPRODUCT(($D42:$J42 - INDEX($D$4:$J$49, COLUMN()-COLUMN($O$4)+1, 0))^2))</f>
        <v>1.0673142819392785</v>
      </c>
      <c r="AI42" cm="1">
        <f t="array" ref="AI42">SQRT(SUMPRODUCT(($D42:$J42 - INDEX($D$4:$J$49, COLUMN()-COLUMN($O$4)+1, 0))^2))</f>
        <v>0.18181754830414135</v>
      </c>
      <c r="AJ42" cm="1">
        <f t="array" ref="AJ42">SQRT(SUMPRODUCT(($D42:$J42 - INDEX($D$4:$J$49, COLUMN()-COLUMN($O$4)+1, 0))^2))</f>
        <v>0.29355368270968885</v>
      </c>
      <c r="AK42" cm="1">
        <f t="array" ref="AK42">SQRT(SUMPRODUCT(($D42:$J42 - INDEX($D$4:$J$49, COLUMN()-COLUMN($O$4)+1, 0))^2))</f>
        <v>0.25367444897822483</v>
      </c>
      <c r="AL42" cm="1">
        <f t="array" ref="AL42">SQRT(SUMPRODUCT(($D42:$J42 - INDEX($D$4:$J$49, COLUMN()-COLUMN($O$4)+1, 0))^2))</f>
        <v>0.50904199531163219</v>
      </c>
      <c r="AM42" cm="1">
        <f t="array" ref="AM42">SQRT(SUMPRODUCT(($D42:$J42 - INDEX($D$4:$J$49, COLUMN()-COLUMN($O$4)+1, 0))^2))</f>
        <v>0.38123628234330309</v>
      </c>
      <c r="AN42" cm="1">
        <f t="array" ref="AN42">SQRT(SUMPRODUCT(($D42:$J42 - INDEX($D$4:$J$49, COLUMN()-COLUMN($O$4)+1, 0))^2))</f>
        <v>0.3460805787186409</v>
      </c>
      <c r="AO42" cm="1">
        <f t="array" ref="AO42">SQRT(SUMPRODUCT(($D42:$J42 - INDEX($D$4:$J$49, COLUMN()-COLUMN($O$4)+1, 0))^2))</f>
        <v>0.40850561184840051</v>
      </c>
      <c r="AP42" cm="1">
        <f t="array" ref="AP42">SQRT(SUMPRODUCT(($D42:$J42 - INDEX($D$4:$J$49, COLUMN()-COLUMN($O$4)+1, 0))^2))</f>
        <v>0.68227677004928888</v>
      </c>
      <c r="AQ42" cm="1">
        <f t="array" ref="AQ42">SQRT(SUMPRODUCT(($D42:$J42 - INDEX($D$4:$J$49, COLUMN()-COLUMN($O$4)+1, 0))^2))</f>
        <v>0.47194692444067493</v>
      </c>
      <c r="AR42" cm="1">
        <f t="array" ref="AR42">SQRT(SUMPRODUCT(($D42:$J42 - INDEX($D$4:$J$49, COLUMN()-COLUMN($O$4)+1, 0))^2))</f>
        <v>0.38507158096868299</v>
      </c>
      <c r="AS42" cm="1">
        <f t="array" ref="AS42">SQRT(SUMPRODUCT(($D42:$J42 - INDEX($D$4:$J$49, COLUMN()-COLUMN($O$4)+1, 0))^2))</f>
        <v>0.48243966858381776</v>
      </c>
      <c r="AT42" cm="1">
        <f t="array" ref="AT42">SQRT(SUMPRODUCT(($D42:$J42 - INDEX($D$4:$J$49, COLUMN()-COLUMN($O$4)+1, 0))^2))</f>
        <v>0.22282773308202369</v>
      </c>
      <c r="AU42" cm="1">
        <f t="array" ref="AU42">SQRT(SUMPRODUCT(($D42:$J42 - INDEX($D$4:$J$49, COLUMN()-COLUMN($O$4)+1, 0))^2))</f>
        <v>0.72498128464545497</v>
      </c>
      <c r="AV42" cm="1">
        <f t="array" ref="AV42">SQRT(SUMPRODUCT(($D42:$J42 - INDEX($D$4:$J$49, COLUMN()-COLUMN($O$4)+1, 0))^2))</f>
        <v>1.0792002941026269</v>
      </c>
      <c r="AW42" cm="1">
        <f t="array" ref="AW42">SQRT(SUMPRODUCT(($D42:$J42 - INDEX($D$4:$J$49, COLUMN()-COLUMN($O$4)+1, 0))^2))</f>
        <v>0.5133256581907748</v>
      </c>
      <c r="AX42" cm="1">
        <f t="array" ref="AX42">SQRT(SUMPRODUCT(($D42:$J42 - INDEX($D$4:$J$49, COLUMN()-COLUMN($O$4)+1, 0))^2))</f>
        <v>0.2262989024707566</v>
      </c>
      <c r="AY42" cm="1">
        <f t="array" ref="AY42">SQRT(SUMPRODUCT(($D42:$J42 - INDEX($D$4:$J$49, COLUMN()-COLUMN($O$4)+1, 0))^2))</f>
        <v>0.29776839802704003</v>
      </c>
      <c r="AZ42" cm="1">
        <f t="array" ref="AZ42">SQRT(SUMPRODUCT(($D42:$J42 - INDEX($D$4:$J$49, COLUMN()-COLUMN($O$4)+1, 0))^2))</f>
        <v>0.73623493884899138</v>
      </c>
      <c r="BA42" cm="1">
        <f t="array" ref="BA42">SQRT(SUMPRODUCT(($D42:$J42 - INDEX($D$4:$J$49, COLUMN()-COLUMN($O$4)+1, 0))^2))</f>
        <v>0</v>
      </c>
      <c r="BB42" cm="1">
        <f t="array" ref="BB42">SQRT(SUMPRODUCT(($D42:$J42 - INDEX($D$4:$J$49, COLUMN()-COLUMN($O$4)+1, 0))^2))</f>
        <v>0.32825712379671435</v>
      </c>
      <c r="BC42" cm="1">
        <f t="array" ref="BC42">SQRT(SUMPRODUCT(($D42:$J42 - INDEX($D$4:$J$49, COLUMN()-COLUMN($O$4)+1, 0))^2))</f>
        <v>0.32925667906205086</v>
      </c>
      <c r="BD42" cm="1">
        <f t="array" ref="BD42">SQRT(SUMPRODUCT(($D42:$J42 - INDEX($D$4:$J$49, COLUMN()-COLUMN($O$4)+1, 0))^2))</f>
        <v>0.44267252875194918</v>
      </c>
      <c r="BE42" cm="1">
        <f t="array" ref="BE42">SQRT(SUMPRODUCT(($D42:$J42 - INDEX($D$4:$J$49, COLUMN()-COLUMN($O$4)+1, 0))^2))</f>
        <v>0.3331561847057668</v>
      </c>
      <c r="BF42" cm="1">
        <f t="array" ref="BF42">SQRT(SUMPRODUCT(($D42:$J42 - INDEX($D$4:$J$49, COLUMN()-COLUMN($O$4)+1, 0))^2))</f>
        <v>0.41051330948684872</v>
      </c>
      <c r="BG42" cm="1">
        <f t="array" ref="BG42">SQRT(SUMPRODUCT(($D42:$J42 - INDEX($D$4:$J$49, COLUMN()-COLUMN($O$4)+1, 0))^2))</f>
        <v>0.32396076483225167</v>
      </c>
      <c r="BH42" cm="1">
        <f t="array" ref="BH42">SQRT(SUMPRODUCT(($D42:$J42 - INDEX($D$4:$J$49, COLUMN()-COLUMN($O$4)+1, 0))^2))</f>
        <v>0.41674307935621191</v>
      </c>
    </row>
    <row r="43" spans="3:60" x14ac:dyDescent="0.35">
      <c r="C43" s="2" t="s">
        <v>94</v>
      </c>
      <c r="D43" s="2">
        <v>0.36075949367088611</v>
      </c>
      <c r="E43" s="2">
        <v>0.2802983219390926</v>
      </c>
      <c r="F43" s="2">
        <v>2.2196139592092677E-2</v>
      </c>
      <c r="G43" s="2">
        <v>0.22003511690231961</v>
      </c>
      <c r="H43" s="2">
        <v>0.67455621301775148</v>
      </c>
      <c r="I43" s="2">
        <v>0.58832807570977919</v>
      </c>
      <c r="J43" s="2">
        <v>1.1921465318939763E-2</v>
      </c>
      <c r="K43" s="6" t="s">
        <v>1</v>
      </c>
      <c r="N43" s="2" t="s">
        <v>94</v>
      </c>
      <c r="O43" cm="1">
        <f t="array" ref="O43">SQRT(SUMPRODUCT(($D43:$J43 - INDEX($D$4:$J$49, COLUMN()-COLUMN($O$4)+1, 0))^2))</f>
        <v>0.28498043895144254</v>
      </c>
      <c r="P43" cm="1">
        <f t="array" ref="P43">SQRT(SUMPRODUCT(($D43:$J43 - INDEX($D$4:$J$49, COLUMN()-COLUMN($O$4)+1, 0))^2))</f>
        <v>0.38223330891014923</v>
      </c>
      <c r="Q43" cm="1">
        <f t="array" ref="Q43">SQRT(SUMPRODUCT(($D43:$J43 - INDEX($D$4:$J$49, COLUMN()-COLUMN($O$4)+1, 0))^2))</f>
        <v>0.30107712501334216</v>
      </c>
      <c r="R43" cm="1">
        <f t="array" ref="R43">SQRT(SUMPRODUCT(($D43:$J43 - INDEX($D$4:$J$49, COLUMN()-COLUMN($O$4)+1, 0))^2))</f>
        <v>0.32157661938645965</v>
      </c>
      <c r="S43" cm="1">
        <f t="array" ref="S43">SQRT(SUMPRODUCT(($D43:$J43 - INDEX($D$4:$J$49, COLUMN()-COLUMN($O$4)+1, 0))^2))</f>
        <v>0.44242287159174404</v>
      </c>
      <c r="T43" cm="1">
        <f t="array" ref="T43">SQRT(SUMPRODUCT(($D43:$J43 - INDEX($D$4:$J$49, COLUMN()-COLUMN($O$4)+1, 0))^2))</f>
        <v>0.29711827784054162</v>
      </c>
      <c r="U43" cm="1">
        <f t="array" ref="U43">SQRT(SUMPRODUCT(($D43:$J43 - INDEX($D$4:$J$49, COLUMN()-COLUMN($O$4)+1, 0))^2))</f>
        <v>0.55873022916930293</v>
      </c>
      <c r="V43" cm="1">
        <f t="array" ref="V43">SQRT(SUMPRODUCT(($D43:$J43 - INDEX($D$4:$J$49, COLUMN()-COLUMN($O$4)+1, 0))^2))</f>
        <v>0.51469014522476653</v>
      </c>
      <c r="W43" cm="1">
        <f t="array" ref="W43">SQRT(SUMPRODUCT(($D43:$J43 - INDEX($D$4:$J$49, COLUMN()-COLUMN($O$4)+1, 0))^2))</f>
        <v>0.19415802700548107</v>
      </c>
      <c r="X43" cm="1">
        <f t="array" ref="X43">SQRT(SUMPRODUCT(($D43:$J43 - INDEX($D$4:$J$49, COLUMN()-COLUMN($O$4)+1, 0))^2))</f>
        <v>0.38182525959741709</v>
      </c>
      <c r="Y43" cm="1">
        <f t="array" ref="Y43">SQRT(SUMPRODUCT(($D43:$J43 - INDEX($D$4:$J$49, COLUMN()-COLUMN($O$4)+1, 0))^2))</f>
        <v>0.27488516746265695</v>
      </c>
      <c r="Z43" cm="1">
        <f t="array" ref="Z43">SQRT(SUMPRODUCT(($D43:$J43 - INDEX($D$4:$J$49, COLUMN()-COLUMN($O$4)+1, 0))^2))</f>
        <v>0.30310482450666454</v>
      </c>
      <c r="AA43" cm="1">
        <f t="array" ref="AA43">SQRT(SUMPRODUCT(($D43:$J43 - INDEX($D$4:$J$49, COLUMN()-COLUMN($O$4)+1, 0))^2))</f>
        <v>0.3729553794567198</v>
      </c>
      <c r="AB43" cm="1">
        <f t="array" ref="AB43">SQRT(SUMPRODUCT(($D43:$J43 - INDEX($D$4:$J$49, COLUMN()-COLUMN($O$4)+1, 0))^2))</f>
        <v>0.28026260858898783</v>
      </c>
      <c r="AC43" cm="1">
        <f t="array" ref="AC43">SQRT(SUMPRODUCT(($D43:$J43 - INDEX($D$4:$J$49, COLUMN()-COLUMN($O$4)+1, 0))^2))</f>
        <v>0.264725076526031</v>
      </c>
      <c r="AD43" cm="1">
        <f t="array" ref="AD43">SQRT(SUMPRODUCT(($D43:$J43 - INDEX($D$4:$J$49, COLUMN()-COLUMN($O$4)+1, 0))^2))</f>
        <v>0.19870916498933872</v>
      </c>
      <c r="AE43" cm="1">
        <f t="array" ref="AE43">SQRT(SUMPRODUCT(($D43:$J43 - INDEX($D$4:$J$49, COLUMN()-COLUMN($O$4)+1, 0))^2))</f>
        <v>0.14609224148631364</v>
      </c>
      <c r="AF43" cm="1">
        <f t="array" ref="AF43">SQRT(SUMPRODUCT(($D43:$J43 - INDEX($D$4:$J$49, COLUMN()-COLUMN($O$4)+1, 0))^2))</f>
        <v>0.25626724349391655</v>
      </c>
      <c r="AG43" cm="1">
        <f t="array" ref="AG43">SQRT(SUMPRODUCT(($D43:$J43 - INDEX($D$4:$J$49, COLUMN()-COLUMN($O$4)+1, 0))^2))</f>
        <v>0.3471952698356997</v>
      </c>
      <c r="AH43" cm="1">
        <f t="array" ref="AH43">SQRT(SUMPRODUCT(($D43:$J43 - INDEX($D$4:$J$49, COLUMN()-COLUMN($O$4)+1, 0))^2))</f>
        <v>0.97064698914968317</v>
      </c>
      <c r="AI43" cm="1">
        <f t="array" ref="AI43">SQRT(SUMPRODUCT(($D43:$J43 - INDEX($D$4:$J$49, COLUMN()-COLUMN($O$4)+1, 0))^2))</f>
        <v>0.25398161693191257</v>
      </c>
      <c r="AJ43" cm="1">
        <f t="array" ref="AJ43">SQRT(SUMPRODUCT(($D43:$J43 - INDEX($D$4:$J$49, COLUMN()-COLUMN($O$4)+1, 0))^2))</f>
        <v>0.22803586078084676</v>
      </c>
      <c r="AK43" cm="1">
        <f t="array" ref="AK43">SQRT(SUMPRODUCT(($D43:$J43 - INDEX($D$4:$J$49, COLUMN()-COLUMN($O$4)+1, 0))^2))</f>
        <v>0.40943912991220544</v>
      </c>
      <c r="AL43" cm="1">
        <f t="array" ref="AL43">SQRT(SUMPRODUCT(($D43:$J43 - INDEX($D$4:$J$49, COLUMN()-COLUMN($O$4)+1, 0))^2))</f>
        <v>0.57954659906579331</v>
      </c>
      <c r="AM43" cm="1">
        <f t="array" ref="AM43">SQRT(SUMPRODUCT(($D43:$J43 - INDEX($D$4:$J$49, COLUMN()-COLUMN($O$4)+1, 0))^2))</f>
        <v>0.38684530154865848</v>
      </c>
      <c r="AN43" cm="1">
        <f t="array" ref="AN43">SQRT(SUMPRODUCT(($D43:$J43 - INDEX($D$4:$J$49, COLUMN()-COLUMN($O$4)+1, 0))^2))</f>
        <v>0.23271431312348476</v>
      </c>
      <c r="AO43" cm="1">
        <f t="array" ref="AO43">SQRT(SUMPRODUCT(($D43:$J43 - INDEX($D$4:$J$49, COLUMN()-COLUMN($O$4)+1, 0))^2))</f>
        <v>0.28711142639164844</v>
      </c>
      <c r="AP43" cm="1">
        <f t="array" ref="AP43">SQRT(SUMPRODUCT(($D43:$J43 - INDEX($D$4:$J$49, COLUMN()-COLUMN($O$4)+1, 0))^2))</f>
        <v>0.44777455257031828</v>
      </c>
      <c r="AQ43" cm="1">
        <f t="array" ref="AQ43">SQRT(SUMPRODUCT(($D43:$J43 - INDEX($D$4:$J$49, COLUMN()-COLUMN($O$4)+1, 0))^2))</f>
        <v>0.16109051002383776</v>
      </c>
      <c r="AR43" cm="1">
        <f t="array" ref="AR43">SQRT(SUMPRODUCT(($D43:$J43 - INDEX($D$4:$J$49, COLUMN()-COLUMN($O$4)+1, 0))^2))</f>
        <v>0.58630056374875539</v>
      </c>
      <c r="AS43" cm="1">
        <f t="array" ref="AS43">SQRT(SUMPRODUCT(($D43:$J43 - INDEX($D$4:$J$49, COLUMN()-COLUMN($O$4)+1, 0))^2))</f>
        <v>0.31166478112156554</v>
      </c>
      <c r="AT43" cm="1">
        <f t="array" ref="AT43">SQRT(SUMPRODUCT(($D43:$J43 - INDEX($D$4:$J$49, COLUMN()-COLUMN($O$4)+1, 0))^2))</f>
        <v>0.31575407019486146</v>
      </c>
      <c r="AU43" cm="1">
        <f t="array" ref="AU43">SQRT(SUMPRODUCT(($D43:$J43 - INDEX($D$4:$J$49, COLUMN()-COLUMN($O$4)+1, 0))^2))</f>
        <v>0.52223667612667002</v>
      </c>
      <c r="AV43" cm="1">
        <f t="array" ref="AV43">SQRT(SUMPRODUCT(($D43:$J43 - INDEX($D$4:$J$49, COLUMN()-COLUMN($O$4)+1, 0))^2))</f>
        <v>0.84735062519624738</v>
      </c>
      <c r="AW43" cm="1">
        <f t="array" ref="AW43">SQRT(SUMPRODUCT(($D43:$J43 - INDEX($D$4:$J$49, COLUMN()-COLUMN($O$4)+1, 0))^2))</f>
        <v>0.32327319606218186</v>
      </c>
      <c r="AX43" cm="1">
        <f t="array" ref="AX43">SQRT(SUMPRODUCT(($D43:$J43 - INDEX($D$4:$J$49, COLUMN()-COLUMN($O$4)+1, 0))^2))</f>
        <v>0.31793119632187894</v>
      </c>
      <c r="AY43" cm="1">
        <f t="array" ref="AY43">SQRT(SUMPRODUCT(($D43:$J43 - INDEX($D$4:$J$49, COLUMN()-COLUMN($O$4)+1, 0))^2))</f>
        <v>0.18408971385306155</v>
      </c>
      <c r="AZ43" cm="1">
        <f t="array" ref="AZ43">SQRT(SUMPRODUCT(($D43:$J43 - INDEX($D$4:$J$49, COLUMN()-COLUMN($O$4)+1, 0))^2))</f>
        <v>0.62861102252170808</v>
      </c>
      <c r="BA43" cm="1">
        <f t="array" ref="BA43">SQRT(SUMPRODUCT(($D43:$J43 - INDEX($D$4:$J$49, COLUMN()-COLUMN($O$4)+1, 0))^2))</f>
        <v>0.32825712379671435</v>
      </c>
      <c r="BB43" cm="1">
        <f t="array" ref="BB43">SQRT(SUMPRODUCT(($D43:$J43 - INDEX($D$4:$J$49, COLUMN()-COLUMN($O$4)+1, 0))^2))</f>
        <v>0</v>
      </c>
      <c r="BC43" cm="1">
        <f t="array" ref="BC43">SQRT(SUMPRODUCT(($D43:$J43 - INDEX($D$4:$J$49, COLUMN()-COLUMN($O$4)+1, 0))^2))</f>
        <v>0.19187228477987756</v>
      </c>
      <c r="BD43" cm="1">
        <f t="array" ref="BD43">SQRT(SUMPRODUCT(($D43:$J43 - INDEX($D$4:$J$49, COLUMN()-COLUMN($O$4)+1, 0))^2))</f>
        <v>0.30647102926530495</v>
      </c>
      <c r="BE43" cm="1">
        <f t="array" ref="BE43">SQRT(SUMPRODUCT(($D43:$J43 - INDEX($D$4:$J$49, COLUMN()-COLUMN($O$4)+1, 0))^2))</f>
        <v>0.2511120086915431</v>
      </c>
      <c r="BF43" cm="1">
        <f t="array" ref="BF43">SQRT(SUMPRODUCT(($D43:$J43 - INDEX($D$4:$J$49, COLUMN()-COLUMN($O$4)+1, 0))^2))</f>
        <v>0.33291226289683062</v>
      </c>
      <c r="BG43" cm="1">
        <f t="array" ref="BG43">SQRT(SUMPRODUCT(($D43:$J43 - INDEX($D$4:$J$49, COLUMN()-COLUMN($O$4)+1, 0))^2))</f>
        <v>0.13412717292468573</v>
      </c>
      <c r="BH43" cm="1">
        <f t="array" ref="BH43">SQRT(SUMPRODUCT(($D43:$J43 - INDEX($D$4:$J$49, COLUMN()-COLUMN($O$4)+1, 0))^2))</f>
        <v>0.30107117599808242</v>
      </c>
    </row>
    <row r="44" spans="3:60" x14ac:dyDescent="0.35">
      <c r="C44" s="2" t="s">
        <v>98</v>
      </c>
      <c r="D44" s="2">
        <v>0.33739045764362224</v>
      </c>
      <c r="E44" s="2">
        <v>0.26103169670602855</v>
      </c>
      <c r="F44" s="2">
        <v>1.1906006061531783E-2</v>
      </c>
      <c r="G44" s="2">
        <v>0.12438776453192867</v>
      </c>
      <c r="H44" s="2">
        <v>0.53648915187376722</v>
      </c>
      <c r="I44" s="2">
        <v>0.67507886435331221</v>
      </c>
      <c r="J44" s="2">
        <v>4.4956046158691979E-3</v>
      </c>
      <c r="K44" s="6" t="s">
        <v>1</v>
      </c>
      <c r="N44" s="2" t="s">
        <v>98</v>
      </c>
      <c r="O44" cm="1">
        <f t="array" ref="O44">SQRT(SUMPRODUCT(($D44:$J44 - INDEX($D$4:$J$49, COLUMN()-COLUMN($O$4)+1, 0))^2))</f>
        <v>0.15811863251833691</v>
      </c>
      <c r="P44" cm="1">
        <f t="array" ref="P44">SQRT(SUMPRODUCT(($D44:$J44 - INDEX($D$4:$J$49, COLUMN()-COLUMN($O$4)+1, 0))^2))</f>
        <v>0.3479867898415353</v>
      </c>
      <c r="Q44" cm="1">
        <f t="array" ref="Q44">SQRT(SUMPRODUCT(($D44:$J44 - INDEX($D$4:$J$49, COLUMN()-COLUMN($O$4)+1, 0))^2))</f>
        <v>0.24261617442625102</v>
      </c>
      <c r="R44" cm="1">
        <f t="array" ref="R44">SQRT(SUMPRODUCT(($D44:$J44 - INDEX($D$4:$J$49, COLUMN()-COLUMN($O$4)+1, 0))^2))</f>
        <v>0.23296527644290546</v>
      </c>
      <c r="S44" cm="1">
        <f t="array" ref="S44">SQRT(SUMPRODUCT(($D44:$J44 - INDEX($D$4:$J$49, COLUMN()-COLUMN($O$4)+1, 0))^2))</f>
        <v>0.38849129149812317</v>
      </c>
      <c r="T44" cm="1">
        <f t="array" ref="T44">SQRT(SUMPRODUCT(($D44:$J44 - INDEX($D$4:$J$49, COLUMN()-COLUMN($O$4)+1, 0))^2))</f>
        <v>0.20649536882712835</v>
      </c>
      <c r="U44" cm="1">
        <f t="array" ref="U44">SQRT(SUMPRODUCT(($D44:$J44 - INDEX($D$4:$J$49, COLUMN()-COLUMN($O$4)+1, 0))^2))</f>
        <v>0.46558064160339474</v>
      </c>
      <c r="V44" cm="1">
        <f t="array" ref="V44">SQRT(SUMPRODUCT(($D44:$J44 - INDEX($D$4:$J$49, COLUMN()-COLUMN($O$4)+1, 0))^2))</f>
        <v>0.43619769480485793</v>
      </c>
      <c r="W44" cm="1">
        <f t="array" ref="W44">SQRT(SUMPRODUCT(($D44:$J44 - INDEX($D$4:$J$49, COLUMN()-COLUMN($O$4)+1, 0))^2))</f>
        <v>0.21433786748225706</v>
      </c>
      <c r="X44" cm="1">
        <f t="array" ref="X44">SQRT(SUMPRODUCT(($D44:$J44 - INDEX($D$4:$J$49, COLUMN()-COLUMN($O$4)+1, 0))^2))</f>
        <v>0.32171658326583863</v>
      </c>
      <c r="Y44" cm="1">
        <f t="array" ref="Y44">SQRT(SUMPRODUCT(($D44:$J44 - INDEX($D$4:$J$49, COLUMN()-COLUMN($O$4)+1, 0))^2))</f>
        <v>0.26190612939557378</v>
      </c>
      <c r="Z44" cm="1">
        <f t="array" ref="Z44">SQRT(SUMPRODUCT(($D44:$J44 - INDEX($D$4:$J$49, COLUMN()-COLUMN($O$4)+1, 0))^2))</f>
        <v>0.2089079438730734</v>
      </c>
      <c r="AA44" cm="1">
        <f t="array" ref="AA44">SQRT(SUMPRODUCT(($D44:$J44 - INDEX($D$4:$J$49, COLUMN()-COLUMN($O$4)+1, 0))^2))</f>
        <v>0.39682376930909069</v>
      </c>
      <c r="AB44" cm="1">
        <f t="array" ref="AB44">SQRT(SUMPRODUCT(($D44:$J44 - INDEX($D$4:$J$49, COLUMN()-COLUMN($O$4)+1, 0))^2))</f>
        <v>0.26350214008524409</v>
      </c>
      <c r="AC44" cm="1">
        <f t="array" ref="AC44">SQRT(SUMPRODUCT(($D44:$J44 - INDEX($D$4:$J$49, COLUMN()-COLUMN($O$4)+1, 0))^2))</f>
        <v>0.3134889070025868</v>
      </c>
      <c r="AD44" cm="1">
        <f t="array" ref="AD44">SQRT(SUMPRODUCT(($D44:$J44 - INDEX($D$4:$J$49, COLUMN()-COLUMN($O$4)+1, 0))^2))</f>
        <v>0.14518642808332233</v>
      </c>
      <c r="AE44" cm="1">
        <f t="array" ref="AE44">SQRT(SUMPRODUCT(($D44:$J44 - INDEX($D$4:$J$49, COLUMN()-COLUMN($O$4)+1, 0))^2))</f>
        <v>0.20988725576254019</v>
      </c>
      <c r="AF44" cm="1">
        <f t="array" ref="AF44">SQRT(SUMPRODUCT(($D44:$J44 - INDEX($D$4:$J$49, COLUMN()-COLUMN($O$4)+1, 0))^2))</f>
        <v>0.20505851121024329</v>
      </c>
      <c r="AG44" cm="1">
        <f t="array" ref="AG44">SQRT(SUMPRODUCT(($D44:$J44 - INDEX($D$4:$J$49, COLUMN()-COLUMN($O$4)+1, 0))^2))</f>
        <v>0.27978599709057855</v>
      </c>
      <c r="AH44" cm="1">
        <f t="array" ref="AH44">SQRT(SUMPRODUCT(($D44:$J44 - INDEX($D$4:$J$49, COLUMN()-COLUMN($O$4)+1, 0))^2))</f>
        <v>0.91704423080373032</v>
      </c>
      <c r="AI44" cm="1">
        <f t="array" ref="AI44">SQRT(SUMPRODUCT(($D44:$J44 - INDEX($D$4:$J$49, COLUMN()-COLUMN($O$4)+1, 0))^2))</f>
        <v>0.32802104546313615</v>
      </c>
      <c r="AJ44" cm="1">
        <f t="array" ref="AJ44">SQRT(SUMPRODUCT(($D44:$J44 - INDEX($D$4:$J$49, COLUMN()-COLUMN($O$4)+1, 0))^2))</f>
        <v>0.21325077599957176</v>
      </c>
      <c r="AK44" cm="1">
        <f t="array" ref="AK44">SQRT(SUMPRODUCT(($D44:$J44 - INDEX($D$4:$J$49, COLUMN()-COLUMN($O$4)+1, 0))^2))</f>
        <v>0.42299526718747593</v>
      </c>
      <c r="AL44" cm="1">
        <f t="array" ref="AL44">SQRT(SUMPRODUCT(($D44:$J44 - INDEX($D$4:$J$49, COLUMN()-COLUMN($O$4)+1, 0))^2))</f>
        <v>0.54520548811798897</v>
      </c>
      <c r="AM44" cm="1">
        <f t="array" ref="AM44">SQRT(SUMPRODUCT(($D44:$J44 - INDEX($D$4:$J$49, COLUMN()-COLUMN($O$4)+1, 0))^2))</f>
        <v>0.37826469054316181</v>
      </c>
      <c r="AN44" cm="1">
        <f t="array" ref="AN44">SQRT(SUMPRODUCT(($D44:$J44 - INDEX($D$4:$J$49, COLUMN()-COLUMN($O$4)+1, 0))^2))</f>
        <v>0.19920567119824723</v>
      </c>
      <c r="AO44" cm="1">
        <f t="array" ref="AO44">SQRT(SUMPRODUCT(($D44:$J44 - INDEX($D$4:$J$49, COLUMN()-COLUMN($O$4)+1, 0))^2))</f>
        <v>0.15994961141259109</v>
      </c>
      <c r="AP44" cm="1">
        <f t="array" ref="AP44">SQRT(SUMPRODUCT(($D44:$J44 - INDEX($D$4:$J$49, COLUMN()-COLUMN($O$4)+1, 0))^2))</f>
        <v>0.37122818138991781</v>
      </c>
      <c r="AQ44" cm="1">
        <f t="array" ref="AQ44">SQRT(SUMPRODUCT(($D44:$J44 - INDEX($D$4:$J$49, COLUMN()-COLUMN($O$4)+1, 0))^2))</f>
        <v>0.26311088176529673</v>
      </c>
      <c r="AR44" cm="1">
        <f t="array" ref="AR44">SQRT(SUMPRODUCT(($D44:$J44 - INDEX($D$4:$J$49, COLUMN()-COLUMN($O$4)+1, 0))^2))</f>
        <v>0.63031840289868823</v>
      </c>
      <c r="AS44" cm="1">
        <f t="array" ref="AS44">SQRT(SUMPRODUCT(($D44:$J44 - INDEX($D$4:$J$49, COLUMN()-COLUMN($O$4)+1, 0))^2))</f>
        <v>0.17956894895669462</v>
      </c>
      <c r="AT44" cm="1">
        <f t="array" ref="AT44">SQRT(SUMPRODUCT(($D44:$J44 - INDEX($D$4:$J$49, COLUMN()-COLUMN($O$4)+1, 0))^2))</f>
        <v>0.3146594752344562</v>
      </c>
      <c r="AU44" cm="1">
        <f t="array" ref="AU44">SQRT(SUMPRODUCT(($D44:$J44 - INDEX($D$4:$J$49, COLUMN()-COLUMN($O$4)+1, 0))^2))</f>
        <v>0.41749851433570451</v>
      </c>
      <c r="AV44" cm="1">
        <f t="array" ref="AV44">SQRT(SUMPRODUCT(($D44:$J44 - INDEX($D$4:$J$49, COLUMN()-COLUMN($O$4)+1, 0))^2))</f>
        <v>0.92504595629675257</v>
      </c>
      <c r="AW44" cm="1">
        <f t="array" ref="AW44">SQRT(SUMPRODUCT(($D44:$J44 - INDEX($D$4:$J$49, COLUMN()-COLUMN($O$4)+1, 0))^2))</f>
        <v>0.377368402110352</v>
      </c>
      <c r="AX44" cm="1">
        <f t="array" ref="AX44">SQRT(SUMPRODUCT(($D44:$J44 - INDEX($D$4:$J$49, COLUMN()-COLUMN($O$4)+1, 0))^2))</f>
        <v>0.33954694347060388</v>
      </c>
      <c r="AY44" cm="1">
        <f t="array" ref="AY44">SQRT(SUMPRODUCT(($D44:$J44 - INDEX($D$4:$J$49, COLUMN()-COLUMN($O$4)+1, 0))^2))</f>
        <v>0.13332074470889044</v>
      </c>
      <c r="AZ44" cm="1">
        <f t="array" ref="AZ44">SQRT(SUMPRODUCT(($D44:$J44 - INDEX($D$4:$J$49, COLUMN()-COLUMN($O$4)+1, 0))^2))</f>
        <v>0.62618287617495683</v>
      </c>
      <c r="BA44" cm="1">
        <f t="array" ref="BA44">SQRT(SUMPRODUCT(($D44:$J44 - INDEX($D$4:$J$49, COLUMN()-COLUMN($O$4)+1, 0))^2))</f>
        <v>0.32925667906205086</v>
      </c>
      <c r="BB44" cm="1">
        <f t="array" ref="BB44">SQRT(SUMPRODUCT(($D44:$J44 - INDEX($D$4:$J$49, COLUMN()-COLUMN($O$4)+1, 0))^2))</f>
        <v>0.19187228477987756</v>
      </c>
      <c r="BC44" cm="1">
        <f t="array" ref="BC44">SQRT(SUMPRODUCT(($D44:$J44 - INDEX($D$4:$J$49, COLUMN()-COLUMN($O$4)+1, 0))^2))</f>
        <v>0</v>
      </c>
      <c r="BD44" cm="1">
        <f t="array" ref="BD44">SQRT(SUMPRODUCT(($D44:$J44 - INDEX($D$4:$J$49, COLUMN()-COLUMN($O$4)+1, 0))^2))</f>
        <v>0.36835054329193068</v>
      </c>
      <c r="BE44" cm="1">
        <f t="array" ref="BE44">SQRT(SUMPRODUCT(($D44:$J44 - INDEX($D$4:$J$49, COLUMN()-COLUMN($O$4)+1, 0))^2))</f>
        <v>0.17880641885105947</v>
      </c>
      <c r="BF44" cm="1">
        <f t="array" ref="BF44">SQRT(SUMPRODUCT(($D44:$J44 - INDEX($D$4:$J$49, COLUMN()-COLUMN($O$4)+1, 0))^2))</f>
        <v>0.22854210799992325</v>
      </c>
      <c r="BG44" cm="1">
        <f t="array" ref="BG44">SQRT(SUMPRODUCT(($D44:$J44 - INDEX($D$4:$J$49, COLUMN()-COLUMN($O$4)+1, 0))^2))</f>
        <v>0.25874000317275286</v>
      </c>
      <c r="BH44" cm="1">
        <f t="array" ref="BH44">SQRT(SUMPRODUCT(($D44:$J44 - INDEX($D$4:$J$49, COLUMN()-COLUMN($O$4)+1, 0))^2))</f>
        <v>0.16079017141127275</v>
      </c>
    </row>
    <row r="45" spans="3:60" x14ac:dyDescent="0.35">
      <c r="C45" s="2" t="s">
        <v>100</v>
      </c>
      <c r="D45" s="2">
        <v>0.29211295034079843</v>
      </c>
      <c r="E45" s="2">
        <v>0.45431945307644495</v>
      </c>
      <c r="F45" s="2">
        <v>9.9766060245516149E-3</v>
      </c>
      <c r="G45" s="2">
        <v>0.28380001848258019</v>
      </c>
      <c r="H45" s="2">
        <v>0.76923076923076916</v>
      </c>
      <c r="I45" s="2">
        <v>0.80126182965299686</v>
      </c>
      <c r="J45" s="2">
        <v>3.215645849440197E-2</v>
      </c>
      <c r="K45" s="6" t="s">
        <v>1</v>
      </c>
      <c r="N45" s="2" t="s">
        <v>100</v>
      </c>
      <c r="O45" cm="1">
        <f t="array" ref="O45">SQRT(SUMPRODUCT(($D45:$J45 - INDEX($D$4:$J$49, COLUMN()-COLUMN($O$4)+1, 0))^2))</f>
        <v>0.37877753702297468</v>
      </c>
      <c r="P45" cm="1">
        <f t="array" ref="P45">SQRT(SUMPRODUCT(($D45:$J45 - INDEX($D$4:$J$49, COLUMN()-COLUMN($O$4)+1, 0))^2))</f>
        <v>0.52625201423884038</v>
      </c>
      <c r="Q45" cm="1">
        <f t="array" ref="Q45">SQRT(SUMPRODUCT(($D45:$J45 - INDEX($D$4:$J$49, COLUMN()-COLUMN($O$4)+1, 0))^2))</f>
        <v>0.51197065822602961</v>
      </c>
      <c r="R45" cm="1">
        <f t="array" ref="R45">SQRT(SUMPRODUCT(($D45:$J45 - INDEX($D$4:$J$49, COLUMN()-COLUMN($O$4)+1, 0))^2))</f>
        <v>0.44094606396295166</v>
      </c>
      <c r="S45" cm="1">
        <f t="array" ref="S45">SQRT(SUMPRODUCT(($D45:$J45 - INDEX($D$4:$J$49, COLUMN()-COLUMN($O$4)+1, 0))^2))</f>
        <v>0.36707319216086837</v>
      </c>
      <c r="T45" cm="1">
        <f t="array" ref="T45">SQRT(SUMPRODUCT(($D45:$J45 - INDEX($D$4:$J$49, COLUMN()-COLUMN($O$4)+1, 0))^2))</f>
        <v>0.51749730692994533</v>
      </c>
      <c r="U45" cm="1">
        <f t="array" ref="U45">SQRT(SUMPRODUCT(($D45:$J45 - INDEX($D$4:$J$49, COLUMN()-COLUMN($O$4)+1, 0))^2))</f>
        <v>0.75745299220686679</v>
      </c>
      <c r="V45" cm="1">
        <f t="array" ref="V45">SQRT(SUMPRODUCT(($D45:$J45 - INDEX($D$4:$J$49, COLUMN()-COLUMN($O$4)+1, 0))^2))</f>
        <v>0.61950982383430175</v>
      </c>
      <c r="W45" cm="1">
        <f t="array" ref="W45">SQRT(SUMPRODUCT(($D45:$J45 - INDEX($D$4:$J$49, COLUMN()-COLUMN($O$4)+1, 0))^2))</f>
        <v>0.45509874097245812</v>
      </c>
      <c r="X45" cm="1">
        <f t="array" ref="X45">SQRT(SUMPRODUCT(($D45:$J45 - INDEX($D$4:$J$49, COLUMN()-COLUMN($O$4)+1, 0))^2))</f>
        <v>0.38914929942652005</v>
      </c>
      <c r="Y45" cm="1">
        <f t="array" ref="Y45">SQRT(SUMPRODUCT(($D45:$J45 - INDEX($D$4:$J$49, COLUMN()-COLUMN($O$4)+1, 0))^2))</f>
        <v>0.51022867501759284</v>
      </c>
      <c r="Z45" cm="1">
        <f t="array" ref="Z45">SQRT(SUMPRODUCT(($D45:$J45 - INDEX($D$4:$J$49, COLUMN()-COLUMN($O$4)+1, 0))^2))</f>
        <v>0.50857773060355527</v>
      </c>
      <c r="AA45" cm="1">
        <f t="array" ref="AA45">SQRT(SUMPRODUCT(($D45:$J45 - INDEX($D$4:$J$49, COLUMN()-COLUMN($O$4)+1, 0))^2))</f>
        <v>0.53612282540949063</v>
      </c>
      <c r="AB45" cm="1">
        <f t="array" ref="AB45">SQRT(SUMPRODUCT(($D45:$J45 - INDEX($D$4:$J$49, COLUMN()-COLUMN($O$4)+1, 0))^2))</f>
        <v>0.5310523492972945</v>
      </c>
      <c r="AC45" cm="1">
        <f t="array" ref="AC45">SQRT(SUMPRODUCT(($D45:$J45 - INDEX($D$4:$J$49, COLUMN()-COLUMN($O$4)+1, 0))^2))</f>
        <v>0.53463992591525333</v>
      </c>
      <c r="AD45" cm="1">
        <f t="array" ref="AD45">SQRT(SUMPRODUCT(($D45:$J45 - INDEX($D$4:$J$49, COLUMN()-COLUMN($O$4)+1, 0))^2))</f>
        <v>0.33871717658322686</v>
      </c>
      <c r="AE45" cm="1">
        <f t="array" ref="AE45">SQRT(SUMPRODUCT(($D45:$J45 - INDEX($D$4:$J$49, COLUMN()-COLUMN($O$4)+1, 0))^2))</f>
        <v>0.44446814679624208</v>
      </c>
      <c r="AF45" cm="1">
        <f t="array" ref="AF45">SQRT(SUMPRODUCT(($D45:$J45 - INDEX($D$4:$J$49, COLUMN()-COLUMN($O$4)+1, 0))^2))</f>
        <v>0.46408122999072271</v>
      </c>
      <c r="AG45" cm="1">
        <f t="array" ref="AG45">SQRT(SUMPRODUCT(($D45:$J45 - INDEX($D$4:$J$49, COLUMN()-COLUMN($O$4)+1, 0))^2))</f>
        <v>0.49026333107795689</v>
      </c>
      <c r="AH45" cm="1">
        <f t="array" ref="AH45">SQRT(SUMPRODUCT(($D45:$J45 - INDEX($D$4:$J$49, COLUMN()-COLUMN($O$4)+1, 0))^2))</f>
        <v>1.1659967887460432</v>
      </c>
      <c r="AI45" cm="1">
        <f t="array" ref="AI45">SQRT(SUMPRODUCT(($D45:$J45 - INDEX($D$4:$J$49, COLUMN()-COLUMN($O$4)+1, 0))^2))</f>
        <v>0.33008358811215727</v>
      </c>
      <c r="AJ45" cm="1">
        <f t="array" ref="AJ45">SQRT(SUMPRODUCT(($D45:$J45 - INDEX($D$4:$J$49, COLUMN()-COLUMN($O$4)+1, 0))^2))</f>
        <v>0.48803878543445245</v>
      </c>
      <c r="AK45" cm="1">
        <f t="array" ref="AK45">SQRT(SUMPRODUCT(($D45:$J45 - INDEX($D$4:$J$49, COLUMN()-COLUMN($O$4)+1, 0))^2))</f>
        <v>0.50620099110334027</v>
      </c>
      <c r="AL45" cm="1">
        <f t="array" ref="AL45">SQRT(SUMPRODUCT(($D45:$J45 - INDEX($D$4:$J$49, COLUMN()-COLUMN($O$4)+1, 0))^2))</f>
        <v>0.73483878440518646</v>
      </c>
      <c r="AM45" cm="1">
        <f t="array" ref="AM45">SQRT(SUMPRODUCT(($D45:$J45 - INDEX($D$4:$J$49, COLUMN()-COLUMN($O$4)+1, 0))^2))</f>
        <v>0.40145801437753653</v>
      </c>
      <c r="AN45" cm="1">
        <f t="array" ref="AN45">SQRT(SUMPRODUCT(($D45:$J45 - INDEX($D$4:$J$49, COLUMN()-COLUMN($O$4)+1, 0))^2))</f>
        <v>0.49564036484648399</v>
      </c>
      <c r="AO45" cm="1">
        <f t="array" ref="AO45">SQRT(SUMPRODUCT(($D45:$J45 - INDEX($D$4:$J$49, COLUMN()-COLUMN($O$4)+1, 0))^2))</f>
        <v>0.45708774619977821</v>
      </c>
      <c r="AP45" cm="1">
        <f t="array" ref="AP45">SQRT(SUMPRODUCT(($D45:$J45 - INDEX($D$4:$J$49, COLUMN()-COLUMN($O$4)+1, 0))^2))</f>
        <v>0.54303756392196889</v>
      </c>
      <c r="AQ45" cm="1">
        <f t="array" ref="AQ45">SQRT(SUMPRODUCT(($D45:$J45 - INDEX($D$4:$J$49, COLUMN()-COLUMN($O$4)+1, 0))^2))</f>
        <v>0.40266149929451467</v>
      </c>
      <c r="AR45" cm="1">
        <f t="array" ref="AR45">SQRT(SUMPRODUCT(($D45:$J45 - INDEX($D$4:$J$49, COLUMN()-COLUMN($O$4)+1, 0))^2))</f>
        <v>0.59959707221627734</v>
      </c>
      <c r="AS45" cm="1">
        <f t="array" ref="AS45">SQRT(SUMPRODUCT(($D45:$J45 - INDEX($D$4:$J$49, COLUMN()-COLUMN($O$4)+1, 0))^2))</f>
        <v>0.49368874222025061</v>
      </c>
      <c r="AT45" cm="1">
        <f t="array" ref="AT45">SQRT(SUMPRODUCT(($D45:$J45 - INDEX($D$4:$J$49, COLUMN()-COLUMN($O$4)+1, 0))^2))</f>
        <v>0.55049619966971297</v>
      </c>
      <c r="AU45" cm="1">
        <f t="array" ref="AU45">SQRT(SUMPRODUCT(($D45:$J45 - INDEX($D$4:$J$49, COLUMN()-COLUMN($O$4)+1, 0))^2))</f>
        <v>0.54352280784993645</v>
      </c>
      <c r="AV45" cm="1">
        <f t="array" ref="AV45">SQRT(SUMPRODUCT(($D45:$J45 - INDEX($D$4:$J$49, COLUMN()-COLUMN($O$4)+1, 0))^2))</f>
        <v>0.85575823172905197</v>
      </c>
      <c r="AW45" cm="1">
        <f t="array" ref="AW45">SQRT(SUMPRODUCT(($D45:$J45 - INDEX($D$4:$J$49, COLUMN()-COLUMN($O$4)+1, 0))^2))</f>
        <v>0.6175489422440259</v>
      </c>
      <c r="AX45" cm="1">
        <f t="array" ref="AX45">SQRT(SUMPRODUCT(($D45:$J45 - INDEX($D$4:$J$49, COLUMN()-COLUMN($O$4)+1, 0))^2))</f>
        <v>0.38342431934735488</v>
      </c>
      <c r="AY45" cm="1">
        <f t="array" ref="AY45">SQRT(SUMPRODUCT(($D45:$J45 - INDEX($D$4:$J$49, COLUMN()-COLUMN($O$4)+1, 0))^2))</f>
        <v>0.39095042841652178</v>
      </c>
      <c r="AZ45" cm="1">
        <f t="array" ref="AZ45">SQRT(SUMPRODUCT(($D45:$J45 - INDEX($D$4:$J$49, COLUMN()-COLUMN($O$4)+1, 0))^2))</f>
        <v>0.64932920479411904</v>
      </c>
      <c r="BA45" cm="1">
        <f t="array" ref="BA45">SQRT(SUMPRODUCT(($D45:$J45 - INDEX($D$4:$J$49, COLUMN()-COLUMN($O$4)+1, 0))^2))</f>
        <v>0.44267252875194918</v>
      </c>
      <c r="BB45" cm="1">
        <f t="array" ref="BB45">SQRT(SUMPRODUCT(($D45:$J45 - INDEX($D$4:$J$49, COLUMN()-COLUMN($O$4)+1, 0))^2))</f>
        <v>0.30647102926530495</v>
      </c>
      <c r="BC45" cm="1">
        <f t="array" ref="BC45">SQRT(SUMPRODUCT(($D45:$J45 - INDEX($D$4:$J$49, COLUMN()-COLUMN($O$4)+1, 0))^2))</f>
        <v>0.36835054329193068</v>
      </c>
      <c r="BD45" cm="1">
        <f t="array" ref="BD45">SQRT(SUMPRODUCT(($D45:$J45 - INDEX($D$4:$J$49, COLUMN()-COLUMN($O$4)+1, 0))^2))</f>
        <v>0</v>
      </c>
      <c r="BE45" cm="1">
        <f t="array" ref="BE45">SQRT(SUMPRODUCT(($D45:$J45 - INDEX($D$4:$J$49, COLUMN()-COLUMN($O$4)+1, 0))^2))</f>
        <v>0.4336196031145777</v>
      </c>
      <c r="BF45" cm="1">
        <f t="array" ref="BF45">SQRT(SUMPRODUCT(($D45:$J45 - INDEX($D$4:$J$49, COLUMN()-COLUMN($O$4)+1, 0))^2))</f>
        <v>0.33196823745694903</v>
      </c>
      <c r="BG45" cm="1">
        <f t="array" ref="BG45">SQRT(SUMPRODUCT(($D45:$J45 - INDEX($D$4:$J$49, COLUMN()-COLUMN($O$4)+1, 0))^2))</f>
        <v>0.35795549671375188</v>
      </c>
      <c r="BH45" cm="1">
        <f t="array" ref="BH45">SQRT(SUMPRODUCT(($D45:$J45 - INDEX($D$4:$J$49, COLUMN()-COLUMN($O$4)+1, 0))^2))</f>
        <v>0.47245567755487866</v>
      </c>
    </row>
    <row r="46" spans="3:60" x14ac:dyDescent="0.35">
      <c r="C46" s="2" t="s">
        <v>102</v>
      </c>
      <c r="D46" s="2">
        <v>0.42697176241480039</v>
      </c>
      <c r="E46" s="2">
        <v>0.362958359229335</v>
      </c>
      <c r="F46" s="2">
        <v>4.8315392592711689E-3</v>
      </c>
      <c r="G46" s="2">
        <v>4.9810553553276037E-2</v>
      </c>
      <c r="H46" s="2">
        <v>0.52465483234714017</v>
      </c>
      <c r="I46" s="2">
        <v>0.58675078864353314</v>
      </c>
      <c r="J46" s="2">
        <v>2.4530156821197108E-3</v>
      </c>
      <c r="K46" s="6" t="s">
        <v>1</v>
      </c>
      <c r="N46" s="2" t="s">
        <v>102</v>
      </c>
      <c r="O46" cm="1">
        <f t="array" ref="O46">SQRT(SUMPRODUCT(($D46:$J46 - INDEX($D$4:$J$49, COLUMN()-COLUMN($O$4)+1, 0))^2))</f>
        <v>0.175330471680163</v>
      </c>
      <c r="P46" cm="1">
        <f t="array" ref="P46">SQRT(SUMPRODUCT(($D46:$J46 - INDEX($D$4:$J$49, COLUMN()-COLUMN($O$4)+1, 0))^2))</f>
        <v>0.43749533184914891</v>
      </c>
      <c r="Q46" cm="1">
        <f t="array" ref="Q46">SQRT(SUMPRODUCT(($D46:$J46 - INDEX($D$4:$J$49, COLUMN()-COLUMN($O$4)+1, 0))^2))</f>
        <v>0.26188877852114623</v>
      </c>
      <c r="R46" cm="1">
        <f t="array" ref="R46">SQRT(SUMPRODUCT(($D46:$J46 - INDEX($D$4:$J$49, COLUMN()-COLUMN($O$4)+1, 0))^2))</f>
        <v>0.21608383958095831</v>
      </c>
      <c r="S46" cm="1">
        <f t="array" ref="S46">SQRT(SUMPRODUCT(($D46:$J46 - INDEX($D$4:$J$49, COLUMN()-COLUMN($O$4)+1, 0))^2))</f>
        <v>0.34577607240922548</v>
      </c>
      <c r="T46" cm="1">
        <f t="array" ref="T46">SQRT(SUMPRODUCT(($D46:$J46 - INDEX($D$4:$J$49, COLUMN()-COLUMN($O$4)+1, 0))^2))</f>
        <v>0.18545565361395172</v>
      </c>
      <c r="U46" cm="1">
        <f t="array" ref="U46">SQRT(SUMPRODUCT(($D46:$J46 - INDEX($D$4:$J$49, COLUMN()-COLUMN($O$4)+1, 0))^2))</f>
        <v>0.43062747155463982</v>
      </c>
      <c r="V46" cm="1">
        <f t="array" ref="V46">SQRT(SUMPRODUCT(($D46:$J46 - INDEX($D$4:$J$49, COLUMN()-COLUMN($O$4)+1, 0))^2))</f>
        <v>0.44713477157744025</v>
      </c>
      <c r="W46" cm="1">
        <f t="array" ref="W46">SQRT(SUMPRODUCT(($D46:$J46 - INDEX($D$4:$J$49, COLUMN()-COLUMN($O$4)+1, 0))^2))</f>
        <v>0.24360274729241463</v>
      </c>
      <c r="X46" cm="1">
        <f t="array" ref="X46">SQRT(SUMPRODUCT(($D46:$J46 - INDEX($D$4:$J$49, COLUMN()-COLUMN($O$4)+1, 0))^2))</f>
        <v>0.34461615147860825</v>
      </c>
      <c r="Y46" cm="1">
        <f t="array" ref="Y46">SQRT(SUMPRODUCT(($D46:$J46 - INDEX($D$4:$J$49, COLUMN()-COLUMN($O$4)+1, 0))^2))</f>
        <v>0.39481015171504164</v>
      </c>
      <c r="Z46" cm="1">
        <f t="array" ref="Z46">SQRT(SUMPRODUCT(($D46:$J46 - INDEX($D$4:$J$49, COLUMN()-COLUMN($O$4)+1, 0))^2))</f>
        <v>0.19852809423780649</v>
      </c>
      <c r="AA46" cm="1">
        <f t="array" ref="AA46">SQRT(SUMPRODUCT(($D46:$J46 - INDEX($D$4:$J$49, COLUMN()-COLUMN($O$4)+1, 0))^2))</f>
        <v>0.44175024398217999</v>
      </c>
      <c r="AB46" cm="1">
        <f t="array" ref="AB46">SQRT(SUMPRODUCT(($D46:$J46 - INDEX($D$4:$J$49, COLUMN()-COLUMN($O$4)+1, 0))^2))</f>
        <v>0.37395384267456538</v>
      </c>
      <c r="AC46" cm="1">
        <f t="array" ref="AC46">SQRT(SUMPRODUCT(($D46:$J46 - INDEX($D$4:$J$49, COLUMN()-COLUMN($O$4)+1, 0))^2))</f>
        <v>0.38108214072886321</v>
      </c>
      <c r="AD46" cm="1">
        <f t="array" ref="AD46">SQRT(SUMPRODUCT(($D46:$J46 - INDEX($D$4:$J$49, COLUMN()-COLUMN($O$4)+1, 0))^2))</f>
        <v>0.23151023041249316</v>
      </c>
      <c r="AE46" cm="1">
        <f t="array" ref="AE46">SQRT(SUMPRODUCT(($D46:$J46 - INDEX($D$4:$J$49, COLUMN()-COLUMN($O$4)+1, 0))^2))</f>
        <v>0.25077485843009872</v>
      </c>
      <c r="AF46" cm="1">
        <f t="array" ref="AF46">SQRT(SUMPRODUCT(($D46:$J46 - INDEX($D$4:$J$49, COLUMN()-COLUMN($O$4)+1, 0))^2))</f>
        <v>0.24812443871451309</v>
      </c>
      <c r="AG46" cm="1">
        <f t="array" ref="AG46">SQRT(SUMPRODUCT(($D46:$J46 - INDEX($D$4:$J$49, COLUMN()-COLUMN($O$4)+1, 0))^2))</f>
        <v>0.14465504322675329</v>
      </c>
      <c r="AH46" cm="1">
        <f t="array" ref="AH46">SQRT(SUMPRODUCT(($D46:$J46 - INDEX($D$4:$J$49, COLUMN()-COLUMN($O$4)+1, 0))^2))</f>
        <v>0.8162757168627538</v>
      </c>
      <c r="AI46" cm="1">
        <f t="array" ref="AI46">SQRT(SUMPRODUCT(($D46:$J46 - INDEX($D$4:$J$49, COLUMN()-COLUMN($O$4)+1, 0))^2))</f>
        <v>0.36141987516115887</v>
      </c>
      <c r="AJ46" cm="1">
        <f t="array" ref="AJ46">SQRT(SUMPRODUCT(($D46:$J46 - INDEX($D$4:$J$49, COLUMN()-COLUMN($O$4)+1, 0))^2))</f>
        <v>0.25329050630857192</v>
      </c>
      <c r="AK46" cm="1">
        <f t="array" ref="AK46">SQRT(SUMPRODUCT(($D46:$J46 - INDEX($D$4:$J$49, COLUMN()-COLUMN($O$4)+1, 0))^2))</f>
        <v>0.31238542821445703</v>
      </c>
      <c r="AL46" cm="1">
        <f t="array" ref="AL46">SQRT(SUMPRODUCT(($D46:$J46 - INDEX($D$4:$J$49, COLUMN()-COLUMN($O$4)+1, 0))^2))</f>
        <v>0.41009753669206922</v>
      </c>
      <c r="AM46" cm="1">
        <f t="array" ref="AM46">SQRT(SUMPRODUCT(($D46:$J46 - INDEX($D$4:$J$49, COLUMN()-COLUMN($O$4)+1, 0))^2))</f>
        <v>0.26535802330793995</v>
      </c>
      <c r="AN46" cm="1">
        <f t="array" ref="AN46">SQRT(SUMPRODUCT(($D46:$J46 - INDEX($D$4:$J$49, COLUMN()-COLUMN($O$4)+1, 0))^2))</f>
        <v>0.29213662212752001</v>
      </c>
      <c r="AO46" cm="1">
        <f t="array" ref="AO46">SQRT(SUMPRODUCT(($D46:$J46 - INDEX($D$4:$J$49, COLUMN()-COLUMN($O$4)+1, 0))^2))</f>
        <v>0.17760486603106865</v>
      </c>
      <c r="AP46" cm="1">
        <f t="array" ref="AP46">SQRT(SUMPRODUCT(($D46:$J46 - INDEX($D$4:$J$49, COLUMN()-COLUMN($O$4)+1, 0))^2))</f>
        <v>0.38806826630917063</v>
      </c>
      <c r="AQ46" cm="1">
        <f t="array" ref="AQ46">SQRT(SUMPRODUCT(($D46:$J46 - INDEX($D$4:$J$49, COLUMN()-COLUMN($O$4)+1, 0))^2))</f>
        <v>0.32296214474607854</v>
      </c>
      <c r="AR46" cm="1">
        <f t="array" ref="AR46">SQRT(SUMPRODUCT(($D46:$J46 - INDEX($D$4:$J$49, COLUMN()-COLUMN($O$4)+1, 0))^2))</f>
        <v>0.54222201900834655</v>
      </c>
      <c r="AS46" cm="1">
        <f t="array" ref="AS46">SQRT(SUMPRODUCT(($D46:$J46 - INDEX($D$4:$J$49, COLUMN()-COLUMN($O$4)+1, 0))^2))</f>
        <v>0.21906050850164616</v>
      </c>
      <c r="AT46" cm="1">
        <f t="array" ref="AT46">SQRT(SUMPRODUCT(($D46:$J46 - INDEX($D$4:$J$49, COLUMN()-COLUMN($O$4)+1, 0))^2))</f>
        <v>0.27719101193470969</v>
      </c>
      <c r="AU46" cm="1">
        <f t="array" ref="AU46">SQRT(SUMPRODUCT(($D46:$J46 - INDEX($D$4:$J$49, COLUMN()-COLUMN($O$4)+1, 0))^2))</f>
        <v>0.469302785493451</v>
      </c>
      <c r="AV46" cm="1">
        <f t="array" ref="AV46">SQRT(SUMPRODUCT(($D46:$J46 - INDEX($D$4:$J$49, COLUMN()-COLUMN($O$4)+1, 0))^2))</f>
        <v>0.99594680921702994</v>
      </c>
      <c r="AW46" cm="1">
        <f t="array" ref="AW46">SQRT(SUMPRODUCT(($D46:$J46 - INDEX($D$4:$J$49, COLUMN()-COLUMN($O$4)+1, 0))^2))</f>
        <v>0.40785158356448553</v>
      </c>
      <c r="AX46" cm="1">
        <f t="array" ref="AX46">SQRT(SUMPRODUCT(($D46:$J46 - INDEX($D$4:$J$49, COLUMN()-COLUMN($O$4)+1, 0))^2))</f>
        <v>0.25537196941502732</v>
      </c>
      <c r="AY46" cm="1">
        <f t="array" ref="AY46">SQRT(SUMPRODUCT(($D46:$J46 - INDEX($D$4:$J$49, COLUMN()-COLUMN($O$4)+1, 0))^2))</f>
        <v>0.20083684653018677</v>
      </c>
      <c r="AZ46" cm="1">
        <f t="array" ref="AZ46">SQRT(SUMPRODUCT(($D46:$J46 - INDEX($D$4:$J$49, COLUMN()-COLUMN($O$4)+1, 0))^2))</f>
        <v>0.50973964363782875</v>
      </c>
      <c r="BA46" cm="1">
        <f t="array" ref="BA46">SQRT(SUMPRODUCT(($D46:$J46 - INDEX($D$4:$J$49, COLUMN()-COLUMN($O$4)+1, 0))^2))</f>
        <v>0.3331561847057668</v>
      </c>
      <c r="BB46" cm="1">
        <f t="array" ref="BB46">SQRT(SUMPRODUCT(($D46:$J46 - INDEX($D$4:$J$49, COLUMN()-COLUMN($O$4)+1, 0))^2))</f>
        <v>0.2511120086915431</v>
      </c>
      <c r="BC46" cm="1">
        <f t="array" ref="BC46">SQRT(SUMPRODUCT(($D46:$J46 - INDEX($D$4:$J$49, COLUMN()-COLUMN($O$4)+1, 0))^2))</f>
        <v>0.17880641885105947</v>
      </c>
      <c r="BD46" cm="1">
        <f t="array" ref="BD46">SQRT(SUMPRODUCT(($D46:$J46 - INDEX($D$4:$J$49, COLUMN()-COLUMN($O$4)+1, 0))^2))</f>
        <v>0.4336196031145777</v>
      </c>
      <c r="BE46" cm="1">
        <f t="array" ref="BE46">SQRT(SUMPRODUCT(($D46:$J46 - INDEX($D$4:$J$49, COLUMN()-COLUMN($O$4)+1, 0))^2))</f>
        <v>0</v>
      </c>
      <c r="BF46" cm="1">
        <f t="array" ref="BF46">SQRT(SUMPRODUCT(($D46:$J46 - INDEX($D$4:$J$49, COLUMN()-COLUMN($O$4)+1, 0))^2))</f>
        <v>0.24278762632818815</v>
      </c>
      <c r="BG46" cm="1">
        <f t="array" ref="BG46">SQRT(SUMPRODUCT(($D46:$J46 - INDEX($D$4:$J$49, COLUMN()-COLUMN($O$4)+1, 0))^2))</f>
        <v>0.35463794274134375</v>
      </c>
      <c r="BH46" cm="1">
        <f t="array" ref="BH46">SQRT(SUMPRODUCT(($D46:$J46 - INDEX($D$4:$J$49, COLUMN()-COLUMN($O$4)+1, 0))^2))</f>
        <v>0.22813290113059098</v>
      </c>
    </row>
    <row r="47" spans="3:60" x14ac:dyDescent="0.35">
      <c r="C47" s="2" t="s">
        <v>108</v>
      </c>
      <c r="D47" s="2">
        <v>0.38169425511197663</v>
      </c>
      <c r="E47" s="2">
        <v>0.44748290863890611</v>
      </c>
      <c r="F47" s="2">
        <v>7.484464310118899E-3</v>
      </c>
      <c r="G47" s="2">
        <v>0.13686350614545789</v>
      </c>
      <c r="H47" s="2">
        <v>0.48717948717948711</v>
      </c>
      <c r="I47" s="2">
        <v>0.78864353312302837</v>
      </c>
      <c r="J47" s="2">
        <v>3.4743101489944543E-3</v>
      </c>
      <c r="K47" s="6" t="s">
        <v>1</v>
      </c>
      <c r="N47" s="2" t="s">
        <v>108</v>
      </c>
      <c r="O47" cm="1">
        <f t="array" ref="O47">SQRT(SUMPRODUCT(($D47:$J47 - INDEX($D$4:$J$49, COLUMN()-COLUMN($O$4)+1, 0))^2))</f>
        <v>0.1134446050642192</v>
      </c>
      <c r="P47" cm="1">
        <f t="array" ref="P47">SQRT(SUMPRODUCT(($D47:$J47 - INDEX($D$4:$J$49, COLUMN()-COLUMN($O$4)+1, 0))^2))</f>
        <v>0.44602904312221076</v>
      </c>
      <c r="Q47" cm="1">
        <f t="array" ref="Q47">SQRT(SUMPRODUCT(($D47:$J47 - INDEX($D$4:$J$49, COLUMN()-COLUMN($O$4)+1, 0))^2))</f>
        <v>0.38441425742972157</v>
      </c>
      <c r="R47" cm="1">
        <f t="array" ref="R47">SQRT(SUMPRODUCT(($D47:$J47 - INDEX($D$4:$J$49, COLUMN()-COLUMN($O$4)+1, 0))^2))</f>
        <v>0.22932200869447086</v>
      </c>
      <c r="S47" cm="1">
        <f t="array" ref="S47">SQRT(SUMPRODUCT(($D47:$J47 - INDEX($D$4:$J$49, COLUMN()-COLUMN($O$4)+1, 0))^2))</f>
        <v>0.17489479211865999</v>
      </c>
      <c r="T47" cm="1">
        <f t="array" ref="T47">SQRT(SUMPRODUCT(($D47:$J47 - INDEX($D$4:$J$49, COLUMN()-COLUMN($O$4)+1, 0))^2))</f>
        <v>0.330169719331106</v>
      </c>
      <c r="U47" cm="1">
        <f t="array" ref="U47">SQRT(SUMPRODUCT(($D47:$J47 - INDEX($D$4:$J$49, COLUMN()-COLUMN($O$4)+1, 0))^2))</f>
        <v>0.51893313891293924</v>
      </c>
      <c r="V47" cm="1">
        <f t="array" ref="V47">SQRT(SUMPRODUCT(($D47:$J47 - INDEX($D$4:$J$49, COLUMN()-COLUMN($O$4)+1, 0))^2))</f>
        <v>0.44357360424898512</v>
      </c>
      <c r="W47" cm="1">
        <f t="array" ref="W47">SQRT(SUMPRODUCT(($D47:$J47 - INDEX($D$4:$J$49, COLUMN()-COLUMN($O$4)+1, 0))^2))</f>
        <v>0.40533567221005407</v>
      </c>
      <c r="X47" cm="1">
        <f t="array" ref="X47">SQRT(SUMPRODUCT(($D47:$J47 - INDEX($D$4:$J$49, COLUMN()-COLUMN($O$4)+1, 0))^2))</f>
        <v>0.21594383351314014</v>
      </c>
      <c r="Y47" cm="1">
        <f t="array" ref="Y47">SQRT(SUMPRODUCT(($D47:$J47 - INDEX($D$4:$J$49, COLUMN()-COLUMN($O$4)+1, 0))^2))</f>
        <v>0.47276619967919942</v>
      </c>
      <c r="Z47" cm="1">
        <f t="array" ref="Z47">SQRT(SUMPRODUCT(($D47:$J47 - INDEX($D$4:$J$49, COLUMN()-COLUMN($O$4)+1, 0))^2))</f>
        <v>0.31032395782356598</v>
      </c>
      <c r="AA47" cm="1">
        <f t="array" ref="AA47">SQRT(SUMPRODUCT(($D47:$J47 - INDEX($D$4:$J$49, COLUMN()-COLUMN($O$4)+1, 0))^2))</f>
        <v>0.48810298300685456</v>
      </c>
      <c r="AB47" cm="1">
        <f t="array" ref="AB47">SQRT(SUMPRODUCT(($D47:$J47 - INDEX($D$4:$J$49, COLUMN()-COLUMN($O$4)+1, 0))^2))</f>
        <v>0.48985685944021851</v>
      </c>
      <c r="AC47" cm="1">
        <f t="array" ref="AC47">SQRT(SUMPRODUCT(($D47:$J47 - INDEX($D$4:$J$49, COLUMN()-COLUMN($O$4)+1, 0))^2))</f>
        <v>0.51671117236566255</v>
      </c>
      <c r="AD47" cm="1">
        <f t="array" ref="AD47">SQRT(SUMPRODUCT(($D47:$J47 - INDEX($D$4:$J$49, COLUMN()-COLUMN($O$4)+1, 0))^2))</f>
        <v>0.28326727037125166</v>
      </c>
      <c r="AE47" cm="1">
        <f t="array" ref="AE47">SQRT(SUMPRODUCT(($D47:$J47 - INDEX($D$4:$J$49, COLUMN()-COLUMN($O$4)+1, 0))^2))</f>
        <v>0.39870927524802913</v>
      </c>
      <c r="AF47" cm="1">
        <f t="array" ref="AF47">SQRT(SUMPRODUCT(($D47:$J47 - INDEX($D$4:$J$49, COLUMN()-COLUMN($O$4)+1, 0))^2))</f>
        <v>0.31993283768753095</v>
      </c>
      <c r="AG47" cm="1">
        <f t="array" ref="AG47">SQRT(SUMPRODUCT(($D47:$J47 - INDEX($D$4:$J$49, COLUMN()-COLUMN($O$4)+1, 0))^2))</f>
        <v>0.24990692648479046</v>
      </c>
      <c r="AH47" cm="1">
        <f t="array" ref="AH47">SQRT(SUMPRODUCT(($D47:$J47 - INDEX($D$4:$J$49, COLUMN()-COLUMN($O$4)+1, 0))^2))</f>
        <v>0.91476136539362252</v>
      </c>
      <c r="AI47" cm="1">
        <f t="array" ref="AI47">SQRT(SUMPRODUCT(($D47:$J47 - INDEX($D$4:$J$49, COLUMN()-COLUMN($O$4)+1, 0))^2))</f>
        <v>0.40616907846720457</v>
      </c>
      <c r="AJ47" cm="1">
        <f t="array" ref="AJ47">SQRT(SUMPRODUCT(($D47:$J47 - INDEX($D$4:$J$49, COLUMN()-COLUMN($O$4)+1, 0))^2))</f>
        <v>0.42137857124811412</v>
      </c>
      <c r="AK47" cm="1">
        <f t="array" ref="AK47">SQRT(SUMPRODUCT(($D47:$J47 - INDEX($D$4:$J$49, COLUMN()-COLUMN($O$4)+1, 0))^2))</f>
        <v>0.4171101887479175</v>
      </c>
      <c r="AL47" cm="1">
        <f t="array" ref="AL47">SQRT(SUMPRODUCT(($D47:$J47 - INDEX($D$4:$J$49, COLUMN()-COLUMN($O$4)+1, 0))^2))</f>
        <v>0.52166698372828779</v>
      </c>
      <c r="AM47" cm="1">
        <f t="array" ref="AM47">SQRT(SUMPRODUCT(($D47:$J47 - INDEX($D$4:$J$49, COLUMN()-COLUMN($O$4)+1, 0))^2))</f>
        <v>0.26831252974809672</v>
      </c>
      <c r="AN47" cm="1">
        <f t="array" ref="AN47">SQRT(SUMPRODUCT(($D47:$J47 - INDEX($D$4:$J$49, COLUMN()-COLUMN($O$4)+1, 0))^2))</f>
        <v>0.42510728410900078</v>
      </c>
      <c r="AO47" cm="1">
        <f t="array" ref="AO47">SQRT(SUMPRODUCT(($D47:$J47 - INDEX($D$4:$J$49, COLUMN()-COLUMN($O$4)+1, 0))^2))</f>
        <v>0.21874910888029789</v>
      </c>
      <c r="AP47" cm="1">
        <f t="array" ref="AP47">SQRT(SUMPRODUCT(($D47:$J47 - INDEX($D$4:$J$49, COLUMN()-COLUMN($O$4)+1, 0))^2))</f>
        <v>0.38367254341851198</v>
      </c>
      <c r="AQ47" cm="1">
        <f t="array" ref="AQ47">SQRT(SUMPRODUCT(($D47:$J47 - INDEX($D$4:$J$49, COLUMN()-COLUMN($O$4)+1, 0))^2))</f>
        <v>0.42290080583495393</v>
      </c>
      <c r="AR47" cm="1">
        <f t="array" ref="AR47">SQRT(SUMPRODUCT(($D47:$J47 - INDEX($D$4:$J$49, COLUMN()-COLUMN($O$4)+1, 0))^2))</f>
        <v>0.59775442382400212</v>
      </c>
      <c r="AS47" cm="1">
        <f t="array" ref="AS47">SQRT(SUMPRODUCT(($D47:$J47 - INDEX($D$4:$J$49, COLUMN()-COLUMN($O$4)+1, 0))^2))</f>
        <v>0.27704206642546775</v>
      </c>
      <c r="AT47" cm="1">
        <f t="array" ref="AT47">SQRT(SUMPRODUCT(($D47:$J47 - INDEX($D$4:$J$49, COLUMN()-COLUMN($O$4)+1, 0))^2))</f>
        <v>0.45420900206367054</v>
      </c>
      <c r="AU47" cm="1">
        <f t="array" ref="AU47">SQRT(SUMPRODUCT(($D47:$J47 - INDEX($D$4:$J$49, COLUMN()-COLUMN($O$4)+1, 0))^2))</f>
        <v>0.38841689347429231</v>
      </c>
      <c r="AV47" cm="1">
        <f t="array" ref="AV47">SQRT(SUMPRODUCT(($D47:$J47 - INDEX($D$4:$J$49, COLUMN()-COLUMN($O$4)+1, 0))^2))</f>
        <v>0.93311878720601782</v>
      </c>
      <c r="AW47" cm="1">
        <f t="array" ref="AW47">SQRT(SUMPRODUCT(($D47:$J47 - INDEX($D$4:$J$49, COLUMN()-COLUMN($O$4)+1, 0))^2))</f>
        <v>0.585047835659249</v>
      </c>
      <c r="AX47" cm="1">
        <f t="array" ref="AX47">SQRT(SUMPRODUCT(($D47:$J47 - INDEX($D$4:$J$49, COLUMN()-COLUMN($O$4)+1, 0))^2))</f>
        <v>0.33434663019931438</v>
      </c>
      <c r="AY47" cm="1">
        <f t="array" ref="AY47">SQRT(SUMPRODUCT(($D47:$J47 - INDEX($D$4:$J$49, COLUMN()-COLUMN($O$4)+1, 0))^2))</f>
        <v>0.32316181213663014</v>
      </c>
      <c r="AZ47" cm="1">
        <f t="array" ref="AZ47">SQRT(SUMPRODUCT(($D47:$J47 - INDEX($D$4:$J$49, COLUMN()-COLUMN($O$4)+1, 0))^2))</f>
        <v>0.48988523190683825</v>
      </c>
      <c r="BA47" cm="1">
        <f t="array" ref="BA47">SQRT(SUMPRODUCT(($D47:$J47 - INDEX($D$4:$J$49, COLUMN()-COLUMN($O$4)+1, 0))^2))</f>
        <v>0.41051330948684872</v>
      </c>
      <c r="BB47" cm="1">
        <f t="array" ref="BB47">SQRT(SUMPRODUCT(($D47:$J47 - INDEX($D$4:$J$49, COLUMN()-COLUMN($O$4)+1, 0))^2))</f>
        <v>0.33291226289683062</v>
      </c>
      <c r="BC47" cm="1">
        <f t="array" ref="BC47">SQRT(SUMPRODUCT(($D47:$J47 - INDEX($D$4:$J$49, COLUMN()-COLUMN($O$4)+1, 0))^2))</f>
        <v>0.22854210799992325</v>
      </c>
      <c r="BD47" cm="1">
        <f t="array" ref="BD47">SQRT(SUMPRODUCT(($D47:$J47 - INDEX($D$4:$J$49, COLUMN()-COLUMN($O$4)+1, 0))^2))</f>
        <v>0.33196823745694903</v>
      </c>
      <c r="BE47" cm="1">
        <f t="array" ref="BE47">SQRT(SUMPRODUCT(($D47:$J47 - INDEX($D$4:$J$49, COLUMN()-COLUMN($O$4)+1, 0))^2))</f>
        <v>0.24278762632818815</v>
      </c>
      <c r="BF47" cm="1">
        <f t="array" ref="BF47">SQRT(SUMPRODUCT(($D47:$J47 - INDEX($D$4:$J$49, COLUMN()-COLUMN($O$4)+1, 0))^2))</f>
        <v>0</v>
      </c>
      <c r="BG47" cm="1">
        <f t="array" ref="BG47">SQRT(SUMPRODUCT(($D47:$J47 - INDEX($D$4:$J$49, COLUMN()-COLUMN($O$4)+1, 0))^2))</f>
        <v>0.43034136971418463</v>
      </c>
      <c r="BH47" cm="1">
        <f t="array" ref="BH47">SQRT(SUMPRODUCT(($D47:$J47 - INDEX($D$4:$J$49, COLUMN()-COLUMN($O$4)+1, 0))^2))</f>
        <v>0.2488247293275426</v>
      </c>
    </row>
    <row r="48" spans="3:60" x14ac:dyDescent="0.35">
      <c r="C48" s="2" t="s">
        <v>112</v>
      </c>
      <c r="D48" s="2">
        <v>0.26144109055501458</v>
      </c>
      <c r="E48" s="2">
        <v>0.20944686140459912</v>
      </c>
      <c r="F48" s="2">
        <v>3.1119614763125948E-2</v>
      </c>
      <c r="G48" s="2">
        <v>0.25700027723870256</v>
      </c>
      <c r="H48" s="2">
        <v>0.69822485207100593</v>
      </c>
      <c r="I48" s="2">
        <v>0.55520504731861198</v>
      </c>
      <c r="J48" s="2">
        <v>1.0298847941662134E-2</v>
      </c>
      <c r="K48" s="6" t="s">
        <v>1</v>
      </c>
      <c r="N48" s="2" t="s">
        <v>112</v>
      </c>
      <c r="O48" cm="1">
        <f t="array" ref="O48">SQRT(SUMPRODUCT(($D48:$J48 - INDEX($D$4:$J$49, COLUMN()-COLUMN($O$4)+1, 0))^2))</f>
        <v>0.38700572526113641</v>
      </c>
      <c r="P48" cm="1">
        <f t="array" ref="P48">SQRT(SUMPRODUCT(($D48:$J48 - INDEX($D$4:$J$49, COLUMN()-COLUMN($O$4)+1, 0))^2))</f>
        <v>0.43748207236323494</v>
      </c>
      <c r="Q48" cm="1">
        <f t="array" ref="Q48">SQRT(SUMPRODUCT(($D48:$J48 - INDEX($D$4:$J$49, COLUMN()-COLUMN($O$4)+1, 0))^2))</f>
        <v>0.38007916131139963</v>
      </c>
      <c r="R48" cm="1">
        <f t="array" ref="R48">SQRT(SUMPRODUCT(($D48:$J48 - INDEX($D$4:$J$49, COLUMN()-COLUMN($O$4)+1, 0))^2))</f>
        <v>0.43621365123893813</v>
      </c>
      <c r="S48" cm="1">
        <f t="array" ref="S48">SQRT(SUMPRODUCT(($D48:$J48 - INDEX($D$4:$J$49, COLUMN()-COLUMN($O$4)+1, 0))^2))</f>
        <v>0.55167360550552147</v>
      </c>
      <c r="T48" cm="1">
        <f t="array" ref="T48">SQRT(SUMPRODUCT(($D48:$J48 - INDEX($D$4:$J$49, COLUMN()-COLUMN($O$4)+1, 0))^2))</f>
        <v>0.38606667977792658</v>
      </c>
      <c r="U48" cm="1">
        <f t="array" ref="U48">SQRT(SUMPRODUCT(($D48:$J48 - INDEX($D$4:$J$49, COLUMN()-COLUMN($O$4)+1, 0))^2))</f>
        <v>0.64251365509012104</v>
      </c>
      <c r="V48" cm="1">
        <f t="array" ref="V48">SQRT(SUMPRODUCT(($D48:$J48 - INDEX($D$4:$J$49, COLUMN()-COLUMN($O$4)+1, 0))^2))</f>
        <v>0.61175939919794708</v>
      </c>
      <c r="W48" cm="1">
        <f t="array" ref="W48">SQRT(SUMPRODUCT(($D48:$J48 - INDEX($D$4:$J$49, COLUMN()-COLUMN($O$4)+1, 0))^2))</f>
        <v>0.2467580126885818</v>
      </c>
      <c r="X48" cm="1">
        <f t="array" ref="X48">SQRT(SUMPRODUCT(($D48:$J48 - INDEX($D$4:$J$49, COLUMN()-COLUMN($O$4)+1, 0))^2))</f>
        <v>0.49080735131490644</v>
      </c>
      <c r="Y48" cm="1">
        <f t="array" ref="Y48">SQRT(SUMPRODUCT(($D48:$J48 - INDEX($D$4:$J$49, COLUMN()-COLUMN($O$4)+1, 0))^2))</f>
        <v>0.22900934806246476</v>
      </c>
      <c r="Z48" cm="1">
        <f t="array" ref="Z48">SQRT(SUMPRODUCT(($D48:$J48 - INDEX($D$4:$J$49, COLUMN()-COLUMN($O$4)+1, 0))^2))</f>
        <v>0.39656016783086584</v>
      </c>
      <c r="AA48" cm="1">
        <f t="array" ref="AA48">SQRT(SUMPRODUCT(($D48:$J48 - INDEX($D$4:$J$49, COLUMN()-COLUMN($O$4)+1, 0))^2))</f>
        <v>0.41839328318611907</v>
      </c>
      <c r="AB48" cm="1">
        <f t="array" ref="AB48">SQRT(SUMPRODUCT(($D48:$J48 - INDEX($D$4:$J$49, COLUMN()-COLUMN($O$4)+1, 0))^2))</f>
        <v>0.22516699921770567</v>
      </c>
      <c r="AC48" cm="1">
        <f t="array" ref="AC48">SQRT(SUMPRODUCT(($D48:$J48 - INDEX($D$4:$J$49, COLUMN()-COLUMN($O$4)+1, 0))^2))</f>
        <v>0.21453733215147439</v>
      </c>
      <c r="AD48" cm="1">
        <f t="array" ref="AD48">SQRT(SUMPRODUCT(($D48:$J48 - INDEX($D$4:$J$49, COLUMN()-COLUMN($O$4)+1, 0))^2))</f>
        <v>0.27476921948463728</v>
      </c>
      <c r="AE48" cm="1">
        <f t="array" ref="AE48">SQRT(SUMPRODUCT(($D48:$J48 - INDEX($D$4:$J$49, COLUMN()-COLUMN($O$4)+1, 0))^2))</f>
        <v>0.16508903711447007</v>
      </c>
      <c r="AF48" cm="1">
        <f t="array" ref="AF48">SQRT(SUMPRODUCT(($D48:$J48 - INDEX($D$4:$J$49, COLUMN()-COLUMN($O$4)+1, 0))^2))</f>
        <v>0.34335420663856847</v>
      </c>
      <c r="AG48" cm="1">
        <f t="array" ref="AG48">SQRT(SUMPRODUCT(($D48:$J48 - INDEX($D$4:$J$49, COLUMN()-COLUMN($O$4)+1, 0))^2))</f>
        <v>0.46603553752444832</v>
      </c>
      <c r="AH48" cm="1">
        <f t="array" ref="AH48">SQRT(SUMPRODUCT(($D48:$J48 - INDEX($D$4:$J$49, COLUMN()-COLUMN($O$4)+1, 0))^2))</f>
        <v>1.0573384943597051</v>
      </c>
      <c r="AI48" cm="1">
        <f t="array" ref="AI48">SQRT(SUMPRODUCT(($D48:$J48 - INDEX($D$4:$J$49, COLUMN()-COLUMN($O$4)+1, 0))^2))</f>
        <v>0.24296968063414096</v>
      </c>
      <c r="AJ48" cm="1">
        <f t="array" ref="AJ48">SQRT(SUMPRODUCT(($D48:$J48 - INDEX($D$4:$J$49, COLUMN()-COLUMN($O$4)+1, 0))^2))</f>
        <v>0.22837430654294935</v>
      </c>
      <c r="AK48" cm="1">
        <f t="array" ref="AK48">SQRT(SUMPRODUCT(($D48:$J48 - INDEX($D$4:$J$49, COLUMN()-COLUMN($O$4)+1, 0))^2))</f>
        <v>0.47212243609306304</v>
      </c>
      <c r="AL48" cm="1">
        <f t="array" ref="AL48">SQRT(SUMPRODUCT(($D48:$J48 - INDEX($D$4:$J$49, COLUMN()-COLUMN($O$4)+1, 0))^2))</f>
        <v>0.65640652457945925</v>
      </c>
      <c r="AM48" cm="1">
        <f t="array" ref="AM48">SQRT(SUMPRODUCT(($D48:$J48 - INDEX($D$4:$J$49, COLUMN()-COLUMN($O$4)+1, 0))^2))</f>
        <v>0.49465693226383339</v>
      </c>
      <c r="AN48" cm="1">
        <f t="array" ref="AN48">SQRT(SUMPRODUCT(($D48:$J48 - INDEX($D$4:$J$49, COLUMN()-COLUMN($O$4)+1, 0))^2))</f>
        <v>0.21333535069151235</v>
      </c>
      <c r="AO48" cm="1">
        <f t="array" ref="AO48">SQRT(SUMPRODUCT(($D48:$J48 - INDEX($D$4:$J$49, COLUMN()-COLUMN($O$4)+1, 0))^2))</f>
        <v>0.37201109964157097</v>
      </c>
      <c r="AP48" cm="1">
        <f t="array" ref="AP48">SQRT(SUMPRODUCT(($D48:$J48 - INDEX($D$4:$J$49, COLUMN()-COLUMN($O$4)+1, 0))^2))</f>
        <v>0.54717518420108724</v>
      </c>
      <c r="AQ48" cm="1">
        <f t="array" ref="AQ48">SQRT(SUMPRODUCT(($D48:$J48 - INDEX($D$4:$J$49, COLUMN()-COLUMN($O$4)+1, 0))^2))</f>
        <v>0.21652980055604831</v>
      </c>
      <c r="AR48" cm="1">
        <f t="array" ref="AR48">SQRT(SUMPRODUCT(($D48:$J48 - INDEX($D$4:$J$49, COLUMN()-COLUMN($O$4)+1, 0))^2))</f>
        <v>0.62649010004402605</v>
      </c>
      <c r="AS48" cm="1">
        <f t="array" ref="AS48">SQRT(SUMPRODUCT(($D48:$J48 - INDEX($D$4:$J$49, COLUMN()-COLUMN($O$4)+1, 0))^2))</f>
        <v>0.39428671373153396</v>
      </c>
      <c r="AT48" cm="1">
        <f t="array" ref="AT48">SQRT(SUMPRODUCT(($D48:$J48 - INDEX($D$4:$J$49, COLUMN()-COLUMN($O$4)+1, 0))^2))</f>
        <v>0.32539441887705062</v>
      </c>
      <c r="AU48" cm="1">
        <f t="array" ref="AU48">SQRT(SUMPRODUCT(($D48:$J48 - INDEX($D$4:$J$49, COLUMN()-COLUMN($O$4)+1, 0))^2))</f>
        <v>0.60953698970626602</v>
      </c>
      <c r="AV48" cm="1">
        <f t="array" ref="AV48">SQRT(SUMPRODUCT(($D48:$J48 - INDEX($D$4:$J$49, COLUMN()-COLUMN($O$4)+1, 0))^2))</f>
        <v>0.85678684983390874</v>
      </c>
      <c r="AW48" cm="1">
        <f t="array" ref="AW48">SQRT(SUMPRODUCT(($D48:$J48 - INDEX($D$4:$J$49, COLUMN()-COLUMN($O$4)+1, 0))^2))</f>
        <v>0.31156898442600561</v>
      </c>
      <c r="AX48" cm="1">
        <f t="array" ref="AX48">SQRT(SUMPRODUCT(($D48:$J48 - INDEX($D$4:$J$49, COLUMN()-COLUMN($O$4)+1, 0))^2))</f>
        <v>0.3909025874304769</v>
      </c>
      <c r="AY48" cm="1">
        <f t="array" ref="AY48">SQRT(SUMPRODUCT(($D48:$J48 - INDEX($D$4:$J$49, COLUMN()-COLUMN($O$4)+1, 0))^2))</f>
        <v>0.22979049802900581</v>
      </c>
      <c r="AZ48" cm="1">
        <f t="array" ref="AZ48">SQRT(SUMPRODUCT(($D48:$J48 - INDEX($D$4:$J$49, COLUMN()-COLUMN($O$4)+1, 0))^2))</f>
        <v>0.75446583949242962</v>
      </c>
      <c r="BA48" cm="1">
        <f t="array" ref="BA48">SQRT(SUMPRODUCT(($D48:$J48 - INDEX($D$4:$J$49, COLUMN()-COLUMN($O$4)+1, 0))^2))</f>
        <v>0.32396076483225167</v>
      </c>
      <c r="BB48" cm="1">
        <f t="array" ref="BB48">SQRT(SUMPRODUCT(($D48:$J48 - INDEX($D$4:$J$49, COLUMN()-COLUMN($O$4)+1, 0))^2))</f>
        <v>0.13412717292468573</v>
      </c>
      <c r="BC48" cm="1">
        <f t="array" ref="BC48">SQRT(SUMPRODUCT(($D48:$J48 - INDEX($D$4:$J$49, COLUMN()-COLUMN($O$4)+1, 0))^2))</f>
        <v>0.25874000317275286</v>
      </c>
      <c r="BD48" cm="1">
        <f t="array" ref="BD48">SQRT(SUMPRODUCT(($D48:$J48 - INDEX($D$4:$J$49, COLUMN()-COLUMN($O$4)+1, 0))^2))</f>
        <v>0.35795549671375188</v>
      </c>
      <c r="BE48" cm="1">
        <f t="array" ref="BE48">SQRT(SUMPRODUCT(($D48:$J48 - INDEX($D$4:$J$49, COLUMN()-COLUMN($O$4)+1, 0))^2))</f>
        <v>0.35463794274134375</v>
      </c>
      <c r="BF48" cm="1">
        <f t="array" ref="BF48">SQRT(SUMPRODUCT(($D48:$J48 - INDEX($D$4:$J$49, COLUMN()-COLUMN($O$4)+1, 0))^2))</f>
        <v>0.43034136971418463</v>
      </c>
      <c r="BG48" cm="1">
        <f t="array" ref="BG48">SQRT(SUMPRODUCT(($D48:$J48 - INDEX($D$4:$J$49, COLUMN()-COLUMN($O$4)+1, 0))^2))</f>
        <v>0</v>
      </c>
      <c r="BH48" cm="1">
        <f t="array" ref="BH48">SQRT(SUMPRODUCT(($D48:$J48 - INDEX($D$4:$J$49, COLUMN()-COLUMN($O$4)+1, 0))^2))</f>
        <v>0.36559472522880582</v>
      </c>
    </row>
    <row r="49" spans="3:135" x14ac:dyDescent="0.35">
      <c r="C49" s="2" t="s">
        <v>114</v>
      </c>
      <c r="D49" s="2">
        <v>0.39191820837390456</v>
      </c>
      <c r="E49" s="2">
        <v>0.25357364822871348</v>
      </c>
      <c r="F49" s="2">
        <v>2.1472614578225111E-2</v>
      </c>
      <c r="G49" s="2">
        <v>0.16828389243138345</v>
      </c>
      <c r="H49" s="2">
        <v>0.39250493096646943</v>
      </c>
      <c r="I49" s="2">
        <v>0.67034700315457418</v>
      </c>
      <c r="J49" s="2">
        <v>1.17305691569071E-2</v>
      </c>
      <c r="K49" s="6" t="s">
        <v>1</v>
      </c>
      <c r="N49" s="2" t="s">
        <v>114</v>
      </c>
      <c r="O49" cm="1">
        <f t="array" ref="O49">SQRT(SUMPRODUCT(($D49:$J49 - INDEX($D$4:$J$49, COLUMN()-COLUMN($O$4)+1, 0))^2))</f>
        <v>0.15971559786127074</v>
      </c>
      <c r="P49" cm="1">
        <f t="array" ref="P49">SQRT(SUMPRODUCT(($D49:$J49 - INDEX($D$4:$J$49, COLUMN()-COLUMN($O$4)+1, 0))^2))</f>
        <v>0.33615416300130174</v>
      </c>
      <c r="Q49" cm="1">
        <f t="array" ref="Q49">SQRT(SUMPRODUCT(($D49:$J49 - INDEX($D$4:$J$49, COLUMN()-COLUMN($O$4)+1, 0))^2))</f>
        <v>0.28827274638812078</v>
      </c>
      <c r="R49" cm="1">
        <f t="array" ref="R49">SQRT(SUMPRODUCT(($D49:$J49 - INDEX($D$4:$J$49, COLUMN()-COLUMN($O$4)+1, 0))^2))</f>
        <v>0.22845602400511411</v>
      </c>
      <c r="S49" cm="1">
        <f t="array" ref="S49">SQRT(SUMPRODUCT(($D49:$J49 - INDEX($D$4:$J$49, COLUMN()-COLUMN($O$4)+1, 0))^2))</f>
        <v>0.40048141629220924</v>
      </c>
      <c r="T49" cm="1">
        <f t="array" ref="T49">SQRT(SUMPRODUCT(($D49:$J49 - INDEX($D$4:$J$49, COLUMN()-COLUMN($O$4)+1, 0))^2))</f>
        <v>0.20605106329959699</v>
      </c>
      <c r="U49" cm="1">
        <f t="array" ref="U49">SQRT(SUMPRODUCT(($D49:$J49 - INDEX($D$4:$J$49, COLUMN()-COLUMN($O$4)+1, 0))^2))</f>
        <v>0.37221607165555393</v>
      </c>
      <c r="V49" cm="1">
        <f t="array" ref="V49">SQRT(SUMPRODUCT(($D49:$J49 - INDEX($D$4:$J$49, COLUMN()-COLUMN($O$4)+1, 0))^2))</f>
        <v>0.40178264883707138</v>
      </c>
      <c r="W49" cm="1">
        <f t="array" ref="W49">SQRT(SUMPRODUCT(($D49:$J49 - INDEX($D$4:$J$49, COLUMN()-COLUMN($O$4)+1, 0))^2))</f>
        <v>0.32043949631178881</v>
      </c>
      <c r="X49" cm="1">
        <f t="array" ref="X49">SQRT(SUMPRODUCT(($D49:$J49 - INDEX($D$4:$J$49, COLUMN()-COLUMN($O$4)+1, 0))^2))</f>
        <v>0.30007164326142027</v>
      </c>
      <c r="Y49" cm="1">
        <f t="array" ref="Y49">SQRT(SUMPRODUCT(($D49:$J49 - INDEX($D$4:$J$49, COLUMN()-COLUMN($O$4)+1, 0))^2))</f>
        <v>0.30147692528815251</v>
      </c>
      <c r="Z49" cm="1">
        <f t="array" ref="Z49">SQRT(SUMPRODUCT(($D49:$J49 - INDEX($D$4:$J$49, COLUMN()-COLUMN($O$4)+1, 0))^2))</f>
        <v>0.18375915861792932</v>
      </c>
      <c r="AA49" cm="1">
        <f t="array" ref="AA49">SQRT(SUMPRODUCT(($D49:$J49 - INDEX($D$4:$J$49, COLUMN()-COLUMN($O$4)+1, 0))^2))</f>
        <v>0.38740136102360706</v>
      </c>
      <c r="AB49" cm="1">
        <f t="array" ref="AB49">SQRT(SUMPRODUCT(($D49:$J49 - INDEX($D$4:$J$49, COLUMN()-COLUMN($O$4)+1, 0))^2))</f>
        <v>0.33418929090070626</v>
      </c>
      <c r="AC49" cm="1">
        <f t="array" ref="AC49">SQRT(SUMPRODUCT(($D49:$J49 - INDEX($D$4:$J$49, COLUMN()-COLUMN($O$4)+1, 0))^2))</f>
        <v>0.36805702869869728</v>
      </c>
      <c r="AD49" cm="1">
        <f t="array" ref="AD49">SQRT(SUMPRODUCT(($D49:$J49 - INDEX($D$4:$J$49, COLUMN()-COLUMN($O$4)+1, 0))^2))</f>
        <v>0.28620014410799116</v>
      </c>
      <c r="AE49" cm="1">
        <f t="array" ref="AE49">SQRT(SUMPRODUCT(($D49:$J49 - INDEX($D$4:$J$49, COLUMN()-COLUMN($O$4)+1, 0))^2))</f>
        <v>0.2760993385985453</v>
      </c>
      <c r="AF49" cm="1">
        <f t="array" ref="AF49">SQRT(SUMPRODUCT(($D49:$J49 - INDEX($D$4:$J$49, COLUMN()-COLUMN($O$4)+1, 0))^2))</f>
        <v>0.185131197249923</v>
      </c>
      <c r="AG49" cm="1">
        <f t="array" ref="AG49">SQRT(SUMPRODUCT(($D49:$J49 - INDEX($D$4:$J$49, COLUMN()-COLUMN($O$4)+1, 0))^2))</f>
        <v>0.26025143386508159</v>
      </c>
      <c r="AH49" cm="1">
        <f t="array" ref="AH49">SQRT(SUMPRODUCT(($D49:$J49 - INDEX($D$4:$J$49, COLUMN()-COLUMN($O$4)+1, 0))^2))</f>
        <v>0.80059313811382582</v>
      </c>
      <c r="AI49" cm="1">
        <f t="array" ref="AI49">SQRT(SUMPRODUCT(($D49:$J49 - INDEX($D$4:$J$49, COLUMN()-COLUMN($O$4)+1, 0))^2))</f>
        <v>0.43555900170205925</v>
      </c>
      <c r="AJ49" cm="1">
        <f t="array" ref="AJ49">SQRT(SUMPRODUCT(($D49:$J49 - INDEX($D$4:$J$49, COLUMN()-COLUMN($O$4)+1, 0))^2))</f>
        <v>0.31515245897419286</v>
      </c>
      <c r="AK49" cm="1">
        <f t="array" ref="AK49">SQRT(SUMPRODUCT(($D49:$J49 - INDEX($D$4:$J$49, COLUMN()-COLUMN($O$4)+1, 0))^2))</f>
        <v>0.47577682202288624</v>
      </c>
      <c r="AL49" cm="1">
        <f t="array" ref="AL49">SQRT(SUMPRODUCT(($D49:$J49 - INDEX($D$4:$J$49, COLUMN()-COLUMN($O$4)+1, 0))^2))</f>
        <v>0.491129175840058</v>
      </c>
      <c r="AM49" cm="1">
        <f t="array" ref="AM49">SQRT(SUMPRODUCT(($D49:$J49 - INDEX($D$4:$J$49, COLUMN()-COLUMN($O$4)+1, 0))^2))</f>
        <v>0.41988922762699876</v>
      </c>
      <c r="AN49" cm="1">
        <f t="array" ref="AN49">SQRT(SUMPRODUCT(($D49:$J49 - INDEX($D$4:$J$49, COLUMN()-COLUMN($O$4)+1, 0))^2))</f>
        <v>0.27642642451372251</v>
      </c>
      <c r="AO49" cm="1">
        <f t="array" ref="AO49">SQRT(SUMPRODUCT(($D49:$J49 - INDEX($D$4:$J$49, COLUMN()-COLUMN($O$4)+1, 0))^2))</f>
        <v>6.7747180623146663E-2</v>
      </c>
      <c r="AP49" cm="1">
        <f t="array" ref="AP49">SQRT(SUMPRODUCT(($D49:$J49 - INDEX($D$4:$J$49, COLUMN()-COLUMN($O$4)+1, 0))^2))</f>
        <v>0.3673481683933717</v>
      </c>
      <c r="AQ49" cm="1">
        <f t="array" ref="AQ49">SQRT(SUMPRODUCT(($D49:$J49 - INDEX($D$4:$J$49, COLUMN()-COLUMN($O$4)+1, 0))^2))</f>
        <v>0.34907067211479664</v>
      </c>
      <c r="AR49" cm="1">
        <f t="array" ref="AR49">SQRT(SUMPRODUCT(($D49:$J49 - INDEX($D$4:$J$49, COLUMN()-COLUMN($O$4)+1, 0))^2))</f>
        <v>0.69521371078546368</v>
      </c>
      <c r="AS49" cm="1">
        <f t="array" ref="AS49">SQRT(SUMPRODUCT(($D49:$J49 - INDEX($D$4:$J$49, COLUMN()-COLUMN($O$4)+1, 0))^2))</f>
        <v>0.12791707529222038</v>
      </c>
      <c r="AT49" cm="1">
        <f t="array" ref="AT49">SQRT(SUMPRODUCT(($D49:$J49 - INDEX($D$4:$J$49, COLUMN()-COLUMN($O$4)+1, 0))^2))</f>
        <v>0.36101114991913791</v>
      </c>
      <c r="AU49" cm="1">
        <f t="array" ref="AU49">SQRT(SUMPRODUCT(($D49:$J49 - INDEX($D$4:$J$49, COLUMN()-COLUMN($O$4)+1, 0))^2))</f>
        <v>0.42208454530241607</v>
      </c>
      <c r="AV49" cm="1">
        <f t="array" ref="AV49">SQRT(SUMPRODUCT(($D49:$J49 - INDEX($D$4:$J$49, COLUMN()-COLUMN($O$4)+1, 0))^2))</f>
        <v>0.88300887903800995</v>
      </c>
      <c r="AW49" cm="1">
        <f t="array" ref="AW49">SQRT(SUMPRODUCT(($D49:$J49 - INDEX($D$4:$J$49, COLUMN()-COLUMN($O$4)+1, 0))^2))</f>
        <v>0.42895427027158822</v>
      </c>
      <c r="AX49" cm="1">
        <f t="array" ref="AX49">SQRT(SUMPRODUCT(($D49:$J49 - INDEX($D$4:$J$49, COLUMN()-COLUMN($O$4)+1, 0))^2))</f>
        <v>0.42891130837508962</v>
      </c>
      <c r="AY49" cm="1">
        <f t="array" ref="AY49">SQRT(SUMPRODUCT(($D49:$J49 - INDEX($D$4:$J$49, COLUMN()-COLUMN($O$4)+1, 0))^2))</f>
        <v>0.27946906946701211</v>
      </c>
      <c r="AZ49" cm="1">
        <f t="array" ref="AZ49">SQRT(SUMPRODUCT(($D49:$J49 - INDEX($D$4:$J$49, COLUMN()-COLUMN($O$4)+1, 0))^2))</f>
        <v>0.58882445964478325</v>
      </c>
      <c r="BA49" cm="1">
        <f t="array" ref="BA49">SQRT(SUMPRODUCT(($D49:$J49 - INDEX($D$4:$J$49, COLUMN()-COLUMN($O$4)+1, 0))^2))</f>
        <v>0.41674307935621191</v>
      </c>
      <c r="BB49" cm="1">
        <f t="array" ref="BB49">SQRT(SUMPRODUCT(($D49:$J49 - INDEX($D$4:$J$49, COLUMN()-COLUMN($O$4)+1, 0))^2))</f>
        <v>0.30107117599808242</v>
      </c>
      <c r="BC49" cm="1">
        <f t="array" ref="BC49">SQRT(SUMPRODUCT(($D49:$J49 - INDEX($D$4:$J$49, COLUMN()-COLUMN($O$4)+1, 0))^2))</f>
        <v>0.16079017141127275</v>
      </c>
      <c r="BD49" cm="1">
        <f t="array" ref="BD49">SQRT(SUMPRODUCT(($D49:$J49 - INDEX($D$4:$J$49, COLUMN()-COLUMN($O$4)+1, 0))^2))</f>
        <v>0.47245567755487866</v>
      </c>
      <c r="BE49" cm="1">
        <f t="array" ref="BE49">SQRT(SUMPRODUCT(($D49:$J49 - INDEX($D$4:$J$49, COLUMN()-COLUMN($O$4)+1, 0))^2))</f>
        <v>0.22813290113059098</v>
      </c>
      <c r="BF49" cm="1">
        <f t="array" ref="BF49">SQRT(SUMPRODUCT(($D49:$J49 - INDEX($D$4:$J$49, COLUMN()-COLUMN($O$4)+1, 0))^2))</f>
        <v>0.2488247293275426</v>
      </c>
      <c r="BG49" cm="1">
        <f t="array" ref="BG49">SQRT(SUMPRODUCT(($D49:$J49 - INDEX($D$4:$J$49, COLUMN()-COLUMN($O$4)+1, 0))^2))</f>
        <v>0.36559472522880582</v>
      </c>
      <c r="BH49" cm="1">
        <f t="array" ref="BH49">SQRT(SUMPRODUCT(($D49:$J49 - INDEX($D$4:$J$49, COLUMN()-COLUMN($O$4)+1, 0))^2))</f>
        <v>0</v>
      </c>
    </row>
    <row r="53" spans="3:135" x14ac:dyDescent="0.35">
      <c r="C53" s="2" t="s">
        <v>2</v>
      </c>
      <c r="D53" s="2">
        <v>6.815968841285297E-2</v>
      </c>
      <c r="E53" s="2">
        <v>0.29459291485394656</v>
      </c>
      <c r="F53" s="2">
        <v>7.4933073936217245E-2</v>
      </c>
      <c r="G53" s="2">
        <v>8.0399223731632941E-2</v>
      </c>
      <c r="H53" s="2">
        <v>0.87179487179487181</v>
      </c>
      <c r="I53" s="2">
        <v>7.8864353312302835E-2</v>
      </c>
      <c r="J53" s="2">
        <v>3.6833414464202199E-2</v>
      </c>
      <c r="K53" s="6" t="s">
        <v>3</v>
      </c>
      <c r="O53" s="2" t="s">
        <v>2</v>
      </c>
      <c r="P53" s="2" t="s">
        <v>5</v>
      </c>
      <c r="Q53" s="2" t="s">
        <v>7</v>
      </c>
      <c r="R53" s="2" t="s">
        <v>9</v>
      </c>
      <c r="S53" s="2" t="s">
        <v>11</v>
      </c>
      <c r="T53" s="2" t="s">
        <v>13</v>
      </c>
      <c r="U53" s="2" t="s">
        <v>15</v>
      </c>
      <c r="V53" s="2" t="s">
        <v>17</v>
      </c>
      <c r="W53" s="2" t="s">
        <v>19</v>
      </c>
      <c r="X53" s="2" t="s">
        <v>21</v>
      </c>
      <c r="Y53" s="2" t="s">
        <v>23</v>
      </c>
      <c r="Z53" s="2" t="s">
        <v>25</v>
      </c>
      <c r="AA53" s="2" t="s">
        <v>27</v>
      </c>
      <c r="AB53" s="2" t="s">
        <v>29</v>
      </c>
      <c r="AC53" s="2" t="s">
        <v>31</v>
      </c>
      <c r="AD53" s="2" t="s">
        <v>33</v>
      </c>
      <c r="AE53" s="2" t="s">
        <v>35</v>
      </c>
      <c r="AF53" s="2" t="s">
        <v>37</v>
      </c>
      <c r="AG53" s="2" t="s">
        <v>8</v>
      </c>
      <c r="AH53" s="2" t="s">
        <v>39</v>
      </c>
      <c r="AI53" s="2" t="s">
        <v>41</v>
      </c>
      <c r="AJ53" s="2" t="s">
        <v>43</v>
      </c>
      <c r="AK53" s="2" t="s">
        <v>14</v>
      </c>
      <c r="AL53" s="2" t="s">
        <v>45</v>
      </c>
      <c r="AM53" s="2" t="s">
        <v>47</v>
      </c>
      <c r="AN53" s="2" t="s">
        <v>49</v>
      </c>
      <c r="AO53" s="2" t="s">
        <v>51</v>
      </c>
      <c r="AP53" s="2" t="s">
        <v>53</v>
      </c>
      <c r="AQ53" s="2" t="s">
        <v>55</v>
      </c>
      <c r="AR53" s="2" t="s">
        <v>57</v>
      </c>
      <c r="AS53" s="2" t="s">
        <v>59</v>
      </c>
      <c r="AT53" s="2" t="s">
        <v>61</v>
      </c>
      <c r="AU53" s="2" t="s">
        <v>63</v>
      </c>
      <c r="AV53" s="2" t="s">
        <v>65</v>
      </c>
      <c r="AW53" s="2" t="s">
        <v>67</v>
      </c>
      <c r="AX53" s="2" t="s">
        <v>69</v>
      </c>
      <c r="AY53" s="2" t="s">
        <v>71</v>
      </c>
      <c r="AZ53" s="2" t="s">
        <v>73</v>
      </c>
      <c r="BA53" s="2" t="s">
        <v>75</v>
      </c>
      <c r="BB53" s="2" t="s">
        <v>77</v>
      </c>
      <c r="BC53" s="2" t="s">
        <v>79</v>
      </c>
      <c r="BD53" s="2" t="s">
        <v>81</v>
      </c>
      <c r="BE53" s="2" t="s">
        <v>83</v>
      </c>
      <c r="BF53" s="2" t="s">
        <v>85</v>
      </c>
      <c r="BG53" s="2" t="s">
        <v>87</v>
      </c>
      <c r="BH53" s="2" t="s">
        <v>89</v>
      </c>
      <c r="BI53" s="2" t="s">
        <v>91</v>
      </c>
      <c r="BJ53" s="2" t="s">
        <v>93</v>
      </c>
      <c r="BK53" s="2" t="s">
        <v>95</v>
      </c>
      <c r="BL53" s="2" t="s">
        <v>46</v>
      </c>
      <c r="BM53" s="2" t="s">
        <v>97</v>
      </c>
      <c r="BN53" s="2" t="s">
        <v>99</v>
      </c>
      <c r="BO53" s="2" t="s">
        <v>101</v>
      </c>
      <c r="BP53" s="2" t="s">
        <v>103</v>
      </c>
      <c r="BQ53" s="2" t="s">
        <v>105</v>
      </c>
      <c r="BR53" s="2" t="s">
        <v>107</v>
      </c>
      <c r="BS53" s="2" t="s">
        <v>109</v>
      </c>
      <c r="BT53" s="2" t="s">
        <v>111</v>
      </c>
      <c r="BU53" s="2" t="s">
        <v>113</v>
      </c>
      <c r="BV53" s="2" t="s">
        <v>115</v>
      </c>
      <c r="BW53" s="2" t="s">
        <v>116</v>
      </c>
      <c r="BX53" s="2" t="s">
        <v>54</v>
      </c>
      <c r="BY53" s="2" t="s">
        <v>117</v>
      </c>
      <c r="BZ53" s="2" t="s">
        <v>118</v>
      </c>
      <c r="CA53" s="2" t="s">
        <v>119</v>
      </c>
      <c r="CB53" s="2" t="s">
        <v>120</v>
      </c>
      <c r="CC53" s="2" t="s">
        <v>121</v>
      </c>
      <c r="CD53" s="2" t="s">
        <v>122</v>
      </c>
      <c r="CE53" s="2" t="s">
        <v>123</v>
      </c>
      <c r="CF53" s="2" t="s">
        <v>124</v>
      </c>
      <c r="CG53" s="2" t="s">
        <v>125</v>
      </c>
      <c r="CH53" s="2" t="s">
        <v>126</v>
      </c>
      <c r="CI53" s="2" t="s">
        <v>127</v>
      </c>
      <c r="CJ53" s="2" t="s">
        <v>128</v>
      </c>
      <c r="CK53" s="2" t="s">
        <v>129</v>
      </c>
      <c r="CL53" s="2" t="s">
        <v>130</v>
      </c>
      <c r="CM53" s="2" t="s">
        <v>72</v>
      </c>
      <c r="CN53" s="2" t="s">
        <v>131</v>
      </c>
      <c r="CO53" s="2" t="s">
        <v>132</v>
      </c>
      <c r="CP53" s="2" t="s">
        <v>133</v>
      </c>
      <c r="CQ53" s="2" t="s">
        <v>134</v>
      </c>
      <c r="CR53" s="2" t="s">
        <v>135</v>
      </c>
      <c r="CS53" s="2" t="s">
        <v>136</v>
      </c>
      <c r="CT53" s="2" t="s">
        <v>137</v>
      </c>
      <c r="CU53" s="2" t="s">
        <v>138</v>
      </c>
      <c r="CV53" s="2" t="s">
        <v>139</v>
      </c>
      <c r="CW53" s="2" t="s">
        <v>140</v>
      </c>
      <c r="CX53" s="2" t="s">
        <v>141</v>
      </c>
      <c r="CY53" s="2" t="s">
        <v>142</v>
      </c>
      <c r="CZ53" s="2" t="s">
        <v>143</v>
      </c>
      <c r="DA53" s="2" t="s">
        <v>144</v>
      </c>
      <c r="DB53" s="2" t="s">
        <v>84</v>
      </c>
      <c r="DC53" s="2" t="s">
        <v>145</v>
      </c>
      <c r="DD53" s="2" t="s">
        <v>146</v>
      </c>
      <c r="DE53" s="2" t="s">
        <v>147</v>
      </c>
      <c r="DF53" s="2" t="s">
        <v>148</v>
      </c>
      <c r="DG53" s="2" t="s">
        <v>149</v>
      </c>
      <c r="DH53" s="2" t="s">
        <v>150</v>
      </c>
      <c r="DI53" s="2" t="s">
        <v>92</v>
      </c>
      <c r="DJ53" s="2" t="s">
        <v>151</v>
      </c>
      <c r="DK53" s="2" t="s">
        <v>152</v>
      </c>
      <c r="DL53" s="2" t="s">
        <v>153</v>
      </c>
      <c r="DM53" s="2" t="s">
        <v>154</v>
      </c>
      <c r="DN53" s="2" t="s">
        <v>155</v>
      </c>
      <c r="DO53" s="2" t="s">
        <v>156</v>
      </c>
      <c r="DP53" s="2" t="s">
        <v>157</v>
      </c>
      <c r="DQ53" s="2" t="s">
        <v>96</v>
      </c>
      <c r="DR53" s="2" t="s">
        <v>158</v>
      </c>
      <c r="DS53" s="2" t="s">
        <v>104</v>
      </c>
      <c r="DT53" s="2" t="s">
        <v>159</v>
      </c>
      <c r="DU53" s="2" t="s">
        <v>160</v>
      </c>
      <c r="DV53" s="2" t="s">
        <v>106</v>
      </c>
      <c r="DW53" s="2" t="s">
        <v>161</v>
      </c>
      <c r="DX53" s="2" t="s">
        <v>162</v>
      </c>
      <c r="DY53" s="2" t="s">
        <v>163</v>
      </c>
      <c r="DZ53" s="2" t="s">
        <v>164</v>
      </c>
      <c r="EA53" s="2" t="s">
        <v>165</v>
      </c>
      <c r="EB53" s="2" t="s">
        <v>166</v>
      </c>
      <c r="EC53" s="2" t="s">
        <v>110</v>
      </c>
      <c r="ED53" s="2" t="s">
        <v>167</v>
      </c>
      <c r="EE53" s="2" t="s">
        <v>168</v>
      </c>
    </row>
    <row r="54" spans="3:135" x14ac:dyDescent="0.35">
      <c r="C54" s="2" t="s">
        <v>5</v>
      </c>
      <c r="D54" s="2">
        <v>0.12025316455696201</v>
      </c>
      <c r="E54" s="2">
        <v>0.14667495338719702</v>
      </c>
      <c r="F54" s="2">
        <v>9.8809399393846822E-2</v>
      </c>
      <c r="G54" s="2">
        <v>0.18769060160798451</v>
      </c>
      <c r="H54" s="2">
        <v>0.87573964497041423</v>
      </c>
      <c r="I54" s="2">
        <v>0.27444794952681389</v>
      </c>
      <c r="J54" s="2">
        <v>4.0364993461806449E-2</v>
      </c>
      <c r="K54" s="6" t="s">
        <v>3</v>
      </c>
      <c r="L54">
        <f>SQRT((D64-D75)^2+(E64-E75)^2+(F64-F75)^2+(G64-G75) ^2+(H64-H75)^2+(I64-I75)^2+(J64-J75)^2)</f>
        <v>0.38470823640948493</v>
      </c>
      <c r="N54" s="2" t="s">
        <v>2</v>
      </c>
      <c r="O54" cm="1">
        <f t="array" ref="O54">SQRT(SUMPRODUCT(($D53:$J53 - INDEX($D$53:$J$173, COLUMN()-COLUMN($O$54)+1, 0))^2))</f>
        <v>0</v>
      </c>
      <c r="P54" cm="1">
        <f t="array" ref="P54">SQRT(SUMPRODUCT(($D53:$J53 - INDEX($D$53:$J$173, COLUMN()-COLUMN($O$54)+1, 0))^2))</f>
        <v>0.27378084056238133</v>
      </c>
      <c r="Q54" cm="1">
        <f t="array" ref="Q54">SQRT(SUMPRODUCT(($D53:$J53 - INDEX($D$53:$J$173, COLUMN()-COLUMN($O$54)+1, 0))^2))</f>
        <v>0.1415467375715691</v>
      </c>
      <c r="R54" cm="1">
        <f t="array" ref="R54">SQRT(SUMPRODUCT(($D53:$J53 - INDEX($D$53:$J$173, COLUMN()-COLUMN($O$54)+1, 0))^2))</f>
        <v>0.23207853406943865</v>
      </c>
      <c r="S54" cm="1">
        <f t="array" ref="S54">SQRT(SUMPRODUCT(($D53:$J53 - INDEX($D$53:$J$173, COLUMN()-COLUMN($O$54)+1, 0))^2))</f>
        <v>0.15202505638790392</v>
      </c>
      <c r="T54" cm="1">
        <f t="array" ref="T54">SQRT(SUMPRODUCT(($D53:$J53 - INDEX($D$53:$J$173, COLUMN()-COLUMN($O$54)+1, 0))^2))</f>
        <v>0.55627635013978316</v>
      </c>
      <c r="U54" cm="1">
        <f t="array" ref="U54">SQRT(SUMPRODUCT(($D53:$J53 - INDEX($D$53:$J$173, COLUMN()-COLUMN($O$54)+1, 0))^2))</f>
        <v>0.5724113589952019</v>
      </c>
      <c r="V54" cm="1">
        <f t="array" ref="V54">SQRT(SUMPRODUCT(($D53:$J53 - INDEX($D$53:$J$173, COLUMN()-COLUMN($O$54)+1, 0))^2))</f>
        <v>0.21420518490634113</v>
      </c>
      <c r="W54" cm="1">
        <f t="array" ref="W54">SQRT(SUMPRODUCT(($D53:$J53 - INDEX($D$53:$J$173, COLUMN()-COLUMN($O$54)+1, 0))^2))</f>
        <v>0.27502914496767378</v>
      </c>
      <c r="X54" cm="1">
        <f t="array" ref="X54">SQRT(SUMPRODUCT(($D53:$J53 - INDEX($D$53:$J$173, COLUMN()-COLUMN($O$54)+1, 0))^2))</f>
        <v>0.32608937408458682</v>
      </c>
      <c r="Y54" cm="1">
        <f t="array" ref="Y54">SQRT(SUMPRODUCT(($D53:$J53 - INDEX($D$53:$J$173, COLUMN()-COLUMN($O$54)+1, 0))^2))</f>
        <v>0.30206943429432653</v>
      </c>
      <c r="Z54" cm="1">
        <f t="array" ref="Z54">SQRT(SUMPRODUCT(($D53:$J53 - INDEX($D$53:$J$173, COLUMN()-COLUMN($O$54)+1, 0))^2))</f>
        <v>0.15709471972361091</v>
      </c>
      <c r="AA54" cm="1">
        <f t="array" ref="AA54">SQRT(SUMPRODUCT(($D53:$J53 - INDEX($D$53:$J$173, COLUMN()-COLUMN($O$54)+1, 0))^2))</f>
        <v>0.18168639241635401</v>
      </c>
      <c r="AB54" cm="1">
        <f t="array" ref="AB54">SQRT(SUMPRODUCT(($D53:$J53 - INDEX($D$53:$J$173, COLUMN()-COLUMN($O$54)+1, 0))^2))</f>
        <v>0.53649248262389582</v>
      </c>
      <c r="AC54" cm="1">
        <f t="array" ref="AC54">SQRT(SUMPRODUCT(($D53:$J53 - INDEX($D$53:$J$173, COLUMN()-COLUMN($O$54)+1, 0))^2))</f>
        <v>0.21373837741663504</v>
      </c>
      <c r="AD54" cm="1">
        <f t="array" ref="AD54">SQRT(SUMPRODUCT(($D53:$J53 - INDEX($D$53:$J$173, COLUMN()-COLUMN($O$54)+1, 0))^2))</f>
        <v>0.21125149428593679</v>
      </c>
      <c r="AE54" cm="1">
        <f t="array" ref="AE54">SQRT(SUMPRODUCT(($D53:$J53 - INDEX($D$53:$J$173, COLUMN()-COLUMN($O$54)+1, 0))^2))</f>
        <v>0.32293802669987476</v>
      </c>
      <c r="AF54" cm="1">
        <f t="array" ref="AF54">SQRT(SUMPRODUCT(($D53:$J53 - INDEX($D$53:$J$173, COLUMN()-COLUMN($O$54)+1, 0))^2))</f>
        <v>0.29328020041799219</v>
      </c>
      <c r="AG54" cm="1">
        <f t="array" ref="AG54">SQRT(SUMPRODUCT(($D53:$J53 - INDEX($D$53:$J$173, COLUMN()-COLUMN($O$54)+1, 0))^2))</f>
        <v>0.47571408153492734</v>
      </c>
      <c r="AH54" cm="1">
        <f t="array" ref="AH54">SQRT(SUMPRODUCT(($D53:$J53 - INDEX($D$53:$J$173, COLUMN()-COLUMN($O$54)+1, 0))^2))</f>
        <v>0.18210158723845191</v>
      </c>
      <c r="AI54" cm="1">
        <f t="array" ref="AI54">SQRT(SUMPRODUCT(($D53:$J53 - INDEX($D$53:$J$173, COLUMN()-COLUMN($O$54)+1, 0))^2))</f>
        <v>0.69241398414425059</v>
      </c>
      <c r="AJ54" cm="1">
        <f t="array" ref="AJ54">SQRT(SUMPRODUCT(($D53:$J53 - INDEX($D$53:$J$173, COLUMN()-COLUMN($O$54)+1, 0))^2))</f>
        <v>8.4387467395192206E-2</v>
      </c>
      <c r="AK54" cm="1">
        <f t="array" ref="AK54">SQRT(SUMPRODUCT(($D53:$J53 - INDEX($D$53:$J$173, COLUMN()-COLUMN($O$54)+1, 0))^2))</f>
        <v>0.32258138792821356</v>
      </c>
      <c r="AL54" cm="1">
        <f t="array" ref="AL54">SQRT(SUMPRODUCT(($D53:$J53 - INDEX($D$53:$J$173, COLUMN()-COLUMN($O$54)+1, 0))^2))</f>
        <v>0.57624356809256294</v>
      </c>
      <c r="AM54" cm="1">
        <f t="array" ref="AM54">SQRT(SUMPRODUCT(($D53:$J53 - INDEX($D$53:$J$173, COLUMN()-COLUMN($O$54)+1, 0))^2))</f>
        <v>0.24433075185075312</v>
      </c>
      <c r="AN54" cm="1">
        <f t="array" ref="AN54">SQRT(SUMPRODUCT(($D53:$J53 - INDEX($D$53:$J$173, COLUMN()-COLUMN($O$54)+1, 0))^2))</f>
        <v>0.16762498885216143</v>
      </c>
      <c r="AO54" cm="1">
        <f t="array" ref="AO54">SQRT(SUMPRODUCT(($D53:$J53 - INDEX($D$53:$J$173, COLUMN()-COLUMN($O$54)+1, 0))^2))</f>
        <v>0.10117779529878748</v>
      </c>
      <c r="AP54" cm="1">
        <f t="array" ref="AP54">SQRT(SUMPRODUCT(($D53:$J53 - INDEX($D$53:$J$173, COLUMN()-COLUMN($O$54)+1, 0))^2))</f>
        <v>8.9557568370883425E-2</v>
      </c>
      <c r="AQ54" cm="1">
        <f t="array" ref="AQ54">SQRT(SUMPRODUCT(($D53:$J53 - INDEX($D$53:$J$173, COLUMN()-COLUMN($O$54)+1, 0))^2))</f>
        <v>0.2914327584788744</v>
      </c>
      <c r="AR54" cm="1">
        <f t="array" ref="AR54">SQRT(SUMPRODUCT(($D53:$J53 - INDEX($D$53:$J$173, COLUMN()-COLUMN($O$54)+1, 0))^2))</f>
        <v>0.15724385921923464</v>
      </c>
      <c r="AS54" cm="1">
        <f t="array" ref="AS54">SQRT(SUMPRODUCT(($D53:$J53 - INDEX($D$53:$J$173, COLUMN()-COLUMN($O$54)+1, 0))^2))</f>
        <v>0.3381072338194262</v>
      </c>
      <c r="AT54" cm="1">
        <f t="array" ref="AT54">SQRT(SUMPRODUCT(($D53:$J53 - INDEX($D$53:$J$173, COLUMN()-COLUMN($O$54)+1, 0))^2))</f>
        <v>0.24351057887311564</v>
      </c>
      <c r="AU54" cm="1">
        <f t="array" ref="AU54">SQRT(SUMPRODUCT(($D53:$J53 - INDEX($D$53:$J$173, COLUMN()-COLUMN($O$54)+1, 0))^2))</f>
        <v>0.66308338450729187</v>
      </c>
      <c r="AV54" cm="1">
        <f t="array" ref="AV54">SQRT(SUMPRODUCT(($D53:$J53 - INDEX($D$53:$J$173, COLUMN()-COLUMN($O$54)+1, 0))^2))</f>
        <v>0.17844238758611586</v>
      </c>
      <c r="AW54" cm="1">
        <f t="array" ref="AW54">SQRT(SUMPRODUCT(($D53:$J53 - INDEX($D$53:$J$173, COLUMN()-COLUMN($O$54)+1, 0))^2))</f>
        <v>0.19175554545015391</v>
      </c>
      <c r="AX54" cm="1">
        <f t="array" ref="AX54">SQRT(SUMPRODUCT(($D53:$J53 - INDEX($D$53:$J$173, COLUMN()-COLUMN($O$54)+1, 0))^2))</f>
        <v>0.30410562456645601</v>
      </c>
      <c r="AY54" cm="1">
        <f t="array" ref="AY54">SQRT(SUMPRODUCT(($D53:$J53 - INDEX($D$53:$J$173, COLUMN()-COLUMN($O$54)+1, 0))^2))</f>
        <v>0.11381289639985018</v>
      </c>
      <c r="AZ54" cm="1">
        <f t="array" ref="AZ54">SQRT(SUMPRODUCT(($D53:$J53 - INDEX($D$53:$J$173, COLUMN()-COLUMN($O$54)+1, 0))^2))</f>
        <v>0.16099673737331802</v>
      </c>
      <c r="BA54" cm="1">
        <f t="array" ref="BA54">SQRT(SUMPRODUCT(($D53:$J53 - INDEX($D$53:$J$173, COLUMN()-COLUMN($O$54)+1, 0))^2))</f>
        <v>0.29287408465586212</v>
      </c>
      <c r="BB54" cm="1">
        <f t="array" ref="BB54">SQRT(SUMPRODUCT(($D53:$J53 - INDEX($D$53:$J$173, COLUMN()-COLUMN($O$54)+1, 0))^2))</f>
        <v>0.50382303057292477</v>
      </c>
      <c r="BC54" cm="1">
        <f t="array" ref="BC54">SQRT(SUMPRODUCT(($D53:$J53 - INDEX($D$53:$J$173, COLUMN()-COLUMN($O$54)+1, 0))^2))</f>
        <v>0.54532000647069623</v>
      </c>
      <c r="BD54" cm="1">
        <f t="array" ref="BD54">SQRT(SUMPRODUCT(($D53:$J53 - INDEX($D$53:$J$173, COLUMN()-COLUMN($O$54)+1, 0))^2))</f>
        <v>0.2396761888433605</v>
      </c>
      <c r="BE54" cm="1">
        <f t="array" ref="BE54">SQRT(SUMPRODUCT(($D53:$J53 - INDEX($D$53:$J$173, COLUMN()-COLUMN($O$54)+1, 0))^2))</f>
        <v>0.54790177941010643</v>
      </c>
      <c r="BF54" cm="1">
        <f t="array" ref="BF54">SQRT(SUMPRODUCT(($D53:$J53 - INDEX($D$53:$J$173, COLUMN()-COLUMN($O$54)+1, 0))^2))</f>
        <v>0.36988481610147927</v>
      </c>
      <c r="BG54" cm="1">
        <f t="array" ref="BG54">SQRT(SUMPRODUCT(($D53:$J53 - INDEX($D$53:$J$173, COLUMN()-COLUMN($O$54)+1, 0))^2))</f>
        <v>0.15092177616123675</v>
      </c>
      <c r="BH54" cm="1">
        <f t="array" ref="BH54">SQRT(SUMPRODUCT(($D53:$J53 - INDEX($D$53:$J$173, COLUMN()-COLUMN($O$54)+1, 0))^2))</f>
        <v>0.30620275532869512</v>
      </c>
      <c r="BI54" cm="1">
        <f t="array" ref="BI54">SQRT(SUMPRODUCT(($D53:$J53 - INDEX($D$53:$J$173, COLUMN()-COLUMN($O$54)+1, 0))^2))</f>
        <v>0.2954797857850453</v>
      </c>
      <c r="BJ54" cm="1">
        <f t="array" ref="BJ54">SQRT(SUMPRODUCT(($D53:$J53 - INDEX($D$53:$J$173, COLUMN()-COLUMN($O$54)+1, 0))^2))</f>
        <v>0.16714581947945936</v>
      </c>
      <c r="BK54" cm="1">
        <f t="array" ref="BK54">SQRT(SUMPRODUCT(($D53:$J53 - INDEX($D$53:$J$173, COLUMN()-COLUMN($O$54)+1, 0))^2))</f>
        <v>0.49028028676909879</v>
      </c>
      <c r="BL54" cm="1">
        <f t="array" ref="BL54">SQRT(SUMPRODUCT(($D53:$J53 - INDEX($D$53:$J$173, COLUMN()-COLUMN($O$54)+1, 0))^2))</f>
        <v>0.36450680450792727</v>
      </c>
      <c r="BM54" cm="1">
        <f t="array" ref="BM54">SQRT(SUMPRODUCT(($D53:$J53 - INDEX($D$53:$J$173, COLUMN()-COLUMN($O$54)+1, 0))^2))</f>
        <v>0.33144990185979956</v>
      </c>
      <c r="BN54" cm="1">
        <f t="array" ref="BN54">SQRT(SUMPRODUCT(($D53:$J53 - INDEX($D$53:$J$173, COLUMN()-COLUMN($O$54)+1, 0))^2))</f>
        <v>0.14313385263185374</v>
      </c>
      <c r="BO54" cm="1">
        <f t="array" ref="BO54">SQRT(SUMPRODUCT(($D53:$J53 - INDEX($D$53:$J$173, COLUMN()-COLUMN($O$54)+1, 0))^2))</f>
        <v>0.5569150217343114</v>
      </c>
      <c r="BP54" cm="1">
        <f t="array" ref="BP54">SQRT(SUMPRODUCT(($D53:$J53 - INDEX($D$53:$J$173, COLUMN()-COLUMN($O$54)+1, 0))^2))</f>
        <v>0.39379985334722156</v>
      </c>
      <c r="BQ54" cm="1">
        <f t="array" ref="BQ54">SQRT(SUMPRODUCT(($D53:$J53 - INDEX($D$53:$J$173, COLUMN()-COLUMN($O$54)+1, 0))^2))</f>
        <v>0.43359025765462067</v>
      </c>
      <c r="BR54" cm="1">
        <f t="array" ref="BR54">SQRT(SUMPRODUCT(($D53:$J53 - INDEX($D$53:$J$173, COLUMN()-COLUMN($O$54)+1, 0))^2))</f>
        <v>0.14886401556061232</v>
      </c>
      <c r="BS54" cm="1">
        <f t="array" ref="BS54">SQRT(SUMPRODUCT(($D53:$J53 - INDEX($D$53:$J$173, COLUMN()-COLUMN($O$54)+1, 0))^2))</f>
        <v>0.50126906253582082</v>
      </c>
      <c r="BT54" cm="1">
        <f t="array" ref="BT54">SQRT(SUMPRODUCT(($D53:$J53 - INDEX($D$53:$J$173, COLUMN()-COLUMN($O$54)+1, 0))^2))</f>
        <v>0.33319436875057917</v>
      </c>
      <c r="BU54" cm="1">
        <f t="array" ref="BU54">SQRT(SUMPRODUCT(($D53:$J53 - INDEX($D$53:$J$173, COLUMN()-COLUMN($O$54)+1, 0))^2))</f>
        <v>0.30856926579060795</v>
      </c>
      <c r="BV54" cm="1">
        <f t="array" ref="BV54">SQRT(SUMPRODUCT(($D53:$J53 - INDEX($D$53:$J$173, COLUMN()-COLUMN($O$54)+1, 0))^2))</f>
        <v>0.67557545160127852</v>
      </c>
      <c r="BW54" cm="1">
        <f t="array" ref="BW54">SQRT(SUMPRODUCT(($D53:$J53 - INDEX($D$53:$J$173, COLUMN()-COLUMN($O$54)+1, 0))^2))</f>
        <v>0.2955269561654465</v>
      </c>
      <c r="BX54" cm="1">
        <f t="array" ref="BX54">SQRT(SUMPRODUCT(($D53:$J53 - INDEX($D$53:$J$173, COLUMN()-COLUMN($O$54)+1, 0))^2))</f>
        <v>0.48004846461539474</v>
      </c>
      <c r="BY54" cm="1">
        <f t="array" ref="BY54">SQRT(SUMPRODUCT(($D53:$J53 - INDEX($D$53:$J$173, COLUMN()-COLUMN($O$54)+1, 0))^2))</f>
        <v>0.14014664473112001</v>
      </c>
      <c r="BZ54" cm="1">
        <f t="array" ref="BZ54">SQRT(SUMPRODUCT(($D53:$J53 - INDEX($D$53:$J$173, COLUMN()-COLUMN($O$54)+1, 0))^2))</f>
        <v>0.11347004012809489</v>
      </c>
      <c r="CA54" cm="1">
        <f t="array" ref="CA54">SQRT(SUMPRODUCT(($D53:$J53 - INDEX($D$53:$J$173, COLUMN()-COLUMN($O$54)+1, 0))^2))</f>
        <v>0.28429619535441736</v>
      </c>
      <c r="CB54" cm="1">
        <f t="array" ref="CB54">SQRT(SUMPRODUCT(($D53:$J53 - INDEX($D$53:$J$173, COLUMN()-COLUMN($O$54)+1, 0))^2))</f>
        <v>0.14826657620093425</v>
      </c>
      <c r="CC54" cm="1">
        <f t="array" ref="CC54">SQRT(SUMPRODUCT(($D53:$J53 - INDEX($D$53:$J$173, COLUMN()-COLUMN($O$54)+1, 0))^2))</f>
        <v>1.1746825418951556</v>
      </c>
      <c r="CD54" cm="1">
        <f t="array" ref="CD54">SQRT(SUMPRODUCT(($D53:$J53 - INDEX($D$53:$J$173, COLUMN()-COLUMN($O$54)+1, 0))^2))</f>
        <v>7.4647486981384459E-2</v>
      </c>
      <c r="CE54" cm="1">
        <f t="array" ref="CE54">SQRT(SUMPRODUCT(($D53:$J53 - INDEX($D$53:$J$173, COLUMN()-COLUMN($O$54)+1, 0))^2))</f>
        <v>0.1956496894617511</v>
      </c>
      <c r="CF54" cm="1">
        <f t="array" ref="CF54">SQRT(SUMPRODUCT(($D53:$J53 - INDEX($D$53:$J$173, COLUMN()-COLUMN($O$54)+1, 0))^2))</f>
        <v>0.10437300431740895</v>
      </c>
      <c r="CG54" cm="1">
        <f t="array" ref="CG54">SQRT(SUMPRODUCT(($D53:$J53 - INDEX($D$53:$J$173, COLUMN()-COLUMN($O$54)+1, 0))^2))</f>
        <v>0.27537947185197431</v>
      </c>
      <c r="CH54" cm="1">
        <f t="array" ref="CH54">SQRT(SUMPRODUCT(($D53:$J53 - INDEX($D$53:$J$173, COLUMN()-COLUMN($O$54)+1, 0))^2))</f>
        <v>9.6542537237622086E-2</v>
      </c>
      <c r="CI54" cm="1">
        <f t="array" ref="CI54">SQRT(SUMPRODUCT(($D53:$J53 - INDEX($D$53:$J$173, COLUMN()-COLUMN($O$54)+1, 0))^2))</f>
        <v>0.36002740149954715</v>
      </c>
      <c r="CJ54" cm="1">
        <f t="array" ref="CJ54">SQRT(SUMPRODUCT(($D53:$J53 - INDEX($D$53:$J$173, COLUMN()-COLUMN($O$54)+1, 0))^2))</f>
        <v>0.41756964218423476</v>
      </c>
      <c r="CK54" cm="1">
        <f t="array" ref="CK54">SQRT(SUMPRODUCT(($D53:$J53 - INDEX($D$53:$J$173, COLUMN()-COLUMN($O$54)+1, 0))^2))</f>
        <v>0.1742065902288715</v>
      </c>
      <c r="CL54" cm="1">
        <f t="array" ref="CL54">SQRT(SUMPRODUCT(($D53:$J53 - INDEX($D$53:$J$173, COLUMN()-COLUMN($O$54)+1, 0))^2))</f>
        <v>0.20090574785769072</v>
      </c>
      <c r="CM54" cm="1">
        <f t="array" ref="CM54">SQRT(SUMPRODUCT(($D53:$J53 - INDEX($D$53:$J$173, COLUMN()-COLUMN($O$54)+1, 0))^2))</f>
        <v>0.43426496685656113</v>
      </c>
      <c r="CN54" cm="1">
        <f t="array" ref="CN54">SQRT(SUMPRODUCT(($D53:$J53 - INDEX($D$53:$J$173, COLUMN()-COLUMN($O$54)+1, 0))^2))</f>
        <v>0.30176461767930818</v>
      </c>
      <c r="CO54" cm="1">
        <f t="array" ref="CO54">SQRT(SUMPRODUCT(($D53:$J53 - INDEX($D$53:$J$173, COLUMN()-COLUMN($O$54)+1, 0))^2))</f>
        <v>0.63205202678950523</v>
      </c>
      <c r="CP54" cm="1">
        <f t="array" ref="CP54">SQRT(SUMPRODUCT(($D53:$J53 - INDEX($D$53:$J$173, COLUMN()-COLUMN($O$54)+1, 0))^2))</f>
        <v>0.42245409127228473</v>
      </c>
      <c r="CQ54" cm="1">
        <f t="array" ref="CQ54">SQRT(SUMPRODUCT(($D53:$J53 - INDEX($D$53:$J$173, COLUMN()-COLUMN($O$54)+1, 0))^2))</f>
        <v>0.92955706761067192</v>
      </c>
      <c r="CR54" cm="1">
        <f t="array" ref="CR54">SQRT(SUMPRODUCT(($D53:$J53 - INDEX($D$53:$J$173, COLUMN()-COLUMN($O$54)+1, 0))^2))</f>
        <v>0.45510247530357162</v>
      </c>
      <c r="CS54" cm="1">
        <f t="array" ref="CS54">SQRT(SUMPRODUCT(($D53:$J53 - INDEX($D$53:$J$173, COLUMN()-COLUMN($O$54)+1, 0))^2))</f>
        <v>0.19360686162520438</v>
      </c>
      <c r="CT54" cm="1">
        <f t="array" ref="CT54">SQRT(SUMPRODUCT(($D53:$J53 - INDEX($D$53:$J$173, COLUMN()-COLUMN($O$54)+1, 0))^2))</f>
        <v>0.18643919532217931</v>
      </c>
      <c r="CU54" cm="1">
        <f t="array" ref="CU54">SQRT(SUMPRODUCT(($D53:$J53 - INDEX($D$53:$J$173, COLUMN()-COLUMN($O$54)+1, 0))^2))</f>
        <v>0.17198651525764999</v>
      </c>
      <c r="CV54" cm="1">
        <f t="array" ref="CV54">SQRT(SUMPRODUCT(($D53:$J53 - INDEX($D$53:$J$173, COLUMN()-COLUMN($O$54)+1, 0))^2))</f>
        <v>0.34345373162789927</v>
      </c>
      <c r="CW54" cm="1">
        <f t="array" ref="CW54">SQRT(SUMPRODUCT(($D53:$J53 - INDEX($D$53:$J$173, COLUMN()-COLUMN($O$54)+1, 0))^2))</f>
        <v>0.15389124390739808</v>
      </c>
      <c r="CX54" cm="1">
        <f t="array" ref="CX54">SQRT(SUMPRODUCT(($D53:$J53 - INDEX($D$53:$J$173, COLUMN()-COLUMN($O$54)+1, 0))^2))</f>
        <v>0.37172292101385607</v>
      </c>
      <c r="CY54" cm="1">
        <f t="array" ref="CY54">SQRT(SUMPRODUCT(($D53:$J53 - INDEX($D$53:$J$173, COLUMN()-COLUMN($O$54)+1, 0))^2))</f>
        <v>1.1628328493028353</v>
      </c>
      <c r="CZ54" cm="1">
        <f t="array" ref="CZ54">SQRT(SUMPRODUCT(($D53:$J53 - INDEX($D$53:$J$173, COLUMN()-COLUMN($O$54)+1, 0))^2))</f>
        <v>0.11230921761731968</v>
      </c>
      <c r="DA54" cm="1">
        <f t="array" ref="DA54">SQRT(SUMPRODUCT(($D53:$J53 - INDEX($D$53:$J$173, COLUMN()-COLUMN($O$54)+1, 0))^2))</f>
        <v>0.22889254374004689</v>
      </c>
      <c r="DB54" cm="1">
        <f t="array" ref="DB54">SQRT(SUMPRODUCT(($D53:$J53 - INDEX($D$53:$J$173, COLUMN()-COLUMN($O$54)+1, 0))^2))</f>
        <v>0.43721206913913435</v>
      </c>
      <c r="DC54" cm="1">
        <f t="array" ref="DC54">SQRT(SUMPRODUCT(($D53:$J53 - INDEX($D$53:$J$173, COLUMN()-COLUMN($O$54)+1, 0))^2))</f>
        <v>0.42330194431490142</v>
      </c>
      <c r="DD54" cm="1">
        <f t="array" ref="DD54">SQRT(SUMPRODUCT(($D53:$J53 - INDEX($D$53:$J$173, COLUMN()-COLUMN($O$54)+1, 0))^2))</f>
        <v>0.25008965342995015</v>
      </c>
      <c r="DE54" cm="1">
        <f t="array" ref="DE54">SQRT(SUMPRODUCT(($D53:$J53 - INDEX($D$53:$J$173, COLUMN()-COLUMN($O$54)+1, 0))^2))</f>
        <v>0.25708253434804063</v>
      </c>
      <c r="DF54" cm="1">
        <f t="array" ref="DF54">SQRT(SUMPRODUCT(($D53:$J53 - INDEX($D$53:$J$173, COLUMN()-COLUMN($O$54)+1, 0))^2))</f>
        <v>0.6846638146520948</v>
      </c>
      <c r="DG54" cm="1">
        <f t="array" ref="DG54">SQRT(SUMPRODUCT(($D53:$J53 - INDEX($D$53:$J$173, COLUMN()-COLUMN($O$54)+1, 0))^2))</f>
        <v>0.2317670332340746</v>
      </c>
      <c r="DH54" cm="1">
        <f t="array" ref="DH54">SQRT(SUMPRODUCT(($D53:$J53 - INDEX($D$53:$J$173, COLUMN()-COLUMN($O$54)+1, 0))^2))</f>
        <v>0.31511193742775845</v>
      </c>
      <c r="DI54" cm="1">
        <f t="array" ref="DI54">SQRT(SUMPRODUCT(($D53:$J53 - INDEX($D$53:$J$173, COLUMN()-COLUMN($O$54)+1, 0))^2))</f>
        <v>0.51619920089847038</v>
      </c>
      <c r="DJ54" cm="1">
        <f t="array" ref="DJ54">SQRT(SUMPRODUCT(($D53:$J53 - INDEX($D$53:$J$173, COLUMN()-COLUMN($O$54)+1, 0))^2))</f>
        <v>0.26655094056636369</v>
      </c>
      <c r="DK54" cm="1">
        <f t="array" ref="DK54">SQRT(SUMPRODUCT(($D53:$J53 - INDEX($D$53:$J$173, COLUMN()-COLUMN($O$54)+1, 0))^2))</f>
        <v>0.38935753533292172</v>
      </c>
      <c r="DL54" cm="1">
        <f t="array" ref="DL54">SQRT(SUMPRODUCT(($D53:$J53 - INDEX($D$53:$J$173, COLUMN()-COLUMN($O$54)+1, 0))^2))</f>
        <v>0.29809718156157095</v>
      </c>
      <c r="DM54" cm="1">
        <f t="array" ref="DM54">SQRT(SUMPRODUCT(($D53:$J53 - INDEX($D$53:$J$173, COLUMN()-COLUMN($O$54)+1, 0))^2))</f>
        <v>0.17466991735184509</v>
      </c>
      <c r="DN54" cm="1">
        <f t="array" ref="DN54">SQRT(SUMPRODUCT(($D53:$J53 - INDEX($D$53:$J$173, COLUMN()-COLUMN($O$54)+1, 0))^2))</f>
        <v>0.19597559778001922</v>
      </c>
      <c r="DO54" cm="1">
        <f t="array" ref="DO54">SQRT(SUMPRODUCT(($D53:$J53 - INDEX($D$53:$J$173, COLUMN()-COLUMN($O$54)+1, 0))^2))</f>
        <v>0.579260702167124</v>
      </c>
      <c r="DP54" cm="1">
        <f t="array" ref="DP54">SQRT(SUMPRODUCT(($D53:$J53 - INDEX($D$53:$J$173, COLUMN()-COLUMN($O$54)+1, 0))^2))</f>
        <v>0.83708346595025085</v>
      </c>
      <c r="DQ54" cm="1">
        <f t="array" ref="DQ54">SQRT(SUMPRODUCT(($D53:$J53 - INDEX($D$53:$J$173, COLUMN()-COLUMN($O$54)+1, 0))^2))</f>
        <v>0.38160356879498136</v>
      </c>
      <c r="DR54" cm="1">
        <f t="array" ref="DR54">SQRT(SUMPRODUCT(($D53:$J53 - INDEX($D$53:$J$173, COLUMN()-COLUMN($O$54)+1, 0))^2))</f>
        <v>0.16975344216178426</v>
      </c>
      <c r="DS54" cm="1">
        <f t="array" ref="DS54">SQRT(SUMPRODUCT(($D53:$J53 - INDEX($D$53:$J$173, COLUMN()-COLUMN($O$54)+1, 0))^2))</f>
        <v>0.39133803507514453</v>
      </c>
      <c r="DT54" cm="1">
        <f t="array" ref="DT54">SQRT(SUMPRODUCT(($D53:$J53 - INDEX($D$53:$J$173, COLUMN()-COLUMN($O$54)+1, 0))^2))</f>
        <v>8.1411776192641713E-2</v>
      </c>
      <c r="DU54" cm="1">
        <f t="array" ref="DU54">SQRT(SUMPRODUCT(($D53:$J53 - INDEX($D$53:$J$173, COLUMN()-COLUMN($O$54)+1, 0))^2))</f>
        <v>0.1290089465932634</v>
      </c>
      <c r="DV54" cm="1">
        <f t="array" ref="DV54">SQRT(SUMPRODUCT(($D53:$J53 - INDEX($D$53:$J$173, COLUMN()-COLUMN($O$54)+1, 0))^2))</f>
        <v>0.41799563142615037</v>
      </c>
      <c r="DW54" cm="1">
        <f t="array" ref="DW54">SQRT(SUMPRODUCT(($D53:$J53 - INDEX($D$53:$J$173, COLUMN()-COLUMN($O$54)+1, 0))^2))</f>
        <v>0.16636672102661745</v>
      </c>
      <c r="DX54" cm="1">
        <f t="array" ref="DX54">SQRT(SUMPRODUCT(($D53:$J53 - INDEX($D$53:$J$173, COLUMN()-COLUMN($O$54)+1, 0))^2))</f>
        <v>0.52381595312933227</v>
      </c>
      <c r="DY54" cm="1">
        <f t="array" ref="DY54">SQRT(SUMPRODUCT(($D53:$J53 - INDEX($D$53:$J$173, COLUMN()-COLUMN($O$54)+1, 0))^2))</f>
        <v>0.45135560121396323</v>
      </c>
      <c r="DZ54" cm="1">
        <f t="array" ref="DZ54">SQRT(SUMPRODUCT(($D53:$J53 - INDEX($D$53:$J$173, COLUMN()-COLUMN($O$54)+1, 0))^2))</f>
        <v>0.88561102295078264</v>
      </c>
      <c r="EA54" cm="1">
        <f t="array" ref="EA54">SQRT(SUMPRODUCT(($D53:$J53 - INDEX($D$53:$J$173, COLUMN()-COLUMN($O$54)+1, 0))^2))</f>
        <v>0.16391075328165403</v>
      </c>
      <c r="EB54" cm="1">
        <f t="array" ref="EB54">SQRT(SUMPRODUCT(($D53:$J53 - INDEX($D$53:$J$173, COLUMN()-COLUMN($O$54)+1, 0))^2))</f>
        <v>0.24519659306129907</v>
      </c>
      <c r="EC54" cm="1">
        <f t="array" ref="EC54">SQRT(SUMPRODUCT(($D53:$J53 - INDEX($D$53:$J$173, COLUMN()-COLUMN($O$54)+1, 0))^2))</f>
        <v>0.40965157117170248</v>
      </c>
      <c r="ED54" cm="1">
        <f t="array" ref="ED54">SQRT(SUMPRODUCT(($D53:$J53 - INDEX($D$53:$J$173, COLUMN()-COLUMN($O$54)+1, 0))^2))</f>
        <v>0.42981433321859502</v>
      </c>
      <c r="EE54" cm="1">
        <f t="array" ref="EE54">SQRT(SUMPRODUCT(($D53:$J53 - INDEX($D$53:$J$173, COLUMN()-COLUMN($O$54)+1, 0))^2))</f>
        <v>0.12318294021217972</v>
      </c>
    </row>
    <row r="55" spans="3:135" x14ac:dyDescent="0.35">
      <c r="C55" s="2" t="s">
        <v>7</v>
      </c>
      <c r="D55" s="2">
        <v>3.748782862706914E-2</v>
      </c>
      <c r="E55" s="2">
        <v>0.26227470478558113</v>
      </c>
      <c r="F55" s="2">
        <v>0.14865223368250113</v>
      </c>
      <c r="G55" s="2">
        <v>5.2213288975140937E-2</v>
      </c>
      <c r="H55" s="2">
        <v>0.88165680473372776</v>
      </c>
      <c r="I55" s="2">
        <v>0.15457413249211358</v>
      </c>
      <c r="J55" s="2">
        <v>0.11424180816844677</v>
      </c>
      <c r="K55" s="6" t="s">
        <v>3</v>
      </c>
      <c r="N55" s="2" t="s">
        <v>5</v>
      </c>
      <c r="O55" cm="1">
        <f t="array" ref="O55">SQRT(SUMPRODUCT(($D54:$J54 - INDEX($D$53:$J$173, COLUMN()-COLUMN($O$54)+1, 0))^2))</f>
        <v>0.27378084056238133</v>
      </c>
      <c r="P55" cm="1">
        <f t="array" ref="P55">SQRT(SUMPRODUCT(($D54:$J54 - INDEX($D$53:$J$173, COLUMN()-COLUMN($O$54)+1, 0))^2))</f>
        <v>0</v>
      </c>
      <c r="Q55" cm="1">
        <f t="array" ref="Q55">SQRT(SUMPRODUCT(($D54:$J54 - INDEX($D$53:$J$173, COLUMN()-COLUMN($O$54)+1, 0))^2))</f>
        <v>0.2468083107685646</v>
      </c>
      <c r="R55" cm="1">
        <f t="array" ref="R55">SQRT(SUMPRODUCT(($D54:$J54 - INDEX($D$53:$J$173, COLUMN()-COLUMN($O$54)+1, 0))^2))</f>
        <v>0.27876273461649048</v>
      </c>
      <c r="S55" cm="1">
        <f t="array" ref="S55">SQRT(SUMPRODUCT(($D54:$J54 - INDEX($D$53:$J$173, COLUMN()-COLUMN($O$54)+1, 0))^2))</f>
        <v>0.2248762585180635</v>
      </c>
      <c r="T55" cm="1">
        <f t="array" ref="T55">SQRT(SUMPRODUCT(($D54:$J54 - INDEX($D$53:$J$173, COLUMN()-COLUMN($O$54)+1, 0))^2))</f>
        <v>0.63529806562535585</v>
      </c>
      <c r="U55" cm="1">
        <f t="array" ref="U55">SQRT(SUMPRODUCT(($D54:$J54 - INDEX($D$53:$J$173, COLUMN()-COLUMN($O$54)+1, 0))^2))</f>
        <v>0.70319725350648887</v>
      </c>
      <c r="V55" cm="1">
        <f t="array" ref="V55">SQRT(SUMPRODUCT(($D54:$J54 - INDEX($D$53:$J$173, COLUMN()-COLUMN($O$54)+1, 0))^2))</f>
        <v>0.246189164218929</v>
      </c>
      <c r="W55" cm="1">
        <f t="array" ref="W55">SQRT(SUMPRODUCT(($D54:$J54 - INDEX($D$53:$J$173, COLUMN()-COLUMN($O$54)+1, 0))^2))</f>
        <v>0.40887577871045649</v>
      </c>
      <c r="X55" cm="1">
        <f t="array" ref="X55">SQRT(SUMPRODUCT(($D54:$J54 - INDEX($D$53:$J$173, COLUMN()-COLUMN($O$54)+1, 0))^2))</f>
        <v>0.32548841289652247</v>
      </c>
      <c r="Y55" cm="1">
        <f t="array" ref="Y55">SQRT(SUMPRODUCT(($D54:$J54 - INDEX($D$53:$J$173, COLUMN()-COLUMN($O$54)+1, 0))^2))</f>
        <v>0.22508249841419997</v>
      </c>
      <c r="Z55" cm="1">
        <f t="array" ref="Z55">SQRT(SUMPRODUCT(($D54:$J54 - INDEX($D$53:$J$173, COLUMN()-COLUMN($O$54)+1, 0))^2))</f>
        <v>0.35253427742422261</v>
      </c>
      <c r="AA55" cm="1">
        <f t="array" ref="AA55">SQRT(SUMPRODUCT(($D54:$J54 - INDEX($D$53:$J$173, COLUMN()-COLUMN($O$54)+1, 0))^2))</f>
        <v>0.28900744199930978</v>
      </c>
      <c r="AB55" cm="1">
        <f t="array" ref="AB55">SQRT(SUMPRODUCT(($D54:$J54 - INDEX($D$53:$J$173, COLUMN()-COLUMN($O$54)+1, 0))^2))</f>
        <v>0.64975440419122144</v>
      </c>
      <c r="AC55" cm="1">
        <f t="array" ref="AC55">SQRT(SUMPRODUCT(($D54:$J54 - INDEX($D$53:$J$173, COLUMN()-COLUMN($O$54)+1, 0))^2))</f>
        <v>0.1935927020927603</v>
      </c>
      <c r="AD55" cm="1">
        <f t="array" ref="AD55">SQRT(SUMPRODUCT(($D54:$J54 - INDEX($D$53:$J$173, COLUMN()-COLUMN($O$54)+1, 0))^2))</f>
        <v>0.18878074768801364</v>
      </c>
      <c r="AE55" cm="1">
        <f t="array" ref="AE55">SQRT(SUMPRODUCT(($D54:$J54 - INDEX($D$53:$J$173, COLUMN()-COLUMN($O$54)+1, 0))^2))</f>
        <v>0.17622833055265241</v>
      </c>
      <c r="AF55" cm="1">
        <f t="array" ref="AF55">SQRT(SUMPRODUCT(($D54:$J54 - INDEX($D$53:$J$173, COLUMN()-COLUMN($O$54)+1, 0))^2))</f>
        <v>0.52594669195587895</v>
      </c>
      <c r="AG55" cm="1">
        <f t="array" ref="AG55">SQRT(SUMPRODUCT(($D54:$J54 - INDEX($D$53:$J$173, COLUMN()-COLUMN($O$54)+1, 0))^2))</f>
        <v>0.48176135365330142</v>
      </c>
      <c r="AH55" cm="1">
        <f t="array" ref="AH55">SQRT(SUMPRODUCT(($D54:$J54 - INDEX($D$53:$J$173, COLUMN()-COLUMN($O$54)+1, 0))^2))</f>
        <v>0.36440225750851174</v>
      </c>
      <c r="AI55" cm="1">
        <f t="array" ref="AI55">SQRT(SUMPRODUCT(($D54:$J54 - INDEX($D$53:$J$173, COLUMN()-COLUMN($O$54)+1, 0))^2))</f>
        <v>0.65113780227501072</v>
      </c>
      <c r="AJ55" cm="1">
        <f t="array" ref="AJ55">SQRT(SUMPRODUCT(($D54:$J54 - INDEX($D$53:$J$173, COLUMN()-COLUMN($O$54)+1, 0))^2))</f>
        <v>0.31728198407066399</v>
      </c>
      <c r="AK55" cm="1">
        <f t="array" ref="AK55">SQRT(SUMPRODUCT(($D54:$J54 - INDEX($D$53:$J$173, COLUMN()-COLUMN($O$54)+1, 0))^2))</f>
        <v>0.28354860286156874</v>
      </c>
      <c r="AL55" cm="1">
        <f t="array" ref="AL55">SQRT(SUMPRODUCT(($D54:$J54 - INDEX($D$53:$J$173, COLUMN()-COLUMN($O$54)+1, 0))^2))</f>
        <v>0.69918774975049591</v>
      </c>
      <c r="AM55" cm="1">
        <f t="array" ref="AM55">SQRT(SUMPRODUCT(($D54:$J54 - INDEX($D$53:$J$173, COLUMN()-COLUMN($O$54)+1, 0))^2))</f>
        <v>0.17773404271497409</v>
      </c>
      <c r="AN55" cm="1">
        <f t="array" ref="AN55">SQRT(SUMPRODUCT(($D54:$J54 - INDEX($D$53:$J$173, COLUMN()-COLUMN($O$54)+1, 0))^2))</f>
        <v>0.32444748358245318</v>
      </c>
      <c r="AO55" cm="1">
        <f t="array" ref="AO55">SQRT(SUMPRODUCT(($D54:$J54 - INDEX($D$53:$J$173, COLUMN()-COLUMN($O$54)+1, 0))^2))</f>
        <v>0.24014070974542076</v>
      </c>
      <c r="AP55" cm="1">
        <f t="array" ref="AP55">SQRT(SUMPRODUCT(($D54:$J54 - INDEX($D$53:$J$173, COLUMN()-COLUMN($O$54)+1, 0))^2))</f>
        <v>0.28211374427178293</v>
      </c>
      <c r="AQ55" cm="1">
        <f t="array" ref="AQ55">SQRT(SUMPRODUCT(($D54:$J54 - INDEX($D$53:$J$173, COLUMN()-COLUMN($O$54)+1, 0))^2))</f>
        <v>0.46929625001118935</v>
      </c>
      <c r="AR55" cm="1">
        <f t="array" ref="AR55">SQRT(SUMPRODUCT(($D54:$J54 - INDEX($D$53:$J$173, COLUMN()-COLUMN($O$54)+1, 0))^2))</f>
        <v>0.36941352890252682</v>
      </c>
      <c r="AS55" cm="1">
        <f t="array" ref="AS55">SQRT(SUMPRODUCT(($D54:$J54 - INDEX($D$53:$J$173, COLUMN()-COLUMN($O$54)+1, 0))^2))</f>
        <v>0.43903099749953722</v>
      </c>
      <c r="AT55" cm="1">
        <f t="array" ref="AT55">SQRT(SUMPRODUCT(($D54:$J54 - INDEX($D$53:$J$173, COLUMN()-COLUMN($O$54)+1, 0))^2))</f>
        <v>0.42128616314723299</v>
      </c>
      <c r="AU55" cm="1">
        <f t="array" ref="AU55">SQRT(SUMPRODUCT(($D54:$J54 - INDEX($D$53:$J$173, COLUMN()-COLUMN($O$54)+1, 0))^2))</f>
        <v>0.76281250817737678</v>
      </c>
      <c r="AV55" cm="1">
        <f t="array" ref="AV55">SQRT(SUMPRODUCT(($D54:$J54 - INDEX($D$53:$J$173, COLUMN()-COLUMN($O$54)+1, 0))^2))</f>
        <v>0.17586284145739742</v>
      </c>
      <c r="AW55" cm="1">
        <f t="array" ref="AW55">SQRT(SUMPRODUCT(($D54:$J54 - INDEX($D$53:$J$173, COLUMN()-COLUMN($O$54)+1, 0))^2))</f>
        <v>0.25898890445005979</v>
      </c>
      <c r="AX55" cm="1">
        <f t="array" ref="AX55">SQRT(SUMPRODUCT(($D54:$J54 - INDEX($D$53:$J$173, COLUMN()-COLUMN($O$54)+1, 0))^2))</f>
        <v>0.14572332937048321</v>
      </c>
      <c r="AY55" cm="1">
        <f t="array" ref="AY55">SQRT(SUMPRODUCT(($D54:$J54 - INDEX($D$53:$J$173, COLUMN()-COLUMN($O$54)+1, 0))^2))</f>
        <v>0.24501333494037375</v>
      </c>
      <c r="AZ55" cm="1">
        <f t="array" ref="AZ55">SQRT(SUMPRODUCT(($D54:$J54 - INDEX($D$53:$J$173, COLUMN()-COLUMN($O$54)+1, 0))^2))</f>
        <v>0.30499651832455843</v>
      </c>
      <c r="BA55" cm="1">
        <f t="array" ref="BA55">SQRT(SUMPRODUCT(($D54:$J54 - INDEX($D$53:$J$173, COLUMN()-COLUMN($O$54)+1, 0))^2))</f>
        <v>0.25723367318170648</v>
      </c>
      <c r="BB55" cm="1">
        <f t="array" ref="BB55">SQRT(SUMPRODUCT(($D54:$J54 - INDEX($D$53:$J$173, COLUMN()-COLUMN($O$54)+1, 0))^2))</f>
        <v>0.59964306836995718</v>
      </c>
      <c r="BC55" cm="1">
        <f t="array" ref="BC55">SQRT(SUMPRODUCT(($D54:$J54 - INDEX($D$53:$J$173, COLUMN()-COLUMN($O$54)+1, 0))^2))</f>
        <v>0.66839669138104596</v>
      </c>
      <c r="BD55" cm="1">
        <f t="array" ref="BD55">SQRT(SUMPRODUCT(($D54:$J54 - INDEX($D$53:$J$173, COLUMN()-COLUMN($O$54)+1, 0))^2))</f>
        <v>0.41816559085207511</v>
      </c>
      <c r="BE55" cm="1">
        <f t="array" ref="BE55">SQRT(SUMPRODUCT(($D54:$J54 - INDEX($D$53:$J$173, COLUMN()-COLUMN($O$54)+1, 0))^2))</f>
        <v>0.69491324498694163</v>
      </c>
      <c r="BF55" cm="1">
        <f t="array" ref="BF55">SQRT(SUMPRODUCT(($D54:$J54 - INDEX($D$53:$J$173, COLUMN()-COLUMN($O$54)+1, 0))^2))</f>
        <v>0.54390978246652166</v>
      </c>
      <c r="BG55" cm="1">
        <f t="array" ref="BG55">SQRT(SUMPRODUCT(($D54:$J54 - INDEX($D$53:$J$173, COLUMN()-COLUMN($O$54)+1, 0))^2))</f>
        <v>0.24016778074077075</v>
      </c>
      <c r="BH55" cm="1">
        <f t="array" ref="BH55">SQRT(SUMPRODUCT(($D54:$J54 - INDEX($D$53:$J$173, COLUMN()-COLUMN($O$54)+1, 0))^2))</f>
        <v>0.242421113313047</v>
      </c>
      <c r="BI55" cm="1">
        <f t="array" ref="BI55">SQRT(SUMPRODUCT(($D54:$J54 - INDEX($D$53:$J$173, COLUMN()-COLUMN($O$54)+1, 0))^2))</f>
        <v>0.2631815065144964</v>
      </c>
      <c r="BJ55" cm="1">
        <f t="array" ref="BJ55">SQRT(SUMPRODUCT(($D54:$J54 - INDEX($D$53:$J$173, COLUMN()-COLUMN($O$54)+1, 0))^2))</f>
        <v>0.38275099937472229</v>
      </c>
      <c r="BK55" cm="1">
        <f t="array" ref="BK55">SQRT(SUMPRODUCT(($D54:$J54 - INDEX($D$53:$J$173, COLUMN()-COLUMN($O$54)+1, 0))^2))</f>
        <v>0.56959344870704398</v>
      </c>
      <c r="BL55" cm="1">
        <f t="array" ref="BL55">SQRT(SUMPRODUCT(($D54:$J54 - INDEX($D$53:$J$173, COLUMN()-COLUMN($O$54)+1, 0))^2))</f>
        <v>0.27714291533807478</v>
      </c>
      <c r="BM55" cm="1">
        <f t="array" ref="BM55">SQRT(SUMPRODUCT(($D54:$J54 - INDEX($D$53:$J$173, COLUMN()-COLUMN($O$54)+1, 0))^2))</f>
        <v>0.18136636312894455</v>
      </c>
      <c r="BN55" cm="1">
        <f t="array" ref="BN55">SQRT(SUMPRODUCT(($D54:$J54 - INDEX($D$53:$J$173, COLUMN()-COLUMN($O$54)+1, 0))^2))</f>
        <v>0.2108116336505646</v>
      </c>
      <c r="BO55" cm="1">
        <f t="array" ref="BO55">SQRT(SUMPRODUCT(($D54:$J54 - INDEX($D$53:$J$173, COLUMN()-COLUMN($O$54)+1, 0))^2))</f>
        <v>0.64278492928217545</v>
      </c>
      <c r="BP55" cm="1">
        <f t="array" ref="BP55">SQRT(SUMPRODUCT(($D54:$J54 - INDEX($D$53:$J$173, COLUMN()-COLUMN($O$54)+1, 0))^2))</f>
        <v>0.40754946095096928</v>
      </c>
      <c r="BQ55" cm="1">
        <f t="array" ref="BQ55">SQRT(SUMPRODUCT(($D54:$J54 - INDEX($D$53:$J$173, COLUMN()-COLUMN($O$54)+1, 0))^2))</f>
        <v>0.57538670484581933</v>
      </c>
      <c r="BR55" cm="1">
        <f t="array" ref="BR55">SQRT(SUMPRODUCT(($D54:$J54 - INDEX($D$53:$J$173, COLUMN()-COLUMN($O$54)+1, 0))^2))</f>
        <v>0.15060116571450621</v>
      </c>
      <c r="BS55" cm="1">
        <f t="array" ref="BS55">SQRT(SUMPRODUCT(($D54:$J54 - INDEX($D$53:$J$173, COLUMN()-COLUMN($O$54)+1, 0))^2))</f>
        <v>0.63413360196122237</v>
      </c>
      <c r="BT55" cm="1">
        <f t="array" ref="BT55">SQRT(SUMPRODUCT(($D54:$J54 - INDEX($D$53:$J$173, COLUMN()-COLUMN($O$54)+1, 0))^2))</f>
        <v>0.2820333984967886</v>
      </c>
      <c r="BU55" cm="1">
        <f t="array" ref="BU55">SQRT(SUMPRODUCT(($D54:$J54 - INDEX($D$53:$J$173, COLUMN()-COLUMN($O$54)+1, 0))^2))</f>
        <v>0.18639547571204607</v>
      </c>
      <c r="BV55" cm="1">
        <f t="array" ref="BV55">SQRT(SUMPRODUCT(($D54:$J54 - INDEX($D$53:$J$173, COLUMN()-COLUMN($O$54)+1, 0))^2))</f>
        <v>0.6218493067582116</v>
      </c>
      <c r="BW55" cm="1">
        <f t="array" ref="BW55">SQRT(SUMPRODUCT(($D54:$J54 - INDEX($D$53:$J$173, COLUMN()-COLUMN($O$54)+1, 0))^2))</f>
        <v>0.22951529908883322</v>
      </c>
      <c r="BX55" cm="1">
        <f t="array" ref="BX55">SQRT(SUMPRODUCT(($D54:$J54 - INDEX($D$53:$J$173, COLUMN()-COLUMN($O$54)+1, 0))^2))</f>
        <v>0.37161624295633527</v>
      </c>
      <c r="BY55" cm="1">
        <f t="array" ref="BY55">SQRT(SUMPRODUCT(($D54:$J54 - INDEX($D$53:$J$173, COLUMN()-COLUMN($O$54)+1, 0))^2))</f>
        <v>0.35588784551811548</v>
      </c>
      <c r="BZ55" cm="1">
        <f t="array" ref="BZ55">SQRT(SUMPRODUCT(($D54:$J54 - INDEX($D$53:$J$173, COLUMN()-COLUMN($O$54)+1, 0))^2))</f>
        <v>0.32778128556438774</v>
      </c>
      <c r="CA55" cm="1">
        <f t="array" ref="CA55">SQRT(SUMPRODUCT(($D54:$J54 - INDEX($D$53:$J$173, COLUMN()-COLUMN($O$54)+1, 0))^2))</f>
        <v>0.18023019227586226</v>
      </c>
      <c r="CB55" cm="1">
        <f t="array" ref="CB55">SQRT(SUMPRODUCT(($D54:$J54 - INDEX($D$53:$J$173, COLUMN()-COLUMN($O$54)+1, 0))^2))</f>
        <v>0.34694988391165166</v>
      </c>
      <c r="CC55" cm="1">
        <f t="array" ref="CC55">SQRT(SUMPRODUCT(($D54:$J54 - INDEX($D$53:$J$173, COLUMN()-COLUMN($O$54)+1, 0))^2))</f>
        <v>1.2034340709574227</v>
      </c>
      <c r="CD55" cm="1">
        <f t="array" ref="CD55">SQRT(SUMPRODUCT(($D54:$J54 - INDEX($D$53:$J$173, COLUMN()-COLUMN($O$54)+1, 0))^2))</f>
        <v>0.33064942136337544</v>
      </c>
      <c r="CE55" cm="1">
        <f t="array" ref="CE55">SQRT(SUMPRODUCT(($D54:$J54 - INDEX($D$53:$J$173, COLUMN()-COLUMN($O$54)+1, 0))^2))</f>
        <v>0.19294462452171252</v>
      </c>
      <c r="CF55" cm="1">
        <f t="array" ref="CF55">SQRT(SUMPRODUCT(($D54:$J54 - INDEX($D$53:$J$173, COLUMN()-COLUMN($O$54)+1, 0))^2))</f>
        <v>0.22420130951434591</v>
      </c>
      <c r="CG55" cm="1">
        <f t="array" ref="CG55">SQRT(SUMPRODUCT(($D54:$J54 - INDEX($D$53:$J$173, COLUMN()-COLUMN($O$54)+1, 0))^2))</f>
        <v>0.45249533963138056</v>
      </c>
      <c r="CH55" cm="1">
        <f t="array" ref="CH55">SQRT(SUMPRODUCT(($D54:$J54 - INDEX($D$53:$J$173, COLUMN()-COLUMN($O$54)+1, 0))^2))</f>
        <v>0.29063753483864729</v>
      </c>
      <c r="CI55" cm="1">
        <f t="array" ref="CI55">SQRT(SUMPRODUCT(($D54:$J54 - INDEX($D$53:$J$173, COLUMN()-COLUMN($O$54)+1, 0))^2))</f>
        <v>0.55928739220711998</v>
      </c>
      <c r="CJ55" cm="1">
        <f t="array" ref="CJ55">SQRT(SUMPRODUCT(($D54:$J54 - INDEX($D$53:$J$173, COLUMN()-COLUMN($O$54)+1, 0))^2))</f>
        <v>0.31096909674423695</v>
      </c>
      <c r="CK55" cm="1">
        <f t="array" ref="CK55">SQRT(SUMPRODUCT(($D54:$J54 - INDEX($D$53:$J$173, COLUMN()-COLUMN($O$54)+1, 0))^2))</f>
        <v>0.39232428262082802</v>
      </c>
      <c r="CL55" cm="1">
        <f t="array" ref="CL55">SQRT(SUMPRODUCT(($D54:$J54 - INDEX($D$53:$J$173, COLUMN()-COLUMN($O$54)+1, 0))^2))</f>
        <v>0.18268703511806964</v>
      </c>
      <c r="CM55" cm="1">
        <f t="array" ref="CM55">SQRT(SUMPRODUCT(($D54:$J54 - INDEX($D$53:$J$173, COLUMN()-COLUMN($O$54)+1, 0))^2))</f>
        <v>0.32743032335718769</v>
      </c>
      <c r="CN55" cm="1">
        <f t="array" ref="CN55">SQRT(SUMPRODUCT(($D54:$J54 - INDEX($D$53:$J$173, COLUMN()-COLUMN($O$54)+1, 0))^2))</f>
        <v>0.22573023395432606</v>
      </c>
      <c r="CO55" cm="1">
        <f t="array" ref="CO55">SQRT(SUMPRODUCT(($D54:$J54 - INDEX($D$53:$J$173, COLUMN()-COLUMN($O$54)+1, 0))^2))</f>
        <v>0.74838459576575644</v>
      </c>
      <c r="CP55" cm="1">
        <f t="array" ref="CP55">SQRT(SUMPRODUCT(($D54:$J54 - INDEX($D$53:$J$173, COLUMN()-COLUMN($O$54)+1, 0))^2))</f>
        <v>0.53112564466669165</v>
      </c>
      <c r="CQ55" cm="1">
        <f t="array" ref="CQ55">SQRT(SUMPRODUCT(($D54:$J54 - INDEX($D$53:$J$173, COLUMN()-COLUMN($O$54)+1, 0))^2))</f>
        <v>0.97561124919575282</v>
      </c>
      <c r="CR55" cm="1">
        <f t="array" ref="CR55">SQRT(SUMPRODUCT(($D54:$J54 - INDEX($D$53:$J$173, COLUMN()-COLUMN($O$54)+1, 0))^2))</f>
        <v>0.31832785469055414</v>
      </c>
      <c r="CS55" cm="1">
        <f t="array" ref="CS55">SQRT(SUMPRODUCT(($D54:$J54 - INDEX($D$53:$J$173, COLUMN()-COLUMN($O$54)+1, 0))^2))</f>
        <v>0.28404932736547822</v>
      </c>
      <c r="CT55" cm="1">
        <f t="array" ref="CT55">SQRT(SUMPRODUCT(($D54:$J54 - INDEX($D$53:$J$173, COLUMN()-COLUMN($O$54)+1, 0))^2))</f>
        <v>0.15809966426033673</v>
      </c>
      <c r="CU55" cm="1">
        <f t="array" ref="CU55">SQRT(SUMPRODUCT(($D54:$J54 - INDEX($D$53:$J$173, COLUMN()-COLUMN($O$54)+1, 0))^2))</f>
        <v>0.13407709813278287</v>
      </c>
      <c r="CV55" cm="1">
        <f t="array" ref="CV55">SQRT(SUMPRODUCT(($D54:$J54 - INDEX($D$53:$J$173, COLUMN()-COLUMN($O$54)+1, 0))^2))</f>
        <v>0.20347287965198496</v>
      </c>
      <c r="CW55" cm="1">
        <f t="array" ref="CW55">SQRT(SUMPRODUCT(($D54:$J54 - INDEX($D$53:$J$173, COLUMN()-COLUMN($O$54)+1, 0))^2))</f>
        <v>0.3688302974221625</v>
      </c>
      <c r="CX55" cm="1">
        <f t="array" ref="CX55">SQRT(SUMPRODUCT(($D54:$J54 - INDEX($D$53:$J$173, COLUMN()-COLUMN($O$54)+1, 0))^2))</f>
        <v>0.56271627330814922</v>
      </c>
      <c r="CY55" cm="1">
        <f t="array" ref="CY55">SQRT(SUMPRODUCT(($D54:$J54 - INDEX($D$53:$J$173, COLUMN()-COLUMN($O$54)+1, 0))^2))</f>
        <v>1.124212179782385</v>
      </c>
      <c r="CZ55" cm="1">
        <f t="array" ref="CZ55">SQRT(SUMPRODUCT(($D54:$J54 - INDEX($D$53:$J$173, COLUMN()-COLUMN($O$54)+1, 0))^2))</f>
        <v>0.27391852236313935</v>
      </c>
      <c r="DA55" cm="1">
        <f t="array" ref="DA55">SQRT(SUMPRODUCT(($D54:$J54 - INDEX($D$53:$J$173, COLUMN()-COLUMN($O$54)+1, 0))^2))</f>
        <v>0.29146479951236087</v>
      </c>
      <c r="DB55" cm="1">
        <f t="array" ref="DB55">SQRT(SUMPRODUCT(($D54:$J54 - INDEX($D$53:$J$173, COLUMN()-COLUMN($O$54)+1, 0))^2))</f>
        <v>0.32484835762221953</v>
      </c>
      <c r="DC55" cm="1">
        <f t="array" ref="DC55">SQRT(SUMPRODUCT(($D54:$J54 - INDEX($D$53:$J$173, COLUMN()-COLUMN($O$54)+1, 0))^2))</f>
        <v>0.30423615764886958</v>
      </c>
      <c r="DD55" cm="1">
        <f t="array" ref="DD55">SQRT(SUMPRODUCT(($D54:$J54 - INDEX($D$53:$J$173, COLUMN()-COLUMN($O$54)+1, 0))^2))</f>
        <v>0.47393887972434801</v>
      </c>
      <c r="DE55" cm="1">
        <f t="array" ref="DE55">SQRT(SUMPRODUCT(($D54:$J54 - INDEX($D$53:$J$173, COLUMN()-COLUMN($O$54)+1, 0))^2))</f>
        <v>0.25572471571365202</v>
      </c>
      <c r="DF55" cm="1">
        <f t="array" ref="DF55">SQRT(SUMPRODUCT(($D54:$J54 - INDEX($D$53:$J$173, COLUMN()-COLUMN($O$54)+1, 0))^2))</f>
        <v>0.71778521772402371</v>
      </c>
      <c r="DG55" cm="1">
        <f t="array" ref="DG55">SQRT(SUMPRODUCT(($D54:$J54 - INDEX($D$53:$J$173, COLUMN()-COLUMN($O$54)+1, 0))^2))</f>
        <v>0.4355014090095457</v>
      </c>
      <c r="DH55" cm="1">
        <f t="array" ref="DH55">SQRT(SUMPRODUCT(($D54:$J54 - INDEX($D$53:$J$173, COLUMN()-COLUMN($O$54)+1, 0))^2))</f>
        <v>0.49033134321144822</v>
      </c>
      <c r="DI55" cm="1">
        <f t="array" ref="DI55">SQRT(SUMPRODUCT(($D54:$J54 - INDEX($D$53:$J$173, COLUMN()-COLUMN($O$54)+1, 0))^2))</f>
        <v>0.55432051706192498</v>
      </c>
      <c r="DJ55" cm="1">
        <f t="array" ref="DJ55">SQRT(SUMPRODUCT(($D54:$J54 - INDEX($D$53:$J$173, COLUMN()-COLUMN($O$54)+1, 0))^2))</f>
        <v>0.42216062277319988</v>
      </c>
      <c r="DK55" cm="1">
        <f t="array" ref="DK55">SQRT(SUMPRODUCT(($D54:$J54 - INDEX($D$53:$J$173, COLUMN()-COLUMN($O$54)+1, 0))^2))</f>
        <v>0.55005017702504466</v>
      </c>
      <c r="DL55" cm="1">
        <f t="array" ref="DL55">SQRT(SUMPRODUCT(($D54:$J54 - INDEX($D$53:$J$173, COLUMN()-COLUMN($O$54)+1, 0))^2))</f>
        <v>0.17563328179899074</v>
      </c>
      <c r="DM55" cm="1">
        <f t="array" ref="DM55">SQRT(SUMPRODUCT(($D54:$J54 - INDEX($D$53:$J$173, COLUMN()-COLUMN($O$54)+1, 0))^2))</f>
        <v>0.19979767334042303</v>
      </c>
      <c r="DN55" cm="1">
        <f t="array" ref="DN55">SQRT(SUMPRODUCT(($D54:$J54 - INDEX($D$53:$J$173, COLUMN()-COLUMN($O$54)+1, 0))^2))</f>
        <v>0.2407798282899202</v>
      </c>
      <c r="DO55" cm="1">
        <f t="array" ref="DO55">SQRT(SUMPRODUCT(($D54:$J54 - INDEX($D$53:$J$173, COLUMN()-COLUMN($O$54)+1, 0))^2))</f>
        <v>0.66626018764613004</v>
      </c>
      <c r="DP55" cm="1">
        <f t="array" ref="DP55">SQRT(SUMPRODUCT(($D54:$J54 - INDEX($D$53:$J$173, COLUMN()-COLUMN($O$54)+1, 0))^2))</f>
        <v>0.93056160915511665</v>
      </c>
      <c r="DQ55" cm="1">
        <f t="array" ref="DQ55">SQRT(SUMPRODUCT(($D54:$J54 - INDEX($D$53:$J$173, COLUMN()-COLUMN($O$54)+1, 0))^2))</f>
        <v>0.2560578936697564</v>
      </c>
      <c r="DR55" cm="1">
        <f t="array" ref="DR55">SQRT(SUMPRODUCT(($D54:$J54 - INDEX($D$53:$J$173, COLUMN()-COLUMN($O$54)+1, 0))^2))</f>
        <v>0.24706670374028189</v>
      </c>
      <c r="DS55" cm="1">
        <f t="array" ref="DS55">SQRT(SUMPRODUCT(($D54:$J54 - INDEX($D$53:$J$173, COLUMN()-COLUMN($O$54)+1, 0))^2))</f>
        <v>0.25609479720045941</v>
      </c>
      <c r="DT55" cm="1">
        <f t="array" ref="DT55">SQRT(SUMPRODUCT(($D54:$J54 - INDEX($D$53:$J$173, COLUMN()-COLUMN($O$54)+1, 0))^2))</f>
        <v>0.21388309290740321</v>
      </c>
      <c r="DU55" cm="1">
        <f t="array" ref="DU55">SQRT(SUMPRODUCT(($D54:$J54 - INDEX($D$53:$J$173, COLUMN()-COLUMN($O$54)+1, 0))^2))</f>
        <v>0.23267768909910622</v>
      </c>
      <c r="DV55" cm="1">
        <f t="array" ref="DV55">SQRT(SUMPRODUCT(($D54:$J54 - INDEX($D$53:$J$173, COLUMN()-COLUMN($O$54)+1, 0))^2))</f>
        <v>0.29151626913464707</v>
      </c>
      <c r="DW55" cm="1">
        <f t="array" ref="DW55">SQRT(SUMPRODUCT(($D54:$J54 - INDEX($D$53:$J$173, COLUMN()-COLUMN($O$54)+1, 0))^2))</f>
        <v>0.35174259760931492</v>
      </c>
      <c r="DX55" cm="1">
        <f t="array" ref="DX55">SQRT(SUMPRODUCT(($D54:$J54 - INDEX($D$53:$J$173, COLUMN()-COLUMN($O$54)+1, 0))^2))</f>
        <v>0.50038769225712199</v>
      </c>
      <c r="DY55" cm="1">
        <f t="array" ref="DY55">SQRT(SUMPRODUCT(($D54:$J54 - INDEX($D$53:$J$173, COLUMN()-COLUMN($O$54)+1, 0))^2))</f>
        <v>0.56333997376566802</v>
      </c>
      <c r="DZ55" cm="1">
        <f t="array" ref="DZ55">SQRT(SUMPRODUCT(($D54:$J54 - INDEX($D$53:$J$173, COLUMN()-COLUMN($O$54)+1, 0))^2))</f>
        <v>1.0214504290506823</v>
      </c>
      <c r="EA55" cm="1">
        <f t="array" ref="EA55">SQRT(SUMPRODUCT(($D54:$J54 - INDEX($D$53:$J$173, COLUMN()-COLUMN($O$54)+1, 0))^2))</f>
        <v>0.32757255234230137</v>
      </c>
      <c r="EB55" cm="1">
        <f t="array" ref="EB55">SQRT(SUMPRODUCT(($D54:$J54 - INDEX($D$53:$J$173, COLUMN()-COLUMN($O$54)+1, 0))^2))</f>
        <v>0.22051087849396755</v>
      </c>
      <c r="EC55" cm="1">
        <f t="array" ref="EC55">SQRT(SUMPRODUCT(($D54:$J54 - INDEX($D$53:$J$173, COLUMN()-COLUMN($O$54)+1, 0))^2))</f>
        <v>0.32690677865966156</v>
      </c>
      <c r="ED55" cm="1">
        <f t="array" ref="ED55">SQRT(SUMPRODUCT(($D54:$J54 - INDEX($D$53:$J$173, COLUMN()-COLUMN($O$54)+1, 0))^2))</f>
        <v>0.30588084969434998</v>
      </c>
      <c r="EE55" cm="1">
        <f t="array" ref="EE55">SQRT(SUMPRODUCT(($D54:$J54 - INDEX($D$53:$J$173, COLUMN()-COLUMN($O$54)+1, 0))^2))</f>
        <v>0.24746106892583539</v>
      </c>
    </row>
    <row r="56" spans="3:135" x14ac:dyDescent="0.35">
      <c r="C56" s="2" t="s">
        <v>9</v>
      </c>
      <c r="D56" s="2">
        <v>5.7935735150925025E-2</v>
      </c>
      <c r="E56" s="2">
        <v>0.39092604101926659</v>
      </c>
      <c r="F56" s="2">
        <v>0.14543656695420087</v>
      </c>
      <c r="G56" s="2">
        <v>0.23204879401164402</v>
      </c>
      <c r="H56" s="2">
        <v>0.86193293885601574</v>
      </c>
      <c r="I56" s="2">
        <v>0.19242902208201895</v>
      </c>
      <c r="J56" s="2">
        <v>9.6106672775343849E-2</v>
      </c>
      <c r="K56" s="6" t="s">
        <v>3</v>
      </c>
      <c r="N56" s="2" t="s">
        <v>7</v>
      </c>
      <c r="O56" cm="1">
        <f t="array" ref="O56">SQRT(SUMPRODUCT(($D55:$J55 - INDEX($D$53:$J$173, COLUMN()-COLUMN($O$54)+1, 0))^2))</f>
        <v>0.1415467375715691</v>
      </c>
      <c r="P56" cm="1">
        <f t="array" ref="P56">SQRT(SUMPRODUCT(($D55:$J55 - INDEX($D$53:$J$173, COLUMN()-COLUMN($O$54)+1, 0))^2))</f>
        <v>0.2468083107685646</v>
      </c>
      <c r="Q56" cm="1">
        <f t="array" ref="Q56">SQRT(SUMPRODUCT(($D55:$J55 - INDEX($D$53:$J$173, COLUMN()-COLUMN($O$54)+1, 0))^2))</f>
        <v>0</v>
      </c>
      <c r="R56" cm="1">
        <f t="array" ref="R56">SQRT(SUMPRODUCT(($D55:$J55 - INDEX($D$53:$J$173, COLUMN()-COLUMN($O$54)+1, 0))^2))</f>
        <v>0.22687295843029603</v>
      </c>
      <c r="S56" cm="1">
        <f t="array" ref="S56">SQRT(SUMPRODUCT(($D55:$J55 - INDEX($D$53:$J$173, COLUMN()-COLUMN($O$54)+1, 0))^2))</f>
        <v>0.20492113981892662</v>
      </c>
      <c r="T56" cm="1">
        <f t="array" ref="T56">SQRT(SUMPRODUCT(($D55:$J55 - INDEX($D$53:$J$173, COLUMN()-COLUMN($O$54)+1, 0))^2))</f>
        <v>0.46489049657885623</v>
      </c>
      <c r="U56" cm="1">
        <f t="array" ref="U56">SQRT(SUMPRODUCT(($D55:$J55 - INDEX($D$53:$J$173, COLUMN()-COLUMN($O$54)+1, 0))^2))</f>
        <v>0.51058399321673698</v>
      </c>
      <c r="V56" cm="1">
        <f t="array" ref="V56">SQRT(SUMPRODUCT(($D55:$J55 - INDEX($D$53:$J$173, COLUMN()-COLUMN($O$54)+1, 0))^2))</f>
        <v>0.24778901004662507</v>
      </c>
      <c r="W56" cm="1">
        <f t="array" ref="W56">SQRT(SUMPRODUCT(($D55:$J55 - INDEX($D$53:$J$173, COLUMN()-COLUMN($O$54)+1, 0))^2))</f>
        <v>0.20719986634322504</v>
      </c>
      <c r="X56" cm="1">
        <f t="array" ref="X56">SQRT(SUMPRODUCT(($D55:$J55 - INDEX($D$53:$J$173, COLUMN()-COLUMN($O$54)+1, 0))^2))</f>
        <v>0.21358064166065888</v>
      </c>
      <c r="Y56" cm="1">
        <f t="array" ref="Y56">SQRT(SUMPRODUCT(($D55:$J55 - INDEX($D$53:$J$173, COLUMN()-COLUMN($O$54)+1, 0))^2))</f>
        <v>0.33187633745765455</v>
      </c>
      <c r="Z56" cm="1">
        <f t="array" ref="Z56">SQRT(SUMPRODUCT(($D55:$J55 - INDEX($D$53:$J$173, COLUMN()-COLUMN($O$54)+1, 0))^2))</f>
        <v>0.14249653289368794</v>
      </c>
      <c r="AA56" cm="1">
        <f t="array" ref="AA56">SQRT(SUMPRODUCT(($D55:$J55 - INDEX($D$53:$J$173, COLUMN()-COLUMN($O$54)+1, 0))^2))</f>
        <v>0.2174847667769082</v>
      </c>
      <c r="AB56" cm="1">
        <f t="array" ref="AB56">SQRT(SUMPRODUCT(($D55:$J55 - INDEX($D$53:$J$173, COLUMN()-COLUMN($O$54)+1, 0))^2))</f>
        <v>0.46539392495615778</v>
      </c>
      <c r="AC56" cm="1">
        <f t="array" ref="AC56">SQRT(SUMPRODUCT(($D55:$J55 - INDEX($D$53:$J$173, COLUMN()-COLUMN($O$54)+1, 0))^2))</f>
        <v>0.19457310384725138</v>
      </c>
      <c r="AD56" cm="1">
        <f t="array" ref="AD56">SQRT(SUMPRODUCT(($D55:$J55 - INDEX($D$53:$J$173, COLUMN()-COLUMN($O$54)+1, 0))^2))</f>
        <v>0.24289446248088864</v>
      </c>
      <c r="AE56" cm="1">
        <f t="array" ref="AE56">SQRT(SUMPRODUCT(($D55:$J55 - INDEX($D$53:$J$173, COLUMN()-COLUMN($O$54)+1, 0))^2))</f>
        <v>0.31927177688346764</v>
      </c>
      <c r="AF56" cm="1">
        <f t="array" ref="AF56">SQRT(SUMPRODUCT(($D55:$J55 - INDEX($D$53:$J$173, COLUMN()-COLUMN($O$54)+1, 0))^2))</f>
        <v>0.35668826851066116</v>
      </c>
      <c r="AG56" cm="1">
        <f t="array" ref="AG56">SQRT(SUMPRODUCT(($D55:$J55 - INDEX($D$53:$J$173, COLUMN()-COLUMN($O$54)+1, 0))^2))</f>
        <v>0.48698870280072165</v>
      </c>
      <c r="AH56" cm="1">
        <f t="array" ref="AH56">SQRT(SUMPRODUCT(($D55:$J55 - INDEX($D$53:$J$173, COLUMN()-COLUMN($O$54)+1, 0))^2))</f>
        <v>0.21768755012321583</v>
      </c>
      <c r="AI56" cm="1">
        <f t="array" ref="AI56">SQRT(SUMPRODUCT(($D55:$J55 - INDEX($D$53:$J$173, COLUMN()-COLUMN($O$54)+1, 0))^2))</f>
        <v>0.59529495942878474</v>
      </c>
      <c r="AJ56" cm="1">
        <f t="array" ref="AJ56">SQRT(SUMPRODUCT(($D55:$J55 - INDEX($D$53:$J$173, COLUMN()-COLUMN($O$54)+1, 0))^2))</f>
        <v>0.13177602541458686</v>
      </c>
      <c r="AK56" cm="1">
        <f t="array" ref="AK56">SQRT(SUMPRODUCT(($D55:$J55 - INDEX($D$53:$J$173, COLUMN()-COLUMN($O$54)+1, 0))^2))</f>
        <v>0.34124067753774001</v>
      </c>
      <c r="AL56" cm="1">
        <f t="array" ref="AL56">SQRT(SUMPRODUCT(($D55:$J55 - INDEX($D$53:$J$173, COLUMN()-COLUMN($O$54)+1, 0))^2))</f>
        <v>0.51488538535637529</v>
      </c>
      <c r="AM56" cm="1">
        <f t="array" ref="AM56">SQRT(SUMPRODUCT(($D55:$J55 - INDEX($D$53:$J$173, COLUMN()-COLUMN($O$54)+1, 0))^2))</f>
        <v>0.23208001741887843</v>
      </c>
      <c r="AN56" cm="1">
        <f t="array" ref="AN56">SQRT(SUMPRODUCT(($D55:$J55 - INDEX($D$53:$J$173, COLUMN()-COLUMN($O$54)+1, 0))^2))</f>
        <v>0.15146472045206422</v>
      </c>
      <c r="AO56" cm="1">
        <f t="array" ref="AO56">SQRT(SUMPRODUCT(($D55:$J55 - INDEX($D$53:$J$173, COLUMN()-COLUMN($O$54)+1, 0))^2))</f>
        <v>0.1649499159479916</v>
      </c>
      <c r="AP56" cm="1">
        <f t="array" ref="AP56">SQRT(SUMPRODUCT(($D55:$J55 - INDEX($D$53:$J$173, COLUMN()-COLUMN($O$54)+1, 0))^2))</f>
        <v>0.13973048870816468</v>
      </c>
      <c r="AQ56" cm="1">
        <f t="array" ref="AQ56">SQRT(SUMPRODUCT(($D55:$J55 - INDEX($D$53:$J$173, COLUMN()-COLUMN($O$54)+1, 0))^2))</f>
        <v>0.32227287391408166</v>
      </c>
      <c r="AR56" cm="1">
        <f t="array" ref="AR56">SQRT(SUMPRODUCT(($D55:$J55 - INDEX($D$53:$J$173, COLUMN()-COLUMN($O$54)+1, 0))^2))</f>
        <v>0.14430645634305025</v>
      </c>
      <c r="AS56" cm="1">
        <f t="array" ref="AS56">SQRT(SUMPRODUCT(($D55:$J55 - INDEX($D$53:$J$173, COLUMN()-COLUMN($O$54)+1, 0))^2))</f>
        <v>0.25111692703842825</v>
      </c>
      <c r="AT56" cm="1">
        <f t="array" ref="AT56">SQRT(SUMPRODUCT(($D55:$J55 - INDEX($D$53:$J$173, COLUMN()-COLUMN($O$54)+1, 0))^2))</f>
        <v>0.18851538832403486</v>
      </c>
      <c r="AU56" cm="1">
        <f t="array" ref="AU56">SQRT(SUMPRODUCT(($D55:$J55 - INDEX($D$53:$J$173, COLUMN()-COLUMN($O$54)+1, 0))^2))</f>
        <v>0.59013492219874286</v>
      </c>
      <c r="AV56" cm="1">
        <f t="array" ref="AV56">SQRT(SUMPRODUCT(($D55:$J55 - INDEX($D$53:$J$173, COLUMN()-COLUMN($O$54)+1, 0))^2))</f>
        <v>0.17589289299164307</v>
      </c>
      <c r="AW56" cm="1">
        <f t="array" ref="AW56">SQRT(SUMPRODUCT(($D55:$J55 - INDEX($D$53:$J$173, COLUMN()-COLUMN($O$54)+1, 0))^2))</f>
        <v>0.20622833000788035</v>
      </c>
      <c r="AX56" cm="1">
        <f t="array" ref="AX56">SQRT(SUMPRODUCT(($D55:$J55 - INDEX($D$53:$J$173, COLUMN()-COLUMN($O$54)+1, 0))^2))</f>
        <v>0.28167342984060767</v>
      </c>
      <c r="AY56" cm="1">
        <f t="array" ref="AY56">SQRT(SUMPRODUCT(($D55:$J55 - INDEX($D$53:$J$173, COLUMN()-COLUMN($O$54)+1, 0))^2))</f>
        <v>0.15825305330922484</v>
      </c>
      <c r="AZ56" cm="1">
        <f t="array" ref="AZ56">SQRT(SUMPRODUCT(($D55:$J55 - INDEX($D$53:$J$173, COLUMN()-COLUMN($O$54)+1, 0))^2))</f>
        <v>8.1230620872310588E-2</v>
      </c>
      <c r="BA56" cm="1">
        <f t="array" ref="BA56">SQRT(SUMPRODUCT(($D55:$J55 - INDEX($D$53:$J$173, COLUMN()-COLUMN($O$54)+1, 0))^2))</f>
        <v>0.29112336989141285</v>
      </c>
      <c r="BB56" cm="1">
        <f t="array" ref="BB56">SQRT(SUMPRODUCT(($D55:$J55 - INDEX($D$53:$J$173, COLUMN()-COLUMN($O$54)+1, 0))^2))</f>
        <v>0.41589971140194198</v>
      </c>
      <c r="BC56" cm="1">
        <f t="array" ref="BC56">SQRT(SUMPRODUCT(($D55:$J55 - INDEX($D$53:$J$173, COLUMN()-COLUMN($O$54)+1, 0))^2))</f>
        <v>0.48623914014739023</v>
      </c>
      <c r="BD56" cm="1">
        <f t="array" ref="BD56">SQRT(SUMPRODUCT(($D55:$J55 - INDEX($D$53:$J$173, COLUMN()-COLUMN($O$54)+1, 0))^2))</f>
        <v>0.30692371507252131</v>
      </c>
      <c r="BE56" cm="1">
        <f t="array" ref="BE56">SQRT(SUMPRODUCT(($D55:$J55 - INDEX($D$53:$J$173, COLUMN()-COLUMN($O$54)+1, 0))^2))</f>
        <v>0.49775792907620858</v>
      </c>
      <c r="BF56" cm="1">
        <f t="array" ref="BF56">SQRT(SUMPRODUCT(($D55:$J55 - INDEX($D$53:$J$173, COLUMN()-COLUMN($O$54)+1, 0))^2))</f>
        <v>0.33562543585285809</v>
      </c>
      <c r="BG56" cm="1">
        <f t="array" ref="BG56">SQRT(SUMPRODUCT(($D55:$J55 - INDEX($D$53:$J$173, COLUMN()-COLUMN($O$54)+1, 0))^2))</f>
        <v>0.13731933975733049</v>
      </c>
      <c r="BH56" cm="1">
        <f t="array" ref="BH56">SQRT(SUMPRODUCT(($D55:$J55 - INDEX($D$53:$J$173, COLUMN()-COLUMN($O$54)+1, 0))^2))</f>
        <v>0.29539768408377298</v>
      </c>
      <c r="BI56" cm="1">
        <f t="array" ref="BI56">SQRT(SUMPRODUCT(($D55:$J55 - INDEX($D$53:$J$173, COLUMN()-COLUMN($O$54)+1, 0))^2))</f>
        <v>0.31028876293885882</v>
      </c>
      <c r="BJ56" cm="1">
        <f t="array" ref="BJ56">SQRT(SUMPRODUCT(($D55:$J55 - INDEX($D$53:$J$173, COLUMN()-COLUMN($O$54)+1, 0))^2))</f>
        <v>0.17056722369272428</v>
      </c>
      <c r="BK56" cm="1">
        <f t="array" ref="BK56">SQRT(SUMPRODUCT(($D55:$J55 - INDEX($D$53:$J$173, COLUMN()-COLUMN($O$54)+1, 0))^2))</f>
        <v>0.40341609294451208</v>
      </c>
      <c r="BL56" cm="1">
        <f t="array" ref="BL56">SQRT(SUMPRODUCT(($D55:$J55 - INDEX($D$53:$J$173, COLUMN()-COLUMN($O$54)+1, 0))^2))</f>
        <v>0.38682275046445525</v>
      </c>
      <c r="BM56" cm="1">
        <f t="array" ref="BM56">SQRT(SUMPRODUCT(($D55:$J55 - INDEX($D$53:$J$173, COLUMN()-COLUMN($O$54)+1, 0))^2))</f>
        <v>0.33253363613568315</v>
      </c>
      <c r="BN56" cm="1">
        <f t="array" ref="BN56">SQRT(SUMPRODUCT(($D55:$J55 - INDEX($D$53:$J$173, COLUMN()-COLUMN($O$54)+1, 0))^2))</f>
        <v>0.17050021714788866</v>
      </c>
      <c r="BO56" cm="1">
        <f t="array" ref="BO56">SQRT(SUMPRODUCT(($D55:$J55 - INDEX($D$53:$J$173, COLUMN()-COLUMN($O$54)+1, 0))^2))</f>
        <v>0.46217905087570826</v>
      </c>
      <c r="BP56" cm="1">
        <f t="array" ref="BP56">SQRT(SUMPRODUCT(($D55:$J55 - INDEX($D$53:$J$173, COLUMN()-COLUMN($O$54)+1, 0))^2))</f>
        <v>0.27752551563268502</v>
      </c>
      <c r="BQ56" cm="1">
        <f t="array" ref="BQ56">SQRT(SUMPRODUCT(($D55:$J55 - INDEX($D$53:$J$173, COLUMN()-COLUMN($O$54)+1, 0))^2))</f>
        <v>0.37217362142690152</v>
      </c>
      <c r="BR56" cm="1">
        <f t="array" ref="BR56">SQRT(SUMPRODUCT(($D55:$J55 - INDEX($D$53:$J$173, COLUMN()-COLUMN($O$54)+1, 0))^2))</f>
        <v>0.1674647514659271</v>
      </c>
      <c r="BS56" cm="1">
        <f t="array" ref="BS56">SQRT(SUMPRODUCT(($D55:$J55 - INDEX($D$53:$J$173, COLUMN()-COLUMN($O$54)+1, 0))^2))</f>
        <v>0.43484458491074629</v>
      </c>
      <c r="BT56" cm="1">
        <f t="array" ref="BT56">SQRT(SUMPRODUCT(($D55:$J55 - INDEX($D$53:$J$173, COLUMN()-COLUMN($O$54)+1, 0))^2))</f>
        <v>0.30622931831122502</v>
      </c>
      <c r="BU56" cm="1">
        <f t="array" ref="BU56">SQRT(SUMPRODUCT(($D55:$J55 - INDEX($D$53:$J$173, COLUMN()-COLUMN($O$54)+1, 0))^2))</f>
        <v>0.27645171329932167</v>
      </c>
      <c r="BV56" cm="1">
        <f t="array" ref="BV56">SQRT(SUMPRODUCT(($D55:$J55 - INDEX($D$53:$J$173, COLUMN()-COLUMN($O$54)+1, 0))^2))</f>
        <v>0.56579951591847966</v>
      </c>
      <c r="BW56" cm="1">
        <f t="array" ref="BW56">SQRT(SUMPRODUCT(($D55:$J55 - INDEX($D$53:$J$173, COLUMN()-COLUMN($O$54)+1, 0))^2))</f>
        <v>0.30699893292333191</v>
      </c>
      <c r="BX56" cm="1">
        <f t="array" ref="BX56">SQRT(SUMPRODUCT(($D55:$J55 - INDEX($D$53:$J$173, COLUMN()-COLUMN($O$54)+1, 0))^2))</f>
        <v>0.49359481492713475</v>
      </c>
      <c r="BY56" cm="1">
        <f t="array" ref="BY56">SQRT(SUMPRODUCT(($D55:$J55 - INDEX($D$53:$J$173, COLUMN()-COLUMN($O$54)+1, 0))^2))</f>
        <v>0.14968164408495374</v>
      </c>
      <c r="BZ56" cm="1">
        <f t="array" ref="BZ56">SQRT(SUMPRODUCT(($D55:$J55 - INDEX($D$53:$J$173, COLUMN()-COLUMN($O$54)+1, 0))^2))</f>
        <v>0.12544895878587722</v>
      </c>
      <c r="CA56" cm="1">
        <f t="array" ref="CA56">SQRT(SUMPRODUCT(($D55:$J55 - INDEX($D$53:$J$173, COLUMN()-COLUMN($O$54)+1, 0))^2))</f>
        <v>0.20486113175434109</v>
      </c>
      <c r="CB56" cm="1">
        <f t="array" ref="CB56">SQRT(SUMPRODUCT(($D55:$J55 - INDEX($D$53:$J$173, COLUMN()-COLUMN($O$54)+1, 0))^2))</f>
        <v>0.14004321596902691</v>
      </c>
      <c r="CC56" cm="1">
        <f t="array" ref="CC56">SQRT(SUMPRODUCT(($D55:$J55 - INDEX($D$53:$J$173, COLUMN()-COLUMN($O$54)+1, 0))^2))</f>
        <v>1.073656627973546</v>
      </c>
      <c r="CD56" cm="1">
        <f t="array" ref="CD56">SQRT(SUMPRODUCT(($D55:$J55 - INDEX($D$53:$J$173, COLUMN()-COLUMN($O$54)+1, 0))^2))</f>
        <v>0.1656364705009116</v>
      </c>
      <c r="CE56" cm="1">
        <f t="array" ref="CE56">SQRT(SUMPRODUCT(($D55:$J55 - INDEX($D$53:$J$173, COLUMN()-COLUMN($O$54)+1, 0))^2))</f>
        <v>0.12902419012699468</v>
      </c>
      <c r="CF56" cm="1">
        <f t="array" ref="CF56">SQRT(SUMPRODUCT(($D55:$J55 - INDEX($D$53:$J$173, COLUMN()-COLUMN($O$54)+1, 0))^2))</f>
        <v>9.2698869702374995E-2</v>
      </c>
      <c r="CG56" cm="1">
        <f t="array" ref="CG56">SQRT(SUMPRODUCT(($D55:$J55 - INDEX($D$53:$J$173, COLUMN()-COLUMN($O$54)+1, 0))^2))</f>
        <v>0.24391707306697033</v>
      </c>
      <c r="CH56" cm="1">
        <f t="array" ref="CH56">SQRT(SUMPRODUCT(($D55:$J55 - INDEX($D$53:$J$173, COLUMN()-COLUMN($O$54)+1, 0))^2))</f>
        <v>0.12289499496843435</v>
      </c>
      <c r="CI56" cm="1">
        <f t="array" ref="CI56">SQRT(SUMPRODUCT(($D55:$J55 - INDEX($D$53:$J$173, COLUMN()-COLUMN($O$54)+1, 0))^2))</f>
        <v>0.44314794248954908</v>
      </c>
      <c r="CJ56" cm="1">
        <f t="array" ref="CJ56">SQRT(SUMPRODUCT(($D55:$J55 - INDEX($D$53:$J$173, COLUMN()-COLUMN($O$54)+1, 0))^2))</f>
        <v>0.4426106759063585</v>
      </c>
      <c r="CK56" cm="1">
        <f t="array" ref="CK56">SQRT(SUMPRODUCT(($D55:$J55 - INDEX($D$53:$J$173, COLUMN()-COLUMN($O$54)+1, 0))^2))</f>
        <v>0.21137364437978806</v>
      </c>
      <c r="CL56" cm="1">
        <f t="array" ref="CL56">SQRT(SUMPRODUCT(($D55:$J55 - INDEX($D$53:$J$173, COLUMN()-COLUMN($O$54)+1, 0))^2))</f>
        <v>0.20752949011096106</v>
      </c>
      <c r="CM56" cm="1">
        <f t="array" ref="CM56">SQRT(SUMPRODUCT(($D55:$J55 - INDEX($D$53:$J$173, COLUMN()-COLUMN($O$54)+1, 0))^2))</f>
        <v>0.45090569546448522</v>
      </c>
      <c r="CN56" cm="1">
        <f t="array" ref="CN56">SQRT(SUMPRODUCT(($D55:$J55 - INDEX($D$53:$J$173, COLUMN()-COLUMN($O$54)+1, 0))^2))</f>
        <v>0.33947884475770734</v>
      </c>
      <c r="CO56" cm="1">
        <f t="array" ref="CO56">SQRT(SUMPRODUCT(($D55:$J55 - INDEX($D$53:$J$173, COLUMN()-COLUMN($O$54)+1, 0))^2))</f>
        <v>0.56569067395242267</v>
      </c>
      <c r="CP56" cm="1">
        <f t="array" ref="CP56">SQRT(SUMPRODUCT(($D55:$J55 - INDEX($D$53:$J$173, COLUMN()-COLUMN($O$54)+1, 0))^2))</f>
        <v>0.35324757059563094</v>
      </c>
      <c r="CQ56" cm="1">
        <f t="array" ref="CQ56">SQRT(SUMPRODUCT(($D55:$J55 - INDEX($D$53:$J$173, COLUMN()-COLUMN($O$54)+1, 0))^2))</f>
        <v>0.83538985087046747</v>
      </c>
      <c r="CR56" cm="1">
        <f t="array" ref="CR56">SQRT(SUMPRODUCT(($D55:$J55 - INDEX($D$53:$J$173, COLUMN()-COLUMN($O$54)+1, 0))^2))</f>
        <v>0.34945352408469277</v>
      </c>
      <c r="CS56" cm="1">
        <f t="array" ref="CS56">SQRT(SUMPRODUCT(($D55:$J55 - INDEX($D$53:$J$173, COLUMN()-COLUMN($O$54)+1, 0))^2))</f>
        <v>0.16598793049501073</v>
      </c>
      <c r="CT56" cm="1">
        <f t="array" ref="CT56">SQRT(SUMPRODUCT(($D55:$J55 - INDEX($D$53:$J$173, COLUMN()-COLUMN($O$54)+1, 0))^2))</f>
        <v>0.18602142677679509</v>
      </c>
      <c r="CU56" cm="1">
        <f t="array" ref="CU56">SQRT(SUMPRODUCT(($D55:$J55 - INDEX($D$53:$J$173, COLUMN()-COLUMN($O$54)+1, 0))^2))</f>
        <v>0.14886854443306477</v>
      </c>
      <c r="CV56" cm="1">
        <f t="array" ref="CV56">SQRT(SUMPRODUCT(($D55:$J55 - INDEX($D$53:$J$173, COLUMN()-COLUMN($O$54)+1, 0))^2))</f>
        <v>0.32468296892923754</v>
      </c>
      <c r="CW56" cm="1">
        <f t="array" ref="CW56">SQRT(SUMPRODUCT(($D55:$J55 - INDEX($D$53:$J$173, COLUMN()-COLUMN($O$54)+1, 0))^2))</f>
        <v>0.14771961600788683</v>
      </c>
      <c r="CX56" cm="1">
        <f t="array" ref="CX56">SQRT(SUMPRODUCT(($D55:$J55 - INDEX($D$53:$J$173, COLUMN()-COLUMN($O$54)+1, 0))^2))</f>
        <v>0.35702475741195455</v>
      </c>
      <c r="CY56" cm="1">
        <f t="array" ref="CY56">SQRT(SUMPRODUCT(($D55:$J55 - INDEX($D$53:$J$173, COLUMN()-COLUMN($O$54)+1, 0))^2))</f>
        <v>1.0519967778229229</v>
      </c>
      <c r="CZ56" cm="1">
        <f t="array" ref="CZ56">SQRT(SUMPRODUCT(($D55:$J55 - INDEX($D$53:$J$173, COLUMN()-COLUMN($O$54)+1, 0))^2))</f>
        <v>0.11716471341537438</v>
      </c>
      <c r="DA56" cm="1">
        <f t="array" ref="DA56">SQRT(SUMPRODUCT(($D55:$J55 - INDEX($D$53:$J$173, COLUMN()-COLUMN($O$54)+1, 0))^2))</f>
        <v>0.22114330187804324</v>
      </c>
      <c r="DB56" cm="1">
        <f t="array" ref="DB56">SQRT(SUMPRODUCT(($D55:$J55 - INDEX($D$53:$J$173, COLUMN()-COLUMN($O$54)+1, 0))^2))</f>
        <v>0.39249068307243185</v>
      </c>
      <c r="DC56" cm="1">
        <f t="array" ref="DC56">SQRT(SUMPRODUCT(($D55:$J55 - INDEX($D$53:$J$173, COLUMN()-COLUMN($O$54)+1, 0))^2))</f>
        <v>0.3180499951093223</v>
      </c>
      <c r="DD56" cm="1">
        <f t="array" ref="DD56">SQRT(SUMPRODUCT(($D55:$J55 - INDEX($D$53:$J$173, COLUMN()-COLUMN($O$54)+1, 0))^2))</f>
        <v>0.31215724168517817</v>
      </c>
      <c r="DE56" cm="1">
        <f t="array" ref="DE56">SQRT(SUMPRODUCT(($D55:$J55 - INDEX($D$53:$J$173, COLUMN()-COLUMN($O$54)+1, 0))^2))</f>
        <v>0.18619124217568653</v>
      </c>
      <c r="DF56" cm="1">
        <f t="array" ref="DF56">SQRT(SUMPRODUCT(($D55:$J55 - INDEX($D$53:$J$173, COLUMN()-COLUMN($O$54)+1, 0))^2))</f>
        <v>0.58724531046671469</v>
      </c>
      <c r="DG56" cm="1">
        <f t="array" ref="DG56">SQRT(SUMPRODUCT(($D55:$J55 - INDEX($D$53:$J$173, COLUMN()-COLUMN($O$54)+1, 0))^2))</f>
        <v>0.21627929816325417</v>
      </c>
      <c r="DH56" cm="1">
        <f t="array" ref="DH56">SQRT(SUMPRODUCT(($D55:$J55 - INDEX($D$53:$J$173, COLUMN()-COLUMN($O$54)+1, 0))^2))</f>
        <v>0.27175106706084878</v>
      </c>
      <c r="DI56" cm="1">
        <f t="array" ref="DI56">SQRT(SUMPRODUCT(($D55:$J55 - INDEX($D$53:$J$173, COLUMN()-COLUMN($O$54)+1, 0))^2))</f>
        <v>0.53580620776947452</v>
      </c>
      <c r="DJ56" cm="1">
        <f t="array" ref="DJ56">SQRT(SUMPRODUCT(($D55:$J55 - INDEX($D$53:$J$173, COLUMN()-COLUMN($O$54)+1, 0))^2))</f>
        <v>0.21415408586118437</v>
      </c>
      <c r="DK56" cm="1">
        <f t="array" ref="DK56">SQRT(SUMPRODUCT(($D55:$J55 - INDEX($D$53:$J$173, COLUMN()-COLUMN($O$54)+1, 0))^2))</f>
        <v>0.34059223265752964</v>
      </c>
      <c r="DL56" cm="1">
        <f t="array" ref="DL56">SQRT(SUMPRODUCT(($D55:$J55 - INDEX($D$53:$J$173, COLUMN()-COLUMN($O$54)+1, 0))^2))</f>
        <v>0.3056794162768397</v>
      </c>
      <c r="DM56" cm="1">
        <f t="array" ref="DM56">SQRT(SUMPRODUCT(($D55:$J55 - INDEX($D$53:$J$173, COLUMN()-COLUMN($O$54)+1, 0))^2))</f>
        <v>0.17898279745642276</v>
      </c>
      <c r="DN56" cm="1">
        <f t="array" ref="DN56">SQRT(SUMPRODUCT(($D55:$J55 - INDEX($D$53:$J$173, COLUMN()-COLUMN($O$54)+1, 0))^2))</f>
        <v>0.18497307353925482</v>
      </c>
      <c r="DO56" cm="1">
        <f t="array" ref="DO56">SQRT(SUMPRODUCT(($D55:$J55 - INDEX($D$53:$J$173, COLUMN()-COLUMN($O$54)+1, 0))^2))</f>
        <v>0.49207671489243399</v>
      </c>
      <c r="DP56" cm="1">
        <f t="array" ref="DP56">SQRT(SUMPRODUCT(($D55:$J55 - INDEX($D$53:$J$173, COLUMN()-COLUMN($O$54)+1, 0))^2))</f>
        <v>0.75989834184672722</v>
      </c>
      <c r="DQ56" cm="1">
        <f t="array" ref="DQ56">SQRT(SUMPRODUCT(($D55:$J55 - INDEX($D$53:$J$173, COLUMN()-COLUMN($O$54)+1, 0))^2))</f>
        <v>0.38812045614834717</v>
      </c>
      <c r="DR56" cm="1">
        <f t="array" ref="DR56">SQRT(SUMPRODUCT(($D55:$J55 - INDEX($D$53:$J$173, COLUMN()-COLUMN($O$54)+1, 0))^2))</f>
        <v>0.18434146663127307</v>
      </c>
      <c r="DS56" cm="1">
        <f t="array" ref="DS56">SQRT(SUMPRODUCT(($D55:$J55 - INDEX($D$53:$J$173, COLUMN()-COLUMN($O$54)+1, 0))^2))</f>
        <v>0.34961593935863289</v>
      </c>
      <c r="DT56" cm="1">
        <f t="array" ref="DT56">SQRT(SUMPRODUCT(($D55:$J55 - INDEX($D$53:$J$173, COLUMN()-COLUMN($O$54)+1, 0))^2))</f>
        <v>0.1123398611537831</v>
      </c>
      <c r="DU56" cm="1">
        <f t="array" ref="DU56">SQRT(SUMPRODUCT(($D55:$J55 - INDEX($D$53:$J$173, COLUMN()-COLUMN($O$54)+1, 0))^2))</f>
        <v>8.6532778058096407E-2</v>
      </c>
      <c r="DV56" cm="1">
        <f t="array" ref="DV56">SQRT(SUMPRODUCT(($D55:$J55 - INDEX($D$53:$J$173, COLUMN()-COLUMN($O$54)+1, 0))^2))</f>
        <v>0.40677529158538939</v>
      </c>
      <c r="DW56" cm="1">
        <f t="array" ref="DW56">SQRT(SUMPRODUCT(($D55:$J55 - INDEX($D$53:$J$173, COLUMN()-COLUMN($O$54)+1, 0))^2))</f>
        <v>0.25895642441614486</v>
      </c>
      <c r="DX56" cm="1">
        <f t="array" ref="DX56">SQRT(SUMPRODUCT(($D55:$J55 - INDEX($D$53:$J$173, COLUMN()-COLUMN($O$54)+1, 0))^2))</f>
        <v>0.42081168454688178</v>
      </c>
      <c r="DY56" cm="1">
        <f t="array" ref="DY56">SQRT(SUMPRODUCT(($D55:$J55 - INDEX($D$53:$J$173, COLUMN()-COLUMN($O$54)+1, 0))^2))</f>
        <v>0.37505207799133677</v>
      </c>
      <c r="DZ56" cm="1">
        <f t="array" ref="DZ56">SQRT(SUMPRODUCT(($D55:$J55 - INDEX($D$53:$J$173, COLUMN()-COLUMN($O$54)+1, 0))^2))</f>
        <v>0.85180725590467365</v>
      </c>
      <c r="EA56" cm="1">
        <f t="array" ref="EA56">SQRT(SUMPRODUCT(($D55:$J55 - INDEX($D$53:$J$173, COLUMN()-COLUMN($O$54)+1, 0))^2))</f>
        <v>0.14903706255652011</v>
      </c>
      <c r="EB56" cm="1">
        <f t="array" ref="EB56">SQRT(SUMPRODUCT(($D55:$J55 - INDEX($D$53:$J$173, COLUMN()-COLUMN($O$54)+1, 0))^2))</f>
        <v>0.29412812855242287</v>
      </c>
      <c r="EC56" cm="1">
        <f t="array" ref="EC56">SQRT(SUMPRODUCT(($D55:$J55 - INDEX($D$53:$J$173, COLUMN()-COLUMN($O$54)+1, 0))^2))</f>
        <v>0.39539206655894665</v>
      </c>
      <c r="ED56" cm="1">
        <f t="array" ref="ED56">SQRT(SUMPRODUCT(($D55:$J55 - INDEX($D$53:$J$173, COLUMN()-COLUMN($O$54)+1, 0))^2))</f>
        <v>0.42306377200356632</v>
      </c>
      <c r="EE56" cm="1">
        <f t="array" ref="EE56">SQRT(SUMPRODUCT(($D55:$J55 - INDEX($D$53:$J$173, COLUMN()-COLUMN($O$54)+1, 0))^2))</f>
        <v>0.2167389394729573</v>
      </c>
    </row>
    <row r="57" spans="3:135" x14ac:dyDescent="0.35">
      <c r="C57" s="2" t="s">
        <v>11</v>
      </c>
      <c r="D57" s="2">
        <v>7.5462512171372939E-2</v>
      </c>
      <c r="E57" s="2">
        <v>0.16096954630205099</v>
      </c>
      <c r="F57" s="2">
        <v>4.8966565105192497E-2</v>
      </c>
      <c r="G57" s="2">
        <v>0.11071065520746698</v>
      </c>
      <c r="H57" s="2">
        <v>0.81262327416173563</v>
      </c>
      <c r="I57" s="2">
        <v>8.5173501577287078E-2</v>
      </c>
      <c r="J57" s="2">
        <v>2.8529431415781386E-2</v>
      </c>
      <c r="K57" s="6" t="s">
        <v>3</v>
      </c>
      <c r="N57" s="2" t="s">
        <v>9</v>
      </c>
      <c r="O57" cm="1">
        <f t="array" ref="O57">SQRT(SUMPRODUCT(($D56:$J56 - INDEX($D$53:$J$173, COLUMN()-COLUMN($O$54)+1, 0))^2))</f>
        <v>0.23207853406943865</v>
      </c>
      <c r="P57" cm="1">
        <f t="array" ref="P57">SQRT(SUMPRODUCT(($D56:$J56 - INDEX($D$53:$J$173, COLUMN()-COLUMN($O$54)+1, 0))^2))</f>
        <v>0.27876273461649048</v>
      </c>
      <c r="Q57" cm="1">
        <f t="array" ref="Q57">SQRT(SUMPRODUCT(($D56:$J56 - INDEX($D$53:$J$173, COLUMN()-COLUMN($O$54)+1, 0))^2))</f>
        <v>0.22687295843029603</v>
      </c>
      <c r="R57" cm="1">
        <f t="array" ref="R57">SQRT(SUMPRODUCT(($D56:$J56 - INDEX($D$53:$J$173, COLUMN()-COLUMN($O$54)+1, 0))^2))</f>
        <v>0</v>
      </c>
      <c r="S57" cm="1">
        <f t="array" ref="S57">SQRT(SUMPRODUCT(($D56:$J56 - INDEX($D$53:$J$173, COLUMN()-COLUMN($O$54)+1, 0))^2))</f>
        <v>0.30938399412596412</v>
      </c>
      <c r="T57" cm="1">
        <f t="array" ref="T57">SQRT(SUMPRODUCT(($D56:$J56 - INDEX($D$53:$J$173, COLUMN()-COLUMN($O$54)+1, 0))^2))</f>
        <v>0.49776938320814412</v>
      </c>
      <c r="U57" cm="1">
        <f t="array" ref="U57">SQRT(SUMPRODUCT(($D56:$J56 - INDEX($D$53:$J$173, COLUMN()-COLUMN($O$54)+1, 0))^2))</f>
        <v>0.51004554454692297</v>
      </c>
      <c r="V57" cm="1">
        <f t="array" ref="V57">SQRT(SUMPRODUCT(($D56:$J56 - INDEX($D$53:$J$173, COLUMN()-COLUMN($O$54)+1, 0))^2))</f>
        <v>0.2501749368168717</v>
      </c>
      <c r="W57" cm="1">
        <f t="array" ref="W57">SQRT(SUMPRODUCT(($D56:$J56 - INDEX($D$53:$J$173, COLUMN()-COLUMN($O$54)+1, 0))^2))</f>
        <v>0.27678704963801576</v>
      </c>
      <c r="X57" cm="1">
        <f t="array" ref="X57">SQRT(SUMPRODUCT(($D56:$J56 - INDEX($D$53:$J$173, COLUMN()-COLUMN($O$54)+1, 0))^2))</f>
        <v>0.31230419595745768</v>
      </c>
      <c r="Y57" cm="1">
        <f t="array" ref="Y57">SQRT(SUMPRODUCT(($D56:$J56 - INDEX($D$53:$J$173, COLUMN()-COLUMN($O$54)+1, 0))^2))</f>
        <v>0.40352281881840762</v>
      </c>
      <c r="Z57" cm="1">
        <f t="array" ref="Z57">SQRT(SUMPRODUCT(($D56:$J56 - INDEX($D$53:$J$173, COLUMN()-COLUMN($O$54)+1, 0))^2))</f>
        <v>0.22117150354781609</v>
      </c>
      <c r="AA57" cm="1">
        <f t="array" ref="AA57">SQRT(SUMPRODUCT(($D56:$J56 - INDEX($D$53:$J$173, COLUMN()-COLUMN($O$54)+1, 0))^2))</f>
        <v>0.24782397326590516</v>
      </c>
      <c r="AB57" cm="1">
        <f t="array" ref="AB57">SQRT(SUMPRODUCT(($D56:$J56 - INDEX($D$53:$J$173, COLUMN()-COLUMN($O$54)+1, 0))^2))</f>
        <v>0.45942781172262642</v>
      </c>
      <c r="AC57" cm="1">
        <f t="array" ref="AC57">SQRT(SUMPRODUCT(($D56:$J56 - INDEX($D$53:$J$173, COLUMN()-COLUMN($O$54)+1, 0))^2))</f>
        <v>0.29576827862662036</v>
      </c>
      <c r="AD57" cm="1">
        <f t="array" ref="AD57">SQRT(SUMPRODUCT(($D56:$J56 - INDEX($D$53:$J$173, COLUMN()-COLUMN($O$54)+1, 0))^2))</f>
        <v>0.30232581324232277</v>
      </c>
      <c r="AE57" cm="1">
        <f t="array" ref="AE57">SQRT(SUMPRODUCT(($D56:$J56 - INDEX($D$53:$J$173, COLUMN()-COLUMN($O$54)+1, 0))^2))</f>
        <v>0.34603756251543161</v>
      </c>
      <c r="AF57" cm="1">
        <f t="array" ref="AF57">SQRT(SUMPRODUCT(($D56:$J56 - INDEX($D$53:$J$173, COLUMN()-COLUMN($O$54)+1, 0))^2))</f>
        <v>0.32420761847538043</v>
      </c>
      <c r="AG57" cm="1">
        <f t="array" ref="AG57">SQRT(SUMPRODUCT(($D56:$J56 - INDEX($D$53:$J$173, COLUMN()-COLUMN($O$54)+1, 0))^2))</f>
        <v>0.43869718920503398</v>
      </c>
      <c r="AH57" cm="1">
        <f t="array" ref="AH57">SQRT(SUMPRODUCT(($D56:$J56 - INDEX($D$53:$J$173, COLUMN()-COLUMN($O$54)+1, 0))^2))</f>
        <v>0.16577048054404639</v>
      </c>
      <c r="AI57" cm="1">
        <f t="array" ref="AI57">SQRT(SUMPRODUCT(($D56:$J56 - INDEX($D$53:$J$173, COLUMN()-COLUMN($O$54)+1, 0))^2))</f>
        <v>0.64882360412625306</v>
      </c>
      <c r="AJ57" cm="1">
        <f t="array" ref="AJ57">SQRT(SUMPRODUCT(($D56:$J56 - INDEX($D$53:$J$173, COLUMN()-COLUMN($O$54)+1, 0))^2))</f>
        <v>0.24244503872207959</v>
      </c>
      <c r="AK57" cm="1">
        <f t="array" ref="AK57">SQRT(SUMPRODUCT(($D56:$J56 - INDEX($D$53:$J$173, COLUMN()-COLUMN($O$54)+1, 0))^2))</f>
        <v>0.37289404370022738</v>
      </c>
      <c r="AL57" cm="1">
        <f t="array" ref="AL57">SQRT(SUMPRODUCT(($D56:$J56 - INDEX($D$53:$J$173, COLUMN()-COLUMN($O$54)+1, 0))^2))</f>
        <v>0.50125925148840689</v>
      </c>
      <c r="AM57" cm="1">
        <f t="array" ref="AM57">SQRT(SUMPRODUCT(($D56:$J56 - INDEX($D$53:$J$173, COLUMN()-COLUMN($O$54)+1, 0))^2))</f>
        <v>0.35025753244475005</v>
      </c>
      <c r="AN57" cm="1">
        <f t="array" ref="AN57">SQRT(SUMPRODUCT(($D56:$J56 - INDEX($D$53:$J$173, COLUMN()-COLUMN($O$54)+1, 0))^2))</f>
        <v>0.1546142625129841</v>
      </c>
      <c r="AO57" cm="1">
        <f t="array" ref="AO57">SQRT(SUMPRODUCT(($D56:$J56 - INDEX($D$53:$J$173, COLUMN()-COLUMN($O$54)+1, 0))^2))</f>
        <v>0.27617468167408737</v>
      </c>
      <c r="AP57" cm="1">
        <f t="array" ref="AP57">SQRT(SUMPRODUCT(($D56:$J56 - INDEX($D$53:$J$173, COLUMN()-COLUMN($O$54)+1, 0))^2))</f>
        <v>0.18705884530084219</v>
      </c>
      <c r="AQ57" cm="1">
        <f t="array" ref="AQ57">SQRT(SUMPRODUCT(($D56:$J56 - INDEX($D$53:$J$173, COLUMN()-COLUMN($O$54)+1, 0))^2))</f>
        <v>0.25304150864046948</v>
      </c>
      <c r="AR57" cm="1">
        <f t="array" ref="AR57">SQRT(SUMPRODUCT(($D56:$J56 - INDEX($D$53:$J$173, COLUMN()-COLUMN($O$54)+1, 0))^2))</f>
        <v>0.23384279861863419</v>
      </c>
      <c r="AS57" cm="1">
        <f t="array" ref="AS57">SQRT(SUMPRODUCT(($D56:$J56 - INDEX($D$53:$J$173, COLUMN()-COLUMN($O$54)+1, 0))^2))</f>
        <v>0.36472573993013269</v>
      </c>
      <c r="AT57" cm="1">
        <f t="array" ref="AT57">SQRT(SUMPRODUCT(($D56:$J56 - INDEX($D$53:$J$173, COLUMN()-COLUMN($O$54)+1, 0))^2))</f>
        <v>0.28176858556263468</v>
      </c>
      <c r="AU57" cm="1">
        <f t="array" ref="AU57">SQRT(SUMPRODUCT(($D56:$J56 - INDEX($D$53:$J$173, COLUMN()-COLUMN($O$54)+1, 0))^2))</f>
        <v>0.57578037380372515</v>
      </c>
      <c r="AV57" cm="1">
        <f t="array" ref="AV57">SQRT(SUMPRODUCT(($D56:$J56 - INDEX($D$53:$J$173, COLUMN()-COLUMN($O$54)+1, 0))^2))</f>
        <v>0.22628051829163567</v>
      </c>
      <c r="AW57" cm="1">
        <f t="array" ref="AW57">SQRT(SUMPRODUCT(($D56:$J56 - INDEX($D$53:$J$173, COLUMN()-COLUMN($O$54)+1, 0))^2))</f>
        <v>0.17037649679753333</v>
      </c>
      <c r="AX57" cm="1">
        <f t="array" ref="AX57">SQRT(SUMPRODUCT(($D56:$J56 - INDEX($D$53:$J$173, COLUMN()-COLUMN($O$54)+1, 0))^2))</f>
        <v>0.31437403749988302</v>
      </c>
      <c r="AY57" cm="1">
        <f t="array" ref="AY57">SQRT(SUMPRODUCT(($D56:$J56 - INDEX($D$53:$J$173, COLUMN()-COLUMN($O$54)+1, 0))^2))</f>
        <v>0.22153535902017318</v>
      </c>
      <c r="AZ57" cm="1">
        <f t="array" ref="AZ57">SQRT(SUMPRODUCT(($D56:$J56 - INDEX($D$53:$J$173, COLUMN()-COLUMN($O$54)+1, 0))^2))</f>
        <v>0.25202778723856667</v>
      </c>
      <c r="BA57" cm="1">
        <f t="array" ref="BA57">SQRT(SUMPRODUCT(($D56:$J56 - INDEX($D$53:$J$173, COLUMN()-COLUMN($O$54)+1, 0))^2))</f>
        <v>0.35206454607828341</v>
      </c>
      <c r="BB57" cm="1">
        <f t="array" ref="BB57">SQRT(SUMPRODUCT(($D56:$J56 - INDEX($D$53:$J$173, COLUMN()-COLUMN($O$54)+1, 0))^2))</f>
        <v>0.44861714433388894</v>
      </c>
      <c r="BC57" cm="1">
        <f t="array" ref="BC57">SQRT(SUMPRODUCT(($D56:$J56 - INDEX($D$53:$J$173, COLUMN()-COLUMN($O$54)+1, 0))^2))</f>
        <v>0.46050644665552082</v>
      </c>
      <c r="BD57" cm="1">
        <f t="array" ref="BD57">SQRT(SUMPRODUCT(($D56:$J56 - INDEX($D$53:$J$173, COLUMN()-COLUMN($O$54)+1, 0))^2))</f>
        <v>0.22644761345715111</v>
      </c>
      <c r="BE57" cm="1">
        <f t="array" ref="BE57">SQRT(SUMPRODUCT(($D56:$J56 - INDEX($D$53:$J$173, COLUMN()-COLUMN($O$54)+1, 0))^2))</f>
        <v>0.48620589842823375</v>
      </c>
      <c r="BF57" cm="1">
        <f t="array" ref="BF57">SQRT(SUMPRODUCT(($D56:$J56 - INDEX($D$53:$J$173, COLUMN()-COLUMN($O$54)+1, 0))^2))</f>
        <v>0.34030030149125151</v>
      </c>
      <c r="BG57" cm="1">
        <f t="array" ref="BG57">SQRT(SUMPRODUCT(($D56:$J56 - INDEX($D$53:$J$173, COLUMN()-COLUMN($O$54)+1, 0))^2))</f>
        <v>0.26020710748615439</v>
      </c>
      <c r="BH57" cm="1">
        <f t="array" ref="BH57">SQRT(SUMPRODUCT(($D56:$J56 - INDEX($D$53:$J$173, COLUMN()-COLUMN($O$54)+1, 0))^2))</f>
        <v>0.29194472150970163</v>
      </c>
      <c r="BI57" cm="1">
        <f t="array" ref="BI57">SQRT(SUMPRODUCT(($D56:$J56 - INDEX($D$53:$J$173, COLUMN()-COLUMN($O$54)+1, 0))^2))</f>
        <v>0.34582039883879212</v>
      </c>
      <c r="BJ57" cm="1">
        <f t="array" ref="BJ57">SQRT(SUMPRODUCT(($D56:$J56 - INDEX($D$53:$J$173, COLUMN()-COLUMN($O$54)+1, 0))^2))</f>
        <v>0.25859165808298851</v>
      </c>
      <c r="BK57" cm="1">
        <f t="array" ref="BK57">SQRT(SUMPRODUCT(($D56:$J56 - INDEX($D$53:$J$173, COLUMN()-COLUMN($O$54)+1, 0))^2))</f>
        <v>0.4036993990407115</v>
      </c>
      <c r="BL57" cm="1">
        <f t="array" ref="BL57">SQRT(SUMPRODUCT(($D56:$J56 - INDEX($D$53:$J$173, COLUMN()-COLUMN($O$54)+1, 0))^2))</f>
        <v>0.42387784297990205</v>
      </c>
      <c r="BM57" cm="1">
        <f t="array" ref="BM57">SQRT(SUMPRODUCT(($D56:$J56 - INDEX($D$53:$J$173, COLUMN()-COLUMN($O$54)+1, 0))^2))</f>
        <v>0.39095580838414518</v>
      </c>
      <c r="BN57" cm="1">
        <f t="array" ref="BN57">SQRT(SUMPRODUCT(($D56:$J56 - INDEX($D$53:$J$173, COLUMN()-COLUMN($O$54)+1, 0))^2))</f>
        <v>0.19529877453545322</v>
      </c>
      <c r="BO57" cm="1">
        <f t="array" ref="BO57">SQRT(SUMPRODUCT(($D56:$J56 - INDEX($D$53:$J$173, COLUMN()-COLUMN($O$54)+1, 0))^2))</f>
        <v>0.4990180463045828</v>
      </c>
      <c r="BP57" cm="1">
        <f t="array" ref="BP57">SQRT(SUMPRODUCT(($D56:$J56 - INDEX($D$53:$J$173, COLUMN()-COLUMN($O$54)+1, 0))^2))</f>
        <v>0.32044952309285762</v>
      </c>
      <c r="BQ57" cm="1">
        <f t="array" ref="BQ57">SQRT(SUMPRODUCT(($D56:$J56 - INDEX($D$53:$J$173, COLUMN()-COLUMN($O$54)+1, 0))^2))</f>
        <v>0.39982798215069931</v>
      </c>
      <c r="BR57" cm="1">
        <f t="array" ref="BR57">SQRT(SUMPRODUCT(($D56:$J56 - INDEX($D$53:$J$173, COLUMN()-COLUMN($O$54)+1, 0))^2))</f>
        <v>0.25369882527919874</v>
      </c>
      <c r="BS57" cm="1">
        <f t="array" ref="BS57">SQRT(SUMPRODUCT(($D56:$J56 - INDEX($D$53:$J$173, COLUMN()-COLUMN($O$54)+1, 0))^2))</f>
        <v>0.47254259838301355</v>
      </c>
      <c r="BT57" cm="1">
        <f t="array" ref="BT57">SQRT(SUMPRODUCT(($D56:$J56 - INDEX($D$53:$J$173, COLUMN()-COLUMN($O$54)+1, 0))^2))</f>
        <v>0.25539159625439728</v>
      </c>
      <c r="BU57" cm="1">
        <f t="array" ref="BU57">SQRT(SUMPRODUCT(($D56:$J56 - INDEX($D$53:$J$173, COLUMN()-COLUMN($O$54)+1, 0))^2))</f>
        <v>0.28334371930727864</v>
      </c>
      <c r="BV57" cm="1">
        <f t="array" ref="BV57">SQRT(SUMPRODUCT(($D56:$J56 - INDEX($D$53:$J$173, COLUMN()-COLUMN($O$54)+1, 0))^2))</f>
        <v>0.63684431310766121</v>
      </c>
      <c r="BW57" cm="1">
        <f t="array" ref="BW57">SQRT(SUMPRODUCT(($D56:$J56 - INDEX($D$53:$J$173, COLUMN()-COLUMN($O$54)+1, 0))^2))</f>
        <v>0.29702339197210764</v>
      </c>
      <c r="BX57" cm="1">
        <f t="array" ref="BX57">SQRT(SUMPRODUCT(($D56:$J56 - INDEX($D$53:$J$173, COLUMN()-COLUMN($O$54)+1, 0))^2))</f>
        <v>0.50368306546925778</v>
      </c>
      <c r="BY57" cm="1">
        <f t="array" ref="BY57">SQRT(SUMPRODUCT(($D56:$J56 - INDEX($D$53:$J$173, COLUMN()-COLUMN($O$54)+1, 0))^2))</f>
        <v>0.27825844802290572</v>
      </c>
      <c r="BZ57" cm="1">
        <f t="array" ref="BZ57">SQRT(SUMPRODUCT(($D56:$J56 - INDEX($D$53:$J$173, COLUMN()-COLUMN($O$54)+1, 0))^2))</f>
        <v>0.24991062654199334</v>
      </c>
      <c r="CA57" cm="1">
        <f t="array" ref="CA57">SQRT(SUMPRODUCT(($D56:$J56 - INDEX($D$53:$J$173, COLUMN()-COLUMN($O$54)+1, 0))^2))</f>
        <v>0.28420888547522405</v>
      </c>
      <c r="CB57" cm="1">
        <f t="array" ref="CB57">SQRT(SUMPRODUCT(($D56:$J56 - INDEX($D$53:$J$173, COLUMN()-COLUMN($O$54)+1, 0))^2))</f>
        <v>0.23958350669806394</v>
      </c>
      <c r="CC57" cm="1">
        <f t="array" ref="CC57">SQRT(SUMPRODUCT(($D56:$J56 - INDEX($D$53:$J$173, COLUMN()-COLUMN($O$54)+1, 0))^2))</f>
        <v>1.1027168535460534</v>
      </c>
      <c r="CD57" cm="1">
        <f t="array" ref="CD57">SQRT(SUMPRODUCT(($D56:$J56 - INDEX($D$53:$J$173, COLUMN()-COLUMN($O$54)+1, 0))^2))</f>
        <v>0.25018905291147442</v>
      </c>
      <c r="CE57" cm="1">
        <f t="array" ref="CE57">SQRT(SUMPRODUCT(($D56:$J56 - INDEX($D$53:$J$173, COLUMN()-COLUMN($O$54)+1, 0))^2))</f>
        <v>0.26913933986023997</v>
      </c>
      <c r="CF57" cm="1">
        <f t="array" ref="CF57">SQRT(SUMPRODUCT(($D56:$J56 - INDEX($D$53:$J$173, COLUMN()-COLUMN($O$54)+1, 0))^2))</f>
        <v>0.2176114798023972</v>
      </c>
      <c r="CG57" cm="1">
        <f t="array" ref="CG57">SQRT(SUMPRODUCT(($D56:$J56 - INDEX($D$53:$J$173, COLUMN()-COLUMN($O$54)+1, 0))^2))</f>
        <v>0.27802372724876023</v>
      </c>
      <c r="CH57" cm="1">
        <f t="array" ref="CH57">SQRT(SUMPRODUCT(($D56:$J56 - INDEX($D$53:$J$173, COLUMN()-COLUMN($O$54)+1, 0))^2))</f>
        <v>0.26376370926282461</v>
      </c>
      <c r="CI57" cm="1">
        <f t="array" ref="CI57">SQRT(SUMPRODUCT(($D56:$J56 - INDEX($D$53:$J$173, COLUMN()-COLUMN($O$54)+1, 0))^2))</f>
        <v>0.35213463375851445</v>
      </c>
      <c r="CJ57" cm="1">
        <f t="array" ref="CJ57">SQRT(SUMPRODUCT(($D56:$J56 - INDEX($D$53:$J$173, COLUMN()-COLUMN($O$54)+1, 0))^2))</f>
        <v>0.3315484520074099</v>
      </c>
      <c r="CK57" cm="1">
        <f t="array" ref="CK57">SQRT(SUMPRODUCT(($D56:$J56 - INDEX($D$53:$J$173, COLUMN()-COLUMN($O$54)+1, 0))^2))</f>
        <v>0.22107596024702961</v>
      </c>
      <c r="CL57" cm="1">
        <f t="array" ref="CL57">SQRT(SUMPRODUCT(($D56:$J56 - INDEX($D$53:$J$173, COLUMN()-COLUMN($O$54)+1, 0))^2))</f>
        <v>0.30478860841016198</v>
      </c>
      <c r="CM57" cm="1">
        <f t="array" ref="CM57">SQRT(SUMPRODUCT(($D56:$J56 - INDEX($D$53:$J$173, COLUMN()-COLUMN($O$54)+1, 0))^2))</f>
        <v>0.52395301794925342</v>
      </c>
      <c r="CN57" cm="1">
        <f t="array" ref="CN57">SQRT(SUMPRODUCT(($D56:$J56 - INDEX($D$53:$J$173, COLUMN()-COLUMN($O$54)+1, 0))^2))</f>
        <v>0.33050160023490233</v>
      </c>
      <c r="CO57" cm="1">
        <f t="array" ref="CO57">SQRT(SUMPRODUCT(($D56:$J56 - INDEX($D$53:$J$173, COLUMN()-COLUMN($O$54)+1, 0))^2))</f>
        <v>0.54989031645617714</v>
      </c>
      <c r="CP57" cm="1">
        <f t="array" ref="CP57">SQRT(SUMPRODUCT(($D56:$J56 - INDEX($D$53:$J$173, COLUMN()-COLUMN($O$54)+1, 0))^2))</f>
        <v>0.33942995796125819</v>
      </c>
      <c r="CQ57" cm="1">
        <f t="array" ref="CQ57">SQRT(SUMPRODUCT(($D56:$J56 - INDEX($D$53:$J$173, COLUMN()-COLUMN($O$54)+1, 0))^2))</f>
        <v>0.84523561632511668</v>
      </c>
      <c r="CR57" cm="1">
        <f t="array" ref="CR57">SQRT(SUMPRODUCT(($D56:$J56 - INDEX($D$53:$J$173, COLUMN()-COLUMN($O$54)+1, 0))^2))</f>
        <v>0.41527109545185514</v>
      </c>
      <c r="CS57" cm="1">
        <f t="array" ref="CS57">SQRT(SUMPRODUCT(($D56:$J56 - INDEX($D$53:$J$173, COLUMN()-COLUMN($O$54)+1, 0))^2))</f>
        <v>0.18312862279121223</v>
      </c>
      <c r="CT57" cm="1">
        <f t="array" ref="CT57">SQRT(SUMPRODUCT(($D56:$J56 - INDEX($D$53:$J$173, COLUMN()-COLUMN($O$54)+1, 0))^2))</f>
        <v>0.23961555172151461</v>
      </c>
      <c r="CU57" cm="1">
        <f t="array" ref="CU57">SQRT(SUMPRODUCT(($D56:$J56 - INDEX($D$53:$J$173, COLUMN()-COLUMN($O$54)+1, 0))^2))</f>
        <v>0.25620869787012962</v>
      </c>
      <c r="CV57" cm="1">
        <f t="array" ref="CV57">SQRT(SUMPRODUCT(($D56:$J56 - INDEX($D$53:$J$173, COLUMN()-COLUMN($O$54)+1, 0))^2))</f>
        <v>0.39936946770041032</v>
      </c>
      <c r="CW57" cm="1">
        <f t="array" ref="CW57">SQRT(SUMPRODUCT(($D56:$J56 - INDEX($D$53:$J$173, COLUMN()-COLUMN($O$54)+1, 0))^2))</f>
        <v>0.24297434254205866</v>
      </c>
      <c r="CX57" cm="1">
        <f t="array" ref="CX57">SQRT(SUMPRODUCT(($D56:$J56 - INDEX($D$53:$J$173, COLUMN()-COLUMN($O$54)+1, 0))^2))</f>
        <v>0.34429541674529013</v>
      </c>
      <c r="CY57" cm="1">
        <f t="array" ref="CY57">SQRT(SUMPRODUCT(($D56:$J56 - INDEX($D$53:$J$173, COLUMN()-COLUMN($O$54)+1, 0))^2))</f>
        <v>1.111712083000717</v>
      </c>
      <c r="CZ57" cm="1">
        <f t="array" ref="CZ57">SQRT(SUMPRODUCT(($D56:$J56 - INDEX($D$53:$J$173, COLUMN()-COLUMN($O$54)+1, 0))^2))</f>
        <v>0.26039245204871209</v>
      </c>
      <c r="DA57" cm="1">
        <f t="array" ref="DA57">SQRT(SUMPRODUCT(($D56:$J56 - INDEX($D$53:$J$173, COLUMN()-COLUMN($O$54)+1, 0))^2))</f>
        <v>0.27143484804023305</v>
      </c>
      <c r="DB57" cm="1">
        <f t="array" ref="DB57">SQRT(SUMPRODUCT(($D56:$J56 - INDEX($D$53:$J$173, COLUMN()-COLUMN($O$54)+1, 0))^2))</f>
        <v>0.40198119916323344</v>
      </c>
      <c r="DC57" cm="1">
        <f t="array" ref="DC57">SQRT(SUMPRODUCT(($D56:$J56 - INDEX($D$53:$J$173, COLUMN()-COLUMN($O$54)+1, 0))^2))</f>
        <v>0.34579932067160857</v>
      </c>
      <c r="DD57" cm="1">
        <f t="array" ref="DD57">SQRT(SUMPRODUCT(($D56:$J56 - INDEX($D$53:$J$173, COLUMN()-COLUMN($O$54)+1, 0))^2))</f>
        <v>0.263082643384977</v>
      </c>
      <c r="DE57" cm="1">
        <f t="array" ref="DE57">SQRT(SUMPRODUCT(($D56:$J56 - INDEX($D$53:$J$173, COLUMN()-COLUMN($O$54)+1, 0))^2))</f>
        <v>0.37764907405811277</v>
      </c>
      <c r="DF57" cm="1">
        <f t="array" ref="DF57">SQRT(SUMPRODUCT(($D56:$J56 - INDEX($D$53:$J$173, COLUMN()-COLUMN($O$54)+1, 0))^2))</f>
        <v>0.68323188519417999</v>
      </c>
      <c r="DG57" cm="1">
        <f t="array" ref="DG57">SQRT(SUMPRODUCT(($D56:$J56 - INDEX($D$53:$J$173, COLUMN()-COLUMN($O$54)+1, 0))^2))</f>
        <v>0.25909303514923299</v>
      </c>
      <c r="DH57" cm="1">
        <f t="array" ref="DH57">SQRT(SUMPRODUCT(($D56:$J56 - INDEX($D$53:$J$173, COLUMN()-COLUMN($O$54)+1, 0))^2))</f>
        <v>0.30644926806498618</v>
      </c>
      <c r="DI57" cm="1">
        <f t="array" ref="DI57">SQRT(SUMPRODUCT(($D56:$J56 - INDEX($D$53:$J$173, COLUMN()-COLUMN($O$54)+1, 0))^2))</f>
        <v>0.491928373370286</v>
      </c>
      <c r="DJ57" cm="1">
        <f t="array" ref="DJ57">SQRT(SUMPRODUCT(($D56:$J56 - INDEX($D$53:$J$173, COLUMN()-COLUMN($O$54)+1, 0))^2))</f>
        <v>0.30949160292354183</v>
      </c>
      <c r="DK57" cm="1">
        <f t="array" ref="DK57">SQRT(SUMPRODUCT(($D56:$J56 - INDEX($D$53:$J$173, COLUMN()-COLUMN($O$54)+1, 0))^2))</f>
        <v>0.37018123674326164</v>
      </c>
      <c r="DL57" cm="1">
        <f t="array" ref="DL57">SQRT(SUMPRODUCT(($D56:$J56 - INDEX($D$53:$J$173, COLUMN()-COLUMN($O$54)+1, 0))^2))</f>
        <v>0.34154039207083203</v>
      </c>
      <c r="DM57" cm="1">
        <f t="array" ref="DM57">SQRT(SUMPRODUCT(($D56:$J56 - INDEX($D$53:$J$173, COLUMN()-COLUMN($O$54)+1, 0))^2))</f>
        <v>0.30089847915311163</v>
      </c>
      <c r="DN57" cm="1">
        <f t="array" ref="DN57">SQRT(SUMPRODUCT(($D56:$J56 - INDEX($D$53:$J$173, COLUMN()-COLUMN($O$54)+1, 0))^2))</f>
        <v>0.19184307951122659</v>
      </c>
      <c r="DO57" cm="1">
        <f t="array" ref="DO57">SQRT(SUMPRODUCT(($D56:$J56 - INDEX($D$53:$J$173, COLUMN()-COLUMN($O$54)+1, 0))^2))</f>
        <v>0.50939096308103571</v>
      </c>
      <c r="DP57" cm="1">
        <f t="array" ref="DP57">SQRT(SUMPRODUCT(($D56:$J56 - INDEX($D$53:$J$173, COLUMN()-COLUMN($O$54)+1, 0))^2))</f>
        <v>0.76243116693128843</v>
      </c>
      <c r="DQ57" cm="1">
        <f t="array" ref="DQ57">SQRT(SUMPRODUCT(($D56:$J56 - INDEX($D$53:$J$173, COLUMN()-COLUMN($O$54)+1, 0))^2))</f>
        <v>0.36171357390797204</v>
      </c>
      <c r="DR57" cm="1">
        <f t="array" ref="DR57">SQRT(SUMPRODUCT(($D56:$J56 - INDEX($D$53:$J$173, COLUMN()-COLUMN($O$54)+1, 0))^2))</f>
        <v>0.33787584491835004</v>
      </c>
      <c r="DS57" cm="1">
        <f t="array" ref="DS57">SQRT(SUMPRODUCT(($D56:$J56 - INDEX($D$53:$J$173, COLUMN()-COLUMN($O$54)+1, 0))^2))</f>
        <v>0.38709967662982403</v>
      </c>
      <c r="DT57" cm="1">
        <f t="array" ref="DT57">SQRT(SUMPRODUCT(($D56:$J56 - INDEX($D$53:$J$173, COLUMN()-COLUMN($O$54)+1, 0))^2))</f>
        <v>0.22047006443912887</v>
      </c>
      <c r="DU57" cm="1">
        <f t="array" ref="DU57">SQRT(SUMPRODUCT(($D56:$J56 - INDEX($D$53:$J$173, COLUMN()-COLUMN($O$54)+1, 0))^2))</f>
        <v>0.16617401681907915</v>
      </c>
      <c r="DV57" cm="1">
        <f t="array" ref="DV57">SQRT(SUMPRODUCT(($D56:$J56 - INDEX($D$53:$J$173, COLUMN()-COLUMN($O$54)+1, 0))^2))</f>
        <v>0.49168898426182472</v>
      </c>
      <c r="DW57" cm="1">
        <f t="array" ref="DW57">SQRT(SUMPRODUCT(($D56:$J56 - INDEX($D$53:$J$173, COLUMN()-COLUMN($O$54)+1, 0))^2))</f>
        <v>0.22573006023681802</v>
      </c>
      <c r="DX57" cm="1">
        <f t="array" ref="DX57">SQRT(SUMPRODUCT(($D56:$J56 - INDEX($D$53:$J$173, COLUMN()-COLUMN($O$54)+1, 0))^2))</f>
        <v>0.49273289790693253</v>
      </c>
      <c r="DY57" cm="1">
        <f t="array" ref="DY57">SQRT(SUMPRODUCT(($D56:$J56 - INDEX($D$53:$J$173, COLUMN()-COLUMN($O$54)+1, 0))^2))</f>
        <v>0.3877472830543493</v>
      </c>
      <c r="DZ57" cm="1">
        <f t="array" ref="DZ57">SQRT(SUMPRODUCT(($D56:$J56 - INDEX($D$53:$J$173, COLUMN()-COLUMN($O$54)+1, 0))^2))</f>
        <v>0.77879535576908143</v>
      </c>
      <c r="EA57" cm="1">
        <f t="array" ref="EA57">SQRT(SUMPRODUCT(($D56:$J56 - INDEX($D$53:$J$173, COLUMN()-COLUMN($O$54)+1, 0))^2))</f>
        <v>0.15832996639985661</v>
      </c>
      <c r="EB57" cm="1">
        <f t="array" ref="EB57">SQRT(SUMPRODUCT(($D56:$J56 - INDEX($D$53:$J$173, COLUMN()-COLUMN($O$54)+1, 0))^2))</f>
        <v>0.27022398788097723</v>
      </c>
      <c r="EC57" cm="1">
        <f t="array" ref="EC57">SQRT(SUMPRODUCT(($D56:$J56 - INDEX($D$53:$J$173, COLUMN()-COLUMN($O$54)+1, 0))^2))</f>
        <v>0.42598919722715262</v>
      </c>
      <c r="ED57" cm="1">
        <f t="array" ref="ED57">SQRT(SUMPRODUCT(($D56:$J56 - INDEX($D$53:$J$173, COLUMN()-COLUMN($O$54)+1, 0))^2))</f>
        <v>0.30724550993026228</v>
      </c>
      <c r="EE57" cm="1">
        <f t="array" ref="EE57">SQRT(SUMPRODUCT(($D56:$J56 - INDEX($D$53:$J$173, COLUMN()-COLUMN($O$54)+1, 0))^2))</f>
        <v>0.20547252674502883</v>
      </c>
    </row>
    <row r="58" spans="3:135" x14ac:dyDescent="0.35">
      <c r="C58" s="2" t="s">
        <v>13</v>
      </c>
      <c r="D58" s="2">
        <v>1.0710808179162607E-2</v>
      </c>
      <c r="E58" s="2">
        <v>0.43008079552517092</v>
      </c>
      <c r="F58" s="2">
        <v>0.32792565378524169</v>
      </c>
      <c r="G58" s="2">
        <v>4.9625727751594129E-2</v>
      </c>
      <c r="H58" s="2">
        <v>0.98422090729783041</v>
      </c>
      <c r="I58" s="2">
        <v>0.12302839116719244</v>
      </c>
      <c r="J58" s="2">
        <v>0.49317068980328149</v>
      </c>
      <c r="K58" s="6" t="s">
        <v>3</v>
      </c>
      <c r="N58" s="2" t="s">
        <v>11</v>
      </c>
      <c r="O58" cm="1">
        <f t="array" ref="O58">SQRT(SUMPRODUCT(($D57:$J57 - INDEX($D$53:$J$173, COLUMN()-COLUMN($O$54)+1, 0))^2))</f>
        <v>0.15202505638790392</v>
      </c>
      <c r="P58" cm="1">
        <f t="array" ref="P58">SQRT(SUMPRODUCT(($D57:$J57 - INDEX($D$53:$J$173, COLUMN()-COLUMN($O$54)+1, 0))^2))</f>
        <v>0.2248762585180635</v>
      </c>
      <c r="Q58" cm="1">
        <f t="array" ref="Q58">SQRT(SUMPRODUCT(($D57:$J57 - INDEX($D$53:$J$173, COLUMN()-COLUMN($O$54)+1, 0))^2))</f>
        <v>0.20492113981892662</v>
      </c>
      <c r="R58" cm="1">
        <f t="array" ref="R58">SQRT(SUMPRODUCT(($D57:$J57 - INDEX($D$53:$J$173, COLUMN()-COLUMN($O$54)+1, 0))^2))</f>
        <v>0.30938399412596412</v>
      </c>
      <c r="S58" cm="1">
        <f t="array" ref="S58">SQRT(SUMPRODUCT(($D57:$J57 - INDEX($D$53:$J$173, COLUMN()-COLUMN($O$54)+1, 0))^2))</f>
        <v>0</v>
      </c>
      <c r="T58" cm="1">
        <f t="array" ref="T58">SQRT(SUMPRODUCT(($D57:$J57 - INDEX($D$53:$J$173, COLUMN()-COLUMN($O$54)+1, 0))^2))</f>
        <v>0.6363437974141879</v>
      </c>
      <c r="U58" cm="1">
        <f t="array" ref="U58">SQRT(SUMPRODUCT(($D57:$J57 - INDEX($D$53:$J$173, COLUMN()-COLUMN($O$54)+1, 0))^2))</f>
        <v>0.67710970667223513</v>
      </c>
      <c r="V58" cm="1">
        <f t="array" ref="V58">SQRT(SUMPRODUCT(($D57:$J57 - INDEX($D$53:$J$173, COLUMN()-COLUMN($O$54)+1, 0))^2))</f>
        <v>0.19108221996157282</v>
      </c>
      <c r="W58" cm="1">
        <f t="array" ref="W58">SQRT(SUMPRODUCT(($D57:$J57 - INDEX($D$53:$J$173, COLUMN()-COLUMN($O$54)+1, 0))^2))</f>
        <v>0.35622441450412246</v>
      </c>
      <c r="X58" cm="1">
        <f t="array" ref="X58">SQRT(SUMPRODUCT(($D57:$J57 - INDEX($D$53:$J$173, COLUMN()-COLUMN($O$54)+1, 0))^2))</f>
        <v>0.34066144237621165</v>
      </c>
      <c r="Y58" cm="1">
        <f t="array" ref="Y58">SQRT(SUMPRODUCT(($D57:$J57 - INDEX($D$53:$J$173, COLUMN()-COLUMN($O$54)+1, 0))^2))</f>
        <v>0.2035522091845931</v>
      </c>
      <c r="Z58" cm="1">
        <f t="array" ref="Z58">SQRT(SUMPRODUCT(($D57:$J57 - INDEX($D$53:$J$173, COLUMN()-COLUMN($O$54)+1, 0))^2))</f>
        <v>0.2805120275900474</v>
      </c>
      <c r="AA58" cm="1">
        <f t="array" ref="AA58">SQRT(SUMPRODUCT(($D57:$J57 - INDEX($D$53:$J$173, COLUMN()-COLUMN($O$54)+1, 0))^2))</f>
        <v>0.15756223133211852</v>
      </c>
      <c r="AB58" cm="1">
        <f t="array" ref="AB58">SQRT(SUMPRODUCT(($D57:$J57 - INDEX($D$53:$J$173, COLUMN()-COLUMN($O$54)+1, 0))^2))</f>
        <v>0.64016380672646744</v>
      </c>
      <c r="AC58" cm="1">
        <f t="array" ref="AC58">SQRT(SUMPRODUCT(($D57:$J57 - INDEX($D$53:$J$173, COLUMN()-COLUMN($O$54)+1, 0))^2))</f>
        <v>0.18365676532324257</v>
      </c>
      <c r="AD58" cm="1">
        <f t="array" ref="AD58">SQRT(SUMPRODUCT(($D57:$J57 - INDEX($D$53:$J$173, COLUMN()-COLUMN($O$54)+1, 0))^2))</f>
        <v>0.17203213106209247</v>
      </c>
      <c r="AE58" cm="1">
        <f t="array" ref="AE58">SQRT(SUMPRODUCT(($D57:$J57 - INDEX($D$53:$J$173, COLUMN()-COLUMN($O$54)+1, 0))^2))</f>
        <v>0.27961500138699313</v>
      </c>
      <c r="AF58" cm="1">
        <f t="array" ref="AF58">SQRT(SUMPRODUCT(($D57:$J57 - INDEX($D$53:$J$173, COLUMN()-COLUMN($O$54)+1, 0))^2))</f>
        <v>0.43469241626851057</v>
      </c>
      <c r="AG58" cm="1">
        <f t="array" ref="AG58">SQRT(SUMPRODUCT(($D57:$J57 - INDEX($D$53:$J$173, COLUMN()-COLUMN($O$54)+1, 0))^2))</f>
        <v>0.47743934829297802</v>
      </c>
      <c r="AH58" cm="1">
        <f t="array" ref="AH58">SQRT(SUMPRODUCT(($D57:$J57 - INDEX($D$53:$J$173, COLUMN()-COLUMN($O$54)+1, 0))^2))</f>
        <v>0.30420882568077851</v>
      </c>
      <c r="AI58" cm="1">
        <f t="array" ref="AI58">SQRT(SUMPRODUCT(($D57:$J57 - INDEX($D$53:$J$173, COLUMN()-COLUMN($O$54)+1, 0))^2))</f>
        <v>0.68590235070041616</v>
      </c>
      <c r="AJ58" cm="1">
        <f t="array" ref="AJ58">SQRT(SUMPRODUCT(($D57:$J57 - INDEX($D$53:$J$173, COLUMN()-COLUMN($O$54)+1, 0))^2))</f>
        <v>0.18732055129476868</v>
      </c>
      <c r="AK58" cm="1">
        <f t="array" ref="AK58">SQRT(SUMPRODUCT(($D57:$J57 - INDEX($D$53:$J$173, COLUMN()-COLUMN($O$54)+1, 0))^2))</f>
        <v>0.28572134890905859</v>
      </c>
      <c r="AL58" cm="1">
        <f t="array" ref="AL58">SQRT(SUMPRODUCT(($D57:$J57 - INDEX($D$53:$J$173, COLUMN()-COLUMN($O$54)+1, 0))^2))</f>
        <v>0.68350257742858622</v>
      </c>
      <c r="AM58" cm="1">
        <f t="array" ref="AM58">SQRT(SUMPRODUCT(($D57:$J57 - INDEX($D$53:$J$173, COLUMN()-COLUMN($O$54)+1, 0))^2))</f>
        <v>0.17533674727585322</v>
      </c>
      <c r="AN58" cm="1">
        <f t="array" ref="AN58">SQRT(SUMPRODUCT(($D57:$J57 - INDEX($D$53:$J$173, COLUMN()-COLUMN($O$54)+1, 0))^2))</f>
        <v>0.29002564801016184</v>
      </c>
      <c r="AO58" cm="1">
        <f t="array" ref="AO58">SQRT(SUMPRODUCT(($D57:$J57 - INDEX($D$53:$J$173, COLUMN()-COLUMN($O$54)+1, 0))^2))</f>
        <v>5.9302162304367197E-2</v>
      </c>
      <c r="AP58" cm="1">
        <f t="array" ref="AP58">SQRT(SUMPRODUCT(($D57:$J57 - INDEX($D$53:$J$173, COLUMN()-COLUMN($O$54)+1, 0))^2))</f>
        <v>0.22109065329929736</v>
      </c>
      <c r="AQ58" cm="1">
        <f t="array" ref="AQ58">SQRT(SUMPRODUCT(($D57:$J57 - INDEX($D$53:$J$173, COLUMN()-COLUMN($O$54)+1, 0))^2))</f>
        <v>0.43652238747881589</v>
      </c>
      <c r="AR58" cm="1">
        <f t="array" ref="AR58">SQRT(SUMPRODUCT(($D57:$J57 - INDEX($D$53:$J$173, COLUMN()-COLUMN($O$54)+1, 0))^2))</f>
        <v>0.27697687479978744</v>
      </c>
      <c r="AS58" cm="1">
        <f t="array" ref="AS58">SQRT(SUMPRODUCT(($D57:$J57 - INDEX($D$53:$J$173, COLUMN()-COLUMN($O$54)+1, 0))^2))</f>
        <v>0.39142141759676197</v>
      </c>
      <c r="AT58" cm="1">
        <f t="array" ref="AT58">SQRT(SUMPRODUCT(($D57:$J57 - INDEX($D$53:$J$173, COLUMN()-COLUMN($O$54)+1, 0))^2))</f>
        <v>0.34927683195832332</v>
      </c>
      <c r="AU58" cm="1">
        <f t="array" ref="AU58">SQRT(SUMPRODUCT(($D57:$J57 - INDEX($D$53:$J$173, COLUMN()-COLUMN($O$54)+1, 0))^2))</f>
        <v>0.75812207794981423</v>
      </c>
      <c r="AV58" cm="1">
        <f t="array" ref="AV58">SQRT(SUMPRODUCT(($D57:$J57 - INDEX($D$53:$J$173, COLUMN()-COLUMN($O$54)+1, 0))^2))</f>
        <v>0.20620235632040415</v>
      </c>
      <c r="AW58" cm="1">
        <f t="array" ref="AW58">SQRT(SUMPRODUCT(($D57:$J57 - INDEX($D$53:$J$173, COLUMN()-COLUMN($O$54)+1, 0))^2))</f>
        <v>0.28541187038512661</v>
      </c>
      <c r="AX58" cm="1">
        <f t="array" ref="AX58">SQRT(SUMPRODUCT(($D57:$J57 - INDEX($D$53:$J$173, COLUMN()-COLUMN($O$54)+1, 0))^2))</f>
        <v>0.25159379469758414</v>
      </c>
      <c r="AY58" cm="1">
        <f t="array" ref="AY58">SQRT(SUMPRODUCT(($D57:$J57 - INDEX($D$53:$J$173, COLUMN()-COLUMN($O$54)+1, 0))^2))</f>
        <v>0.18774661862168734</v>
      </c>
      <c r="AZ58" cm="1">
        <f t="array" ref="AZ58">SQRT(SUMPRODUCT(($D57:$J57 - INDEX($D$53:$J$173, COLUMN()-COLUMN($O$54)+1, 0))^2))</f>
        <v>0.22125461542079711</v>
      </c>
      <c r="BA58" cm="1">
        <f t="array" ref="BA58">SQRT(SUMPRODUCT(($D57:$J57 - INDEX($D$53:$J$173, COLUMN()-COLUMN($O$54)+1, 0))^2))</f>
        <v>0.22710382544831281</v>
      </c>
      <c r="BB58" cm="1">
        <f t="array" ref="BB58">SQRT(SUMPRODUCT(($D57:$J57 - INDEX($D$53:$J$173, COLUMN()-COLUMN($O$54)+1, 0))^2))</f>
        <v>0.58944252843276301</v>
      </c>
      <c r="BC58" cm="1">
        <f t="array" ref="BC58">SQRT(SUMPRODUCT(($D57:$J57 - INDEX($D$53:$J$173, COLUMN()-COLUMN($O$54)+1, 0))^2))</f>
        <v>0.66358932222530798</v>
      </c>
      <c r="BD58" cm="1">
        <f t="array" ref="BD58">SQRT(SUMPRODUCT(($D57:$J57 - INDEX($D$53:$J$173, COLUMN()-COLUMN($O$54)+1, 0))^2))</f>
        <v>0.35641326118285732</v>
      </c>
      <c r="BE58" cm="1">
        <f t="array" ref="BE58">SQRT(SUMPRODUCT(($D57:$J57 - INDEX($D$53:$J$173, COLUMN()-COLUMN($O$54)+1, 0))^2))</f>
        <v>0.66200058701741049</v>
      </c>
      <c r="BF58" cm="1">
        <f t="array" ref="BF58">SQRT(SUMPRODUCT(($D57:$J57 - INDEX($D$53:$J$173, COLUMN()-COLUMN($O$54)+1, 0))^2))</f>
        <v>0.49660272178004095</v>
      </c>
      <c r="BG58" cm="1">
        <f t="array" ref="BG58">SQRT(SUMPRODUCT(($D57:$J57 - INDEX($D$53:$J$173, COLUMN()-COLUMN($O$54)+1, 0))^2))</f>
        <v>0.15818402742279131</v>
      </c>
      <c r="BH58" cm="1">
        <f t="array" ref="BH58">SQRT(SUMPRODUCT(($D57:$J57 - INDEX($D$53:$J$173, COLUMN()-COLUMN($O$54)+1, 0))^2))</f>
        <v>0.32170706586426373</v>
      </c>
      <c r="BI58" cm="1">
        <f t="array" ref="BI58">SQRT(SUMPRODUCT(($D57:$J57 - INDEX($D$53:$J$173, COLUMN()-COLUMN($O$54)+1, 0))^2))</f>
        <v>0.24438774249587025</v>
      </c>
      <c r="BJ58" cm="1">
        <f t="array" ref="BJ58">SQRT(SUMPRODUCT(($D57:$J57 - INDEX($D$53:$J$173, COLUMN()-COLUMN($O$54)+1, 0))^2))</f>
        <v>0.26297507368989342</v>
      </c>
      <c r="BK58" cm="1">
        <f t="array" ref="BK58">SQRT(SUMPRODUCT(($D57:$J57 - INDEX($D$53:$J$173, COLUMN()-COLUMN($O$54)+1, 0))^2))</f>
        <v>0.5844030599599872</v>
      </c>
      <c r="BL58" cm="1">
        <f t="array" ref="BL58">SQRT(SUMPRODUCT(($D57:$J57 - INDEX($D$53:$J$173, COLUMN()-COLUMN($O$54)+1, 0))^2))</f>
        <v>0.28413362577912726</v>
      </c>
      <c r="BM58" cm="1">
        <f t="array" ref="BM58">SQRT(SUMPRODUCT(($D57:$J57 - INDEX($D$53:$J$173, COLUMN()-COLUMN($O$54)+1, 0))^2))</f>
        <v>0.20715529607894392</v>
      </c>
      <c r="BN58" cm="1">
        <f t="array" ref="BN58">SQRT(SUMPRODUCT(($D57:$J57 - INDEX($D$53:$J$173, COLUMN()-COLUMN($O$54)+1, 0))^2))</f>
        <v>0.14255062323796405</v>
      </c>
      <c r="BO58" cm="1">
        <f t="array" ref="BO58">SQRT(SUMPRODUCT(($D57:$J57 - INDEX($D$53:$J$173, COLUMN()-COLUMN($O$54)+1, 0))^2))</f>
        <v>0.64272521072328181</v>
      </c>
      <c r="BP58" cm="1">
        <f t="array" ref="BP58">SQRT(SUMPRODUCT(($D57:$J57 - INDEX($D$53:$J$173, COLUMN()-COLUMN($O$54)+1, 0))^2))</f>
        <v>0.46912434981551299</v>
      </c>
      <c r="BQ58" cm="1">
        <f t="array" ref="BQ58">SQRT(SUMPRODUCT(($D57:$J57 - INDEX($D$53:$J$173, COLUMN()-COLUMN($O$54)+1, 0))^2))</f>
        <v>0.54112679608875081</v>
      </c>
      <c r="BR58" cm="1">
        <f t="array" ref="BR58">SQRT(SUMPRODUCT(($D57:$J57 - INDEX($D$53:$J$173, COLUMN()-COLUMN($O$54)+1, 0))^2))</f>
        <v>8.8332387682076324E-2</v>
      </c>
      <c r="BS58" cm="1">
        <f t="array" ref="BS58">SQRT(SUMPRODUCT(($D57:$J57 - INDEX($D$53:$J$173, COLUMN()-COLUMN($O$54)+1, 0))^2))</f>
        <v>0.60053566251308033</v>
      </c>
      <c r="BT58" cm="1">
        <f t="array" ref="BT58">SQRT(SUMPRODUCT(($D57:$J57 - INDEX($D$53:$J$173, COLUMN()-COLUMN($O$54)+1, 0))^2))</f>
        <v>0.38849243126169447</v>
      </c>
      <c r="BU58" cm="1">
        <f t="array" ref="BU58">SQRT(SUMPRODUCT(($D57:$J57 - INDEX($D$53:$J$173, COLUMN()-COLUMN($O$54)+1, 0))^2))</f>
        <v>0.23819359440563953</v>
      </c>
      <c r="BV58" cm="1">
        <f t="array" ref="BV58">SQRT(SUMPRODUCT(($D57:$J57 - INDEX($D$53:$J$173, COLUMN()-COLUMN($O$54)+1, 0))^2))</f>
        <v>0.66864268205302801</v>
      </c>
      <c r="BW58" cm="1">
        <f t="array" ref="BW58">SQRT(SUMPRODUCT(($D57:$J57 - INDEX($D$53:$J$173, COLUMN()-COLUMN($O$54)+1, 0))^2))</f>
        <v>0.27515209177735866</v>
      </c>
      <c r="BX58" cm="1">
        <f t="array" ref="BX58">SQRT(SUMPRODUCT(($D57:$J57 - INDEX($D$53:$J$173, COLUMN()-COLUMN($O$54)+1, 0))^2))</f>
        <v>0.42050824997797759</v>
      </c>
      <c r="BY58" cm="1">
        <f t="array" ref="BY58">SQRT(SUMPRODUCT(($D57:$J57 - INDEX($D$53:$J$173, COLUMN()-COLUMN($O$54)+1, 0))^2))</f>
        <v>0.21506561187335441</v>
      </c>
      <c r="BZ58" cm="1">
        <f t="array" ref="BZ58">SQRT(SUMPRODUCT(($D57:$J57 - INDEX($D$53:$J$173, COLUMN()-COLUMN($O$54)+1, 0))^2))</f>
        <v>0.24177382358978228</v>
      </c>
      <c r="CA58" cm="1">
        <f t="array" ref="CA58">SQRT(SUMPRODUCT(($D57:$J57 - INDEX($D$53:$J$173, COLUMN()-COLUMN($O$54)+1, 0))^2))</f>
        <v>0.24829664741175117</v>
      </c>
      <c r="CB58" cm="1">
        <f t="array" ref="CB58">SQRT(SUMPRODUCT(($D57:$J57 - INDEX($D$53:$J$173, COLUMN()-COLUMN($O$54)+1, 0))^2))</f>
        <v>0.23268409740283724</v>
      </c>
      <c r="CC58" cm="1">
        <f t="array" ref="CC58">SQRT(SUMPRODUCT(($D57:$J57 - INDEX($D$53:$J$173, COLUMN()-COLUMN($O$54)+1, 0))^2))</f>
        <v>1.2192492640973307</v>
      </c>
      <c r="CD58" cm="1">
        <f t="array" ref="CD58">SQRT(SUMPRODUCT(($D57:$J57 - INDEX($D$53:$J$173, COLUMN()-COLUMN($O$54)+1, 0))^2))</f>
        <v>0.18745962999003232</v>
      </c>
      <c r="CE58" cm="1">
        <f t="array" ref="CE58">SQRT(SUMPRODUCT(($D57:$J57 - INDEX($D$53:$J$173, COLUMN()-COLUMN($O$54)+1, 0))^2))</f>
        <v>0.15757958048786561</v>
      </c>
      <c r="CF58" cm="1">
        <f t="array" ref="CF58">SQRT(SUMPRODUCT(($D57:$J57 - INDEX($D$53:$J$173, COLUMN()-COLUMN($O$54)+1, 0))^2))</f>
        <v>0.18652200288880746</v>
      </c>
      <c r="CG58" cm="1">
        <f t="array" ref="CG58">SQRT(SUMPRODUCT(($D57:$J57 - INDEX($D$53:$J$173, COLUMN()-COLUMN($O$54)+1, 0))^2))</f>
        <v>0.39391852550066891</v>
      </c>
      <c r="CH58" cm="1">
        <f t="array" ref="CH58">SQRT(SUMPRODUCT(($D57:$J57 - INDEX($D$53:$J$173, COLUMN()-COLUMN($O$54)+1, 0))^2))</f>
        <v>0.14763257383074643</v>
      </c>
      <c r="CI58" cm="1">
        <f t="array" ref="CI58">SQRT(SUMPRODUCT(($D57:$J57 - INDEX($D$53:$J$173, COLUMN()-COLUMN($O$54)+1, 0))^2))</f>
        <v>0.4658023265027581</v>
      </c>
      <c r="CJ58" cm="1">
        <f t="array" ref="CJ58">SQRT(SUMPRODUCT(($D57:$J57 - INDEX($D$53:$J$173, COLUMN()-COLUMN($O$54)+1, 0))^2))</f>
        <v>0.36361724849103272</v>
      </c>
      <c r="CK58" cm="1">
        <f t="array" ref="CK58">SQRT(SUMPRODUCT(($D57:$J57 - INDEX($D$53:$J$173, COLUMN()-COLUMN($O$54)+1, 0))^2))</f>
        <v>0.31685984557693542</v>
      </c>
      <c r="CL58" cm="1">
        <f t="array" ref="CL58">SQRT(SUMPRODUCT(($D57:$J57 - INDEX($D$53:$J$173, COLUMN()-COLUMN($O$54)+1, 0))^2))</f>
        <v>0.17825650239352722</v>
      </c>
      <c r="CM58" cm="1">
        <f t="array" ref="CM58">SQRT(SUMPRODUCT(($D57:$J57 - INDEX($D$53:$J$173, COLUMN()-COLUMN($O$54)+1, 0))^2))</f>
        <v>0.32253197345296242</v>
      </c>
      <c r="CN58" cm="1">
        <f t="array" ref="CN58">SQRT(SUMPRODUCT(($D57:$J57 - INDEX($D$53:$J$173, COLUMN()-COLUMN($O$54)+1, 0))^2))</f>
        <v>0.2449934990312346</v>
      </c>
      <c r="CO58" cm="1">
        <f t="array" ref="CO58">SQRT(SUMPRODUCT(($D57:$J57 - INDEX($D$53:$J$173, COLUMN()-COLUMN($O$54)+1, 0))^2))</f>
        <v>0.73927690336356056</v>
      </c>
      <c r="CP58" cm="1">
        <f t="array" ref="CP58">SQRT(SUMPRODUCT(($D57:$J57 - INDEX($D$53:$J$173, COLUMN()-COLUMN($O$54)+1, 0))^2))</f>
        <v>0.53426922096135854</v>
      </c>
      <c r="CQ58" cm="1">
        <f t="array" ref="CQ58">SQRT(SUMPRODUCT(($D57:$J57 - INDEX($D$53:$J$173, COLUMN()-COLUMN($O$54)+1, 0))^2))</f>
        <v>0.99070497697393189</v>
      </c>
      <c r="CR58" cm="1">
        <f t="array" ref="CR58">SQRT(SUMPRODUCT(($D57:$J57 - INDEX($D$53:$J$173, COLUMN()-COLUMN($O$54)+1, 0))^2))</f>
        <v>0.41927742830784259</v>
      </c>
      <c r="CS58" cm="1">
        <f t="array" ref="CS58">SQRT(SUMPRODUCT(($D57:$J57 - INDEX($D$53:$J$173, COLUMN()-COLUMN($O$54)+1, 0))^2))</f>
        <v>0.30277199970102492</v>
      </c>
      <c r="CT58" cm="1">
        <f t="array" ref="CT58">SQRT(SUMPRODUCT(($D57:$J57 - INDEX($D$53:$J$173, COLUMN()-COLUMN($O$54)+1, 0))^2))</f>
        <v>0.19135890128345559</v>
      </c>
      <c r="CU58" cm="1">
        <f t="array" ref="CU58">SQRT(SUMPRODUCT(($D57:$J57 - INDEX($D$53:$J$173, COLUMN()-COLUMN($O$54)+1, 0))^2))</f>
        <v>0.17161511045245401</v>
      </c>
      <c r="CV58" cm="1">
        <f t="array" ref="CV58">SQRT(SUMPRODUCT(($D57:$J57 - INDEX($D$53:$J$173, COLUMN()-COLUMN($O$54)+1, 0))^2))</f>
        <v>0.26294516160903214</v>
      </c>
      <c r="CW58" cm="1">
        <f t="array" ref="CW58">SQRT(SUMPRODUCT(($D57:$J57 - INDEX($D$53:$J$173, COLUMN()-COLUMN($O$54)+1, 0))^2))</f>
        <v>0.26651519948301511</v>
      </c>
      <c r="CX58" cm="1">
        <f t="array" ref="CX58">SQRT(SUMPRODUCT(($D57:$J57 - INDEX($D$53:$J$173, COLUMN()-COLUMN($O$54)+1, 0))^2))</f>
        <v>0.50702637628580571</v>
      </c>
      <c r="CY58" cm="1">
        <f t="array" ref="CY58">SQRT(SUMPRODUCT(($D57:$J57 - INDEX($D$53:$J$173, COLUMN()-COLUMN($O$54)+1, 0))^2))</f>
        <v>1.1665671419253258</v>
      </c>
      <c r="CZ58" cm="1">
        <f t="array" ref="CZ58">SQRT(SUMPRODUCT(($D57:$J57 - INDEX($D$53:$J$173, COLUMN()-COLUMN($O$54)+1, 0))^2))</f>
        <v>0.13603956761897934</v>
      </c>
      <c r="DA58" cm="1">
        <f t="array" ref="DA58">SQRT(SUMPRODUCT(($D57:$J57 - INDEX($D$53:$J$173, COLUMN()-COLUMN($O$54)+1, 0))^2))</f>
        <v>0.19039349034951034</v>
      </c>
      <c r="DB58" cm="1">
        <f t="array" ref="DB58">SQRT(SUMPRODUCT(($D57:$J57 - INDEX($D$53:$J$173, COLUMN()-COLUMN($O$54)+1, 0))^2))</f>
        <v>0.44246459801640509</v>
      </c>
      <c r="DC58" cm="1">
        <f t="array" ref="DC58">SQRT(SUMPRODUCT(($D57:$J57 - INDEX($D$53:$J$173, COLUMN()-COLUMN($O$54)+1, 0))^2))</f>
        <v>0.41172030001558912</v>
      </c>
      <c r="DD58" cm="1">
        <f t="array" ref="DD58">SQRT(SUMPRODUCT(($D57:$J57 - INDEX($D$53:$J$173, COLUMN()-COLUMN($O$54)+1, 0))^2))</f>
        <v>0.38417813083601021</v>
      </c>
      <c r="DE58" cm="1">
        <f t="array" ref="DE58">SQRT(SUMPRODUCT(($D57:$J57 - INDEX($D$53:$J$173, COLUMN()-COLUMN($O$54)+1, 0))^2))</f>
        <v>0.1988577693812241</v>
      </c>
      <c r="DF58" cm="1">
        <f t="array" ref="DF58">SQRT(SUMPRODUCT(($D57:$J57 - INDEX($D$53:$J$173, COLUMN()-COLUMN($O$54)+1, 0))^2))</f>
        <v>0.70781957147037144</v>
      </c>
      <c r="DG58" cm="1">
        <f t="array" ref="DG58">SQRT(SUMPRODUCT(($D57:$J57 - INDEX($D$53:$J$173, COLUMN()-COLUMN($O$54)+1, 0))^2))</f>
        <v>0.35197727939346579</v>
      </c>
      <c r="DH58" cm="1">
        <f t="array" ref="DH58">SQRT(SUMPRODUCT(($D57:$J57 - INDEX($D$53:$J$173, COLUMN()-COLUMN($O$54)+1, 0))^2))</f>
        <v>0.43869992450238471</v>
      </c>
      <c r="DI58" cm="1">
        <f t="array" ref="DI58">SQRT(SUMPRODUCT(($D57:$J57 - INDEX($D$53:$J$173, COLUMN()-COLUMN($O$54)+1, 0))^2))</f>
        <v>0.52319856537387899</v>
      </c>
      <c r="DJ58" cm="1">
        <f t="array" ref="DJ58">SQRT(SUMPRODUCT(($D57:$J57 - INDEX($D$53:$J$173, COLUMN()-COLUMN($O$54)+1, 0))^2))</f>
        <v>0.35101786333228535</v>
      </c>
      <c r="DK58" cm="1">
        <f t="array" ref="DK58">SQRT(SUMPRODUCT(($D57:$J57 - INDEX($D$53:$J$173, COLUMN()-COLUMN($O$54)+1, 0))^2))</f>
        <v>0.50495460047827201</v>
      </c>
      <c r="DL58" cm="1">
        <f t="array" ref="DL58">SQRT(SUMPRODUCT(($D57:$J57 - INDEX($D$53:$J$173, COLUMN()-COLUMN($O$54)+1, 0))^2))</f>
        <v>0.18930111430214963</v>
      </c>
      <c r="DM58" cm="1">
        <f t="array" ref="DM58">SQRT(SUMPRODUCT(($D57:$J57 - INDEX($D$53:$J$173, COLUMN()-COLUMN($O$54)+1, 0))^2))</f>
        <v>8.5664431202236851E-2</v>
      </c>
      <c r="DN58" cm="1">
        <f t="array" ref="DN58">SQRT(SUMPRODUCT(($D57:$J57 - INDEX($D$53:$J$173, COLUMN()-COLUMN($O$54)+1, 0))^2))</f>
        <v>0.23199205906775963</v>
      </c>
      <c r="DO58" cm="1">
        <f t="array" ref="DO58">SQRT(SUMPRODUCT(($D57:$J57 - INDEX($D$53:$J$173, COLUMN()-COLUMN($O$54)+1, 0))^2))</f>
        <v>0.66752945620815618</v>
      </c>
      <c r="DP58" cm="1">
        <f t="array" ref="DP58">SQRT(SUMPRODUCT(($D57:$J57 - INDEX($D$53:$J$173, COLUMN()-COLUMN($O$54)+1, 0))^2))</f>
        <v>0.92383367313878062</v>
      </c>
      <c r="DQ58" cm="1">
        <f t="array" ref="DQ58">SQRT(SUMPRODUCT(($D57:$J57 - INDEX($D$53:$J$173, COLUMN()-COLUMN($O$54)+1, 0))^2))</f>
        <v>0.35929821780324528</v>
      </c>
      <c r="DR58" cm="1">
        <f t="array" ref="DR58">SQRT(SUMPRODUCT(($D57:$J57 - INDEX($D$53:$J$173, COLUMN()-COLUMN($O$54)+1, 0))^2))</f>
        <v>0.1023609733333066</v>
      </c>
      <c r="DS58" cm="1">
        <f t="array" ref="DS58">SQRT(SUMPRODUCT(($D57:$J57 - INDEX($D$53:$J$173, COLUMN()-COLUMN($O$54)+1, 0))^2))</f>
        <v>0.36122419803511718</v>
      </c>
      <c r="DT58" cm="1">
        <f t="array" ref="DT58">SQRT(SUMPRODUCT(($D57:$J57 - INDEX($D$53:$J$173, COLUMN()-COLUMN($O$54)+1, 0))^2))</f>
        <v>0.15824085295136991</v>
      </c>
      <c r="DU58" cm="1">
        <f t="array" ref="DU58">SQRT(SUMPRODUCT(($D57:$J57 - INDEX($D$53:$J$173, COLUMN()-COLUMN($O$54)+1, 0))^2))</f>
        <v>0.22176116766389492</v>
      </c>
      <c r="DV58" cm="1">
        <f t="array" ref="DV58">SQRT(SUMPRODUCT(($D57:$J57 - INDEX($D$53:$J$173, COLUMN()-COLUMN($O$54)+1, 0))^2))</f>
        <v>0.32658918602326731</v>
      </c>
      <c r="DW58" cm="1">
        <f t="array" ref="DW58">SQRT(SUMPRODUCT(($D57:$J57 - INDEX($D$53:$J$173, COLUMN()-COLUMN($O$54)+1, 0))^2))</f>
        <v>0.22620159170431287</v>
      </c>
      <c r="DX58" cm="1">
        <f t="array" ref="DX58">SQRT(SUMPRODUCT(($D57:$J57 - INDEX($D$53:$J$173, COLUMN()-COLUMN($O$54)+1, 0))^2))</f>
        <v>0.5200054795310346</v>
      </c>
      <c r="DY58" cm="1">
        <f t="array" ref="DY58">SQRT(SUMPRODUCT(($D57:$J57 - INDEX($D$53:$J$173, COLUMN()-COLUMN($O$54)+1, 0))^2))</f>
        <v>0.55307184688971023</v>
      </c>
      <c r="DZ58" cm="1">
        <f t="array" ref="DZ58">SQRT(SUMPRODUCT(($D57:$J57 - INDEX($D$53:$J$173, COLUMN()-COLUMN($O$54)+1, 0))^2))</f>
        <v>1.0133987133965119</v>
      </c>
      <c r="EA58" cm="1">
        <f t="array" ref="EA58">SQRT(SUMPRODUCT(($D57:$J57 - INDEX($D$53:$J$173, COLUMN()-COLUMN($O$54)+1, 0))^2))</f>
        <v>0.28926786371279584</v>
      </c>
      <c r="EB58" cm="1">
        <f t="array" ref="EB58">SQRT(SUMPRODUCT(($D57:$J57 - INDEX($D$53:$J$173, COLUMN()-COLUMN($O$54)+1, 0))^2))</f>
        <v>0.20280014007124322</v>
      </c>
      <c r="EC58" cm="1">
        <f t="array" ref="EC58">SQRT(SUMPRODUCT(($D57:$J57 - INDEX($D$53:$J$173, COLUMN()-COLUMN($O$54)+1, 0))^2))</f>
        <v>0.36285950393044486</v>
      </c>
      <c r="ED58" cm="1">
        <f t="array" ref="ED58">SQRT(SUMPRODUCT(($D57:$J57 - INDEX($D$53:$J$173, COLUMN()-COLUMN($O$54)+1, 0))^2))</f>
        <v>0.3973404556547111</v>
      </c>
      <c r="EE58" cm="1">
        <f t="array" ref="EE58">SQRT(SUMPRODUCT(($D57:$J57 - INDEX($D$53:$J$173, COLUMN()-COLUMN($O$54)+1, 0))^2))</f>
        <v>0.16608508794420948</v>
      </c>
    </row>
    <row r="59" spans="3:135" x14ac:dyDescent="0.35">
      <c r="C59" s="2" t="s">
        <v>15</v>
      </c>
      <c r="D59" s="2">
        <v>8.276533592989287E-3</v>
      </c>
      <c r="E59" s="2">
        <v>0.5711622125543816</v>
      </c>
      <c r="F59" s="2">
        <v>0.34239615406259294</v>
      </c>
      <c r="G59" s="2">
        <v>4.697347749745865E-2</v>
      </c>
      <c r="H59" s="2">
        <v>0.95463510848126243</v>
      </c>
      <c r="I59" s="2">
        <v>4.5741324921135654E-2</v>
      </c>
      <c r="J59" s="2">
        <v>0.4454466492951159</v>
      </c>
      <c r="K59" s="6" t="s">
        <v>3</v>
      </c>
      <c r="N59" s="2" t="s">
        <v>13</v>
      </c>
      <c r="O59" cm="1">
        <f t="array" ref="O59">SQRT(SUMPRODUCT(($D58:$J58 - INDEX($D$53:$J$173, COLUMN()-COLUMN($O$54)+1, 0))^2))</f>
        <v>0.55627635013978316</v>
      </c>
      <c r="P59" cm="1">
        <f t="array" ref="P59">SQRT(SUMPRODUCT(($D58:$J58 - INDEX($D$53:$J$173, COLUMN()-COLUMN($O$54)+1, 0))^2))</f>
        <v>0.63529806562535585</v>
      </c>
      <c r="Q59" cm="1">
        <f t="array" ref="Q59">SQRT(SUMPRODUCT(($D58:$J58 - INDEX($D$53:$J$173, COLUMN()-COLUMN($O$54)+1, 0))^2))</f>
        <v>0.46489049657885623</v>
      </c>
      <c r="R59" cm="1">
        <f t="array" ref="R59">SQRT(SUMPRODUCT(($D58:$J58 - INDEX($D$53:$J$173, COLUMN()-COLUMN($O$54)+1, 0))^2))</f>
        <v>0.49776938320814412</v>
      </c>
      <c r="S59" cm="1">
        <f t="array" ref="S59">SQRT(SUMPRODUCT(($D58:$J58 - INDEX($D$53:$J$173, COLUMN()-COLUMN($O$54)+1, 0))^2))</f>
        <v>0.6363437974141879</v>
      </c>
      <c r="T59" cm="1">
        <f t="array" ref="T59">SQRT(SUMPRODUCT(($D58:$J58 - INDEX($D$53:$J$173, COLUMN()-COLUMN($O$54)+1, 0))^2))</f>
        <v>0</v>
      </c>
      <c r="U59" cm="1">
        <f t="array" ref="U59">SQRT(SUMPRODUCT(($D58:$J58 - INDEX($D$53:$J$173, COLUMN()-COLUMN($O$54)+1, 0))^2))</f>
        <v>0.17103366883856574</v>
      </c>
      <c r="V59" cm="1">
        <f t="array" ref="V59">SQRT(SUMPRODUCT(($D58:$J58 - INDEX($D$53:$J$173, COLUMN()-COLUMN($O$54)+1, 0))^2))</f>
        <v>0.6105592562831903</v>
      </c>
      <c r="W59" cm="1">
        <f t="array" ref="W59">SQRT(SUMPRODUCT(($D58:$J58 - INDEX($D$53:$J$173, COLUMN()-COLUMN($O$54)+1, 0))^2))</f>
        <v>0.32448404069870179</v>
      </c>
      <c r="X59" cm="1">
        <f t="array" ref="X59">SQRT(SUMPRODUCT(($D58:$J58 - INDEX($D$53:$J$173, COLUMN()-COLUMN($O$54)+1, 0))^2))</f>
        <v>0.40290189288402295</v>
      </c>
      <c r="Y59" cm="1">
        <f t="array" ref="Y59">SQRT(SUMPRODUCT(($D58:$J58 - INDEX($D$53:$J$173, COLUMN()-COLUMN($O$54)+1, 0))^2))</f>
        <v>0.74010747977657299</v>
      </c>
      <c r="Z59" cm="1">
        <f t="array" ref="Z59">SQRT(SUMPRODUCT(($D58:$J58 - INDEX($D$53:$J$173, COLUMN()-COLUMN($O$54)+1, 0))^2))</f>
        <v>0.42108611313342653</v>
      </c>
      <c r="AA59" cm="1">
        <f t="array" ref="AA59">SQRT(SUMPRODUCT(($D58:$J58 - INDEX($D$53:$J$173, COLUMN()-COLUMN($O$54)+1, 0))^2))</f>
        <v>0.58660082320039064</v>
      </c>
      <c r="AB59" cm="1">
        <f t="array" ref="AB59">SQRT(SUMPRODUCT(($D58:$J58 - INDEX($D$53:$J$173, COLUMN()-COLUMN($O$54)+1, 0))^2))</f>
        <v>0.14780209727717977</v>
      </c>
      <c r="AC59" cm="1">
        <f t="array" ref="AC59">SQRT(SUMPRODUCT(($D58:$J58 - INDEX($D$53:$J$173, COLUMN()-COLUMN($O$54)+1, 0))^2))</f>
        <v>0.62475023539012875</v>
      </c>
      <c r="AD59" cm="1">
        <f t="array" ref="AD59">SQRT(SUMPRODUCT(($D58:$J58 - INDEX($D$53:$J$173, COLUMN()-COLUMN($O$54)+1, 0))^2))</f>
        <v>0.65698715912901318</v>
      </c>
      <c r="AE59" cm="1">
        <f t="array" ref="AE59">SQRT(SUMPRODUCT(($D58:$J58 - INDEX($D$53:$J$173, COLUMN()-COLUMN($O$54)+1, 0))^2))</f>
        <v>0.70552761240871198</v>
      </c>
      <c r="AF59" cm="1">
        <f t="array" ref="AF59">SQRT(SUMPRODUCT(($D58:$J58 - INDEX($D$53:$J$173, COLUMN()-COLUMN($O$54)+1, 0))^2))</f>
        <v>0.55721549101046597</v>
      </c>
      <c r="AG59" cm="1">
        <f t="array" ref="AG59">SQRT(SUMPRODUCT(($D58:$J58 - INDEX($D$53:$J$173, COLUMN()-COLUMN($O$54)+1, 0))^2))</f>
        <v>0.75066361274615023</v>
      </c>
      <c r="AH59" cm="1">
        <f t="array" ref="AH59">SQRT(SUMPRODUCT(($D58:$J58 - INDEX($D$53:$J$173, COLUMN()-COLUMN($O$54)+1, 0))^2))</f>
        <v>0.48155100990377897</v>
      </c>
      <c r="AI59" cm="1">
        <f t="array" ref="AI59">SQRT(SUMPRODUCT(($D58:$J58 - INDEX($D$53:$J$173, COLUMN()-COLUMN($O$54)+1, 0))^2))</f>
        <v>0.53791721733208575</v>
      </c>
      <c r="AJ59" cm="1">
        <f t="array" ref="AJ59">SQRT(SUMPRODUCT(($D58:$J58 - INDEX($D$53:$J$173, COLUMN()-COLUMN($O$54)+1, 0))^2))</f>
        <v>0.52150487773616117</v>
      </c>
      <c r="AK59" cm="1">
        <f t="array" ref="AK59">SQRT(SUMPRODUCT(($D58:$J58 - INDEX($D$53:$J$173, COLUMN()-COLUMN($O$54)+1, 0))^2))</f>
        <v>0.72797652312712047</v>
      </c>
      <c r="AL59" cm="1">
        <f t="array" ref="AL59">SQRT(SUMPRODUCT(($D58:$J58 - INDEX($D$53:$J$173, COLUMN()-COLUMN($O$54)+1, 0))^2))</f>
        <v>0.17344637849158751</v>
      </c>
      <c r="AM59" cm="1">
        <f t="array" ref="AM59">SQRT(SUMPRODUCT(($D58:$J58 - INDEX($D$53:$J$173, COLUMN()-COLUMN($O$54)+1, 0))^2))</f>
        <v>0.66329210719549792</v>
      </c>
      <c r="AN59" cm="1">
        <f t="array" ref="AN59">SQRT(SUMPRODUCT(($D58:$J58 - INDEX($D$53:$J$173, COLUMN()-COLUMN($O$54)+1, 0))^2))</f>
        <v>0.42547471210349086</v>
      </c>
      <c r="AO59" cm="1">
        <f t="array" ref="AO59">SQRT(SUMPRODUCT(($D58:$J58 - INDEX($D$53:$J$173, COLUMN()-COLUMN($O$54)+1, 0))^2))</f>
        <v>0.5927929865682775</v>
      </c>
      <c r="AP59" cm="1">
        <f t="array" ref="AP59">SQRT(SUMPRODUCT(($D58:$J58 - INDEX($D$53:$J$173, COLUMN()-COLUMN($O$54)+1, 0))^2))</f>
        <v>0.52200423650127048</v>
      </c>
      <c r="AQ59" cm="1">
        <f t="array" ref="AQ59">SQRT(SUMPRODUCT(($D58:$J58 - INDEX($D$53:$J$173, COLUMN()-COLUMN($O$54)+1, 0))^2))</f>
        <v>0.49848145357286516</v>
      </c>
      <c r="AR59" cm="1">
        <f t="array" ref="AR59">SQRT(SUMPRODUCT(($D58:$J58 - INDEX($D$53:$J$173, COLUMN()-COLUMN($O$54)+1, 0))^2))</f>
        <v>0.42842316290862026</v>
      </c>
      <c r="AS59" cm="1">
        <f t="array" ref="AS59">SQRT(SUMPRODUCT(($D58:$J58 - INDEX($D$53:$J$173, COLUMN()-COLUMN($O$54)+1, 0))^2))</f>
        <v>0.28618539096701912</v>
      </c>
      <c r="AT59" cm="1">
        <f t="array" ref="AT59">SQRT(SUMPRODUCT(($D58:$J58 - INDEX($D$53:$J$173, COLUMN()-COLUMN($O$54)+1, 0))^2))</f>
        <v>0.34733441554168759</v>
      </c>
      <c r="AU59" cm="1">
        <f t="array" ref="AU59">SQRT(SUMPRODUCT(($D58:$J58 - INDEX($D$53:$J$173, COLUMN()-COLUMN($O$54)+1, 0))^2))</f>
        <v>0.18509046234181911</v>
      </c>
      <c r="AV59" cm="1">
        <f t="array" ref="AV59">SQRT(SUMPRODUCT(($D58:$J58 - INDEX($D$53:$J$173, COLUMN()-COLUMN($O$54)+1, 0))^2))</f>
        <v>0.57882435188018277</v>
      </c>
      <c r="AW59" cm="1">
        <f t="array" ref="AW59">SQRT(SUMPRODUCT(($D58:$J58 - INDEX($D$53:$J$173, COLUMN()-COLUMN($O$54)+1, 0))^2))</f>
        <v>0.55568124485279902</v>
      </c>
      <c r="AX59" cm="1">
        <f t="array" ref="AX59">SQRT(SUMPRODUCT(($D58:$J58 - INDEX($D$53:$J$173, COLUMN()-COLUMN($O$54)+1, 0))^2))</f>
        <v>0.67931504679894117</v>
      </c>
      <c r="AY59" cm="1">
        <f t="array" ref="AY59">SQRT(SUMPRODUCT(($D58:$J58 - INDEX($D$53:$J$173, COLUMN()-COLUMN($O$54)+1, 0))^2))</f>
        <v>0.58149924876147696</v>
      </c>
      <c r="AZ59" cm="1">
        <f t="array" ref="AZ59">SQRT(SUMPRODUCT(($D58:$J58 - INDEX($D$53:$J$173, COLUMN()-COLUMN($O$54)+1, 0))^2))</f>
        <v>0.43891118204273183</v>
      </c>
      <c r="BA59" cm="1">
        <f t="array" ref="BA59">SQRT(SUMPRODUCT(($D58:$J58 - INDEX($D$53:$J$173, COLUMN()-COLUMN($O$54)+1, 0))^2))</f>
        <v>0.69038354105878097</v>
      </c>
      <c r="BB59" cm="1">
        <f t="array" ref="BB59">SQRT(SUMPRODUCT(($D58:$J58 - INDEX($D$53:$J$173, COLUMN()-COLUMN($O$54)+1, 0))^2))</f>
        <v>7.134932349309453E-2</v>
      </c>
      <c r="BC59" cm="1">
        <f t="array" ref="BC59">SQRT(SUMPRODUCT(($D58:$J58 - INDEX($D$53:$J$173, COLUMN()-COLUMN($O$54)+1, 0))^2))</f>
        <v>0.22837627314041659</v>
      </c>
      <c r="BD59" cm="1">
        <f t="array" ref="BD59">SQRT(SUMPRODUCT(($D58:$J58 - INDEX($D$53:$J$173, COLUMN()-COLUMN($O$54)+1, 0))^2))</f>
        <v>0.58649469209674421</v>
      </c>
      <c r="BE59" cm="1">
        <f t="array" ref="BE59">SQRT(SUMPRODUCT(($D58:$J58 - INDEX($D$53:$J$173, COLUMN()-COLUMN($O$54)+1, 0))^2))</f>
        <v>0.22328410622180725</v>
      </c>
      <c r="BF59" cm="1">
        <f t="array" ref="BF59">SQRT(SUMPRODUCT(($D58:$J58 - INDEX($D$53:$J$173, COLUMN()-COLUMN($O$54)+1, 0))^2))</f>
        <v>0.28802399839348969</v>
      </c>
      <c r="BG59" cm="1">
        <f t="array" ref="BG59">SQRT(SUMPRODUCT(($D58:$J58 - INDEX($D$53:$J$173, COLUMN()-COLUMN($O$54)+1, 0))^2))</f>
        <v>0.56626634547472521</v>
      </c>
      <c r="BH59" cm="1">
        <f t="array" ref="BH59">SQRT(SUMPRODUCT(($D58:$J58 - INDEX($D$53:$J$173, COLUMN()-COLUMN($O$54)+1, 0))^2))</f>
        <v>0.65664612301848069</v>
      </c>
      <c r="BI59" cm="1">
        <f t="array" ref="BI59">SQRT(SUMPRODUCT(($D58:$J58 - INDEX($D$53:$J$173, COLUMN()-COLUMN($O$54)+1, 0))^2))</f>
        <v>0.69904054788979841</v>
      </c>
      <c r="BJ59" cm="1">
        <f t="array" ref="BJ59">SQRT(SUMPRODUCT(($D58:$J58 - INDEX($D$53:$J$173, COLUMN()-COLUMN($O$54)+1, 0))^2))</f>
        <v>0.4492619170893204</v>
      </c>
      <c r="BK59" cm="1">
        <f t="array" ref="BK59">SQRT(SUMPRODUCT(($D58:$J58 - INDEX($D$53:$J$173, COLUMN()-COLUMN($O$54)+1, 0))^2))</f>
        <v>0.12163862500789457</v>
      </c>
      <c r="BL59" cm="1">
        <f t="array" ref="BL59">SQRT(SUMPRODUCT(($D58:$J58 - INDEX($D$53:$J$173, COLUMN()-COLUMN($O$54)+1, 0))^2))</f>
        <v>0.76710624115974724</v>
      </c>
      <c r="BM59" cm="1">
        <f t="array" ref="BM59">SQRT(SUMPRODUCT(($D58:$J58 - INDEX($D$53:$J$173, COLUMN()-COLUMN($O$54)+1, 0))^2))</f>
        <v>0.72979859937578306</v>
      </c>
      <c r="BN59" cm="1">
        <f t="array" ref="BN59">SQRT(SUMPRODUCT(($D58:$J58 - INDEX($D$53:$J$173, COLUMN()-COLUMN($O$54)+1, 0))^2))</f>
        <v>0.55564289816041856</v>
      </c>
      <c r="BO59" cm="1">
        <f t="array" ref="BO59">SQRT(SUMPRODUCT(($D58:$J58 - INDEX($D$53:$J$173, COLUMN()-COLUMN($O$54)+1, 0))^2))</f>
        <v>7.7112198184324271E-2</v>
      </c>
      <c r="BP59" cm="1">
        <f t="array" ref="BP59">SQRT(SUMPRODUCT(($D58:$J58 - INDEX($D$53:$J$173, COLUMN()-COLUMN($O$54)+1, 0))^2))</f>
        <v>0.29202897731206429</v>
      </c>
      <c r="BQ59" cm="1">
        <f t="array" ref="BQ59">SQRT(SUMPRODUCT(($D58:$J58 - INDEX($D$53:$J$173, COLUMN()-COLUMN($O$54)+1, 0))^2))</f>
        <v>0.18286818010324973</v>
      </c>
      <c r="BR59" cm="1">
        <f t="array" ref="BR59">SQRT(SUMPRODUCT(($D58:$J58 - INDEX($D$53:$J$173, COLUMN()-COLUMN($O$54)+1, 0))^2))</f>
        <v>0.606081633424426</v>
      </c>
      <c r="BS59" cm="1">
        <f t="array" ref="BS59">SQRT(SUMPRODUCT(($D58:$J58 - INDEX($D$53:$J$173, COLUMN()-COLUMN($O$54)+1, 0))^2))</f>
        <v>0.13270451942371886</v>
      </c>
      <c r="BT59" cm="1">
        <f t="array" ref="BT59">SQRT(SUMPRODUCT(($D58:$J58 - INDEX($D$53:$J$173, COLUMN()-COLUMN($O$54)+1, 0))^2))</f>
        <v>0.61626600376693919</v>
      </c>
      <c r="BU59" cm="1">
        <f t="array" ref="BU59">SQRT(SUMPRODUCT(($D58:$J58 - INDEX($D$53:$J$173, COLUMN()-COLUMN($O$54)+1, 0))^2))</f>
        <v>0.62533825455045366</v>
      </c>
      <c r="BV59" cm="1">
        <f t="array" ref="BV59">SQRT(SUMPRODUCT(($D58:$J58 - INDEX($D$53:$J$173, COLUMN()-COLUMN($O$54)+1, 0))^2))</f>
        <v>0.50095148046952598</v>
      </c>
      <c r="BW59" cm="1">
        <f t="array" ref="BW59">SQRT(SUMPRODUCT(($D58:$J58 - INDEX($D$53:$J$173, COLUMN()-COLUMN($O$54)+1, 0))^2))</f>
        <v>0.69628646535747896</v>
      </c>
      <c r="BX59" cm="1">
        <f t="array" ref="BX59">SQRT(SUMPRODUCT(($D58:$J58 - INDEX($D$53:$J$173, COLUMN()-COLUMN($O$54)+1, 0))^2))</f>
        <v>0.83479853413541572</v>
      </c>
      <c r="BY59" cm="1">
        <f t="array" ref="BY59">SQRT(SUMPRODUCT(($D58:$J58 - INDEX($D$53:$J$173, COLUMN()-COLUMN($O$54)+1, 0))^2))</f>
        <v>0.49023853197831158</v>
      </c>
      <c r="BZ59" cm="1">
        <f t="array" ref="BZ59">SQRT(SUMPRODUCT(($D58:$J58 - INDEX($D$53:$J$173, COLUMN()-COLUMN($O$54)+1, 0))^2))</f>
        <v>0.47525072830868592</v>
      </c>
      <c r="CA59" cm="1">
        <f t="array" ref="CA59">SQRT(SUMPRODUCT(($D58:$J58 - INDEX($D$53:$J$173, COLUMN()-COLUMN($O$54)+1, 0))^2))</f>
        <v>0.53034538418667054</v>
      </c>
      <c r="CB59" cm="1">
        <f t="array" ref="CB59">SQRT(SUMPRODUCT(($D58:$J58 - INDEX($D$53:$J$173, COLUMN()-COLUMN($O$54)+1, 0))^2))</f>
        <v>0.46647187005022839</v>
      </c>
      <c r="CC59" cm="1">
        <f t="array" ref="CC59">SQRT(SUMPRODUCT(($D58:$J58 - INDEX($D$53:$J$173, COLUMN()-COLUMN($O$54)+1, 0))^2))</f>
        <v>0.6534464492508808</v>
      </c>
      <c r="CD59" cm="1">
        <f t="array" ref="CD59">SQRT(SUMPRODUCT(($D58:$J58 - INDEX($D$53:$J$173, COLUMN()-COLUMN($O$54)+1, 0))^2))</f>
        <v>0.55124240252247525</v>
      </c>
      <c r="CE59" cm="1">
        <f t="array" ref="CE59">SQRT(SUMPRODUCT(($D58:$J58 - INDEX($D$53:$J$173, COLUMN()-COLUMN($O$54)+1, 0))^2))</f>
        <v>0.54130611482433266</v>
      </c>
      <c r="CF59" cm="1">
        <f t="array" ref="CF59">SQRT(SUMPRODUCT(($D58:$J58 - INDEX($D$53:$J$173, COLUMN()-COLUMN($O$54)+1, 0))^2))</f>
        <v>0.52679077434872934</v>
      </c>
      <c r="CG59" cm="1">
        <f t="array" ref="CG59">SQRT(SUMPRODUCT(($D58:$J58 - INDEX($D$53:$J$173, COLUMN()-COLUMN($O$54)+1, 0))^2))</f>
        <v>0.32779683194469228</v>
      </c>
      <c r="CH59" cm="1">
        <f t="array" ref="CH59">SQRT(SUMPRODUCT(($D58:$J58 - INDEX($D$53:$J$173, COLUMN()-COLUMN($O$54)+1, 0))^2))</f>
        <v>0.52995375572641323</v>
      </c>
      <c r="CI59" cm="1">
        <f t="array" ref="CI59">SQRT(SUMPRODUCT(($D58:$J58 - INDEX($D$53:$J$173, COLUMN()-COLUMN($O$54)+1, 0))^2))</f>
        <v>0.66099018895582273</v>
      </c>
      <c r="CJ59" cm="1">
        <f t="array" ref="CJ59">SQRT(SUMPRODUCT(($D58:$J58 - INDEX($D$53:$J$173, COLUMN()-COLUMN($O$54)+1, 0))^2))</f>
        <v>0.76166455773328778</v>
      </c>
      <c r="CK59" cm="1">
        <f t="array" ref="CK59">SQRT(SUMPRODUCT(($D58:$J58 - INDEX($D$53:$J$173, COLUMN()-COLUMN($O$54)+1, 0))^2))</f>
        <v>0.49831600631065753</v>
      </c>
      <c r="CL59" cm="1">
        <f t="array" ref="CL59">SQRT(SUMPRODUCT(($D58:$J58 - INDEX($D$53:$J$173, COLUMN()-COLUMN($O$54)+1, 0))^2))</f>
        <v>0.63610601919465182</v>
      </c>
      <c r="CM59" cm="1">
        <f t="array" ref="CM59">SQRT(SUMPRODUCT(($D58:$J58 - INDEX($D$53:$J$173, COLUMN()-COLUMN($O$54)+1, 0))^2))</f>
        <v>0.82896204300605203</v>
      </c>
      <c r="CN59" cm="1">
        <f t="array" ref="CN59">SQRT(SUMPRODUCT(($D58:$J58 - INDEX($D$53:$J$173, COLUMN()-COLUMN($O$54)+1, 0))^2))</f>
        <v>0.72822632749419047</v>
      </c>
      <c r="CO59" cm="1">
        <f t="array" ref="CO59">SQRT(SUMPRODUCT(($D58:$J58 - INDEX($D$53:$J$173, COLUMN()-COLUMN($O$54)+1, 0))^2))</f>
        <v>0.20320128165458928</v>
      </c>
      <c r="CP59" cm="1">
        <f t="array" ref="CP59">SQRT(SUMPRODUCT(($D58:$J58 - INDEX($D$53:$J$173, COLUMN()-COLUMN($O$54)+1, 0))^2))</f>
        <v>0.21282160347662082</v>
      </c>
      <c r="CQ59" cm="1">
        <f t="array" ref="CQ59">SQRT(SUMPRODUCT(($D58:$J58 - INDEX($D$53:$J$173, COLUMN()-COLUMN($O$54)+1, 0))^2))</f>
        <v>0.38760423497447399</v>
      </c>
      <c r="CR59" cm="1">
        <f t="array" ref="CR59">SQRT(SUMPRODUCT(($D58:$J58 - INDEX($D$53:$J$173, COLUMN()-COLUMN($O$54)+1, 0))^2))</f>
        <v>0.53934995105371208</v>
      </c>
      <c r="CS59" cm="1">
        <f t="array" ref="CS59">SQRT(SUMPRODUCT(($D58:$J58 - INDEX($D$53:$J$173, COLUMN()-COLUMN($O$54)+1, 0))^2))</f>
        <v>0.49426887148256382</v>
      </c>
      <c r="CT59" cm="1">
        <f t="array" ref="CT59">SQRT(SUMPRODUCT(($D58:$J58 - INDEX($D$53:$J$173, COLUMN()-COLUMN($O$54)+1, 0))^2))</f>
        <v>0.61131582470777945</v>
      </c>
      <c r="CU59" cm="1">
        <f t="array" ref="CU59">SQRT(SUMPRODUCT(($D58:$J58 - INDEX($D$53:$J$173, COLUMN()-COLUMN($O$54)+1, 0))^2))</f>
        <v>0.58208605658209644</v>
      </c>
      <c r="CV59" cm="1">
        <f t="array" ref="CV59">SQRT(SUMPRODUCT(($D58:$J58 - INDEX($D$53:$J$173, COLUMN()-COLUMN($O$54)+1, 0))^2))</f>
        <v>0.72893584685050383</v>
      </c>
      <c r="CW59" cm="1">
        <f t="array" ref="CW59">SQRT(SUMPRODUCT(($D58:$J58 - INDEX($D$53:$J$173, COLUMN()-COLUMN($O$54)+1, 0))^2))</f>
        <v>0.4372506223303364</v>
      </c>
      <c r="CX59" cm="1">
        <f t="array" ref="CX59">SQRT(SUMPRODUCT(($D58:$J58 - INDEX($D$53:$J$173, COLUMN()-COLUMN($O$54)+1, 0))^2))</f>
        <v>0.34765091658267139</v>
      </c>
      <c r="CY59" cm="1">
        <f t="array" ref="CY59">SQRT(SUMPRODUCT(($D58:$J58 - INDEX($D$53:$J$173, COLUMN()-COLUMN($O$54)+1, 0))^2))</f>
        <v>0.82080892962202312</v>
      </c>
      <c r="CZ59" cm="1">
        <f t="array" ref="CZ59">SQRT(SUMPRODUCT(($D58:$J58 - INDEX($D$53:$J$173, COLUMN()-COLUMN($O$54)+1, 0))^2))</f>
        <v>0.52847238804823116</v>
      </c>
      <c r="DA59" cm="1">
        <f t="array" ref="DA59">SQRT(SUMPRODUCT(($D58:$J58 - INDEX($D$53:$J$173, COLUMN()-COLUMN($O$54)+1, 0))^2))</f>
        <v>0.55666153185080458</v>
      </c>
      <c r="DB59" cm="1">
        <f t="array" ref="DB59">SQRT(SUMPRODUCT(($D58:$J58 - INDEX($D$53:$J$173, COLUMN()-COLUMN($O$54)+1, 0))^2))</f>
        <v>0.71377103985946466</v>
      </c>
      <c r="DC59" cm="1">
        <f t="array" ref="DC59">SQRT(SUMPRODUCT(($D58:$J58 - INDEX($D$53:$J$173, COLUMN()-COLUMN($O$54)+1, 0))^2))</f>
        <v>0.49366566344995633</v>
      </c>
      <c r="DD59" cm="1">
        <f t="array" ref="DD59">SQRT(SUMPRODUCT(($D58:$J58 - INDEX($D$53:$J$173, COLUMN()-COLUMN($O$54)+1, 0))^2))</f>
        <v>0.53918267738145886</v>
      </c>
      <c r="DE59" cm="1">
        <f t="array" ref="DE59">SQRT(SUMPRODUCT(($D58:$J58 - INDEX($D$53:$J$173, COLUMN()-COLUMN($O$54)+1, 0))^2))</f>
        <v>0.57182244382235059</v>
      </c>
      <c r="DF59" cm="1">
        <f t="array" ref="DF59">SQRT(SUMPRODUCT(($D58:$J58 - INDEX($D$53:$J$173, COLUMN()-COLUMN($O$54)+1, 0))^2))</f>
        <v>0.40853784014277733</v>
      </c>
      <c r="DG59" cm="1">
        <f t="array" ref="DG59">SQRT(SUMPRODUCT(($D58:$J58 - INDEX($D$53:$J$173, COLUMN()-COLUMN($O$54)+1, 0))^2))</f>
        <v>0.39154526277906249</v>
      </c>
      <c r="DH59" cm="1">
        <f t="array" ref="DH59">SQRT(SUMPRODUCT(($D58:$J58 - INDEX($D$53:$J$173, COLUMN()-COLUMN($O$54)+1, 0))^2))</f>
        <v>0.30383994334700892</v>
      </c>
      <c r="DI59" cm="1">
        <f t="array" ref="DI59">SQRT(SUMPRODUCT(($D58:$J58 - INDEX($D$53:$J$173, COLUMN()-COLUMN($O$54)+1, 0))^2))</f>
        <v>0.77828613324655671</v>
      </c>
      <c r="DJ59" cm="1">
        <f t="array" ref="DJ59">SQRT(SUMPRODUCT(($D58:$J58 - INDEX($D$53:$J$173, COLUMN()-COLUMN($O$54)+1, 0))^2))</f>
        <v>0.33939138486585996</v>
      </c>
      <c r="DK59" cm="1">
        <f t="array" ref="DK59">SQRT(SUMPRODUCT(($D58:$J58 - INDEX($D$53:$J$173, COLUMN()-COLUMN($O$54)+1, 0))^2))</f>
        <v>0.23772639294635864</v>
      </c>
      <c r="DL59" cm="1">
        <f t="array" ref="DL59">SQRT(SUMPRODUCT(($D58:$J58 - INDEX($D$53:$J$173, COLUMN()-COLUMN($O$54)+1, 0))^2))</f>
        <v>0.69568878772382947</v>
      </c>
      <c r="DM59" cm="1">
        <f t="array" ref="DM59">SQRT(SUMPRODUCT(($D58:$J58 - INDEX($D$53:$J$173, COLUMN()-COLUMN($O$54)+1, 0))^2))</f>
        <v>0.61126032198908586</v>
      </c>
      <c r="DN59" cm="1">
        <f t="array" ref="DN59">SQRT(SUMPRODUCT(($D58:$J58 - INDEX($D$53:$J$173, COLUMN()-COLUMN($O$54)+1, 0))^2))</f>
        <v>0.55343014321592998</v>
      </c>
      <c r="DO59" cm="1">
        <f t="array" ref="DO59">SQRT(SUMPRODUCT(($D58:$J58 - INDEX($D$53:$J$173, COLUMN()-COLUMN($O$54)+1, 0))^2))</f>
        <v>5.9300187206435241E-2</v>
      </c>
      <c r="DP59" cm="1">
        <f t="array" ref="DP59">SQRT(SUMPRODUCT(($D58:$J58 - INDEX($D$53:$J$173, COLUMN()-COLUMN($O$54)+1, 0))^2))</f>
        <v>0.30609103303463164</v>
      </c>
      <c r="DQ59" cm="1">
        <f t="array" ref="DQ59">SQRT(SUMPRODUCT(($D58:$J58 - INDEX($D$53:$J$173, COLUMN()-COLUMN($O$54)+1, 0))^2))</f>
        <v>0.74434981063888273</v>
      </c>
      <c r="DR59" cm="1">
        <f t="array" ref="DR59">SQRT(SUMPRODUCT(($D58:$J58 - INDEX($D$53:$J$173, COLUMN()-COLUMN($O$54)+1, 0))^2))</f>
        <v>0.59913139424017436</v>
      </c>
      <c r="DS59" cm="1">
        <f t="array" ref="DS59">SQRT(SUMPRODUCT(($D58:$J58 - INDEX($D$53:$J$173, COLUMN()-COLUMN($O$54)+1, 0))^2))</f>
        <v>0.71360883272111764</v>
      </c>
      <c r="DT59" cm="1">
        <f t="array" ref="DT59">SQRT(SUMPRODUCT(($D58:$J58 - INDEX($D$53:$J$173, COLUMN()-COLUMN($O$54)+1, 0))^2))</f>
        <v>0.55680224336345829</v>
      </c>
      <c r="DU59" cm="1">
        <f t="array" ref="DU59">SQRT(SUMPRODUCT(($D58:$J58 - INDEX($D$53:$J$173, COLUMN()-COLUMN($O$54)+1, 0))^2))</f>
        <v>0.46895439843677872</v>
      </c>
      <c r="DV59" cm="1">
        <f t="array" ref="DV59">SQRT(SUMPRODUCT(($D58:$J58 - INDEX($D$53:$J$173, COLUMN()-COLUMN($O$54)+1, 0))^2))</f>
        <v>0.77087698435970631</v>
      </c>
      <c r="DW59" cm="1">
        <f t="array" ref="DW59">SQRT(SUMPRODUCT(($D58:$J58 - INDEX($D$53:$J$173, COLUMN()-COLUMN($O$54)+1, 0))^2))</f>
        <v>0.60594983092691834</v>
      </c>
      <c r="DX59" cm="1">
        <f t="array" ref="DX59">SQRT(SUMPRODUCT(($D58:$J58 - INDEX($D$53:$J$173, COLUMN()-COLUMN($O$54)+1, 0))^2))</f>
        <v>0.40675906467595763</v>
      </c>
      <c r="DY59" cm="1">
        <f t="array" ref="DY59">SQRT(SUMPRODUCT(($D58:$J58 - INDEX($D$53:$J$173, COLUMN()-COLUMN($O$54)+1, 0))^2))</f>
        <v>0.14658659397758939</v>
      </c>
      <c r="DZ59" cm="1">
        <f t="array" ref="DZ59">SQRT(SUMPRODUCT(($D58:$J58 - INDEX($D$53:$J$173, COLUMN()-COLUMN($O$54)+1, 0))^2))</f>
        <v>0.57831230050608307</v>
      </c>
      <c r="EA59" cm="1">
        <f t="array" ref="EA59">SQRT(SUMPRODUCT(($D58:$J58 - INDEX($D$53:$J$173, COLUMN()-COLUMN($O$54)+1, 0))^2))</f>
        <v>0.44636705374258429</v>
      </c>
      <c r="EB59" cm="1">
        <f t="array" ref="EB59">SQRT(SUMPRODUCT(($D58:$J58 - INDEX($D$53:$J$173, COLUMN()-COLUMN($O$54)+1, 0))^2))</f>
        <v>0.68576973250642259</v>
      </c>
      <c r="EC59" cm="1">
        <f t="array" ref="EC59">SQRT(SUMPRODUCT(($D58:$J58 - INDEX($D$53:$J$173, COLUMN()-COLUMN($O$54)+1, 0))^2))</f>
        <v>0.75927344410082576</v>
      </c>
      <c r="ED59" cm="1">
        <f t="array" ref="ED59">SQRT(SUMPRODUCT(($D58:$J58 - INDEX($D$53:$J$173, COLUMN()-COLUMN($O$54)+1, 0))^2))</f>
        <v>0.65536644240817121</v>
      </c>
      <c r="EE59" cm="1">
        <f t="array" ref="EE59">SQRT(SUMPRODUCT(($D58:$J58 - INDEX($D$53:$J$173, COLUMN()-COLUMN($O$54)+1, 0))^2))</f>
        <v>0.61981262642778556</v>
      </c>
    </row>
    <row r="60" spans="3:135" x14ac:dyDescent="0.35">
      <c r="C60" s="2" t="s">
        <v>17</v>
      </c>
      <c r="D60" s="2">
        <v>0.17818889970788704</v>
      </c>
      <c r="E60" s="2">
        <v>0.25295214418893724</v>
      </c>
      <c r="F60" s="2">
        <v>0.12373081653817398</v>
      </c>
      <c r="G60" s="2">
        <v>0.1664356344145643</v>
      </c>
      <c r="H60" s="2">
        <v>0.72978303747534512</v>
      </c>
      <c r="I60" s="2">
        <v>0.12145110410094638</v>
      </c>
      <c r="J60" s="2">
        <v>5.353682864206015E-2</v>
      </c>
      <c r="K60" s="6" t="s">
        <v>3</v>
      </c>
      <c r="N60" s="2" t="s">
        <v>15</v>
      </c>
      <c r="O60" cm="1">
        <f t="array" ref="O60">SQRT(SUMPRODUCT(($D59:$J59 - INDEX($D$53:$J$173, COLUMN()-COLUMN($O$54)+1, 0))^2))</f>
        <v>0.5724113589952019</v>
      </c>
      <c r="P60" cm="1">
        <f t="array" ref="P60">SQRT(SUMPRODUCT(($D59:$J59 - INDEX($D$53:$J$173, COLUMN()-COLUMN($O$54)+1, 0))^2))</f>
        <v>0.70319725350648887</v>
      </c>
      <c r="Q60" cm="1">
        <f t="array" ref="Q60">SQRT(SUMPRODUCT(($D59:$J59 - INDEX($D$53:$J$173, COLUMN()-COLUMN($O$54)+1, 0))^2))</f>
        <v>0.51058399321673698</v>
      </c>
      <c r="R60" cm="1">
        <f t="array" ref="R60">SQRT(SUMPRODUCT(($D59:$J59 - INDEX($D$53:$J$173, COLUMN()-COLUMN($O$54)+1, 0))^2))</f>
        <v>0.51004554454692297</v>
      </c>
      <c r="S60" cm="1">
        <f t="array" ref="S60">SQRT(SUMPRODUCT(($D59:$J59 - INDEX($D$53:$J$173, COLUMN()-COLUMN($O$54)+1, 0))^2))</f>
        <v>0.67710970667223513</v>
      </c>
      <c r="T60" cm="1">
        <f t="array" ref="T60">SQRT(SUMPRODUCT(($D59:$J59 - INDEX($D$53:$J$173, COLUMN()-COLUMN($O$54)+1, 0))^2))</f>
        <v>0.17103366883856574</v>
      </c>
      <c r="U60" cm="1">
        <f t="array" ref="U60">SQRT(SUMPRODUCT(($D59:$J59 - INDEX($D$53:$J$173, COLUMN()-COLUMN($O$54)+1, 0))^2))</f>
        <v>0</v>
      </c>
      <c r="V60" cm="1">
        <f t="array" ref="V60">SQRT(SUMPRODUCT(($D59:$J59 - INDEX($D$53:$J$173, COLUMN()-COLUMN($O$54)+1, 0))^2))</f>
        <v>0.63411144806041408</v>
      </c>
      <c r="W60" cm="1">
        <f t="array" ref="W60">SQRT(SUMPRODUCT(($D59:$J59 - INDEX($D$53:$J$173, COLUMN()-COLUMN($O$54)+1, 0))^2))</f>
        <v>0.34736726108636318</v>
      </c>
      <c r="X60" cm="1">
        <f t="array" ref="X60">SQRT(SUMPRODUCT(($D59:$J59 - INDEX($D$53:$J$173, COLUMN()-COLUMN($O$54)+1, 0))^2))</f>
        <v>0.47766966714082348</v>
      </c>
      <c r="Y60" cm="1">
        <f t="array" ref="Y60">SQRT(SUMPRODUCT(($D59:$J59 - INDEX($D$53:$J$173, COLUMN()-COLUMN($O$54)+1, 0))^2))</f>
        <v>0.79272547231180546</v>
      </c>
      <c r="Z60" cm="1">
        <f t="array" ref="Z60">SQRT(SUMPRODUCT(($D59:$J59 - INDEX($D$53:$J$173, COLUMN()-COLUMN($O$54)+1, 0))^2))</f>
        <v>0.42848468553816588</v>
      </c>
      <c r="AA60" cm="1">
        <f t="array" ref="AA60">SQRT(SUMPRODUCT(($D59:$J59 - INDEX($D$53:$J$173, COLUMN()-COLUMN($O$54)+1, 0))^2))</f>
        <v>0.60710386779218573</v>
      </c>
      <c r="AB60" cm="1">
        <f t="array" ref="AB60">SQRT(SUMPRODUCT(($D59:$J59 - INDEX($D$53:$J$173, COLUMN()-COLUMN($O$54)+1, 0))^2))</f>
        <v>7.5996013379189833E-2</v>
      </c>
      <c r="AC60" cm="1">
        <f t="array" ref="AC60">SQRT(SUMPRODUCT(($D59:$J59 - INDEX($D$53:$J$173, COLUMN()-COLUMN($O$54)+1, 0))^2))</f>
        <v>0.67299039869775767</v>
      </c>
      <c r="AD60" cm="1">
        <f t="array" ref="AD60">SQRT(SUMPRODUCT(($D59:$J59 - INDEX($D$53:$J$173, COLUMN()-COLUMN($O$54)+1, 0))^2))</f>
        <v>0.6972680646829843</v>
      </c>
      <c r="AE60" cm="1">
        <f t="array" ref="AE60">SQRT(SUMPRODUCT(($D59:$J59 - INDEX($D$53:$J$173, COLUMN()-COLUMN($O$54)+1, 0))^2))</f>
        <v>0.7604759508197666</v>
      </c>
      <c r="AF60" cm="1">
        <f t="array" ref="AF60">SQRT(SUMPRODUCT(($D59:$J59 - INDEX($D$53:$J$173, COLUMN()-COLUMN($O$54)+1, 0))^2))</f>
        <v>0.49126830505232688</v>
      </c>
      <c r="AG60" cm="1">
        <f t="array" ref="AG60">SQRT(SUMPRODUCT(($D59:$J59 - INDEX($D$53:$J$173, COLUMN()-COLUMN($O$54)+1, 0))^2))</f>
        <v>0.74896024293993624</v>
      </c>
      <c r="AH60" cm="1">
        <f t="array" ref="AH60">SQRT(SUMPRODUCT(($D59:$J59 - INDEX($D$53:$J$173, COLUMN()-COLUMN($O$54)+1, 0))^2))</f>
        <v>0.46244059538658089</v>
      </c>
      <c r="AI60" cm="1">
        <f t="array" ref="AI60">SQRT(SUMPRODUCT(($D59:$J59 - INDEX($D$53:$J$173, COLUMN()-COLUMN($O$54)+1, 0))^2))</f>
        <v>0.62501040288197685</v>
      </c>
      <c r="AJ60" cm="1">
        <f t="array" ref="AJ60">SQRT(SUMPRODUCT(($D59:$J59 - INDEX($D$53:$J$173, COLUMN()-COLUMN($O$54)+1, 0))^2))</f>
        <v>0.52987577134303487</v>
      </c>
      <c r="AK60" cm="1">
        <f t="array" ref="AK60">SQRT(SUMPRODUCT(($D59:$J59 - INDEX($D$53:$J$173, COLUMN()-COLUMN($O$54)+1, 0))^2))</f>
        <v>0.76210743787795532</v>
      </c>
      <c r="AL60" cm="1">
        <f t="array" ref="AL60">SQRT(SUMPRODUCT(($D59:$J59 - INDEX($D$53:$J$173, COLUMN()-COLUMN($O$54)+1, 0))^2))</f>
        <v>4.7979892410883046E-2</v>
      </c>
      <c r="AM60" cm="1">
        <f t="array" ref="AM60">SQRT(SUMPRODUCT(($D59:$J59 - INDEX($D$53:$J$173, COLUMN()-COLUMN($O$54)+1, 0))^2))</f>
        <v>0.72251210242146313</v>
      </c>
      <c r="AN60" cm="1">
        <f t="array" ref="AN60">SQRT(SUMPRODUCT(($D59:$J59 - INDEX($D$53:$J$173, COLUMN()-COLUMN($O$54)+1, 0))^2))</f>
        <v>0.43502162356062452</v>
      </c>
      <c r="AO60" cm="1">
        <f t="array" ref="AO60">SQRT(SUMPRODUCT(($D59:$J59 - INDEX($D$53:$J$173, COLUMN()-COLUMN($O$54)+1, 0))^2))</f>
        <v>0.62669138767280674</v>
      </c>
      <c r="AP60" cm="1">
        <f t="array" ref="AP60">SQRT(SUMPRODUCT(($D59:$J59 - INDEX($D$53:$J$173, COLUMN()-COLUMN($O$54)+1, 0))^2))</f>
        <v>0.53208483962768838</v>
      </c>
      <c r="AQ60" cm="1">
        <f t="array" ref="AQ60">SQRT(SUMPRODUCT(($D59:$J59 - INDEX($D$53:$J$173, COLUMN()-COLUMN($O$54)+1, 0))^2))</f>
        <v>0.45250354060910891</v>
      </c>
      <c r="AR60" cm="1">
        <f t="array" ref="AR60">SQRT(SUMPRODUCT(($D59:$J59 - INDEX($D$53:$J$173, COLUMN()-COLUMN($O$54)+1, 0))^2))</f>
        <v>0.4287939020801374</v>
      </c>
      <c r="AS60" cm="1">
        <f t="array" ref="AS60">SQRT(SUMPRODUCT(($D59:$J59 - INDEX($D$53:$J$173, COLUMN()-COLUMN($O$54)+1, 0))^2))</f>
        <v>0.35665909902023335</v>
      </c>
      <c r="AT60" cm="1">
        <f t="array" ref="AT60">SQRT(SUMPRODUCT(($D59:$J59 - INDEX($D$53:$J$173, COLUMN()-COLUMN($O$54)+1, 0))^2))</f>
        <v>0.35064435338787314</v>
      </c>
      <c r="AU60" cm="1">
        <f t="array" ref="AU60">SQRT(SUMPRODUCT(($D59:$J59 - INDEX($D$53:$J$173, COLUMN()-COLUMN($O$54)+1, 0))^2))</f>
        <v>0.13169907334483286</v>
      </c>
      <c r="AV60" cm="1">
        <f t="array" ref="AV60">SQRT(SUMPRODUCT(($D59:$J59 - INDEX($D$53:$J$173, COLUMN()-COLUMN($O$54)+1, 0))^2))</f>
        <v>0.61777748810743871</v>
      </c>
      <c r="AW60" cm="1">
        <f t="array" ref="AW60">SQRT(SUMPRODUCT(($D59:$J59 - INDEX($D$53:$J$173, COLUMN()-COLUMN($O$54)+1, 0))^2))</f>
        <v>0.57149459809547543</v>
      </c>
      <c r="AX60" cm="1">
        <f t="array" ref="AX60">SQRT(SUMPRODUCT(($D59:$J59 - INDEX($D$53:$J$173, COLUMN()-COLUMN($O$54)+1, 0))^2))</f>
        <v>0.73677117523166014</v>
      </c>
      <c r="AY60" cm="1">
        <f t="array" ref="AY60">SQRT(SUMPRODUCT(($D59:$J59 - INDEX($D$53:$J$173, COLUMN()-COLUMN($O$54)+1, 0))^2))</f>
        <v>0.60180501924527108</v>
      </c>
      <c r="AZ60" cm="1">
        <f t="array" ref="AZ60">SQRT(SUMPRODUCT(($D59:$J59 - INDEX($D$53:$J$173, COLUMN()-COLUMN($O$54)+1, 0))^2))</f>
        <v>0.47698239187975133</v>
      </c>
      <c r="BA60" cm="1">
        <f t="array" ref="BA60">SQRT(SUMPRODUCT(($D59:$J59 - INDEX($D$53:$J$173, COLUMN()-COLUMN($O$54)+1, 0))^2))</f>
        <v>0.73271575279434342</v>
      </c>
      <c r="BB60" cm="1">
        <f t="array" ref="BB60">SQRT(SUMPRODUCT(($D59:$J59 - INDEX($D$53:$J$173, COLUMN()-COLUMN($O$54)+1, 0))^2))</f>
        <v>0.14759815940831475</v>
      </c>
      <c r="BC60" cm="1">
        <f t="array" ref="BC60">SQRT(SUMPRODUCT(($D59:$J59 - INDEX($D$53:$J$173, COLUMN()-COLUMN($O$54)+1, 0))^2))</f>
        <v>0.13523287378575868</v>
      </c>
      <c r="BD60" cm="1">
        <f t="array" ref="BD60">SQRT(SUMPRODUCT(($D59:$J59 - INDEX($D$53:$J$173, COLUMN()-COLUMN($O$54)+1, 0))^2))</f>
        <v>0.54985670973170009</v>
      </c>
      <c r="BE60" cm="1">
        <f t="array" ref="BE60">SQRT(SUMPRODUCT(($D59:$J59 - INDEX($D$53:$J$173, COLUMN()-COLUMN($O$54)+1, 0))^2))</f>
        <v>6.6277092524506087E-2</v>
      </c>
      <c r="BF60" cm="1">
        <f t="array" ref="BF60">SQRT(SUMPRODUCT(($D59:$J59 - INDEX($D$53:$J$173, COLUMN()-COLUMN($O$54)+1, 0))^2))</f>
        <v>0.22797595967025533</v>
      </c>
      <c r="BG60" cm="1">
        <f t="array" ref="BG60">SQRT(SUMPRODUCT(($D59:$J59 - INDEX($D$53:$J$173, COLUMN()-COLUMN($O$54)+1, 0))^2))</f>
        <v>0.60163701444099316</v>
      </c>
      <c r="BH60" cm="1">
        <f t="array" ref="BH60">SQRT(SUMPRODUCT(($D59:$J59 - INDEX($D$53:$J$173, COLUMN()-COLUMN($O$54)+1, 0))^2))</f>
        <v>0.69322188556216857</v>
      </c>
      <c r="BI60" cm="1">
        <f t="array" ref="BI60">SQRT(SUMPRODUCT(($D59:$J59 - INDEX($D$53:$J$173, COLUMN()-COLUMN($O$54)+1, 0))^2))</f>
        <v>0.73465402735293694</v>
      </c>
      <c r="BJ60" cm="1">
        <f t="array" ref="BJ60">SQRT(SUMPRODUCT(($D59:$J59 - INDEX($D$53:$J$173, COLUMN()-COLUMN($O$54)+1, 0))^2))</f>
        <v>0.44664229309537418</v>
      </c>
      <c r="BK60" cm="1">
        <f t="array" ref="BK60">SQRT(SUMPRODUCT(($D59:$J59 - INDEX($D$53:$J$173, COLUMN()-COLUMN($O$54)+1, 0))^2))</f>
        <v>0.17474415276608604</v>
      </c>
      <c r="BL60" cm="1">
        <f t="array" ref="BL60">SQRT(SUMPRODUCT(($D59:$J59 - INDEX($D$53:$J$173, COLUMN()-COLUMN($O$54)+1, 0))^2))</f>
        <v>0.8135645199961159</v>
      </c>
      <c r="BM60" cm="1">
        <f t="array" ref="BM60">SQRT(SUMPRODUCT(($D59:$J59 - INDEX($D$53:$J$173, COLUMN()-COLUMN($O$54)+1, 0))^2))</f>
        <v>0.79565061772010981</v>
      </c>
      <c r="BN60" cm="1">
        <f t="array" ref="BN60">SQRT(SUMPRODUCT(($D59:$J59 - INDEX($D$53:$J$173, COLUMN()-COLUMN($O$54)+1, 0))^2))</f>
        <v>0.58762190533203751</v>
      </c>
      <c r="BO60" cm="1">
        <f t="array" ref="BO60">SQRT(SUMPRODUCT(($D59:$J59 - INDEX($D$53:$J$173, COLUMN()-COLUMN($O$54)+1, 0))^2))</f>
        <v>0.15506664084295069</v>
      </c>
      <c r="BP60" cm="1">
        <f t="array" ref="BP60">SQRT(SUMPRODUCT(($D59:$J59 - INDEX($D$53:$J$173, COLUMN()-COLUMN($O$54)+1, 0))^2))</f>
        <v>0.37856013939785366</v>
      </c>
      <c r="BQ60" cm="1">
        <f t="array" ref="BQ60">SQRT(SUMPRODUCT(($D59:$J59 - INDEX($D$53:$J$173, COLUMN()-COLUMN($O$54)+1, 0))^2))</f>
        <v>0.15276444858060034</v>
      </c>
      <c r="BR60" cm="1">
        <f t="array" ref="BR60">SQRT(SUMPRODUCT(($D59:$J59 - INDEX($D$53:$J$173, COLUMN()-COLUMN($O$54)+1, 0))^2))</f>
        <v>0.65433435464161871</v>
      </c>
      <c r="BS60" cm="1">
        <f t="array" ref="BS60">SQRT(SUMPRODUCT(($D59:$J59 - INDEX($D$53:$J$173, COLUMN()-COLUMN($O$54)+1, 0))^2))</f>
        <v>0.12520631889567602</v>
      </c>
      <c r="BT60" cm="1">
        <f t="array" ref="BT60">SQRT(SUMPRODUCT(($D59:$J59 - INDEX($D$53:$J$173, COLUMN()-COLUMN($O$54)+1, 0))^2))</f>
        <v>0.64832157040810312</v>
      </c>
      <c r="BU60" cm="1">
        <f t="array" ref="BU60">SQRT(SUMPRODUCT(($D59:$J59 - INDEX($D$53:$J$173, COLUMN()-COLUMN($O$54)+1, 0))^2))</f>
        <v>0.68253667510536165</v>
      </c>
      <c r="BV60" cm="1">
        <f t="array" ref="BV60">SQRT(SUMPRODUCT(($D59:$J59 - INDEX($D$53:$J$173, COLUMN()-COLUMN($O$54)+1, 0))^2))</f>
        <v>0.60838474426965983</v>
      </c>
      <c r="BW60" cm="1">
        <f t="array" ref="BW60">SQRT(SUMPRODUCT(($D59:$J59 - INDEX($D$53:$J$173, COLUMN()-COLUMN($O$54)+1, 0))^2))</f>
        <v>0.73149065273187897</v>
      </c>
      <c r="BX60" cm="1">
        <f t="array" ref="BX60">SQRT(SUMPRODUCT(($D59:$J59 - INDEX($D$53:$J$173, COLUMN()-COLUMN($O$54)+1, 0))^2))</f>
        <v>0.87975157535990411</v>
      </c>
      <c r="BY60" cm="1">
        <f t="array" ref="BY60">SQRT(SUMPRODUCT(($D59:$J59 - INDEX($D$53:$J$173, COLUMN()-COLUMN($O$54)+1, 0))^2))</f>
        <v>0.49961286766048607</v>
      </c>
      <c r="BZ60" cm="1">
        <f t="array" ref="BZ60">SQRT(SUMPRODUCT(($D59:$J59 - INDEX($D$53:$J$173, COLUMN()-COLUMN($O$54)+1, 0))^2))</f>
        <v>0.49119498349961888</v>
      </c>
      <c r="CA60" cm="1">
        <f t="array" ref="CA60">SQRT(SUMPRODUCT(($D59:$J59 - INDEX($D$53:$J$173, COLUMN()-COLUMN($O$54)+1, 0))^2))</f>
        <v>0.60645943547073644</v>
      </c>
      <c r="CB60" cm="1">
        <f t="array" ref="CB60">SQRT(SUMPRODUCT(($D59:$J59 - INDEX($D$53:$J$173, COLUMN()-COLUMN($O$54)+1, 0))^2))</f>
        <v>0.47349183782110177</v>
      </c>
      <c r="CC60" cm="1">
        <f t="array" ref="CC60">SQRT(SUMPRODUCT(($D59:$J59 - INDEX($D$53:$J$173, COLUMN()-COLUMN($O$54)+1, 0))^2))</f>
        <v>0.70830420523818072</v>
      </c>
      <c r="CD60" cm="1">
        <f t="array" ref="CD60">SQRT(SUMPRODUCT(($D59:$J59 - INDEX($D$53:$J$173, COLUMN()-COLUMN($O$54)+1, 0))^2))</f>
        <v>0.552573874151012</v>
      </c>
      <c r="CE60" cm="1">
        <f t="array" ref="CE60">SQRT(SUMPRODUCT(($D59:$J59 - INDEX($D$53:$J$173, COLUMN()-COLUMN($O$54)+1, 0))^2))</f>
        <v>0.60088302758731127</v>
      </c>
      <c r="CF60" cm="1">
        <f t="array" ref="CF60">SQRT(SUMPRODUCT(($D59:$J59 - INDEX($D$53:$J$173, COLUMN()-COLUMN($O$54)+1, 0))^2))</f>
        <v>0.56394700541629483</v>
      </c>
      <c r="CG60" cm="1">
        <f t="array" ref="CG60">SQRT(SUMPRODUCT(($D59:$J59 - INDEX($D$53:$J$173, COLUMN()-COLUMN($O$54)+1, 0))^2))</f>
        <v>0.31207598659796226</v>
      </c>
      <c r="CH60" cm="1">
        <f t="array" ref="CH60">SQRT(SUMPRODUCT(($D59:$J59 - INDEX($D$53:$J$173, COLUMN()-COLUMN($O$54)+1, 0))^2))</f>
        <v>0.55257845709581188</v>
      </c>
      <c r="CI60" cm="1">
        <f t="array" ref="CI60">SQRT(SUMPRODUCT(($D59:$J59 - INDEX($D$53:$J$173, COLUMN()-COLUMN($O$54)+1, 0))^2))</f>
        <v>0.58935259784472627</v>
      </c>
      <c r="CJ60" cm="1">
        <f t="array" ref="CJ60">SQRT(SUMPRODUCT(($D59:$J59 - INDEX($D$53:$J$173, COLUMN()-COLUMN($O$54)+1, 0))^2))</f>
        <v>0.79453789559236887</v>
      </c>
      <c r="CK60" cm="1">
        <f t="array" ref="CK60">SQRT(SUMPRODUCT(($D59:$J59 - INDEX($D$53:$J$173, COLUMN()-COLUMN($O$54)+1, 0))^2))</f>
        <v>0.47509766578719537</v>
      </c>
      <c r="CL60" cm="1">
        <f t="array" ref="CL60">SQRT(SUMPRODUCT(($D59:$J59 - INDEX($D$53:$J$173, COLUMN()-COLUMN($O$54)+1, 0))^2))</f>
        <v>0.68250658930143648</v>
      </c>
      <c r="CM60" cm="1">
        <f t="array" ref="CM60">SQRT(SUMPRODUCT(($D59:$J59 - INDEX($D$53:$J$173, COLUMN()-COLUMN($O$54)+1, 0))^2))</f>
        <v>0.89051984180166988</v>
      </c>
      <c r="CN60" cm="1">
        <f t="array" ref="CN60">SQRT(SUMPRODUCT(($D59:$J59 - INDEX($D$53:$J$173, COLUMN()-COLUMN($O$54)+1, 0))^2))</f>
        <v>0.76504410211338947</v>
      </c>
      <c r="CO60" cm="1">
        <f t="array" ref="CO60">SQRT(SUMPRODUCT(($D59:$J59 - INDEX($D$53:$J$173, COLUMN()-COLUMN($O$54)+1, 0))^2))</f>
        <v>8.7108914161570669E-2</v>
      </c>
      <c r="CP60" cm="1">
        <f t="array" ref="CP60">SQRT(SUMPRODUCT(($D59:$J59 - INDEX($D$53:$J$173, COLUMN()-COLUMN($O$54)+1, 0))^2))</f>
        <v>0.201949643022304</v>
      </c>
      <c r="CQ60" cm="1">
        <f t="array" ref="CQ60">SQRT(SUMPRODUCT(($D59:$J59 - INDEX($D$53:$J$173, COLUMN()-COLUMN($O$54)+1, 0))^2))</f>
        <v>0.4401114011435926</v>
      </c>
      <c r="CR60" cm="1">
        <f t="array" ref="CR60">SQRT(SUMPRODUCT(($D59:$J59 - INDEX($D$53:$J$173, COLUMN()-COLUMN($O$54)+1, 0))^2))</f>
        <v>0.64163577297455388</v>
      </c>
      <c r="CS60" cm="1">
        <f t="array" ref="CS60">SQRT(SUMPRODUCT(($D59:$J59 - INDEX($D$53:$J$173, COLUMN()-COLUMN($O$54)+1, 0))^2))</f>
        <v>0.51290756923345771</v>
      </c>
      <c r="CT60" cm="1">
        <f t="array" ref="CT60">SQRT(SUMPRODUCT(($D59:$J59 - INDEX($D$53:$J$173, COLUMN()-COLUMN($O$54)+1, 0))^2))</f>
        <v>0.65398343596903175</v>
      </c>
      <c r="CU60" cm="1">
        <f t="array" ref="CU60">SQRT(SUMPRODUCT(($D59:$J59 - INDEX($D$53:$J$173, COLUMN()-COLUMN($O$54)+1, 0))^2))</f>
        <v>0.63825409976703551</v>
      </c>
      <c r="CV60" cm="1">
        <f t="array" ref="CV60">SQRT(SUMPRODUCT(($D59:$J59 - INDEX($D$53:$J$173, COLUMN()-COLUMN($O$54)+1, 0))^2))</f>
        <v>0.79308428249601914</v>
      </c>
      <c r="CW60" cm="1">
        <f t="array" ref="CW60">SQRT(SUMPRODUCT(($D59:$J59 - INDEX($D$53:$J$173, COLUMN()-COLUMN($O$54)+1, 0))^2))</f>
        <v>0.43839603859582582</v>
      </c>
      <c r="CX60" cm="1">
        <f t="array" ref="CX60">SQRT(SUMPRODUCT(($D59:$J59 - INDEX($D$53:$J$173, COLUMN()-COLUMN($O$54)+1, 0))^2))</f>
        <v>0.26654314586489825</v>
      </c>
      <c r="CY60" cm="1">
        <f t="array" ref="CY60">SQRT(SUMPRODUCT(($D59:$J59 - INDEX($D$53:$J$173, COLUMN()-COLUMN($O$54)+1, 0))^2))</f>
        <v>0.90693195626710077</v>
      </c>
      <c r="CZ60" cm="1">
        <f t="array" ref="CZ60">SQRT(SUMPRODUCT(($D59:$J59 - INDEX($D$53:$J$173, COLUMN()-COLUMN($O$54)+1, 0))^2))</f>
        <v>0.5583728958380868</v>
      </c>
      <c r="DA60" cm="1">
        <f t="array" ref="DA60">SQRT(SUMPRODUCT(($D59:$J59 - INDEX($D$53:$J$173, COLUMN()-COLUMN($O$54)+1, 0))^2))</f>
        <v>0.58898443290059554</v>
      </c>
      <c r="DB60" cm="1">
        <f t="array" ref="DB60">SQRT(SUMPRODUCT(($D59:$J59 - INDEX($D$53:$J$173, COLUMN()-COLUMN($O$54)+1, 0))^2))</f>
        <v>0.76775990994983456</v>
      </c>
      <c r="DC60" cm="1">
        <f t="array" ref="DC60">SQRT(SUMPRODUCT(($D59:$J59 - INDEX($D$53:$J$173, COLUMN()-COLUMN($O$54)+1, 0))^2))</f>
        <v>0.58163053779844531</v>
      </c>
      <c r="DD60" cm="1">
        <f t="array" ref="DD60">SQRT(SUMPRODUCT(($D59:$J59 - INDEX($D$53:$J$173, COLUMN()-COLUMN($O$54)+1, 0))^2))</f>
        <v>0.48359492556488015</v>
      </c>
      <c r="DE60" cm="1">
        <f t="array" ref="DE60">SQRT(SUMPRODUCT(($D59:$J59 - INDEX($D$53:$J$173, COLUMN()-COLUMN($O$54)+1, 0))^2))</f>
        <v>0.64259182791673664</v>
      </c>
      <c r="DF60" cm="1">
        <f t="array" ref="DF60">SQRT(SUMPRODUCT(($D59:$J59 - INDEX($D$53:$J$173, COLUMN()-COLUMN($O$54)+1, 0))^2))</f>
        <v>0.49952697338275531</v>
      </c>
      <c r="DG60" cm="1">
        <f t="array" ref="DG60">SQRT(SUMPRODUCT(($D59:$J59 - INDEX($D$53:$J$173, COLUMN()-COLUMN($O$54)+1, 0))^2))</f>
        <v>0.36518517605807344</v>
      </c>
      <c r="DH60" cm="1">
        <f t="array" ref="DH60">SQRT(SUMPRODUCT(($D59:$J59 - INDEX($D$53:$J$173, COLUMN()-COLUMN($O$54)+1, 0))^2))</f>
        <v>0.27349359078560193</v>
      </c>
      <c r="DI60" cm="1">
        <f t="array" ref="DI60">SQRT(SUMPRODUCT(($D59:$J59 - INDEX($D$53:$J$173, COLUMN()-COLUMN($O$54)+1, 0))^2))</f>
        <v>0.76332522976376216</v>
      </c>
      <c r="DJ60" cm="1">
        <f t="array" ref="DJ60">SQRT(SUMPRODUCT(($D59:$J59 - INDEX($D$53:$J$173, COLUMN()-COLUMN($O$54)+1, 0))^2))</f>
        <v>0.36361063344576722</v>
      </c>
      <c r="DK60" cm="1">
        <f t="array" ref="DK60">SQRT(SUMPRODUCT(($D59:$J59 - INDEX($D$53:$J$173, COLUMN()-COLUMN($O$54)+1, 0))^2))</f>
        <v>0.20118615247289628</v>
      </c>
      <c r="DL60" cm="1">
        <f t="array" ref="DL60">SQRT(SUMPRODUCT(($D59:$J59 - INDEX($D$53:$J$173, COLUMN()-COLUMN($O$54)+1, 0))^2))</f>
        <v>0.75935189993012719</v>
      </c>
      <c r="DM60" cm="1">
        <f t="array" ref="DM60">SQRT(SUMPRODUCT(($D59:$J59 - INDEX($D$53:$J$173, COLUMN()-COLUMN($O$54)+1, 0))^2))</f>
        <v>0.65964218980544131</v>
      </c>
      <c r="DN60" cm="1">
        <f t="array" ref="DN60">SQRT(SUMPRODUCT(($D59:$J59 - INDEX($D$53:$J$173, COLUMN()-COLUMN($O$54)+1, 0))^2))</f>
        <v>0.57774633513236295</v>
      </c>
      <c r="DO60" cm="1">
        <f t="array" ref="DO60">SQRT(SUMPRODUCT(($D59:$J59 - INDEX($D$53:$J$173, COLUMN()-COLUMN($O$54)+1, 0))^2))</f>
        <v>0.13192386033397235</v>
      </c>
      <c r="DP60" cm="1">
        <f t="array" ref="DP60">SQRT(SUMPRODUCT(($D59:$J59 - INDEX($D$53:$J$173, COLUMN()-COLUMN($O$54)+1, 0))^2))</f>
        <v>0.28628104525027431</v>
      </c>
      <c r="DQ60" cm="1">
        <f t="array" ref="DQ60">SQRT(SUMPRODUCT(($D59:$J59 - INDEX($D$53:$J$173, COLUMN()-COLUMN($O$54)+1, 0))^2))</f>
        <v>0.78727340793000833</v>
      </c>
      <c r="DR60" cm="1">
        <f t="array" ref="DR60">SQRT(SUMPRODUCT(($D59:$J59 - INDEX($D$53:$J$173, COLUMN()-COLUMN($O$54)+1, 0))^2))</f>
        <v>0.64955010459715878</v>
      </c>
      <c r="DS60" cm="1">
        <f t="array" ref="DS60">SQRT(SUMPRODUCT(($D59:$J59 - INDEX($D$53:$J$173, COLUMN()-COLUMN($O$54)+1, 0))^2))</f>
        <v>0.77567593761558462</v>
      </c>
      <c r="DT60" cm="1">
        <f t="array" ref="DT60">SQRT(SUMPRODUCT(($D59:$J59 - INDEX($D$53:$J$173, COLUMN()-COLUMN($O$54)+1, 0))^2))</f>
        <v>0.58887324790741813</v>
      </c>
      <c r="DU60" cm="1">
        <f t="array" ref="DU60">SQRT(SUMPRODUCT(($D59:$J59 - INDEX($D$53:$J$173, COLUMN()-COLUMN($O$54)+1, 0))^2))</f>
        <v>0.50352028718849351</v>
      </c>
      <c r="DV60" cm="1">
        <f t="array" ref="DV60">SQRT(SUMPRODUCT(($D59:$J59 - INDEX($D$53:$J$173, COLUMN()-COLUMN($O$54)+1, 0))^2))</f>
        <v>0.83889045205690294</v>
      </c>
      <c r="DW60" cm="1">
        <f t="array" ref="DW60">SQRT(SUMPRODUCT(($D59:$J59 - INDEX($D$53:$J$173, COLUMN()-COLUMN($O$54)+1, 0))^2))</f>
        <v>0.59384696296746986</v>
      </c>
      <c r="DX60" cm="1">
        <f t="array" ref="DX60">SQRT(SUMPRODUCT(($D59:$J59 - INDEX($D$53:$J$173, COLUMN()-COLUMN($O$54)+1, 0))^2))</f>
        <v>0.50716289448692997</v>
      </c>
      <c r="DY60" cm="1">
        <f t="array" ref="DY60">SQRT(SUMPRODUCT(($D59:$J59 - INDEX($D$53:$J$173, COLUMN()-COLUMN($O$54)+1, 0))^2))</f>
        <v>0.14815537955021241</v>
      </c>
      <c r="DZ60" cm="1">
        <f t="array" ref="DZ60">SQRT(SUMPRODUCT(($D59:$J59 - INDEX($D$53:$J$173, COLUMN()-COLUMN($O$54)+1, 0))^2))</f>
        <v>0.44050936125526013</v>
      </c>
      <c r="EA60" cm="1">
        <f t="array" ref="EA60">SQRT(SUMPRODUCT(($D59:$J59 - INDEX($D$53:$J$173, COLUMN()-COLUMN($O$54)+1, 0))^2))</f>
        <v>0.44923821804312619</v>
      </c>
      <c r="EB60" cm="1">
        <f t="array" ref="EB60">SQRT(SUMPRODUCT(($D59:$J59 - INDEX($D$53:$J$173, COLUMN()-COLUMN($O$54)+1, 0))^2))</f>
        <v>0.71375675989622367</v>
      </c>
      <c r="EC60" cm="1">
        <f t="array" ref="EC60">SQRT(SUMPRODUCT(($D59:$J59 - INDEX($D$53:$J$173, COLUMN()-COLUMN($O$54)+1, 0))^2))</f>
        <v>0.80492096319276618</v>
      </c>
      <c r="ED60" cm="1">
        <f t="array" ref="ED60">SQRT(SUMPRODUCT(($D59:$J59 - INDEX($D$53:$J$173, COLUMN()-COLUMN($O$54)+1, 0))^2))</f>
        <v>0.71028470202300475</v>
      </c>
      <c r="EE60" cm="1">
        <f t="array" ref="EE60">SQRT(SUMPRODUCT(($D59:$J59 - INDEX($D$53:$J$173, COLUMN()-COLUMN($O$54)+1, 0))^2))</f>
        <v>0.63256452585070722</v>
      </c>
    </row>
    <row r="61" spans="3:135" x14ac:dyDescent="0.35">
      <c r="C61" s="2" t="s">
        <v>19</v>
      </c>
      <c r="D61" s="2">
        <v>5.4527750730282376E-2</v>
      </c>
      <c r="E61" s="2">
        <v>0.3778744561839652</v>
      </c>
      <c r="F61" s="2">
        <v>0.17920106760135379</v>
      </c>
      <c r="G61" s="2">
        <v>3.5274004250993439E-2</v>
      </c>
      <c r="H61" s="2">
        <v>0.8224852071005917</v>
      </c>
      <c r="I61" s="2">
        <v>0.11198738170347006</v>
      </c>
      <c r="J61" s="2">
        <v>0.26504977617425002</v>
      </c>
      <c r="K61" s="6" t="s">
        <v>3</v>
      </c>
      <c r="N61" s="2" t="s">
        <v>17</v>
      </c>
      <c r="O61" cm="1">
        <f t="array" ref="O61">SQRT(SUMPRODUCT(($D60:$J60 - INDEX($D$53:$J$173, COLUMN()-COLUMN($O$54)+1, 0))^2))</f>
        <v>0.21420518490634113</v>
      </c>
      <c r="P61" cm="1">
        <f t="array" ref="P61">SQRT(SUMPRODUCT(($D60:$J60 - INDEX($D$53:$J$173, COLUMN()-COLUMN($O$54)+1, 0))^2))</f>
        <v>0.246189164218929</v>
      </c>
      <c r="Q61" cm="1">
        <f t="array" ref="Q61">SQRT(SUMPRODUCT(($D60:$J60 - INDEX($D$53:$J$173, COLUMN()-COLUMN($O$54)+1, 0))^2))</f>
        <v>0.24778901004662507</v>
      </c>
      <c r="R61" cm="1">
        <f t="array" ref="R61">SQRT(SUMPRODUCT(($D60:$J60 - INDEX($D$53:$J$173, COLUMN()-COLUMN($O$54)+1, 0))^2))</f>
        <v>0.2501749368168717</v>
      </c>
      <c r="S61" cm="1">
        <f t="array" ref="S61">SQRT(SUMPRODUCT(($D60:$J60 - INDEX($D$53:$J$173, COLUMN()-COLUMN($O$54)+1, 0))^2))</f>
        <v>0.19108221996157282</v>
      </c>
      <c r="T61" cm="1">
        <f t="array" ref="T61">SQRT(SUMPRODUCT(($D60:$J60 - INDEX($D$53:$J$173, COLUMN()-COLUMN($O$54)+1, 0))^2))</f>
        <v>0.6105592562831903</v>
      </c>
      <c r="U61" cm="1">
        <f t="array" ref="U61">SQRT(SUMPRODUCT(($D60:$J60 - INDEX($D$53:$J$173, COLUMN()-COLUMN($O$54)+1, 0))^2))</f>
        <v>0.63411144806041408</v>
      </c>
      <c r="V61" cm="1">
        <f t="array" ref="V61">SQRT(SUMPRODUCT(($D60:$J60 - INDEX($D$53:$J$173, COLUMN()-COLUMN($O$54)+1, 0))^2))</f>
        <v>0</v>
      </c>
      <c r="W61" cm="1">
        <f t="array" ref="W61">SQRT(SUMPRODUCT(($D60:$J60 - INDEX($D$53:$J$173, COLUMN()-COLUMN($O$54)+1, 0))^2))</f>
        <v>0.32341763564997716</v>
      </c>
      <c r="X61" cm="1">
        <f t="array" ref="X61">SQRT(SUMPRODUCT(($D60:$J60 - INDEX($D$53:$J$173, COLUMN()-COLUMN($O$54)+1, 0))^2))</f>
        <v>0.33111332717342201</v>
      </c>
      <c r="Y61" cm="1">
        <f t="array" ref="Y61">SQRT(SUMPRODUCT(($D60:$J60 - INDEX($D$53:$J$173, COLUMN()-COLUMN($O$54)+1, 0))^2))</f>
        <v>0.21643346367676122</v>
      </c>
      <c r="Z61" cm="1">
        <f t="array" ref="Z61">SQRT(SUMPRODUCT(($D60:$J60 - INDEX($D$53:$J$173, COLUMN()-COLUMN($O$54)+1, 0))^2))</f>
        <v>0.28212888365309297</v>
      </c>
      <c r="AA61" cm="1">
        <f t="array" ref="AA61">SQRT(SUMPRODUCT(($D60:$J60 - INDEX($D$53:$J$173, COLUMN()-COLUMN($O$54)+1, 0))^2))</f>
        <v>0.18057757183894191</v>
      </c>
      <c r="AB61" cm="1">
        <f t="array" ref="AB61">SQRT(SUMPRODUCT(($D60:$J60 - INDEX($D$53:$J$173, COLUMN()-COLUMN($O$54)+1, 0))^2))</f>
        <v>0.59405364221984858</v>
      </c>
      <c r="AC61" cm="1">
        <f t="array" ref="AC61">SQRT(SUMPRODUCT(($D60:$J60 - INDEX($D$53:$J$173, COLUMN()-COLUMN($O$54)+1, 0))^2))</f>
        <v>0.21768960764983697</v>
      </c>
      <c r="AD61" cm="1">
        <f t="array" ref="AD61">SQRT(SUMPRODUCT(($D60:$J60 - INDEX($D$53:$J$173, COLUMN()-COLUMN($O$54)+1, 0))^2))</f>
        <v>0.15232490766073037</v>
      </c>
      <c r="AE61" cm="1">
        <f t="array" ref="AE61">SQRT(SUMPRODUCT(($D60:$J60 - INDEX($D$53:$J$173, COLUMN()-COLUMN($O$54)+1, 0))^2))</f>
        <v>0.24377333366420878</v>
      </c>
      <c r="AF61" cm="1">
        <f t="array" ref="AF61">SQRT(SUMPRODUCT(($D60:$J60 - INDEX($D$53:$J$173, COLUMN()-COLUMN($O$54)+1, 0))^2))</f>
        <v>0.42204428381901327</v>
      </c>
      <c r="AG61" cm="1">
        <f t="array" ref="AG61">SQRT(SUMPRODUCT(($D60:$J60 - INDEX($D$53:$J$173, COLUMN()-COLUMN($O$54)+1, 0))^2))</f>
        <v>0.32907611500768241</v>
      </c>
      <c r="AH61" cm="1">
        <f t="array" ref="AH61">SQRT(SUMPRODUCT(($D60:$J60 - INDEX($D$53:$J$173, COLUMN()-COLUMN($O$54)+1, 0))^2))</f>
        <v>0.2499676030200754</v>
      </c>
      <c r="AI61" cm="1">
        <f t="array" ref="AI61">SQRT(SUMPRODUCT(($D60:$J60 - INDEX($D$53:$J$173, COLUMN()-COLUMN($O$54)+1, 0))^2))</f>
        <v>0.65556701451921484</v>
      </c>
      <c r="AJ61" cm="1">
        <f t="array" ref="AJ61">SQRT(SUMPRODUCT(($D60:$J60 - INDEX($D$53:$J$173, COLUMN()-COLUMN($O$54)+1, 0))^2))</f>
        <v>0.22088428596602647</v>
      </c>
      <c r="AK61" cm="1">
        <f t="array" ref="AK61">SQRT(SUMPRODUCT(($D60:$J60 - INDEX($D$53:$J$173, COLUMN()-COLUMN($O$54)+1, 0))^2))</f>
        <v>0.22591225311693638</v>
      </c>
      <c r="AL61" cm="1">
        <f t="array" ref="AL61">SQRT(SUMPRODUCT(($D60:$J60 - INDEX($D$53:$J$173, COLUMN()-COLUMN($O$54)+1, 0))^2))</f>
        <v>0.63813384766092451</v>
      </c>
      <c r="AM61" cm="1">
        <f t="array" ref="AM61">SQRT(SUMPRODUCT(($D60:$J60 - INDEX($D$53:$J$173, COLUMN()-COLUMN($O$54)+1, 0))^2))</f>
        <v>0.23885884531449142</v>
      </c>
      <c r="AN61" cm="1">
        <f t="array" ref="AN61">SQRT(SUMPRODUCT(($D60:$J60 - INDEX($D$53:$J$173, COLUMN()-COLUMN($O$54)+1, 0))^2))</f>
        <v>0.29153467279369677</v>
      </c>
      <c r="AO61" cm="1">
        <f t="array" ref="AO61">SQRT(SUMPRODUCT(($D60:$J60 - INDEX($D$53:$J$173, COLUMN()-COLUMN($O$54)+1, 0))^2))</f>
        <v>0.19228938381898486</v>
      </c>
      <c r="AP61" cm="1">
        <f t="array" ref="AP61">SQRT(SUMPRODUCT(($D60:$J60 - INDEX($D$53:$J$173, COLUMN()-COLUMN($O$54)+1, 0))^2))</f>
        <v>0.22895541850850498</v>
      </c>
      <c r="AQ61" cm="1">
        <f t="array" ref="AQ61">SQRT(SUMPRODUCT(($D60:$J60 - INDEX($D$53:$J$173, COLUMN()-COLUMN($O$54)+1, 0))^2))</f>
        <v>0.41533543771482589</v>
      </c>
      <c r="AR61" cm="1">
        <f t="array" ref="AR61">SQRT(SUMPRODUCT(($D60:$J60 - INDEX($D$53:$J$173, COLUMN()-COLUMN($O$54)+1, 0))^2))</f>
        <v>0.29148350509022475</v>
      </c>
      <c r="AS61" cm="1">
        <f t="array" ref="AS61">SQRT(SUMPRODUCT(($D60:$J60 - INDEX($D$53:$J$173, COLUMN()-COLUMN($O$54)+1, 0))^2))</f>
        <v>0.41352580759898072</v>
      </c>
      <c r="AT61" cm="1">
        <f t="array" ref="AT61">SQRT(SUMPRODUCT(($D60:$J60 - INDEX($D$53:$J$173, COLUMN()-COLUMN($O$54)+1, 0))^2))</f>
        <v>0.35327363524059852</v>
      </c>
      <c r="AU61" cm="1">
        <f t="array" ref="AU61">SQRT(SUMPRODUCT(($D60:$J60 - INDEX($D$53:$J$173, COLUMN()-COLUMN($O$54)+1, 0))^2))</f>
        <v>0.70507363697444925</v>
      </c>
      <c r="AV61" cm="1">
        <f t="array" ref="AV61">SQRT(SUMPRODUCT(($D60:$J60 - INDEX($D$53:$J$173, COLUMN()-COLUMN($O$54)+1, 0))^2))</f>
        <v>0.17832223752256976</v>
      </c>
      <c r="AW61" cm="1">
        <f t="array" ref="AW61">SQRT(SUMPRODUCT(($D60:$J60 - INDEX($D$53:$J$173, COLUMN()-COLUMN($O$54)+1, 0))^2))</f>
        <v>0.256066269161487</v>
      </c>
      <c r="AX61" cm="1">
        <f t="array" ref="AX61">SQRT(SUMPRODUCT(($D60:$J60 - INDEX($D$53:$J$173, COLUMN()-COLUMN($O$54)+1, 0))^2))</f>
        <v>0.23155533800992409</v>
      </c>
      <c r="AY61" cm="1">
        <f t="array" ref="AY61">SQRT(SUMPRODUCT(($D60:$J60 - INDEX($D$53:$J$173, COLUMN()-COLUMN($O$54)+1, 0))^2))</f>
        <v>0.20640107523301982</v>
      </c>
      <c r="AZ61" cm="1">
        <f t="array" ref="AZ61">SQRT(SUMPRODUCT(($D60:$J60 - INDEX($D$53:$J$173, COLUMN()-COLUMN($O$54)+1, 0))^2))</f>
        <v>0.26543809176470035</v>
      </c>
      <c r="BA61" cm="1">
        <f t="array" ref="BA61">SQRT(SUMPRODUCT(($D60:$J60 - INDEX($D$53:$J$173, COLUMN()-COLUMN($O$54)+1, 0))^2))</f>
        <v>0.20525334499300088</v>
      </c>
      <c r="BB61" cm="1">
        <f t="array" ref="BB61">SQRT(SUMPRODUCT(($D60:$J60 - INDEX($D$53:$J$173, COLUMN()-COLUMN($O$54)+1, 0))^2))</f>
        <v>0.56054020180396225</v>
      </c>
      <c r="BC61" cm="1">
        <f t="array" ref="BC61">SQRT(SUMPRODUCT(($D60:$J60 - INDEX($D$53:$J$173, COLUMN()-COLUMN($O$54)+1, 0))^2))</f>
        <v>0.61673969868158862</v>
      </c>
      <c r="BD61" cm="1">
        <f t="array" ref="BD61">SQRT(SUMPRODUCT(($D60:$J60 - INDEX($D$53:$J$173, COLUMN()-COLUMN($O$54)+1, 0))^2))</f>
        <v>0.30820588634795676</v>
      </c>
      <c r="BE61" cm="1">
        <f t="array" ref="BE61">SQRT(SUMPRODUCT(($D60:$J60 - INDEX($D$53:$J$173, COLUMN()-COLUMN($O$54)+1, 0))^2))</f>
        <v>0.61667532327286601</v>
      </c>
      <c r="BF61" cm="1">
        <f t="array" ref="BF61">SQRT(SUMPRODUCT(($D60:$J60 - INDEX($D$53:$J$173, COLUMN()-COLUMN($O$54)+1, 0))^2))</f>
        <v>0.47438054039085786</v>
      </c>
      <c r="BG61" cm="1">
        <f t="array" ref="BG61">SQRT(SUMPRODUCT(($D60:$J60 - INDEX($D$53:$J$173, COLUMN()-COLUMN($O$54)+1, 0))^2))</f>
        <v>0.18876014550982906</v>
      </c>
      <c r="BH61" cm="1">
        <f t="array" ref="BH61">SQRT(SUMPRODUCT(($D60:$J60 - INDEX($D$53:$J$173, COLUMN()-COLUMN($O$54)+1, 0))^2))</f>
        <v>0.2677649400534638</v>
      </c>
      <c r="BI61" cm="1">
        <f t="array" ref="BI61">SQRT(SUMPRODUCT(($D60:$J60 - INDEX($D$53:$J$173, COLUMN()-COLUMN($O$54)+1, 0))^2))</f>
        <v>0.17964730262473419</v>
      </c>
      <c r="BJ61" cm="1">
        <f t="array" ref="BJ61">SQRT(SUMPRODUCT(($D60:$J60 - INDEX($D$53:$J$173, COLUMN()-COLUMN($O$54)+1, 0))^2))</f>
        <v>0.27452115570242885</v>
      </c>
      <c r="BK61" cm="1">
        <f t="array" ref="BK61">SQRT(SUMPRODUCT(($D60:$J60 - INDEX($D$53:$J$173, COLUMN()-COLUMN($O$54)+1, 0))^2))</f>
        <v>0.55162172216107463</v>
      </c>
      <c r="BL61" cm="1">
        <f t="array" ref="BL61">SQRT(SUMPRODUCT(($D60:$J60 - INDEX($D$53:$J$173, COLUMN()-COLUMN($O$54)+1, 0))^2))</f>
        <v>0.22207875785943351</v>
      </c>
      <c r="BM61" cm="1">
        <f t="array" ref="BM61">SQRT(SUMPRODUCT(($D60:$J60 - INDEX($D$53:$J$173, COLUMN()-COLUMN($O$54)+1, 0))^2))</f>
        <v>0.23399518256719151</v>
      </c>
      <c r="BN61" cm="1">
        <f t="array" ref="BN61">SQRT(SUMPRODUCT(($D60:$J60 - INDEX($D$53:$J$173, COLUMN()-COLUMN($O$54)+1, 0))^2))</f>
        <v>0.14905388318378113</v>
      </c>
      <c r="BO61" cm="1">
        <f t="array" ref="BO61">SQRT(SUMPRODUCT(($D60:$J60 - INDEX($D$53:$J$173, COLUMN()-COLUMN($O$54)+1, 0))^2))</f>
        <v>0.60873110112482409</v>
      </c>
      <c r="BP61" cm="1">
        <f t="array" ref="BP61">SQRT(SUMPRODUCT(($D60:$J60 - INDEX($D$53:$J$173, COLUMN()-COLUMN($O$54)+1, 0))^2))</f>
        <v>0.45812569265537323</v>
      </c>
      <c r="BQ61" cm="1">
        <f t="array" ref="BQ61">SQRT(SUMPRODUCT(($D60:$J60 - INDEX($D$53:$J$173, COLUMN()-COLUMN($O$54)+1, 0))^2))</f>
        <v>0.52107771761913702</v>
      </c>
      <c r="BR61" cm="1">
        <f t="array" ref="BR61">SQRT(SUMPRODUCT(($D60:$J60 - INDEX($D$53:$J$173, COLUMN()-COLUMN($O$54)+1, 0))^2))</f>
        <v>0.18533316754346019</v>
      </c>
      <c r="BS61" cm="1">
        <f t="array" ref="BS61">SQRT(SUMPRODUCT(($D60:$J60 - INDEX($D$53:$J$173, COLUMN()-COLUMN($O$54)+1, 0))^2))</f>
        <v>0.58618528480638021</v>
      </c>
      <c r="BT61" cm="1">
        <f t="array" ref="BT61">SQRT(SUMPRODUCT(($D60:$J60 - INDEX($D$53:$J$173, COLUMN()-COLUMN($O$54)+1, 0))^2))</f>
        <v>0.35244261025160861</v>
      </c>
      <c r="BU61" cm="1">
        <f t="array" ref="BU61">SQRT(SUMPRODUCT(($D60:$J60 - INDEX($D$53:$J$173, COLUMN()-COLUMN($O$54)+1, 0))^2))</f>
        <v>0.18356742920295785</v>
      </c>
      <c r="BV61" cm="1">
        <f t="array" ref="BV61">SQRT(SUMPRODUCT(($D60:$J60 - INDEX($D$53:$J$173, COLUMN()-COLUMN($O$54)+1, 0))^2))</f>
        <v>0.64689932499702485</v>
      </c>
      <c r="BW61" cm="1">
        <f t="array" ref="BW61">SQRT(SUMPRODUCT(($D60:$J60 - INDEX($D$53:$J$173, COLUMN()-COLUMN($O$54)+1, 0))^2))</f>
        <v>0.22817782143053025</v>
      </c>
      <c r="BX61" cm="1">
        <f t="array" ref="BX61">SQRT(SUMPRODUCT(($D60:$J60 - INDEX($D$53:$J$173, COLUMN()-COLUMN($O$54)+1, 0))^2))</f>
        <v>0.326742225643464</v>
      </c>
      <c r="BY61" cm="1">
        <f t="array" ref="BY61">SQRT(SUMPRODUCT(($D60:$J60 - INDEX($D$53:$J$173, COLUMN()-COLUMN($O$54)+1, 0))^2))</f>
        <v>0.2473062198936902</v>
      </c>
      <c r="BZ61" cm="1">
        <f t="array" ref="BZ61">SQRT(SUMPRODUCT(($D60:$J60 - INDEX($D$53:$J$173, COLUMN()-COLUMN($O$54)+1, 0))^2))</f>
        <v>0.29728866421644046</v>
      </c>
      <c r="CA61" cm="1">
        <f t="array" ref="CA61">SQRT(SUMPRODUCT(($D60:$J60 - INDEX($D$53:$J$173, COLUMN()-COLUMN($O$54)+1, 0))^2))</f>
        <v>0.26101789395496627</v>
      </c>
      <c r="CB61" cm="1">
        <f t="array" ref="CB61">SQRT(SUMPRODUCT(($D60:$J60 - INDEX($D$53:$J$173, COLUMN()-COLUMN($O$54)+1, 0))^2))</f>
        <v>0.24159978180387501</v>
      </c>
      <c r="CC61" cm="1">
        <f t="array" ref="CC61">SQRT(SUMPRODUCT(($D60:$J60 - INDEX($D$53:$J$173, COLUMN()-COLUMN($O$54)+1, 0))^2))</f>
        <v>1.1748160986516976</v>
      </c>
      <c r="CD61" cm="1">
        <f t="array" ref="CD61">SQRT(SUMPRODUCT(($D60:$J60 - INDEX($D$53:$J$173, COLUMN()-COLUMN($O$54)+1, 0))^2))</f>
        <v>0.23027412775395062</v>
      </c>
      <c r="CE61" cm="1">
        <f t="array" ref="CE61">SQRT(SUMPRODUCT(($D60:$J60 - INDEX($D$53:$J$173, COLUMN()-COLUMN($O$54)+1, 0))^2))</f>
        <v>0.22523352038775599</v>
      </c>
      <c r="CF61" cm="1">
        <f t="array" ref="CF61">SQRT(SUMPRODUCT(($D60:$J60 - INDEX($D$53:$J$173, COLUMN()-COLUMN($O$54)+1, 0))^2))</f>
        <v>0.24820571820071849</v>
      </c>
      <c r="CG61" cm="1">
        <f t="array" ref="CG61">SQRT(SUMPRODUCT(($D60:$J60 - INDEX($D$53:$J$173, COLUMN()-COLUMN($O$54)+1, 0))^2))</f>
        <v>0.38807680667824346</v>
      </c>
      <c r="CH61" cm="1">
        <f t="array" ref="CH61">SQRT(SUMPRODUCT(($D60:$J60 - INDEX($D$53:$J$173, COLUMN()-COLUMN($O$54)+1, 0))^2))</f>
        <v>0.19573653050296783</v>
      </c>
      <c r="CI61" cm="1">
        <f t="array" ref="CI61">SQRT(SUMPRODUCT(($D60:$J60 - INDEX($D$53:$J$173, COLUMN()-COLUMN($O$54)+1, 0))^2))</f>
        <v>0.40576492153828481</v>
      </c>
      <c r="CJ61" cm="1">
        <f t="array" ref="CJ61">SQRT(SUMPRODUCT(($D60:$J60 - INDEX($D$53:$J$173, COLUMN()-COLUMN($O$54)+1, 0))^2))</f>
        <v>0.2853950180373554</v>
      </c>
      <c r="CK61" cm="1">
        <f t="array" ref="CK61">SQRT(SUMPRODUCT(($D60:$J60 - INDEX($D$53:$J$173, COLUMN()-COLUMN($O$54)+1, 0))^2))</f>
        <v>0.31544613448145015</v>
      </c>
      <c r="CL61" cm="1">
        <f t="array" ref="CL61">SQRT(SUMPRODUCT(($D60:$J60 - INDEX($D$53:$J$173, COLUMN()-COLUMN($O$54)+1, 0))^2))</f>
        <v>0.20420957310264051</v>
      </c>
      <c r="CM61" cm="1">
        <f t="array" ref="CM61">SQRT(SUMPRODUCT(($D60:$J60 - INDEX($D$53:$J$173, COLUMN()-COLUMN($O$54)+1, 0))^2))</f>
        <v>0.31293707934044973</v>
      </c>
      <c r="CN61" cm="1">
        <f t="array" ref="CN61">SQRT(SUMPRODUCT(($D60:$J60 - INDEX($D$53:$J$173, COLUMN()-COLUMN($O$54)+1, 0))^2))</f>
        <v>0.17437721577277265</v>
      </c>
      <c r="CO61" cm="1">
        <f t="array" ref="CO61">SQRT(SUMPRODUCT(($D60:$J60 - INDEX($D$53:$J$173, COLUMN()-COLUMN($O$54)+1, 0))^2))</f>
        <v>0.68698319987427814</v>
      </c>
      <c r="CP61" cm="1">
        <f t="array" ref="CP61">SQRT(SUMPRODUCT(($D60:$J60 - INDEX($D$53:$J$173, COLUMN()-COLUMN($O$54)+1, 0))^2))</f>
        <v>0.49685778479586262</v>
      </c>
      <c r="CQ61" cm="1">
        <f t="array" ref="CQ61">SQRT(SUMPRODUCT(($D60:$J60 - INDEX($D$53:$J$173, COLUMN()-COLUMN($O$54)+1, 0))^2))</f>
        <v>0.94428760386749644</v>
      </c>
      <c r="CR61" cm="1">
        <f t="array" ref="CR61">SQRT(SUMPRODUCT(($D60:$J60 - INDEX($D$53:$J$173, COLUMN()-COLUMN($O$54)+1, 0))^2))</f>
        <v>0.41292343332813514</v>
      </c>
      <c r="CS61" cm="1">
        <f t="array" ref="CS61">SQRT(SUMPRODUCT(($D60:$J60 - INDEX($D$53:$J$173, COLUMN()-COLUMN($O$54)+1, 0))^2))</f>
        <v>0.28442607716693818</v>
      </c>
      <c r="CT61" cm="1">
        <f t="array" ref="CT61">SQRT(SUMPRODUCT(($D60:$J60 - INDEX($D$53:$J$173, COLUMN()-COLUMN($O$54)+1, 0))^2))</f>
        <v>0.20503737831435073</v>
      </c>
      <c r="CU61" cm="1">
        <f t="array" ref="CU61">SQRT(SUMPRODUCT(($D60:$J60 - INDEX($D$53:$J$173, COLUMN()-COLUMN($O$54)+1, 0))^2))</f>
        <v>0.24215103800433879</v>
      </c>
      <c r="CV61" cm="1">
        <f t="array" ref="CV61">SQRT(SUMPRODUCT(($D60:$J60 - INDEX($D$53:$J$173, COLUMN()-COLUMN($O$54)+1, 0))^2))</f>
        <v>0.27478336829710842</v>
      </c>
      <c r="CW61" cm="1">
        <f t="array" ref="CW61">SQRT(SUMPRODUCT(($D60:$J60 - INDEX($D$53:$J$173, COLUMN()-COLUMN($O$54)+1, 0))^2))</f>
        <v>0.28518566807004103</v>
      </c>
      <c r="CX61" cm="1">
        <f t="array" ref="CX61">SQRT(SUMPRODUCT(($D60:$J60 - INDEX($D$53:$J$173, COLUMN()-COLUMN($O$54)+1, 0))^2))</f>
        <v>0.48010277466611262</v>
      </c>
      <c r="CY61" cm="1">
        <f t="array" ref="CY61">SQRT(SUMPRODUCT(($D60:$J60 - INDEX($D$53:$J$173, COLUMN()-COLUMN($O$54)+1, 0))^2))</f>
        <v>1.1307531678955127</v>
      </c>
      <c r="CZ61" cm="1">
        <f t="array" ref="CZ61">SQRT(SUMPRODUCT(($D60:$J60 - INDEX($D$53:$J$173, COLUMN()-COLUMN($O$54)+1, 0))^2))</f>
        <v>0.19802275049581627</v>
      </c>
      <c r="DA61" cm="1">
        <f t="array" ref="DA61">SQRT(SUMPRODUCT(($D60:$J60 - INDEX($D$53:$J$173, COLUMN()-COLUMN($O$54)+1, 0))^2))</f>
        <v>0.17651324514843569</v>
      </c>
      <c r="DB61" cm="1">
        <f t="array" ref="DB61">SQRT(SUMPRODUCT(($D60:$J60 - INDEX($D$53:$J$173, COLUMN()-COLUMN($O$54)+1, 0))^2))</f>
        <v>0.42343236731691453</v>
      </c>
      <c r="DC61" cm="1">
        <f t="array" ref="DC61">SQRT(SUMPRODUCT(($D60:$J60 - INDEX($D$53:$J$173, COLUMN()-COLUMN($O$54)+1, 0))^2))</f>
        <v>0.37030153128654186</v>
      </c>
      <c r="DD61" cm="1">
        <f t="array" ref="DD61">SQRT(SUMPRODUCT(($D60:$J60 - INDEX($D$53:$J$173, COLUMN()-COLUMN($O$54)+1, 0))^2))</f>
        <v>0.35719640519042134</v>
      </c>
      <c r="DE61" cm="1">
        <f t="array" ref="DE61">SQRT(SUMPRODUCT(($D60:$J60 - INDEX($D$53:$J$173, COLUMN()-COLUMN($O$54)+1, 0))^2))</f>
        <v>0.27977941859327782</v>
      </c>
      <c r="DF61" cm="1">
        <f t="array" ref="DF61">SQRT(SUMPRODUCT(($D60:$J60 - INDEX($D$53:$J$173, COLUMN()-COLUMN($O$54)+1, 0))^2))</f>
        <v>0.70956195797922672</v>
      </c>
      <c r="DG61" cm="1">
        <f t="array" ref="DG61">SQRT(SUMPRODUCT(($D60:$J60 - INDEX($D$53:$J$173, COLUMN()-COLUMN($O$54)+1, 0))^2))</f>
        <v>0.33219285187106212</v>
      </c>
      <c r="DH61" cm="1">
        <f t="array" ref="DH61">SQRT(SUMPRODUCT(($D60:$J60 - INDEX($D$53:$J$173, COLUMN()-COLUMN($O$54)+1, 0))^2))</f>
        <v>0.4256357172938447</v>
      </c>
      <c r="DI61" cm="1">
        <f t="array" ref="DI61">SQRT(SUMPRODUCT(($D60:$J60 - INDEX($D$53:$J$173, COLUMN()-COLUMN($O$54)+1, 0))^2))</f>
        <v>0.3788089237202823</v>
      </c>
      <c r="DJ61" cm="1">
        <f t="array" ref="DJ61">SQRT(SUMPRODUCT(($D60:$J60 - INDEX($D$53:$J$173, COLUMN()-COLUMN($O$54)+1, 0))^2))</f>
        <v>0.37354267657914186</v>
      </c>
      <c r="DK61" cm="1">
        <f t="array" ref="DK61">SQRT(SUMPRODUCT(($D60:$J60 - INDEX($D$53:$J$173, COLUMN()-COLUMN($O$54)+1, 0))^2))</f>
        <v>0.49244116237491226</v>
      </c>
      <c r="DL61" cm="1">
        <f t="array" ref="DL61">SQRT(SUMPRODUCT(($D60:$J60 - INDEX($D$53:$J$173, COLUMN()-COLUMN($O$54)+1, 0))^2))</f>
        <v>0.27600732159518393</v>
      </c>
      <c r="DM61" cm="1">
        <f t="array" ref="DM61">SQRT(SUMPRODUCT(($D60:$J60 - INDEX($D$53:$J$173, COLUMN()-COLUMN($O$54)+1, 0))^2))</f>
        <v>0.16931560426206865</v>
      </c>
      <c r="DN61" cm="1">
        <f t="array" ref="DN61">SQRT(SUMPRODUCT(($D60:$J60 - INDEX($D$53:$J$173, COLUMN()-COLUMN($O$54)+1, 0))^2))</f>
        <v>0.15599335743820081</v>
      </c>
      <c r="DO61" cm="1">
        <f t="array" ref="DO61">SQRT(SUMPRODUCT(($D60:$J60 - INDEX($D$53:$J$173, COLUMN()-COLUMN($O$54)+1, 0))^2))</f>
        <v>0.63326485727696846</v>
      </c>
      <c r="DP61" cm="1">
        <f t="array" ref="DP61">SQRT(SUMPRODUCT(($D60:$J60 - INDEX($D$53:$J$173, COLUMN()-COLUMN($O$54)+1, 0))^2))</f>
        <v>0.87657001808762025</v>
      </c>
      <c r="DQ61" cm="1">
        <f t="array" ref="DQ61">SQRT(SUMPRODUCT(($D60:$J60 - INDEX($D$53:$J$173, COLUMN()-COLUMN($O$54)+1, 0))^2))</f>
        <v>0.28661025750283448</v>
      </c>
      <c r="DR61" cm="1">
        <f t="array" ref="DR61">SQRT(SUMPRODUCT(($D60:$J60 - INDEX($D$53:$J$173, COLUMN()-COLUMN($O$54)+1, 0))^2))</f>
        <v>0.25151722017992928</v>
      </c>
      <c r="DS61" cm="1">
        <f t="array" ref="DS61">SQRT(SUMPRODUCT(($D60:$J60 - INDEX($D$53:$J$173, COLUMN()-COLUMN($O$54)+1, 0))^2))</f>
        <v>0.36005705843085206</v>
      </c>
      <c r="DT61" cm="1">
        <f t="array" ref="DT61">SQRT(SUMPRODUCT(($D60:$J60 - INDEX($D$53:$J$173, COLUMN()-COLUMN($O$54)+1, 0))^2))</f>
        <v>0.21760962273686485</v>
      </c>
      <c r="DU61" cm="1">
        <f t="array" ref="DU61">SQRT(SUMPRODUCT(($D60:$J60 - INDEX($D$53:$J$173, COLUMN()-COLUMN($O$54)+1, 0))^2))</f>
        <v>0.22871903228670859</v>
      </c>
      <c r="DV61" cm="1">
        <f t="array" ref="DV61">SQRT(SUMPRODUCT(($D60:$J60 - INDEX($D$53:$J$173, COLUMN()-COLUMN($O$54)+1, 0))^2))</f>
        <v>0.30238878679577613</v>
      </c>
      <c r="DW61" cm="1">
        <f t="array" ref="DW61">SQRT(SUMPRODUCT(($D60:$J60 - INDEX($D$53:$J$173, COLUMN()-COLUMN($O$54)+1, 0))^2))</f>
        <v>0.2061082722653905</v>
      </c>
      <c r="DX61" cm="1">
        <f t="array" ref="DX61">SQRT(SUMPRODUCT(($D60:$J60 - INDEX($D$53:$J$173, COLUMN()-COLUMN($O$54)+1, 0))^2))</f>
        <v>0.50204547640941821</v>
      </c>
      <c r="DY61" cm="1">
        <f t="array" ref="DY61">SQRT(SUMPRODUCT(($D60:$J60 - INDEX($D$53:$J$173, COLUMN()-COLUMN($O$54)+1, 0))^2))</f>
        <v>0.51915956211183434</v>
      </c>
      <c r="DZ61" cm="1">
        <f t="array" ref="DZ61">SQRT(SUMPRODUCT(($D60:$J60 - INDEX($D$53:$J$173, COLUMN()-COLUMN($O$54)+1, 0))^2))</f>
        <v>0.93203466419917336</v>
      </c>
      <c r="EA61" cm="1">
        <f t="array" ref="EA61">SQRT(SUMPRODUCT(($D60:$J60 - INDEX($D$53:$J$173, COLUMN()-COLUMN($O$54)+1, 0))^2))</f>
        <v>0.27293834275078682</v>
      </c>
      <c r="EB61" cm="1">
        <f t="array" ref="EB61">SQRT(SUMPRODUCT(($D60:$J60 - INDEX($D$53:$J$173, COLUMN()-COLUMN($O$54)+1, 0))^2))</f>
        <v>0.12654846405781991</v>
      </c>
      <c r="EC61" cm="1">
        <f t="array" ref="EC61">SQRT(SUMPRODUCT(($D60:$J60 - INDEX($D$53:$J$173, COLUMN()-COLUMN($O$54)+1, 0))^2))</f>
        <v>0.32080647816976376</v>
      </c>
      <c r="ED61" cm="1">
        <f t="array" ref="ED61">SQRT(SUMPRODUCT(($D60:$J60 - INDEX($D$53:$J$173, COLUMN()-COLUMN($O$54)+1, 0))^2))</f>
        <v>0.36268112174142625</v>
      </c>
      <c r="EE61" cm="1">
        <f t="array" ref="EE61">SQRT(SUMPRODUCT(($D60:$J60 - INDEX($D$53:$J$173, COLUMN()-COLUMN($O$54)+1, 0))^2))</f>
        <v>0.16271848498846586</v>
      </c>
    </row>
    <row r="62" spans="3:135" x14ac:dyDescent="0.35">
      <c r="C62" s="2" t="s">
        <v>21</v>
      </c>
      <c r="D62" s="2">
        <v>2.9211295034079845E-2</v>
      </c>
      <c r="E62" s="2">
        <v>0.19639527656929767</v>
      </c>
      <c r="F62" s="2">
        <v>0.32551390373901651</v>
      </c>
      <c r="G62" s="2">
        <v>0.10766102947971538</v>
      </c>
      <c r="H62" s="2">
        <v>0.86587771203155828</v>
      </c>
      <c r="I62" s="2">
        <v>0.15930599369085177</v>
      </c>
      <c r="J62" s="2">
        <v>0.19537267703232827</v>
      </c>
      <c r="K62" s="6" t="s">
        <v>3</v>
      </c>
      <c r="N62" s="2" t="s">
        <v>19</v>
      </c>
      <c r="O62" cm="1">
        <f t="array" ref="O62">SQRT(SUMPRODUCT(($D61:$J61 - INDEX($D$53:$J$173, COLUMN()-COLUMN($O$54)+1, 0))^2))</f>
        <v>0.27502914496767378</v>
      </c>
      <c r="P62" cm="1">
        <f t="array" ref="P62">SQRT(SUMPRODUCT(($D61:$J61 - INDEX($D$53:$J$173, COLUMN()-COLUMN($O$54)+1, 0))^2))</f>
        <v>0.40887577871045649</v>
      </c>
      <c r="Q62" cm="1">
        <f t="array" ref="Q62">SQRT(SUMPRODUCT(($D61:$J61 - INDEX($D$53:$J$173, COLUMN()-COLUMN($O$54)+1, 0))^2))</f>
        <v>0.20719986634322504</v>
      </c>
      <c r="R62" cm="1">
        <f t="array" ref="R62">SQRT(SUMPRODUCT(($D61:$J61 - INDEX($D$53:$J$173, COLUMN()-COLUMN($O$54)+1, 0))^2))</f>
        <v>0.27678704963801576</v>
      </c>
      <c r="S62" cm="1">
        <f t="array" ref="S62">SQRT(SUMPRODUCT(($D61:$J61 - INDEX($D$53:$J$173, COLUMN()-COLUMN($O$54)+1, 0))^2))</f>
        <v>0.35622441450412246</v>
      </c>
      <c r="T62" cm="1">
        <f t="array" ref="T62">SQRT(SUMPRODUCT(($D61:$J61 - INDEX($D$53:$J$173, COLUMN()-COLUMN($O$54)+1, 0))^2))</f>
        <v>0.32448404069870179</v>
      </c>
      <c r="U62" cm="1">
        <f t="array" ref="U62">SQRT(SUMPRODUCT(($D61:$J61 - INDEX($D$53:$J$173, COLUMN()-COLUMN($O$54)+1, 0))^2))</f>
        <v>0.34736726108636318</v>
      </c>
      <c r="V62" cm="1">
        <f t="array" ref="V62">SQRT(SUMPRODUCT(($D61:$J61 - INDEX($D$53:$J$173, COLUMN()-COLUMN($O$54)+1, 0))^2))</f>
        <v>0.32341763564997716</v>
      </c>
      <c r="W62" cm="1">
        <f t="array" ref="W62">SQRT(SUMPRODUCT(($D61:$J61 - INDEX($D$53:$J$173, COLUMN()-COLUMN($O$54)+1, 0))^2))</f>
        <v>0</v>
      </c>
      <c r="X62" cm="1">
        <f t="array" ref="X62">SQRT(SUMPRODUCT(($D61:$J61 - INDEX($D$53:$J$173, COLUMN()-COLUMN($O$54)+1, 0))^2))</f>
        <v>0.26305855179440613</v>
      </c>
      <c r="Y62" cm="1">
        <f t="array" ref="Y62">SQRT(SUMPRODUCT(($D61:$J61 - INDEX($D$53:$J$173, COLUMN()-COLUMN($O$54)+1, 0))^2))</f>
        <v>0.46185320185579565</v>
      </c>
      <c r="Z62" cm="1">
        <f t="array" ref="Z62">SQRT(SUMPRODUCT(($D61:$J61 - INDEX($D$53:$J$173, COLUMN()-COLUMN($O$54)+1, 0))^2))</f>
        <v>0.14267035821636034</v>
      </c>
      <c r="AA62" cm="1">
        <f t="array" ref="AA62">SQRT(SUMPRODUCT(($D61:$J61 - INDEX($D$53:$J$173, COLUMN()-COLUMN($O$54)+1, 0))^2))</f>
        <v>0.31143189537211752</v>
      </c>
      <c r="AB62" cm="1">
        <f t="array" ref="AB62">SQRT(SUMPRODUCT(($D61:$J61 - INDEX($D$53:$J$173, COLUMN()-COLUMN($O$54)+1, 0))^2))</f>
        <v>0.30635973156464869</v>
      </c>
      <c r="AC62" cm="1">
        <f t="array" ref="AC62">SQRT(SUMPRODUCT(($D61:$J61 - INDEX($D$53:$J$173, COLUMN()-COLUMN($O$54)+1, 0))^2))</f>
        <v>0.33843579581745803</v>
      </c>
      <c r="AD62" cm="1">
        <f t="array" ref="AD62">SQRT(SUMPRODUCT(($D61:$J61 - INDEX($D$53:$J$173, COLUMN()-COLUMN($O$54)+1, 0))^2))</f>
        <v>0.37063035749993317</v>
      </c>
      <c r="AE62" cm="1">
        <f t="array" ref="AE62">SQRT(SUMPRODUCT(($D61:$J61 - INDEX($D$53:$J$173, COLUMN()-COLUMN($O$54)+1, 0))^2))</f>
        <v>0.44342283530161941</v>
      </c>
      <c r="AF62" cm="1">
        <f t="array" ref="AF62">SQRT(SUMPRODUCT(($D61:$J61 - INDEX($D$53:$J$173, COLUMN()-COLUMN($O$54)+1, 0))^2))</f>
        <v>0.3366007050419566</v>
      </c>
      <c r="AG62" cm="1">
        <f t="array" ref="AG62">SQRT(SUMPRODUCT(($D61:$J61 - INDEX($D$53:$J$173, COLUMN()-COLUMN($O$54)+1, 0))^2))</f>
        <v>0.47601926216411217</v>
      </c>
      <c r="AH62" cm="1">
        <f t="array" ref="AH62">SQRT(SUMPRODUCT(($D61:$J61 - INDEX($D$53:$J$173, COLUMN()-COLUMN($O$54)+1, 0))^2))</f>
        <v>0.20674046502996038</v>
      </c>
      <c r="AI62" cm="1">
        <f t="array" ref="AI62">SQRT(SUMPRODUCT(($D61:$J61 - INDEX($D$53:$J$173, COLUMN()-COLUMN($O$54)+1, 0))^2))</f>
        <v>0.58990266595215402</v>
      </c>
      <c r="AJ62" cm="1">
        <f t="array" ref="AJ62">SQRT(SUMPRODUCT(($D61:$J61 - INDEX($D$53:$J$173, COLUMN()-COLUMN($O$54)+1, 0))^2))</f>
        <v>0.22593181655826894</v>
      </c>
      <c r="AK62" cm="1">
        <f t="array" ref="AK62">SQRT(SUMPRODUCT(($D61:$J61 - INDEX($D$53:$J$173, COLUMN()-COLUMN($O$54)+1, 0))^2))</f>
        <v>0.43055465031249629</v>
      </c>
      <c r="AL62" cm="1">
        <f t="array" ref="AL62">SQRT(SUMPRODUCT(($D61:$J61 - INDEX($D$53:$J$173, COLUMN()-COLUMN($O$54)+1, 0))^2))</f>
        <v>0.35409337094070831</v>
      </c>
      <c r="AM62" cm="1">
        <f t="array" ref="AM62">SQRT(SUMPRODUCT(($D61:$J61 - INDEX($D$53:$J$173, COLUMN()-COLUMN($O$54)+1, 0))^2))</f>
        <v>0.38860901017767951</v>
      </c>
      <c r="AN62" cm="1">
        <f t="array" ref="AN62">SQRT(SUMPRODUCT(($D61:$J61 - INDEX($D$53:$J$173, COLUMN()-COLUMN($O$54)+1, 0))^2))</f>
        <v>0.2015148566534137</v>
      </c>
      <c r="AO62" cm="1">
        <f t="array" ref="AO62">SQRT(SUMPRODUCT(($D61:$J61 - INDEX($D$53:$J$173, COLUMN()-COLUMN($O$54)+1, 0))^2))</f>
        <v>0.3147474608834987</v>
      </c>
      <c r="AP62" cm="1">
        <f t="array" ref="AP62">SQRT(SUMPRODUCT(($D61:$J61 - INDEX($D$53:$J$173, COLUMN()-COLUMN($O$54)+1, 0))^2))</f>
        <v>0.24089863281381735</v>
      </c>
      <c r="AQ62" cm="1">
        <f t="array" ref="AQ62">SQRT(SUMPRODUCT(($D61:$J61 - INDEX($D$53:$J$173, COLUMN()-COLUMN($O$54)+1, 0))^2))</f>
        <v>0.31389497946264111</v>
      </c>
      <c r="AR62" cm="1">
        <f t="array" ref="AR62">SQRT(SUMPRODUCT(($D61:$J61 - INDEX($D$53:$J$173, COLUMN()-COLUMN($O$54)+1, 0))^2))</f>
        <v>0.16219570356974419</v>
      </c>
      <c r="AS62" cm="1">
        <f t="array" ref="AS62">SQRT(SUMPRODUCT(($D61:$J61 - INDEX($D$53:$J$173, COLUMN()-COLUMN($O$54)+1, 0))^2))</f>
        <v>0.2121911534439487</v>
      </c>
      <c r="AT62" cm="1">
        <f t="array" ref="AT62">SQRT(SUMPRODUCT(($D61:$J61 - INDEX($D$53:$J$173, COLUMN()-COLUMN($O$54)+1, 0))^2))</f>
        <v>0.13798439969572651</v>
      </c>
      <c r="AU62" cm="1">
        <f t="array" ref="AU62">SQRT(SUMPRODUCT(($D61:$J61 - INDEX($D$53:$J$173, COLUMN()-COLUMN($O$54)+1, 0))^2))</f>
        <v>0.41754253399486618</v>
      </c>
      <c r="AV62" cm="1">
        <f t="array" ref="AV62">SQRT(SUMPRODUCT(($D61:$J61 - INDEX($D$53:$J$173, COLUMN()-COLUMN($O$54)+1, 0))^2))</f>
        <v>0.30485125007480773</v>
      </c>
      <c r="AW62" cm="1">
        <f t="array" ref="AW62">SQRT(SUMPRODUCT(($D61:$J61 - INDEX($D$53:$J$173, COLUMN()-COLUMN($O$54)+1, 0))^2))</f>
        <v>0.2985082744930776</v>
      </c>
      <c r="AX62" cm="1">
        <f t="array" ref="AX62">SQRT(SUMPRODUCT(($D61:$J61 - INDEX($D$53:$J$173, COLUMN()-COLUMN($O$54)+1, 0))^2))</f>
        <v>0.41624511716438684</v>
      </c>
      <c r="AY62" cm="1">
        <f t="array" ref="AY62">SQRT(SUMPRODUCT(($D61:$J61 - INDEX($D$53:$J$173, COLUMN()-COLUMN($O$54)+1, 0))^2))</f>
        <v>0.28656907033359763</v>
      </c>
      <c r="AZ62" cm="1">
        <f t="array" ref="AZ62">SQRT(SUMPRODUCT(($D61:$J61 - INDEX($D$53:$J$173, COLUMN()-COLUMN($O$54)+1, 0))^2))</f>
        <v>0.18583200744924708</v>
      </c>
      <c r="BA62" cm="1">
        <f t="array" ref="BA62">SQRT(SUMPRODUCT(($D61:$J61 - INDEX($D$53:$J$173, COLUMN()-COLUMN($O$54)+1, 0))^2))</f>
        <v>0.39227198110530698</v>
      </c>
      <c r="BB62" cm="1">
        <f t="array" ref="BB62">SQRT(SUMPRODUCT(($D61:$J61 - INDEX($D$53:$J$173, COLUMN()-COLUMN($O$54)+1, 0))^2))</f>
        <v>0.26597826367205335</v>
      </c>
      <c r="BC62" cm="1">
        <f t="array" ref="BC62">SQRT(SUMPRODUCT(($D61:$J61 - INDEX($D$53:$J$173, COLUMN()-COLUMN($O$54)+1, 0))^2))</f>
        <v>0.33881343477536008</v>
      </c>
      <c r="BD62" cm="1">
        <f t="array" ref="BD62">SQRT(SUMPRODUCT(($D61:$J61 - INDEX($D$53:$J$173, COLUMN()-COLUMN($O$54)+1, 0))^2))</f>
        <v>0.31680823395226537</v>
      </c>
      <c r="BE62" cm="1">
        <f t="array" ref="BE62">SQRT(SUMPRODUCT(($D61:$J61 - INDEX($D$53:$J$173, COLUMN()-COLUMN($O$54)+1, 0))^2))</f>
        <v>0.3369601971279042</v>
      </c>
      <c r="BF62" cm="1">
        <f t="array" ref="BF62">SQRT(SUMPRODUCT(($D61:$J61 - INDEX($D$53:$J$173, COLUMN()-COLUMN($O$54)+1, 0))^2))</f>
        <v>0.21835267483516571</v>
      </c>
      <c r="BG62" cm="1">
        <f t="array" ref="BG62">SQRT(SUMPRODUCT(($D61:$J61 - INDEX($D$53:$J$173, COLUMN()-COLUMN($O$54)+1, 0))^2))</f>
        <v>0.26389786615998972</v>
      </c>
      <c r="BH62" cm="1">
        <f t="array" ref="BH62">SQRT(SUMPRODUCT(($D61:$J61 - INDEX($D$53:$J$173, COLUMN()-COLUMN($O$54)+1, 0))^2))</f>
        <v>0.39040772941484597</v>
      </c>
      <c r="BI62" cm="1">
        <f t="array" ref="BI62">SQRT(SUMPRODUCT(($D61:$J61 - INDEX($D$53:$J$173, COLUMN()-COLUMN($O$54)+1, 0))^2))</f>
        <v>0.3985690608108573</v>
      </c>
      <c r="BJ62" cm="1">
        <f t="array" ref="BJ62">SQRT(SUMPRODUCT(($D61:$J61 - INDEX($D$53:$J$173, COLUMN()-COLUMN($O$54)+1, 0))^2))</f>
        <v>0.1816139313417546</v>
      </c>
      <c r="BK62" cm="1">
        <f t="array" ref="BK62">SQRT(SUMPRODUCT(($D61:$J61 - INDEX($D$53:$J$173, COLUMN()-COLUMN($O$54)+1, 0))^2))</f>
        <v>0.2787316280169036</v>
      </c>
      <c r="BL62" cm="1">
        <f t="array" ref="BL62">SQRT(SUMPRODUCT(($D61:$J61 - INDEX($D$53:$J$173, COLUMN()-COLUMN($O$54)+1, 0))^2))</f>
        <v>0.48512975742330972</v>
      </c>
      <c r="BM62" cm="1">
        <f t="array" ref="BM62">SQRT(SUMPRODUCT(($D61:$J61 - INDEX($D$53:$J$173, COLUMN()-COLUMN($O$54)+1, 0))^2))</f>
        <v>0.47242130560834922</v>
      </c>
      <c r="BN62" cm="1">
        <f t="array" ref="BN62">SQRT(SUMPRODUCT(($D61:$J61 - INDEX($D$53:$J$173, COLUMN()-COLUMN($O$54)+1, 0))^2))</f>
        <v>0.2967045246499499</v>
      </c>
      <c r="BO62" cm="1">
        <f t="array" ref="BO62">SQRT(SUMPRODUCT(($D61:$J61 - INDEX($D$53:$J$173, COLUMN()-COLUMN($O$54)+1, 0))^2))</f>
        <v>0.31602592414237235</v>
      </c>
      <c r="BP62" cm="1">
        <f t="array" ref="BP62">SQRT(SUMPRODUCT(($D61:$J61 - INDEX($D$53:$J$173, COLUMN()-COLUMN($O$54)+1, 0))^2))</f>
        <v>0.25042021638591977</v>
      </c>
      <c r="BQ62" cm="1">
        <f t="array" ref="BQ62">SQRT(SUMPRODUCT(($D61:$J61 - INDEX($D$53:$J$173, COLUMN()-COLUMN($O$54)+1, 0))^2))</f>
        <v>0.2407145955766255</v>
      </c>
      <c r="BR62" cm="1">
        <f t="array" ref="BR62">SQRT(SUMPRODUCT(($D61:$J61 - INDEX($D$53:$J$173, COLUMN()-COLUMN($O$54)+1, 0))^2))</f>
        <v>0.33551392852736578</v>
      </c>
      <c r="BS62" cm="1">
        <f t="array" ref="BS62">SQRT(SUMPRODUCT(($D61:$J61 - INDEX($D$53:$J$173, COLUMN()-COLUMN($O$54)+1, 0))^2))</f>
        <v>0.2920794993852055</v>
      </c>
      <c r="BT62" cm="1">
        <f t="array" ref="BT62">SQRT(SUMPRODUCT(($D61:$J61 - INDEX($D$53:$J$173, COLUMN()-COLUMN($O$54)+1, 0))^2))</f>
        <v>0.39458961915167862</v>
      </c>
      <c r="BU62" cm="1">
        <f t="array" ref="BU62">SQRT(SUMPRODUCT(($D61:$J61 - INDEX($D$53:$J$173, COLUMN()-COLUMN($O$54)+1, 0))^2))</f>
        <v>0.37865848023768495</v>
      </c>
      <c r="BV62" cm="1">
        <f t="array" ref="BV62">SQRT(SUMPRODUCT(($D61:$J61 - INDEX($D$53:$J$173, COLUMN()-COLUMN($O$54)+1, 0))^2))</f>
        <v>0.5621051683509416</v>
      </c>
      <c r="BW62" cm="1">
        <f t="array" ref="BW62">SQRT(SUMPRODUCT(($D61:$J61 - INDEX($D$53:$J$173, COLUMN()-COLUMN($O$54)+1, 0))^2))</f>
        <v>0.41080390842874187</v>
      </c>
      <c r="BX62" cm="1">
        <f t="array" ref="BX62">SQRT(SUMPRODUCT(($D61:$J61 - INDEX($D$53:$J$173, COLUMN()-COLUMN($O$54)+1, 0))^2))</f>
        <v>0.56802846001158136</v>
      </c>
      <c r="BY62" cm="1">
        <f t="array" ref="BY62">SQRT(SUMPRODUCT(($D61:$J61 - INDEX($D$53:$J$173, COLUMN()-COLUMN($O$54)+1, 0))^2))</f>
        <v>0.19927165558982646</v>
      </c>
      <c r="BZ62" cm="1">
        <f t="array" ref="BZ62">SQRT(SUMPRODUCT(($D61:$J61 - INDEX($D$53:$J$173, COLUMN()-COLUMN($O$54)+1, 0))^2))</f>
        <v>0.23437401145023978</v>
      </c>
      <c r="CA62" cm="1">
        <f t="array" ref="CA62">SQRT(SUMPRODUCT(($D61:$J61 - INDEX($D$53:$J$173, COLUMN()-COLUMN($O$54)+1, 0))^2))</f>
        <v>0.34058976270913693</v>
      </c>
      <c r="CB62" cm="1">
        <f t="array" ref="CB62">SQRT(SUMPRODUCT(($D61:$J61 - INDEX($D$53:$J$173, COLUMN()-COLUMN($O$54)+1, 0))^2))</f>
        <v>0.17818236666162421</v>
      </c>
      <c r="CC62" cm="1">
        <f t="array" ref="CC62">SQRT(SUMPRODUCT(($D61:$J61 - INDEX($D$53:$J$173, COLUMN()-COLUMN($O$54)+1, 0))^2))</f>
        <v>0.93464623377161227</v>
      </c>
      <c r="CD62" cm="1">
        <f t="array" ref="CD62">SQRT(SUMPRODUCT(($D61:$J61 - INDEX($D$53:$J$173, COLUMN()-COLUMN($O$54)+1, 0))^2))</f>
        <v>0.2563961539791792</v>
      </c>
      <c r="CE62" cm="1">
        <f t="array" ref="CE62">SQRT(SUMPRODUCT(($D61:$J61 - INDEX($D$53:$J$173, COLUMN()-COLUMN($O$54)+1, 0))^2))</f>
        <v>0.29714719460538686</v>
      </c>
      <c r="CF62" cm="1">
        <f t="array" ref="CF62">SQRT(SUMPRODUCT(($D61:$J61 - INDEX($D$53:$J$173, COLUMN()-COLUMN($O$54)+1, 0))^2))</f>
        <v>0.26457729547788628</v>
      </c>
      <c r="CG62" cm="1">
        <f t="array" ref="CG62">SQRT(SUMPRODUCT(($D61:$J61 - INDEX($D$53:$J$173, COLUMN()-COLUMN($O$54)+1, 0))^2))</f>
        <v>0.1838305532214996</v>
      </c>
      <c r="CH62" cm="1">
        <f t="array" ref="CH62">SQRT(SUMPRODUCT(($D61:$J61 - INDEX($D$53:$J$173, COLUMN()-COLUMN($O$54)+1, 0))^2))</f>
        <v>0.23620481937882029</v>
      </c>
      <c r="CI62" cm="1">
        <f t="array" ref="CI62">SQRT(SUMPRODUCT(($D61:$J61 - INDEX($D$53:$J$173, COLUMN()-COLUMN($O$54)+1, 0))^2))</f>
        <v>0.41168277362766786</v>
      </c>
      <c r="CJ62" cm="1">
        <f t="array" ref="CJ62">SQRT(SUMPRODUCT(($D61:$J61 - INDEX($D$53:$J$173, COLUMN()-COLUMN($O$54)+1, 0))^2))</f>
        <v>0.52125905971067532</v>
      </c>
      <c r="CK62" cm="1">
        <f t="array" ref="CK62">SQRT(SUMPRODUCT(($D61:$J61 - INDEX($D$53:$J$173, COLUMN()-COLUMN($O$54)+1, 0))^2))</f>
        <v>0.23793015905486395</v>
      </c>
      <c r="CL62" cm="1">
        <f t="array" ref="CL62">SQRT(SUMPRODUCT(($D61:$J61 - INDEX($D$53:$J$173, COLUMN()-COLUMN($O$54)+1, 0))^2))</f>
        <v>0.35421452861525299</v>
      </c>
      <c r="CM62" cm="1">
        <f t="array" ref="CM62">SQRT(SUMPRODUCT(($D61:$J61 - INDEX($D$53:$J$173, COLUMN()-COLUMN($O$54)+1, 0))^2))</f>
        <v>0.56357371268805667</v>
      </c>
      <c r="CN62" cm="1">
        <f t="array" ref="CN62">SQRT(SUMPRODUCT(($D61:$J61 - INDEX($D$53:$J$173, COLUMN()-COLUMN($O$54)+1, 0))^2))</f>
        <v>0.44272205710726276</v>
      </c>
      <c r="CO62" cm="1">
        <f t="array" ref="CO62">SQRT(SUMPRODUCT(($D61:$J61 - INDEX($D$53:$J$173, COLUMN()-COLUMN($O$54)+1, 0))^2))</f>
        <v>0.40156157366841</v>
      </c>
      <c r="CP62" cm="1">
        <f t="array" ref="CP62">SQRT(SUMPRODUCT(($D61:$J61 - INDEX($D$53:$J$173, COLUMN()-COLUMN($O$54)+1, 0))^2))</f>
        <v>0.22882057188177266</v>
      </c>
      <c r="CQ62" cm="1">
        <f t="array" ref="CQ62">SQRT(SUMPRODUCT(($D61:$J61 - INDEX($D$53:$J$173, COLUMN()-COLUMN($O$54)+1, 0))^2))</f>
        <v>0.67996239353495846</v>
      </c>
      <c r="CR62" cm="1">
        <f t="array" ref="CR62">SQRT(SUMPRODUCT(($D61:$J61 - INDEX($D$53:$J$173, COLUMN()-COLUMN($O$54)+1, 0))^2))</f>
        <v>0.43760218491201203</v>
      </c>
      <c r="CS62" cm="1">
        <f t="array" ref="CS62">SQRT(SUMPRODUCT(($D61:$J61 - INDEX($D$53:$J$173, COLUMN()-COLUMN($O$54)+1, 0))^2))</f>
        <v>0.24926958022742665</v>
      </c>
      <c r="CT62" cm="1">
        <f t="array" ref="CT62">SQRT(SUMPRODUCT(($D61:$J61 - INDEX($D$53:$J$173, COLUMN()-COLUMN($O$54)+1, 0))^2))</f>
        <v>0.33524106864280551</v>
      </c>
      <c r="CU62" cm="1">
        <f t="array" ref="CU62">SQRT(SUMPRODUCT(($D61:$J61 - INDEX($D$53:$J$173, COLUMN()-COLUMN($O$54)+1, 0))^2))</f>
        <v>0.33415152367935508</v>
      </c>
      <c r="CV62" cm="1">
        <f t="array" ref="CV62">SQRT(SUMPRODUCT(($D61:$J61 - INDEX($D$53:$J$173, COLUMN()-COLUMN($O$54)+1, 0))^2))</f>
        <v>0.46006779333444758</v>
      </c>
      <c r="CW62" cm="1">
        <f t="array" ref="CW62">SQRT(SUMPRODUCT(($D61:$J61 - INDEX($D$53:$J$173, COLUMN()-COLUMN($O$54)+1, 0))^2))</f>
        <v>0.17796015509777258</v>
      </c>
      <c r="CX62" cm="1">
        <f t="array" ref="CX62">SQRT(SUMPRODUCT(($D61:$J61 - INDEX($D$53:$J$173, COLUMN()-COLUMN($O$54)+1, 0))^2))</f>
        <v>0.25144883535226631</v>
      </c>
      <c r="CY62" cm="1">
        <f t="array" ref="CY62">SQRT(SUMPRODUCT(($D61:$J61 - INDEX($D$53:$J$173, COLUMN()-COLUMN($O$54)+1, 0))^2))</f>
        <v>0.99921754651105044</v>
      </c>
      <c r="CZ62" cm="1">
        <f t="array" ref="CZ62">SQRT(SUMPRODUCT(($D61:$J61 - INDEX($D$53:$J$173, COLUMN()-COLUMN($O$54)+1, 0))^2))</f>
        <v>0.24730109583567622</v>
      </c>
      <c r="DA62" cm="1">
        <f t="array" ref="DA62">SQRT(SUMPRODUCT(($D61:$J61 - INDEX($D$53:$J$173, COLUMN()-COLUMN($O$54)+1, 0))^2))</f>
        <v>0.29431634378202487</v>
      </c>
      <c r="DB62" cm="1">
        <f t="array" ref="DB62">SQRT(SUMPRODUCT(($D61:$J61 - INDEX($D$53:$J$173, COLUMN()-COLUMN($O$54)+1, 0))^2))</f>
        <v>0.48842282598079945</v>
      </c>
      <c r="DC62" cm="1">
        <f t="array" ref="DC62">SQRT(SUMPRODUCT(($D61:$J61 - INDEX($D$53:$J$173, COLUMN()-COLUMN($O$54)+1, 0))^2))</f>
        <v>0.38334399470561503</v>
      </c>
      <c r="DD62" cm="1">
        <f t="array" ref="DD62">SQRT(SUMPRODUCT(($D61:$J61 - INDEX($D$53:$J$173, COLUMN()-COLUMN($O$54)+1, 0))^2))</f>
        <v>0.29563664402477169</v>
      </c>
      <c r="DE62" cm="1">
        <f t="array" ref="DE62">SQRT(SUMPRODUCT(($D61:$J61 - INDEX($D$53:$J$173, COLUMN()-COLUMN($O$54)+1, 0))^2))</f>
        <v>0.33005098885910733</v>
      </c>
      <c r="DF62" cm="1">
        <f t="array" ref="DF62">SQRT(SUMPRODUCT(($D61:$J61 - INDEX($D$53:$J$173, COLUMN()-COLUMN($O$54)+1, 0))^2))</f>
        <v>0.54208205561621492</v>
      </c>
      <c r="DG62" cm="1">
        <f t="array" ref="DG62">SQRT(SUMPRODUCT(($D61:$J61 - INDEX($D$53:$J$173, COLUMN()-COLUMN($O$54)+1, 0))^2))</f>
        <v>0.14898522392252572</v>
      </c>
      <c r="DH62" cm="1">
        <f t="array" ref="DH62">SQRT(SUMPRODUCT(($D61:$J61 - INDEX($D$53:$J$173, COLUMN()-COLUMN($O$54)+1, 0))^2))</f>
        <v>0.17450334452446742</v>
      </c>
      <c r="DI62" cm="1">
        <f t="array" ref="DI62">SQRT(SUMPRODUCT(($D61:$J61 - INDEX($D$53:$J$173, COLUMN()-COLUMN($O$54)+1, 0))^2))</f>
        <v>0.50383943130647113</v>
      </c>
      <c r="DJ62" cm="1">
        <f t="array" ref="DJ62">SQRT(SUMPRODUCT(($D61:$J61 - INDEX($D$53:$J$173, COLUMN()-COLUMN($O$54)+1, 0))^2))</f>
        <v>0.19745789365849267</v>
      </c>
      <c r="DK62" cm="1">
        <f t="array" ref="DK62">SQRT(SUMPRODUCT(($D61:$J61 - INDEX($D$53:$J$173, COLUMN()-COLUMN($O$54)+1, 0))^2))</f>
        <v>0.22589910534351193</v>
      </c>
      <c r="DL62" cm="1">
        <f t="array" ref="DL62">SQRT(SUMPRODUCT(($D61:$J61 - INDEX($D$53:$J$173, COLUMN()-COLUMN($O$54)+1, 0))^2))</f>
        <v>0.46352812863662707</v>
      </c>
      <c r="DM62" cm="1">
        <f t="array" ref="DM62">SQRT(SUMPRODUCT(($D61:$J61 - INDEX($D$53:$J$173, COLUMN()-COLUMN($O$54)+1, 0))^2))</f>
        <v>0.3245738158033416</v>
      </c>
      <c r="DN62" cm="1">
        <f t="array" ref="DN62">SQRT(SUMPRODUCT(($D61:$J61 - INDEX($D$53:$J$173, COLUMN()-COLUMN($O$54)+1, 0))^2))</f>
        <v>0.25744947705009064</v>
      </c>
      <c r="DO62" cm="1">
        <f t="array" ref="DO62">SQRT(SUMPRODUCT(($D61:$J61 - INDEX($D$53:$J$173, COLUMN()-COLUMN($O$54)+1, 0))^2))</f>
        <v>0.3417774362859205</v>
      </c>
      <c r="DP62" cm="1">
        <f t="array" ref="DP62">SQRT(SUMPRODUCT(($D61:$J61 - INDEX($D$53:$J$173, COLUMN()-COLUMN($O$54)+1, 0))^2))</f>
        <v>0.59099786960255984</v>
      </c>
      <c r="DQ62" cm="1">
        <f t="array" ref="DQ62">SQRT(SUMPRODUCT(($D61:$J61 - INDEX($D$53:$J$173, COLUMN()-COLUMN($O$54)+1, 0))^2))</f>
        <v>0.48357112430955934</v>
      </c>
      <c r="DR62" cm="1">
        <f t="array" ref="DR62">SQRT(SUMPRODUCT(($D61:$J61 - INDEX($D$53:$J$173, COLUMN()-COLUMN($O$54)+1, 0))^2))</f>
        <v>0.35051375569471188</v>
      </c>
      <c r="DS62" cm="1">
        <f t="array" ref="DS62">SQRT(SUMPRODUCT(($D61:$J61 - INDEX($D$53:$J$173, COLUMN()-COLUMN($O$54)+1, 0))^2))</f>
        <v>0.46703908060842719</v>
      </c>
      <c r="DT62" cm="1">
        <f t="array" ref="DT62">SQRT(SUMPRODUCT(($D61:$J61 - INDEX($D$53:$J$173, COLUMN()-COLUMN($O$54)+1, 0))^2))</f>
        <v>0.2835089597550548</v>
      </c>
      <c r="DU62" cm="1">
        <f t="array" ref="DU62">SQRT(SUMPRODUCT(($D61:$J61 - INDEX($D$53:$J$173, COLUMN()-COLUMN($O$54)+1, 0))^2))</f>
        <v>0.22112558898930074</v>
      </c>
      <c r="DV62" cm="1">
        <f t="array" ref="DV62">SQRT(SUMPRODUCT(($D61:$J61 - INDEX($D$53:$J$173, COLUMN()-COLUMN($O$54)+1, 0))^2))</f>
        <v>0.51602739049360213</v>
      </c>
      <c r="DW62" cm="1">
        <f t="array" ref="DW62">SQRT(SUMPRODUCT(($D61:$J61 - INDEX($D$53:$J$173, COLUMN()-COLUMN($O$54)+1, 0))^2))</f>
        <v>0.3116447624645225</v>
      </c>
      <c r="DX62" cm="1">
        <f t="array" ref="DX62">SQRT(SUMPRODUCT(($D61:$J61 - INDEX($D$53:$J$173, COLUMN()-COLUMN($O$54)+1, 0))^2))</f>
        <v>0.41118406477933617</v>
      </c>
      <c r="DY62" cm="1">
        <f t="array" ref="DY62">SQRT(SUMPRODUCT(($D61:$J61 - INDEX($D$53:$J$173, COLUMN()-COLUMN($O$54)+1, 0))^2))</f>
        <v>0.2295512265433583</v>
      </c>
      <c r="DZ62" cm="1">
        <f t="array" ref="DZ62">SQRT(SUMPRODUCT(($D61:$J61 - INDEX($D$53:$J$173, COLUMN()-COLUMN($O$54)+1, 0))^2))</f>
        <v>0.69355972727257298</v>
      </c>
      <c r="EA62" cm="1">
        <f t="array" ref="EA62">SQRT(SUMPRODUCT(($D61:$J61 - INDEX($D$53:$J$173, COLUMN()-COLUMN($O$54)+1, 0))^2))</f>
        <v>0.1818918821460333</v>
      </c>
      <c r="EB62" cm="1">
        <f t="array" ref="EB62">SQRT(SUMPRODUCT(($D61:$J61 - INDEX($D$53:$J$173, COLUMN()-COLUMN($O$54)+1, 0))^2))</f>
        <v>0.39446338618312476</v>
      </c>
      <c r="EC62" cm="1">
        <f t="array" ref="EC62">SQRT(SUMPRODUCT(($D61:$J61 - INDEX($D$53:$J$173, COLUMN()-COLUMN($O$54)+1, 0))^2))</f>
        <v>0.4779181991295538</v>
      </c>
      <c r="ED62" cm="1">
        <f t="array" ref="ED62">SQRT(SUMPRODUCT(($D61:$J61 - INDEX($D$53:$J$173, COLUMN()-COLUMN($O$54)+1, 0))^2))</f>
        <v>0.49963373706990261</v>
      </c>
      <c r="EE62" cm="1">
        <f t="array" ref="EE62">SQRT(SUMPRODUCT(($D61:$J61 - INDEX($D$53:$J$173, COLUMN()-COLUMN($O$54)+1, 0))^2))</f>
        <v>0.32698821895416191</v>
      </c>
    </row>
    <row r="63" spans="3:135" x14ac:dyDescent="0.35">
      <c r="C63" s="2" t="s">
        <v>23</v>
      </c>
      <c r="D63" s="2">
        <v>0.22784810126582278</v>
      </c>
      <c r="E63" s="2">
        <v>0.10627719080174021</v>
      </c>
      <c r="F63" s="2">
        <v>1.4719714448794528E-2</v>
      </c>
      <c r="G63" s="2">
        <v>0.10488864245448665</v>
      </c>
      <c r="H63" s="2">
        <v>0.755424063116371</v>
      </c>
      <c r="I63" s="2">
        <v>0.18611987381703474</v>
      </c>
      <c r="J63" s="2">
        <v>5.0301138695606528E-3</v>
      </c>
      <c r="K63" s="6" t="s">
        <v>3</v>
      </c>
      <c r="N63" s="2" t="s">
        <v>21</v>
      </c>
      <c r="O63" cm="1">
        <f t="array" ref="O63">SQRT(SUMPRODUCT(($D62:$J62 - INDEX($D$53:$J$173, COLUMN()-COLUMN($O$54)+1, 0))^2))</f>
        <v>0.32608937408458682</v>
      </c>
      <c r="P63" cm="1">
        <f t="array" ref="P63">SQRT(SUMPRODUCT(($D62:$J62 - INDEX($D$53:$J$173, COLUMN()-COLUMN($O$54)+1, 0))^2))</f>
        <v>0.32548841289652247</v>
      </c>
      <c r="Q63" cm="1">
        <f t="array" ref="Q63">SQRT(SUMPRODUCT(($D62:$J62 - INDEX($D$53:$J$173, COLUMN()-COLUMN($O$54)+1, 0))^2))</f>
        <v>0.21358064166065888</v>
      </c>
      <c r="R63" cm="1">
        <f t="array" ref="R63">SQRT(SUMPRODUCT(($D62:$J62 - INDEX($D$53:$J$173, COLUMN()-COLUMN($O$54)+1, 0))^2))</f>
        <v>0.31230419595745768</v>
      </c>
      <c r="S63" cm="1">
        <f t="array" ref="S63">SQRT(SUMPRODUCT(($D62:$J62 - INDEX($D$53:$J$173, COLUMN()-COLUMN($O$54)+1, 0))^2))</f>
        <v>0.34066144237621165</v>
      </c>
      <c r="T63" cm="1">
        <f t="array" ref="T63">SQRT(SUMPRODUCT(($D62:$J62 - INDEX($D$53:$J$173, COLUMN()-COLUMN($O$54)+1, 0))^2))</f>
        <v>0.40290189288402295</v>
      </c>
      <c r="U63" cm="1">
        <f t="array" ref="U63">SQRT(SUMPRODUCT(($D62:$J62 - INDEX($D$53:$J$173, COLUMN()-COLUMN($O$54)+1, 0))^2))</f>
        <v>0.47766966714082348</v>
      </c>
      <c r="V63" cm="1">
        <f t="array" ref="V63">SQRT(SUMPRODUCT(($D62:$J62 - INDEX($D$53:$J$173, COLUMN()-COLUMN($O$54)+1, 0))^2))</f>
        <v>0.33111332717342201</v>
      </c>
      <c r="W63" cm="1">
        <f t="array" ref="W63">SQRT(SUMPRODUCT(($D62:$J62 - INDEX($D$53:$J$173, COLUMN()-COLUMN($O$54)+1, 0))^2))</f>
        <v>0.26305855179440613</v>
      </c>
      <c r="X63" cm="1">
        <f t="array" ref="X63">SQRT(SUMPRODUCT(($D62:$J62 - INDEX($D$53:$J$173, COLUMN()-COLUMN($O$54)+1, 0))^2))</f>
        <v>0</v>
      </c>
      <c r="Y63" cm="1">
        <f t="array" ref="Y63">SQRT(SUMPRODUCT(($D62:$J62 - INDEX($D$53:$J$173, COLUMN()-COLUMN($O$54)+1, 0))^2))</f>
        <v>0.43969062814234822</v>
      </c>
      <c r="Z63" cm="1">
        <f t="array" ref="Z63">SQRT(SUMPRODUCT(($D62:$J62 - INDEX($D$53:$J$173, COLUMN()-COLUMN($O$54)+1, 0))^2))</f>
        <v>0.29774180213418361</v>
      </c>
      <c r="AA63" cm="1">
        <f t="array" ref="AA63">SQRT(SUMPRODUCT(($D62:$J62 - INDEX($D$53:$J$173, COLUMN()-COLUMN($O$54)+1, 0))^2))</f>
        <v>0.29977524803666394</v>
      </c>
      <c r="AB63" cm="1">
        <f t="array" ref="AB63">SQRT(SUMPRODUCT(($D62:$J62 - INDEX($D$53:$J$173, COLUMN()-COLUMN($O$54)+1, 0))^2))</f>
        <v>0.4353121282675026</v>
      </c>
      <c r="AC63" cm="1">
        <f t="array" ref="AC63">SQRT(SUMPRODUCT(($D62:$J62 - INDEX($D$53:$J$173, COLUMN()-COLUMN($O$54)+1, 0))^2))</f>
        <v>0.34281623194061689</v>
      </c>
      <c r="AD63" cm="1">
        <f t="array" ref="AD63">SQRT(SUMPRODUCT(($D62:$J62 - INDEX($D$53:$J$173, COLUMN()-COLUMN($O$54)+1, 0))^2))</f>
        <v>0.37953004664306073</v>
      </c>
      <c r="AE63" cm="1">
        <f t="array" ref="AE63">SQRT(SUMPRODUCT(($D62:$J62 - INDEX($D$53:$J$173, COLUMN()-COLUMN($O$54)+1, 0))^2))</f>
        <v>0.4279409539332148</v>
      </c>
      <c r="AF63" cm="1">
        <f t="array" ref="AF63">SQRT(SUMPRODUCT(($D62:$J62 - INDEX($D$53:$J$173, COLUMN()-COLUMN($O$54)+1, 0))^2))</f>
        <v>0.50376600202021993</v>
      </c>
      <c r="AG63" cm="1">
        <f t="array" ref="AG63">SQRT(SUMPRODUCT(($D62:$J62 - INDEX($D$53:$J$173, COLUMN()-COLUMN($O$54)+1, 0))^2))</f>
        <v>0.55612068940737169</v>
      </c>
      <c r="AH63" cm="1">
        <f t="array" ref="AH63">SQRT(SUMPRODUCT(($D62:$J62 - INDEX($D$53:$J$173, COLUMN()-COLUMN($O$54)+1, 0))^2))</f>
        <v>0.35289337226809997</v>
      </c>
      <c r="AI63" cm="1">
        <f t="array" ref="AI63">SQRT(SUMPRODUCT(($D62:$J62 - INDEX($D$53:$J$173, COLUMN()-COLUMN($O$54)+1, 0))^2))</f>
        <v>0.38497676817248888</v>
      </c>
      <c r="AJ63" cm="1">
        <f t="array" ref="AJ63">SQRT(SUMPRODUCT(($D62:$J62 - INDEX($D$53:$J$173, COLUMN()-COLUMN($O$54)+1, 0))^2))</f>
        <v>0.29728223345595006</v>
      </c>
      <c r="AK63" cm="1">
        <f t="array" ref="AK63">SQRT(SUMPRODUCT(($D62:$J62 - INDEX($D$53:$J$173, COLUMN()-COLUMN($O$54)+1, 0))^2))</f>
        <v>0.466119662898625</v>
      </c>
      <c r="AL63" cm="1">
        <f t="array" ref="AL63">SQRT(SUMPRODUCT(($D62:$J62 - INDEX($D$53:$J$173, COLUMN()-COLUMN($O$54)+1, 0))^2))</f>
        <v>0.48953364841952696</v>
      </c>
      <c r="AM63" cm="1">
        <f t="array" ref="AM63">SQRT(SUMPRODUCT(($D62:$J62 - INDEX($D$53:$J$173, COLUMN()-COLUMN($O$54)+1, 0))^2))</f>
        <v>0.36589090301153432</v>
      </c>
      <c r="AN63" cm="1">
        <f t="array" ref="AN63">SQRT(SUMPRODUCT(($D62:$J62 - INDEX($D$53:$J$173, COLUMN()-COLUMN($O$54)+1, 0))^2))</f>
        <v>0.27639605825555141</v>
      </c>
      <c r="AO63" cm="1">
        <f t="array" ref="AO63">SQRT(SUMPRODUCT(($D62:$J62 - INDEX($D$53:$J$173, COLUMN()-COLUMN($O$54)+1, 0))^2))</f>
        <v>0.31344115795320637</v>
      </c>
      <c r="AP63" cm="1">
        <f t="array" ref="AP63">SQRT(SUMPRODUCT(($D62:$J62 - INDEX($D$53:$J$173, COLUMN()-COLUMN($O$54)+1, 0))^2))</f>
        <v>0.32949638926135982</v>
      </c>
      <c r="AQ63" cm="1">
        <f t="array" ref="AQ63">SQRT(SUMPRODUCT(($D62:$J62 - INDEX($D$53:$J$173, COLUMN()-COLUMN($O$54)+1, 0))^2))</f>
        <v>0.4584609313354121</v>
      </c>
      <c r="AR63" cm="1">
        <f t="array" ref="AR63">SQRT(SUMPRODUCT(($D62:$J62 - INDEX($D$53:$J$173, COLUMN()-COLUMN($O$54)+1, 0))^2))</f>
        <v>0.27668182346229303</v>
      </c>
      <c r="AS63" cm="1">
        <f t="array" ref="AS63">SQRT(SUMPRODUCT(($D62:$J62 - INDEX($D$53:$J$173, COLUMN()-COLUMN($O$54)+1, 0))^2))</f>
        <v>0.19788283499675269</v>
      </c>
      <c r="AT63" cm="1">
        <f t="array" ref="AT63">SQRT(SUMPRODUCT(($D62:$J62 - INDEX($D$53:$J$173, COLUMN()-COLUMN($O$54)+1, 0))^2))</f>
        <v>0.24923571419067728</v>
      </c>
      <c r="AU63" cm="1">
        <f t="array" ref="AU63">SQRT(SUMPRODUCT(($D62:$J62 - INDEX($D$53:$J$173, COLUMN()-COLUMN($O$54)+1, 0))^2))</f>
        <v>0.54392580165937365</v>
      </c>
      <c r="AV63" cm="1">
        <f t="array" ref="AV63">SQRT(SUMPRODUCT(($D62:$J62 - INDEX($D$53:$J$173, COLUMN()-COLUMN($O$54)+1, 0))^2))</f>
        <v>0.32724012730603014</v>
      </c>
      <c r="AW63" cm="1">
        <f t="array" ref="AW63">SQRT(SUMPRODUCT(($D62:$J62 - INDEX($D$53:$J$173, COLUMN()-COLUMN($O$54)+1, 0))^2))</f>
        <v>0.37193149867122055</v>
      </c>
      <c r="AX63" cm="1">
        <f t="array" ref="AX63">SQRT(SUMPRODUCT(($D62:$J62 - INDEX($D$53:$J$173, COLUMN()-COLUMN($O$54)+1, 0))^2))</f>
        <v>0.37685228541159971</v>
      </c>
      <c r="AY63" cm="1">
        <f t="array" ref="AY63">SQRT(SUMPRODUCT(($D62:$J62 - INDEX($D$53:$J$173, COLUMN()-COLUMN($O$54)+1, 0))^2))</f>
        <v>0.35110335145763277</v>
      </c>
      <c r="AZ63" cm="1">
        <f t="array" ref="AZ63">SQRT(SUMPRODUCT(($D62:$J62 - INDEX($D$53:$J$173, COLUMN()-COLUMN($O$54)+1, 0))^2))</f>
        <v>0.19390761623388234</v>
      </c>
      <c r="BA63" cm="1">
        <f t="array" ref="BA63">SQRT(SUMPRODUCT(($D62:$J62 - INDEX($D$53:$J$173, COLUMN()-COLUMN($O$54)+1, 0))^2))</f>
        <v>0.39715469947369203</v>
      </c>
      <c r="BB63" cm="1">
        <f t="array" ref="BB63">SQRT(SUMPRODUCT(($D62:$J62 - INDEX($D$53:$J$173, COLUMN()-COLUMN($O$54)+1, 0))^2))</f>
        <v>0.36590613917170162</v>
      </c>
      <c r="BC63" cm="1">
        <f t="array" ref="BC63">SQRT(SUMPRODUCT(($D62:$J62 - INDEX($D$53:$J$173, COLUMN()-COLUMN($O$54)+1, 0))^2))</f>
        <v>0.48829596060638603</v>
      </c>
      <c r="BD63" cm="1">
        <f t="array" ref="BD63">SQRT(SUMPRODUCT(($D62:$J62 - INDEX($D$53:$J$173, COLUMN()-COLUMN($O$54)+1, 0))^2))</f>
        <v>0.46224535684138823</v>
      </c>
      <c r="BE63" cm="1">
        <f t="array" ref="BE63">SQRT(SUMPRODUCT(($D62:$J62 - INDEX($D$53:$J$173, COLUMN()-COLUMN($O$54)+1, 0))^2))</f>
        <v>0.48574157618524161</v>
      </c>
      <c r="BF63" cm="1">
        <f t="array" ref="BF63">SQRT(SUMPRODUCT(($D62:$J62 - INDEX($D$53:$J$173, COLUMN()-COLUMN($O$54)+1, 0))^2))</f>
        <v>0.38294024988854131</v>
      </c>
      <c r="BG63" cm="1">
        <f t="array" ref="BG63">SQRT(SUMPRODUCT(($D62:$J62 - INDEX($D$53:$J$173, COLUMN()-COLUMN($O$54)+1, 0))^2))</f>
        <v>0.30127916461698123</v>
      </c>
      <c r="BH63" cm="1">
        <f t="array" ref="BH63">SQRT(SUMPRODUCT(($D62:$J62 - INDEX($D$53:$J$173, COLUMN()-COLUMN($O$54)+1, 0))^2))</f>
        <v>0.42693973931714885</v>
      </c>
      <c r="BI63" cm="1">
        <f t="array" ref="BI63">SQRT(SUMPRODUCT(($D62:$J62 - INDEX($D$53:$J$173, COLUMN()-COLUMN($O$54)+1, 0))^2))</f>
        <v>0.42244535791959775</v>
      </c>
      <c r="BJ63" cm="1">
        <f t="array" ref="BJ63">SQRT(SUMPRODUCT(($D62:$J62 - INDEX($D$53:$J$173, COLUMN()-COLUMN($O$54)+1, 0))^2))</f>
        <v>0.27108150598398051</v>
      </c>
      <c r="BK63" cm="1">
        <f t="array" ref="BK63">SQRT(SUMPRODUCT(($D62:$J62 - INDEX($D$53:$J$173, COLUMN()-COLUMN($O$54)+1, 0))^2))</f>
        <v>0.36376035416932351</v>
      </c>
      <c r="BL63" cm="1">
        <f t="array" ref="BL63">SQRT(SUMPRODUCT(($D62:$J62 - INDEX($D$53:$J$173, COLUMN()-COLUMN($O$54)+1, 0))^2))</f>
        <v>0.47591344543544056</v>
      </c>
      <c r="BM63" cm="1">
        <f t="array" ref="BM63">SQRT(SUMPRODUCT(($D62:$J62 - INDEX($D$53:$J$173, COLUMN()-COLUMN($O$54)+1, 0))^2))</f>
        <v>0.39426067682407706</v>
      </c>
      <c r="BN63" cm="1">
        <f t="array" ref="BN63">SQRT(SUMPRODUCT(($D62:$J62 - INDEX($D$53:$J$173, COLUMN()-COLUMN($O$54)+1, 0))^2))</f>
        <v>0.26421308981388852</v>
      </c>
      <c r="BO63" cm="1">
        <f t="array" ref="BO63">SQRT(SUMPRODUCT(($D62:$J62 - INDEX($D$53:$J$173, COLUMN()-COLUMN($O$54)+1, 0))^2))</f>
        <v>0.39947063074443939</v>
      </c>
      <c r="BP63" cm="1">
        <f t="array" ref="BP63">SQRT(SUMPRODUCT(($D62:$J62 - INDEX($D$53:$J$173, COLUMN()-COLUMN($O$54)+1, 0))^2))</f>
        <v>0.27947488981794372</v>
      </c>
      <c r="BQ63" cm="1">
        <f t="array" ref="BQ63">SQRT(SUMPRODUCT(($D62:$J62 - INDEX($D$53:$J$173, COLUMN()-COLUMN($O$54)+1, 0))^2))</f>
        <v>0.36373783992471254</v>
      </c>
      <c r="BR63" cm="1">
        <f t="array" ref="BR63">SQRT(SUMPRODUCT(($D62:$J62 - INDEX($D$53:$J$173, COLUMN()-COLUMN($O$54)+1, 0))^2))</f>
        <v>0.31235526210533215</v>
      </c>
      <c r="BS63" cm="1">
        <f t="array" ref="BS63">SQRT(SUMPRODUCT(($D62:$J62 - INDEX($D$53:$J$173, COLUMN()-COLUMN($O$54)+1, 0))^2))</f>
        <v>0.41619264859658273</v>
      </c>
      <c r="BT63" cm="1">
        <f t="array" ref="BT63">SQRT(SUMPRODUCT(($D62:$J62 - INDEX($D$53:$J$173, COLUMN()-COLUMN($O$54)+1, 0))^2))</f>
        <v>0.43270427695860714</v>
      </c>
      <c r="BU63" cm="1">
        <f t="array" ref="BU63">SQRT(SUMPRODUCT(($D62:$J62 - INDEX($D$53:$J$173, COLUMN()-COLUMN($O$54)+1, 0))^2))</f>
        <v>0.29370365779632918</v>
      </c>
      <c r="BV63" cm="1">
        <f t="array" ref="BV63">SQRT(SUMPRODUCT(($D62:$J62 - INDEX($D$53:$J$173, COLUMN()-COLUMN($O$54)+1, 0))^2))</f>
        <v>0.35837572316901661</v>
      </c>
      <c r="BW63" cm="1">
        <f t="array" ref="BW63">SQRT(SUMPRODUCT(($D62:$J62 - INDEX($D$53:$J$173, COLUMN()-COLUMN($O$54)+1, 0))^2))</f>
        <v>0.43723422752983626</v>
      </c>
      <c r="BX63" cm="1">
        <f t="array" ref="BX63">SQRT(SUMPRODUCT(($D62:$J62 - INDEX($D$53:$J$173, COLUMN()-COLUMN($O$54)+1, 0))^2))</f>
        <v>0.56970559113217212</v>
      </c>
      <c r="BY63" cm="1">
        <f t="array" ref="BY63">SQRT(SUMPRODUCT(($D62:$J62 - INDEX($D$53:$J$173, COLUMN()-COLUMN($O$54)+1, 0))^2))</f>
        <v>0.27922316160094146</v>
      </c>
      <c r="BZ63" cm="1">
        <f t="array" ref="BZ63">SQRT(SUMPRODUCT(($D62:$J62 - INDEX($D$53:$J$173, COLUMN()-COLUMN($O$54)+1, 0))^2))</f>
        <v>0.29419963363399881</v>
      </c>
      <c r="CA63" cm="1">
        <f t="array" ref="CA63">SQRT(SUMPRODUCT(($D62:$J62 - INDEX($D$53:$J$173, COLUMN()-COLUMN($O$54)+1, 0))^2))</f>
        <v>0.16386802958272276</v>
      </c>
      <c r="CB63" cm="1">
        <f t="array" ref="CB63">SQRT(SUMPRODUCT(($D62:$J62 - INDEX($D$53:$J$173, COLUMN()-COLUMN($O$54)+1, 0))^2))</f>
        <v>0.25596835135558133</v>
      </c>
      <c r="CC63" cm="1">
        <f t="array" ref="CC63">SQRT(SUMPRODUCT(($D62:$J62 - INDEX($D$53:$J$173, COLUMN()-COLUMN($O$54)+1, 0))^2))</f>
        <v>0.9290531346982116</v>
      </c>
      <c r="CD63" cm="1">
        <f t="array" ref="CD63">SQRT(SUMPRODUCT(($D62:$J62 - INDEX($D$53:$J$173, COLUMN()-COLUMN($O$54)+1, 0))^2))</f>
        <v>0.3378273769548501</v>
      </c>
      <c r="CE63" cm="1">
        <f t="array" ref="CE63">SQRT(SUMPRODUCT(($D62:$J62 - INDEX($D$53:$J$173, COLUMN()-COLUMN($O$54)+1, 0))^2))</f>
        <v>0.20091025966397316</v>
      </c>
      <c r="CF63" cm="1">
        <f t="array" ref="CF63">SQRT(SUMPRODUCT(($D62:$J62 - INDEX($D$53:$J$173, COLUMN()-COLUMN($O$54)+1, 0))^2))</f>
        <v>0.29717638029987503</v>
      </c>
      <c r="CG63" cm="1">
        <f t="array" ref="CG63">SQRT(SUMPRODUCT(($D62:$J62 - INDEX($D$53:$J$173, COLUMN()-COLUMN($O$54)+1, 0))^2))</f>
        <v>0.29532727478154419</v>
      </c>
      <c r="CH63" cm="1">
        <f t="array" ref="CH63">SQRT(SUMPRODUCT(($D62:$J62 - INDEX($D$53:$J$173, COLUMN()-COLUMN($O$54)+1, 0))^2))</f>
        <v>0.27476295847111287</v>
      </c>
      <c r="CI63" cm="1">
        <f t="array" ref="CI63">SQRT(SUMPRODUCT(($D62:$J62 - INDEX($D$53:$J$173, COLUMN()-COLUMN($O$54)+1, 0))^2))</f>
        <v>0.57923535199704723</v>
      </c>
      <c r="CJ63" cm="1">
        <f t="array" ref="CJ63">SQRT(SUMPRODUCT(($D62:$J62 - INDEX($D$53:$J$173, COLUMN()-COLUMN($O$54)+1, 0))^2))</f>
        <v>0.48896435561902091</v>
      </c>
      <c r="CK63" cm="1">
        <f t="array" ref="CK63">SQRT(SUMPRODUCT(($D62:$J62 - INDEX($D$53:$J$173, COLUMN()-COLUMN($O$54)+1, 0))^2))</f>
        <v>0.37203666859525081</v>
      </c>
      <c r="CL63" cm="1">
        <f t="array" ref="CL63">SQRT(SUMPRODUCT(($D62:$J62 - INDEX($D$53:$J$173, COLUMN()-COLUMN($O$54)+1, 0))^2))</f>
        <v>0.36334578717030114</v>
      </c>
      <c r="CM63" cm="1">
        <f t="array" ref="CM63">SQRT(SUMPRODUCT(($D62:$J62 - INDEX($D$53:$J$173, COLUMN()-COLUMN($O$54)+1, 0))^2))</f>
        <v>0.51842469397910396</v>
      </c>
      <c r="CN63" cm="1">
        <f t="array" ref="CN63">SQRT(SUMPRODUCT(($D62:$J62 - INDEX($D$53:$J$173, COLUMN()-COLUMN($O$54)+1, 0))^2))</f>
        <v>0.45172916813901909</v>
      </c>
      <c r="CO63" cm="1">
        <f t="array" ref="CO63">SQRT(SUMPRODUCT(($D62:$J62 - INDEX($D$53:$J$173, COLUMN()-COLUMN($O$54)+1, 0))^2))</f>
        <v>0.53168209430437874</v>
      </c>
      <c r="CP63" cm="1">
        <f t="array" ref="CP63">SQRT(SUMPRODUCT(($D62:$J62 - INDEX($D$53:$J$173, COLUMN()-COLUMN($O$54)+1, 0))^2))</f>
        <v>0.36429379501281356</v>
      </c>
      <c r="CQ63" cm="1">
        <f t="array" ref="CQ63">SQRT(SUMPRODUCT(($D62:$J62 - INDEX($D$53:$J$173, COLUMN()-COLUMN($O$54)+1, 0))^2))</f>
        <v>0.72766889128120704</v>
      </c>
      <c r="CR63" cm="1">
        <f t="array" ref="CR63">SQRT(SUMPRODUCT(($D62:$J62 - INDEX($D$53:$J$173, COLUMN()-COLUMN($O$54)+1, 0))^2))</f>
        <v>0.19888565035717115</v>
      </c>
      <c r="CS63" cm="1">
        <f t="array" ref="CS63">SQRT(SUMPRODUCT(($D62:$J62 - INDEX($D$53:$J$173, COLUMN()-COLUMN($O$54)+1, 0))^2))</f>
        <v>0.32633114188822543</v>
      </c>
      <c r="CT63" cm="1">
        <f t="array" ref="CT63">SQRT(SUMPRODUCT(($D62:$J62 - INDEX($D$53:$J$173, COLUMN()-COLUMN($O$54)+1, 0))^2))</f>
        <v>0.34662147331942561</v>
      </c>
      <c r="CU63" cm="1">
        <f t="array" ref="CU63">SQRT(SUMPRODUCT(($D62:$J62 - INDEX($D$53:$J$173, COLUMN()-COLUMN($O$54)+1, 0))^2))</f>
        <v>0.30596188825150766</v>
      </c>
      <c r="CV63" cm="1">
        <f t="array" ref="CV63">SQRT(SUMPRODUCT(($D62:$J62 - INDEX($D$53:$J$173, COLUMN()-COLUMN($O$54)+1, 0))^2))</f>
        <v>0.42154828206043937</v>
      </c>
      <c r="CW63" cm="1">
        <f t="array" ref="CW63">SQRT(SUMPRODUCT(($D62:$J62 - INDEX($D$53:$J$173, COLUMN()-COLUMN($O$54)+1, 0))^2))</f>
        <v>0.26653713835316439</v>
      </c>
      <c r="CX63" cm="1">
        <f t="array" ref="CX63">SQRT(SUMPRODUCT(($D62:$J62 - INDEX($D$53:$J$173, COLUMN()-COLUMN($O$54)+1, 0))^2))</f>
        <v>0.42198257819843765</v>
      </c>
      <c r="CY63" cm="1">
        <f t="array" ref="CY63">SQRT(SUMPRODUCT(($D62:$J62 - INDEX($D$53:$J$173, COLUMN()-COLUMN($O$54)+1, 0))^2))</f>
        <v>0.85007085078013356</v>
      </c>
      <c r="CZ63" cm="1">
        <f t="array" ref="CZ63">SQRT(SUMPRODUCT(($D62:$J62 - INDEX($D$53:$J$173, COLUMN()-COLUMN($O$54)+1, 0))^2))</f>
        <v>0.24967153263574998</v>
      </c>
      <c r="DA63" cm="1">
        <f t="array" ref="DA63">SQRT(SUMPRODUCT(($D62:$J62 - INDEX($D$53:$J$173, COLUMN()-COLUMN($O$54)+1, 0))^2))</f>
        <v>0.24636284360844768</v>
      </c>
      <c r="DB63" cm="1">
        <f t="array" ref="DB63">SQRT(SUMPRODUCT(($D62:$J62 - INDEX($D$53:$J$173, COLUMN()-COLUMN($O$54)+1, 0))^2))</f>
        <v>0.49958633244232231</v>
      </c>
      <c r="DC63" cm="1">
        <f t="array" ref="DC63">SQRT(SUMPRODUCT(($D62:$J62 - INDEX($D$53:$J$173, COLUMN()-COLUMN($O$54)+1, 0))^2))</f>
        <v>0.16949007878699104</v>
      </c>
      <c r="DD63" cm="1">
        <f t="array" ref="DD63">SQRT(SUMPRODUCT(($D62:$J62 - INDEX($D$53:$J$173, COLUMN()-COLUMN($O$54)+1, 0))^2))</f>
        <v>0.45008253645469237</v>
      </c>
      <c r="DE63" cm="1">
        <f t="array" ref="DE63">SQRT(SUMPRODUCT(($D62:$J62 - INDEX($D$53:$J$173, COLUMN()-COLUMN($O$54)+1, 0))^2))</f>
        <v>0.24731210309228294</v>
      </c>
      <c r="DF63" cm="1">
        <f t="array" ref="DF63">SQRT(SUMPRODUCT(($D62:$J62 - INDEX($D$53:$J$173, COLUMN()-COLUMN($O$54)+1, 0))^2))</f>
        <v>0.41903022873622503</v>
      </c>
      <c r="DG63" cm="1">
        <f t="array" ref="DG63">SQRT(SUMPRODUCT(($D62:$J62 - INDEX($D$53:$J$173, COLUMN()-COLUMN($O$54)+1, 0))^2))</f>
        <v>0.30295612948224665</v>
      </c>
      <c r="DH63" cm="1">
        <f t="array" ref="DH63">SQRT(SUMPRODUCT(($D62:$J62 - INDEX($D$53:$J$173, COLUMN()-COLUMN($O$54)+1, 0))^2))</f>
        <v>0.32700189599743679</v>
      </c>
      <c r="DI63" cm="1">
        <f t="array" ref="DI63">SQRT(SUMPRODUCT(($D62:$J62 - INDEX($D$53:$J$173, COLUMN()-COLUMN($O$54)+1, 0))^2))</f>
        <v>0.60672752768727567</v>
      </c>
      <c r="DJ63" cm="1">
        <f t="array" ref="DJ63">SQRT(SUMPRODUCT(($D62:$J62 - INDEX($D$53:$J$173, COLUMN()-COLUMN($O$54)+1, 0))^2))</f>
        <v>0.22916801182707838</v>
      </c>
      <c r="DK63" cm="1">
        <f t="array" ref="DK63">SQRT(SUMPRODUCT(($D62:$J62 - INDEX($D$53:$J$173, COLUMN()-COLUMN($O$54)+1, 0))^2))</f>
        <v>0.35875167353516418</v>
      </c>
      <c r="DL63" cm="1">
        <f t="array" ref="DL63">SQRT(SUMPRODUCT(($D62:$J62 - INDEX($D$53:$J$173, COLUMN()-COLUMN($O$54)+1, 0))^2))</f>
        <v>0.36722182648999807</v>
      </c>
      <c r="DM63" cm="1">
        <f t="array" ref="DM63">SQRT(SUMPRODUCT(($D62:$J62 - INDEX($D$53:$J$173, COLUMN()-COLUMN($O$54)+1, 0))^2))</f>
        <v>0.30796770644623128</v>
      </c>
      <c r="DN63" cm="1">
        <f t="array" ref="DN63">SQRT(SUMPRODUCT(($D62:$J62 - INDEX($D$53:$J$173, COLUMN()-COLUMN($O$54)+1, 0))^2))</f>
        <v>0.31370674615654792</v>
      </c>
      <c r="DO63" cm="1">
        <f t="array" ref="DO63">SQRT(SUMPRODUCT(($D62:$J62 - INDEX($D$53:$J$173, COLUMN()-COLUMN($O$54)+1, 0))^2))</f>
        <v>0.4367874711383799</v>
      </c>
      <c r="DP63" cm="1">
        <f t="array" ref="DP63">SQRT(SUMPRODUCT(($D62:$J62 - INDEX($D$53:$J$173, COLUMN()-COLUMN($O$54)+1, 0))^2))</f>
        <v>0.68750238361527716</v>
      </c>
      <c r="DQ63" cm="1">
        <f t="array" ref="DQ63">SQRT(SUMPRODUCT(($D62:$J62 - INDEX($D$53:$J$173, COLUMN()-COLUMN($O$54)+1, 0))^2))</f>
        <v>0.49742016658319654</v>
      </c>
      <c r="DR63" cm="1">
        <f t="array" ref="DR63">SQRT(SUMPRODUCT(($D62:$J62 - INDEX($D$53:$J$173, COLUMN()-COLUMN($O$54)+1, 0))^2))</f>
        <v>0.29555103603706162</v>
      </c>
      <c r="DS63" cm="1">
        <f t="array" ref="DS63">SQRT(SUMPRODUCT(($D62:$J62 - INDEX($D$53:$J$173, COLUMN()-COLUMN($O$54)+1, 0))^2))</f>
        <v>0.45261499020161822</v>
      </c>
      <c r="DT63" cm="1">
        <f t="array" ref="DT63">SQRT(SUMPRODUCT(($D62:$J62 - INDEX($D$53:$J$173, COLUMN()-COLUMN($O$54)+1, 0))^2))</f>
        <v>0.30840562126886872</v>
      </c>
      <c r="DU63" cm="1">
        <f t="array" ref="DU63">SQRT(SUMPRODUCT(($D62:$J62 - INDEX($D$53:$J$173, COLUMN()-COLUMN($O$54)+1, 0))^2))</f>
        <v>0.24538210522505224</v>
      </c>
      <c r="DV63" cm="1">
        <f t="array" ref="DV63">SQRT(SUMPRODUCT(($D62:$J62 - INDEX($D$53:$J$173, COLUMN()-COLUMN($O$54)+1, 0))^2))</f>
        <v>0.46576005521740627</v>
      </c>
      <c r="DW63" cm="1">
        <f t="array" ref="DW63">SQRT(SUMPRODUCT(($D62:$J62 - INDEX($D$53:$J$173, COLUMN()-COLUMN($O$54)+1, 0))^2))</f>
        <v>0.39722525059633396</v>
      </c>
      <c r="DX63" cm="1">
        <f t="array" ref="DX63">SQRT(SUMPRODUCT(($D62:$J62 - INDEX($D$53:$J$173, COLUMN()-COLUMN($O$54)+1, 0))^2))</f>
        <v>0.21732371773552001</v>
      </c>
      <c r="DY63" cm="1">
        <f t="array" ref="DY63">SQRT(SUMPRODUCT(($D62:$J62 - INDEX($D$53:$J$173, COLUMN()-COLUMN($O$54)+1, 0))^2))</f>
        <v>0.35750844798236514</v>
      </c>
      <c r="DZ63" cm="1">
        <f t="array" ref="DZ63">SQRT(SUMPRODUCT(($D62:$J62 - INDEX($D$53:$J$173, COLUMN()-COLUMN($O$54)+1, 0))^2))</f>
        <v>0.85301329959078376</v>
      </c>
      <c r="EA63" cm="1">
        <f t="array" ref="EA63">SQRT(SUMPRODUCT(($D62:$J62 - INDEX($D$53:$J$173, COLUMN()-COLUMN($O$54)+1, 0))^2))</f>
        <v>0.29878509173513401</v>
      </c>
      <c r="EB63" cm="1">
        <f t="array" ref="EB63">SQRT(SUMPRODUCT(($D62:$J62 - INDEX($D$53:$J$173, COLUMN()-COLUMN($O$54)+1, 0))^2))</f>
        <v>0.41316953719623134</v>
      </c>
      <c r="EC63" cm="1">
        <f t="array" ref="EC63">SQRT(SUMPRODUCT(($D62:$J62 - INDEX($D$53:$J$173, COLUMN()-COLUMN($O$54)+1, 0))^2))</f>
        <v>0.49544237262762902</v>
      </c>
      <c r="ED63" cm="1">
        <f t="array" ref="ED63">SQRT(SUMPRODUCT(($D62:$J62 - INDEX($D$53:$J$173, COLUMN()-COLUMN($O$54)+1, 0))^2))</f>
        <v>0.41762887929211367</v>
      </c>
      <c r="EE63" cm="1">
        <f t="array" ref="EE63">SQRT(SUMPRODUCT(($D62:$J62 - INDEX($D$53:$J$173, COLUMN()-COLUMN($O$54)+1, 0))^2))</f>
        <v>0.3817403996044148</v>
      </c>
    </row>
    <row r="64" spans="3:135" x14ac:dyDescent="0.35">
      <c r="C64" s="2" t="s">
        <v>25</v>
      </c>
      <c r="D64" s="2">
        <v>5.6475170399221029E-2</v>
      </c>
      <c r="E64" s="2">
        <v>0.38284648850217529</v>
      </c>
      <c r="F64" s="2">
        <v>0.11810339976364849</v>
      </c>
      <c r="G64" s="2">
        <v>4.18722853710378E-2</v>
      </c>
      <c r="H64" s="2">
        <v>0.87968441814595666</v>
      </c>
      <c r="I64" s="2">
        <v>9.9369085173501598E-2</v>
      </c>
      <c r="J64" s="2">
        <v>0.15051207895465263</v>
      </c>
      <c r="K64" s="6" t="s">
        <v>3</v>
      </c>
      <c r="N64" s="2" t="s">
        <v>23</v>
      </c>
      <c r="O64" cm="1">
        <f t="array" ref="O64">SQRT(SUMPRODUCT(($D63:$J63 - INDEX($D$53:$J$173, COLUMN()-COLUMN($O$54)+1, 0))^2))</f>
        <v>0.30206943429432653</v>
      </c>
      <c r="P64" cm="1">
        <f t="array" ref="P64">SQRT(SUMPRODUCT(($D63:$J63 - INDEX($D$53:$J$173, COLUMN()-COLUMN($O$54)+1, 0))^2))</f>
        <v>0.22508249841419997</v>
      </c>
      <c r="Q64" cm="1">
        <f t="array" ref="Q64">SQRT(SUMPRODUCT(($D63:$J63 - INDEX($D$53:$J$173, COLUMN()-COLUMN($O$54)+1, 0))^2))</f>
        <v>0.33187633745765455</v>
      </c>
      <c r="R64" cm="1">
        <f t="array" ref="R64">SQRT(SUMPRODUCT(($D63:$J63 - INDEX($D$53:$J$173, COLUMN()-COLUMN($O$54)+1, 0))^2))</f>
        <v>0.40352281881840762</v>
      </c>
      <c r="S64" cm="1">
        <f t="array" ref="S64">SQRT(SUMPRODUCT(($D63:$J63 - INDEX($D$53:$J$173, COLUMN()-COLUMN($O$54)+1, 0))^2))</f>
        <v>0.2035522091845931</v>
      </c>
      <c r="T64" cm="1">
        <f t="array" ref="T64">SQRT(SUMPRODUCT(($D63:$J63 - INDEX($D$53:$J$173, COLUMN()-COLUMN($O$54)+1, 0))^2))</f>
        <v>0.74010747977657299</v>
      </c>
      <c r="U64" cm="1">
        <f t="array" ref="U64">SQRT(SUMPRODUCT(($D63:$J63 - INDEX($D$53:$J$173, COLUMN()-COLUMN($O$54)+1, 0))^2))</f>
        <v>0.79272547231180546</v>
      </c>
      <c r="V64" cm="1">
        <f t="array" ref="V64">SQRT(SUMPRODUCT(($D63:$J63 - INDEX($D$53:$J$173, COLUMN()-COLUMN($O$54)+1, 0))^2))</f>
        <v>0.21643346367676122</v>
      </c>
      <c r="W64" cm="1">
        <f t="array" ref="W64">SQRT(SUMPRODUCT(($D63:$J63 - INDEX($D$53:$J$173, COLUMN()-COLUMN($O$54)+1, 0))^2))</f>
        <v>0.46185320185579565</v>
      </c>
      <c r="X64" cm="1">
        <f t="array" ref="X64">SQRT(SUMPRODUCT(($D63:$J63 - INDEX($D$53:$J$173, COLUMN()-COLUMN($O$54)+1, 0))^2))</f>
        <v>0.43969062814234822</v>
      </c>
      <c r="Y64" cm="1">
        <f t="array" ref="Y64">SQRT(SUMPRODUCT(($D63:$J63 - INDEX($D$53:$J$173, COLUMN()-COLUMN($O$54)+1, 0))^2))</f>
        <v>0</v>
      </c>
      <c r="Z64" cm="1">
        <f t="array" ref="Z64">SQRT(SUMPRODUCT(($D63:$J63 - INDEX($D$53:$J$173, COLUMN()-COLUMN($O$54)+1, 0))^2))</f>
        <v>0.4057706776506208</v>
      </c>
      <c r="AA64" cm="1">
        <f t="array" ref="AA64">SQRT(SUMPRODUCT(($D63:$J63 - INDEX($D$53:$J$173, COLUMN()-COLUMN($O$54)+1, 0))^2))</f>
        <v>0.31668085593609197</v>
      </c>
      <c r="AB64" cm="1">
        <f t="array" ref="AB64">SQRT(SUMPRODUCT(($D63:$J63 - INDEX($D$53:$J$173, COLUMN()-COLUMN($O$54)+1, 0))^2))</f>
        <v>0.74882396477463309</v>
      </c>
      <c r="AC64" cm="1">
        <f t="array" ref="AC64">SQRT(SUMPRODUCT(($D63:$J63 - INDEX($D$53:$J$173, COLUMN()-COLUMN($O$54)+1, 0))^2))</f>
        <v>0.20792727878182937</v>
      </c>
      <c r="AD64" cm="1">
        <f t="array" ref="AD64">SQRT(SUMPRODUCT(($D63:$J63 - INDEX($D$53:$J$173, COLUMN()-COLUMN($O$54)+1, 0))^2))</f>
        <v>0.12030552202326007</v>
      </c>
      <c r="AE64" cm="1">
        <f t="array" ref="AE64">SQRT(SUMPRODUCT(($D63:$J63 - INDEX($D$53:$J$173, COLUMN()-COLUMN($O$54)+1, 0))^2))</f>
        <v>0.16505330113822697</v>
      </c>
      <c r="AF64" cm="1">
        <f t="array" ref="AF64">SQRT(SUMPRODUCT(($D63:$J63 - INDEX($D$53:$J$173, COLUMN()-COLUMN($O$54)+1, 0))^2))</f>
        <v>0.56049735119899236</v>
      </c>
      <c r="AG64" cm="1">
        <f t="array" ref="AG64">SQRT(SUMPRODUCT(($D63:$J63 - INDEX($D$53:$J$173, COLUMN()-COLUMN($O$54)+1, 0))^2))</f>
        <v>0.41900680452870187</v>
      </c>
      <c r="AH64" cm="1">
        <f t="array" ref="AH64">SQRT(SUMPRODUCT(($D63:$J63 - INDEX($D$53:$J$173, COLUMN()-COLUMN($O$54)+1, 0))^2))</f>
        <v>0.4114191117901464</v>
      </c>
      <c r="AI64" cm="1">
        <f t="array" ref="AI64">SQRT(SUMPRODUCT(($D63:$J63 - INDEX($D$53:$J$173, COLUMN()-COLUMN($O$54)+1, 0))^2))</f>
        <v>0.75657657866526762</v>
      </c>
      <c r="AJ64" cm="1">
        <f t="array" ref="AJ64">SQRT(SUMPRODUCT(($D63:$J63 - INDEX($D$53:$J$173, COLUMN()-COLUMN($O$54)+1, 0))^2))</f>
        <v>0.33906315730565156</v>
      </c>
      <c r="AK64" cm="1">
        <f t="array" ref="AK64">SQRT(SUMPRODUCT(($D63:$J63 - INDEX($D$53:$J$173, COLUMN()-COLUMN($O$54)+1, 0))^2))</f>
        <v>0.1863162419268844</v>
      </c>
      <c r="AL64" cm="1">
        <f t="array" ref="AL64">SQRT(SUMPRODUCT(($D63:$J63 - INDEX($D$53:$J$173, COLUMN()-COLUMN($O$54)+1, 0))^2))</f>
        <v>0.79500927479806738</v>
      </c>
      <c r="AM64" cm="1">
        <f t="array" ref="AM64">SQRT(SUMPRODUCT(($D63:$J63 - INDEX($D$53:$J$173, COLUMN()-COLUMN($O$54)+1, 0))^2))</f>
        <v>0.152879708653202</v>
      </c>
      <c r="AN64" cm="1">
        <f t="array" ref="AN64">SQRT(SUMPRODUCT(($D63:$J63 - INDEX($D$53:$J$173, COLUMN()-COLUMN($O$54)+1, 0))^2))</f>
        <v>0.42684662986080513</v>
      </c>
      <c r="AO64" cm="1">
        <f t="array" ref="AO64">SQRT(SUMPRODUCT(($D63:$J63 - INDEX($D$53:$J$173, COLUMN()-COLUMN($O$54)+1, 0))^2))</f>
        <v>0.24749551195352765</v>
      </c>
      <c r="AP64" cm="1">
        <f t="array" ref="AP64">SQRT(SUMPRODUCT(($D63:$J63 - INDEX($D$53:$J$173, COLUMN()-COLUMN($O$54)+1, 0))^2))</f>
        <v>0.3336390723009412</v>
      </c>
      <c r="AQ64" cm="1">
        <f t="array" ref="AQ64">SQRT(SUMPRODUCT(($D63:$J63 - INDEX($D$53:$J$173, COLUMN()-COLUMN($O$54)+1, 0))^2))</f>
        <v>0.54969645928785293</v>
      </c>
      <c r="AR64" cm="1">
        <f t="array" ref="AR64">SQRT(SUMPRODUCT(($D63:$J63 - INDEX($D$53:$J$173, COLUMN()-COLUMN($O$54)+1, 0))^2))</f>
        <v>0.42679899522944764</v>
      </c>
      <c r="AS64" cm="1">
        <f t="array" ref="AS64">SQRT(SUMPRODUCT(($D63:$J63 - INDEX($D$53:$J$173, COLUMN()-COLUMN($O$54)+1, 0))^2))</f>
        <v>0.52635749378985286</v>
      </c>
      <c r="AT64" cm="1">
        <f t="array" ref="AT64">SQRT(SUMPRODUCT(($D63:$J63 - INDEX($D$53:$J$173, COLUMN()-COLUMN($O$54)+1, 0))^2))</f>
        <v>0.4923898731402086</v>
      </c>
      <c r="AU64" cm="1">
        <f t="array" ref="AU64">SQRT(SUMPRODUCT(($D63:$J63 - INDEX($D$53:$J$173, COLUMN()-COLUMN($O$54)+1, 0))^2))</f>
        <v>0.85873412837909757</v>
      </c>
      <c r="AV64" cm="1">
        <f t="array" ref="AV64">SQRT(SUMPRODUCT(($D63:$J63 - INDEX($D$53:$J$173, COLUMN()-COLUMN($O$54)+1, 0))^2))</f>
        <v>0.22196263850292905</v>
      </c>
      <c r="AW64" cm="1">
        <f t="array" ref="AW64">SQRT(SUMPRODUCT(($D63:$J63 - INDEX($D$53:$J$173, COLUMN()-COLUMN($O$54)+1, 0))^2))</f>
        <v>0.34094615355153207</v>
      </c>
      <c r="AX64" cm="1">
        <f t="array" ref="AX64">SQRT(SUMPRODUCT(($D63:$J63 - INDEX($D$53:$J$173, COLUMN()-COLUMN($O$54)+1, 0))^2))</f>
        <v>0.19444042398841399</v>
      </c>
      <c r="AY64" cm="1">
        <f t="array" ref="AY64">SQRT(SUMPRODUCT(($D63:$J63 - INDEX($D$53:$J$173, COLUMN()-COLUMN($O$54)+1, 0))^2))</f>
        <v>0.27409039769028531</v>
      </c>
      <c r="AZ64" cm="1">
        <f t="array" ref="AZ64">SQRT(SUMPRODUCT(($D63:$J63 - INDEX($D$53:$J$173, COLUMN()-COLUMN($O$54)+1, 0))^2))</f>
        <v>0.37423397754369181</v>
      </c>
      <c r="BA64" cm="1">
        <f t="array" ref="BA64">SQRT(SUMPRODUCT(($D63:$J63 - INDEX($D$53:$J$173, COLUMN()-COLUMN($O$54)+1, 0))^2))</f>
        <v>0.19530888582513925</v>
      </c>
      <c r="BB64" cm="1">
        <f t="array" ref="BB64">SQRT(SUMPRODUCT(($D63:$J63 - INDEX($D$53:$J$173, COLUMN()-COLUMN($O$54)+1, 0))^2))</f>
        <v>0.69878999461291147</v>
      </c>
      <c r="BC64" cm="1">
        <f t="array" ref="BC64">SQRT(SUMPRODUCT(($D63:$J63 - INDEX($D$53:$J$173, COLUMN()-COLUMN($O$54)+1, 0))^2))</f>
        <v>0.77040268913708099</v>
      </c>
      <c r="BD64" cm="1">
        <f t="array" ref="BD64">SQRT(SUMPRODUCT(($D63:$J63 - INDEX($D$53:$J$173, COLUMN()-COLUMN($O$54)+1, 0))^2))</f>
        <v>0.4484637776524335</v>
      </c>
      <c r="BE64" cm="1">
        <f t="array" ref="BE64">SQRT(SUMPRODUCT(($D63:$J63 - INDEX($D$53:$J$173, COLUMN()-COLUMN($O$54)+1, 0))^2))</f>
        <v>0.78054849420288708</v>
      </c>
      <c r="BF64" cm="1">
        <f t="array" ref="BF64">SQRT(SUMPRODUCT(($D63:$J63 - INDEX($D$53:$J$173, COLUMN()-COLUMN($O$54)+1, 0))^2))</f>
        <v>0.62762100813223576</v>
      </c>
      <c r="BG64" cm="1">
        <f t="array" ref="BG64">SQRT(SUMPRODUCT(($D63:$J63 - INDEX($D$53:$J$173, COLUMN()-COLUMN($O$54)+1, 0))^2))</f>
        <v>0.25120198231926127</v>
      </c>
      <c r="BH64" cm="1">
        <f t="array" ref="BH64">SQRT(SUMPRODUCT(($D63:$J63 - INDEX($D$53:$J$173, COLUMN()-COLUMN($O$54)+1, 0))^2))</f>
        <v>0.27772848914248788</v>
      </c>
      <c r="BI64" cm="1">
        <f t="array" ref="BI64">SQRT(SUMPRODUCT(($D63:$J63 - INDEX($D$53:$J$173, COLUMN()-COLUMN($O$54)+1, 0))^2))</f>
        <v>0.17304092583016326</v>
      </c>
      <c r="BJ64" cm="1">
        <f t="array" ref="BJ64">SQRT(SUMPRODUCT(($D63:$J63 - INDEX($D$53:$J$173, COLUMN()-COLUMN($O$54)+1, 0))^2))</f>
        <v>0.42144756272725004</v>
      </c>
      <c r="BK64" cm="1">
        <f t="array" ref="BK64">SQRT(SUMPRODUCT(($D63:$J63 - INDEX($D$53:$J$173, COLUMN()-COLUMN($O$54)+1, 0))^2))</f>
        <v>0.69146225528864691</v>
      </c>
      <c r="BL64" cm="1">
        <f t="array" ref="BL64">SQRT(SUMPRODUCT(($D63:$J63 - INDEX($D$53:$J$173, COLUMN()-COLUMN($O$54)+1, 0))^2))</f>
        <v>0.11147832496777689</v>
      </c>
      <c r="BM64" cm="1">
        <f t="array" ref="BM64">SQRT(SUMPRODUCT(($D63:$J63 - INDEX($D$53:$J$173, COLUMN()-COLUMN($O$54)+1, 0))^2))</f>
        <v>0.1360479428967826</v>
      </c>
      <c r="BN64" cm="1">
        <f t="array" ref="BN64">SQRT(SUMPRODUCT(($D63:$J63 - INDEX($D$53:$J$173, COLUMN()-COLUMN($O$54)+1, 0))^2))</f>
        <v>0.27723923496568792</v>
      </c>
      <c r="BO64" cm="1">
        <f t="array" ref="BO64">SQRT(SUMPRODUCT(($D63:$J63 - INDEX($D$53:$J$173, COLUMN()-COLUMN($O$54)+1, 0))^2))</f>
        <v>0.7436183382990148</v>
      </c>
      <c r="BP64" cm="1">
        <f t="array" ref="BP64">SQRT(SUMPRODUCT(($D63:$J63 - INDEX($D$53:$J$173, COLUMN()-COLUMN($O$54)+1, 0))^2))</f>
        <v>0.5507744951856014</v>
      </c>
      <c r="BQ64" cm="1">
        <f t="array" ref="BQ64">SQRT(SUMPRODUCT(($D63:$J63 - INDEX($D$53:$J$173, COLUMN()-COLUMN($O$54)+1, 0))^2))</f>
        <v>0.66811923195915091</v>
      </c>
      <c r="BR64" cm="1">
        <f t="array" ref="BR64">SQRT(SUMPRODUCT(($D63:$J63 - INDEX($D$53:$J$173, COLUMN()-COLUMN($O$54)+1, 0))^2))</f>
        <v>0.20368450223483398</v>
      </c>
      <c r="BS64" cm="1">
        <f t="array" ref="BS64">SQRT(SUMPRODUCT(($D63:$J63 - INDEX($D$53:$J$173, COLUMN()-COLUMN($O$54)+1, 0))^2))</f>
        <v>0.72337965719856756</v>
      </c>
      <c r="BT64" cm="1">
        <f t="array" ref="BT64">SQRT(SUMPRODUCT(($D63:$J63 - INDEX($D$53:$J$173, COLUMN()-COLUMN($O$54)+1, 0))^2))</f>
        <v>0.39669214068818176</v>
      </c>
      <c r="BU64" cm="1">
        <f t="array" ref="BU64">SQRT(SUMPRODUCT(($D63:$J63 - INDEX($D$53:$J$173, COLUMN()-COLUMN($O$54)+1, 0))^2))</f>
        <v>0.25220504134243998</v>
      </c>
      <c r="BV64" cm="1">
        <f t="array" ref="BV64">SQRT(SUMPRODUCT(($D63:$J63 - INDEX($D$53:$J$173, COLUMN()-COLUMN($O$54)+1, 0))^2))</f>
        <v>0.73193320942824214</v>
      </c>
      <c r="BW64" cm="1">
        <f t="array" ref="BW64">SQRT(SUMPRODUCT(($D63:$J63 - INDEX($D$53:$J$173, COLUMN()-COLUMN($O$54)+1, 0))^2))</f>
        <v>0.23126987736779836</v>
      </c>
      <c r="BX64" cm="1">
        <f t="array" ref="BX64">SQRT(SUMPRODUCT(($D63:$J63 - INDEX($D$53:$J$173, COLUMN()-COLUMN($O$54)+1, 0))^2))</f>
        <v>0.24148863133537535</v>
      </c>
      <c r="BY64" cm="1">
        <f t="array" ref="BY64">SQRT(SUMPRODUCT(($D63:$J63 - INDEX($D$53:$J$173, COLUMN()-COLUMN($O$54)+1, 0))^2))</f>
        <v>0.37096597502183409</v>
      </c>
      <c r="BZ64" cm="1">
        <f t="array" ref="BZ64">SQRT(SUMPRODUCT(($D63:$J63 - INDEX($D$53:$J$173, COLUMN()-COLUMN($O$54)+1, 0))^2))</f>
        <v>0.39186842978603548</v>
      </c>
      <c r="CA64" cm="1">
        <f t="array" ref="CA64">SQRT(SUMPRODUCT(($D63:$J63 - INDEX($D$53:$J$173, COLUMN()-COLUMN($O$54)+1, 0))^2))</f>
        <v>0.32007837841207137</v>
      </c>
      <c r="CB64" cm="1">
        <f t="array" ref="CB64">SQRT(SUMPRODUCT(($D63:$J63 - INDEX($D$53:$J$173, COLUMN()-COLUMN($O$54)+1, 0))^2))</f>
        <v>0.38528037386268177</v>
      </c>
      <c r="CC64" cm="1">
        <f t="array" ref="CC64">SQRT(SUMPRODUCT(($D63:$J63 - INDEX($D$53:$J$173, COLUMN()-COLUMN($O$54)+1, 0))^2))</f>
        <v>1.2983032217592942</v>
      </c>
      <c r="CD64" cm="1">
        <f t="array" ref="CD64">SQRT(SUMPRODUCT(($D63:$J63 - INDEX($D$53:$J$173, COLUMN()-COLUMN($O$54)+1, 0))^2))</f>
        <v>0.34268936748287998</v>
      </c>
      <c r="CE64" cm="1">
        <f t="array" ref="CE64">SQRT(SUMPRODUCT(($D63:$J63 - INDEX($D$53:$J$173, COLUMN()-COLUMN($O$54)+1, 0))^2))</f>
        <v>0.28264888593822446</v>
      </c>
      <c r="CF64" cm="1">
        <f t="array" ref="CF64">SQRT(SUMPRODUCT(($D63:$J63 - INDEX($D$53:$J$173, COLUMN()-COLUMN($O$54)+1, 0))^2))</f>
        <v>0.30513186827063488</v>
      </c>
      <c r="CG64" cm="1">
        <f t="array" ref="CG64">SQRT(SUMPRODUCT(($D63:$J63 - INDEX($D$53:$J$173, COLUMN()-COLUMN($O$54)+1, 0))^2))</f>
        <v>0.5367110619951333</v>
      </c>
      <c r="CH64" cm="1">
        <f t="array" ref="CH64">SQRT(SUMPRODUCT(($D63:$J63 - INDEX($D$53:$J$173, COLUMN()-COLUMN($O$54)+1, 0))^2))</f>
        <v>0.29874481633447769</v>
      </c>
      <c r="CI64" cm="1">
        <f t="array" ref="CI64">SQRT(SUMPRODUCT(($D63:$J63 - INDEX($D$53:$J$173, COLUMN()-COLUMN($O$54)+1, 0))^2))</f>
        <v>0.55922158060493421</v>
      </c>
      <c r="CJ64" cm="1">
        <f t="array" ref="CJ64">SQRT(SUMPRODUCT(($D63:$J63 - INDEX($D$53:$J$173, COLUMN()-COLUMN($O$54)+1, 0))^2))</f>
        <v>0.35533227533385819</v>
      </c>
      <c r="CK64" cm="1">
        <f t="array" ref="CK64">SQRT(SUMPRODUCT(($D63:$J63 - INDEX($D$53:$J$173, COLUMN()-COLUMN($O$54)+1, 0))^2))</f>
        <v>0.44718630766703243</v>
      </c>
      <c r="CL64" cm="1">
        <f t="array" ref="CL64">SQRT(SUMPRODUCT(($D63:$J63 - INDEX($D$53:$J$173, COLUMN()-COLUMN($O$54)+1, 0))^2))</f>
        <v>0.16388344043214836</v>
      </c>
      <c r="CM64" cm="1">
        <f t="array" ref="CM64">SQRT(SUMPRODUCT(($D63:$J63 - INDEX($D$53:$J$173, COLUMN()-COLUMN($O$54)+1, 0))^2))</f>
        <v>0.14115883461879383</v>
      </c>
      <c r="CN64" cm="1">
        <f t="array" ref="CN64">SQRT(SUMPRODUCT(($D63:$J63 - INDEX($D$53:$J$173, COLUMN()-COLUMN($O$54)+1, 0))^2))</f>
        <v>0.14418730617225425</v>
      </c>
      <c r="CO64" cm="1">
        <f t="array" ref="CO64">SQRT(SUMPRODUCT(($D63:$J63 - INDEX($D$53:$J$173, COLUMN()-COLUMN($O$54)+1, 0))^2))</f>
        <v>0.84521176742523041</v>
      </c>
      <c r="CP64" cm="1">
        <f t="array" ref="CP64">SQRT(SUMPRODUCT(($D63:$J63 - INDEX($D$53:$J$173, COLUMN()-COLUMN($O$54)+1, 0))^2))</f>
        <v>0.6422479084706344</v>
      </c>
      <c r="CQ64" cm="1">
        <f t="array" ref="CQ64">SQRT(SUMPRODUCT(($D63:$J63 - INDEX($D$53:$J$173, COLUMN()-COLUMN($O$54)+1, 0))^2))</f>
        <v>1.0756531369558382</v>
      </c>
      <c r="CR64" cm="1">
        <f t="array" ref="CR64">SQRT(SUMPRODUCT(($D63:$J63 - INDEX($D$53:$J$173, COLUMN()-COLUMN($O$54)+1, 0))^2))</f>
        <v>0.46123608069188382</v>
      </c>
      <c r="CS64" cm="1">
        <f t="array" ref="CS64">SQRT(SUMPRODUCT(($D63:$J63 - INDEX($D$53:$J$173, COLUMN()-COLUMN($O$54)+1, 0))^2))</f>
        <v>0.37793627733674423</v>
      </c>
      <c r="CT64" cm="1">
        <f t="array" ref="CT64">SQRT(SUMPRODUCT(($D63:$J63 - INDEX($D$53:$J$173, COLUMN()-COLUMN($O$54)+1, 0))^2))</f>
        <v>0.21904151400729241</v>
      </c>
      <c r="CU64" cm="1">
        <f t="array" ref="CU64">SQRT(SUMPRODUCT(($D63:$J63 - INDEX($D$53:$J$173, COLUMN()-COLUMN($O$54)+1, 0))^2))</f>
        <v>0.24069963533093522</v>
      </c>
      <c r="CV64" cm="1">
        <f t="array" ref="CV64">SQRT(SUMPRODUCT(($D63:$J63 - INDEX($D$53:$J$173, COLUMN()-COLUMN($O$54)+1, 0))^2))</f>
        <v>0.1635128844089693</v>
      </c>
      <c r="CW64" cm="1">
        <f t="array" ref="CW64">SQRT(SUMPRODUCT(($D63:$J63 - INDEX($D$53:$J$173, COLUMN()-COLUMN($O$54)+1, 0))^2))</f>
        <v>0.42281317234247862</v>
      </c>
      <c r="CX64" cm="1">
        <f t="array" ref="CX64">SQRT(SUMPRODUCT(($D63:$J63 - INDEX($D$53:$J$173, COLUMN()-COLUMN($O$54)+1, 0))^2))</f>
        <v>0.63862163904034874</v>
      </c>
      <c r="CY64" cm="1">
        <f t="array" ref="CY64">SQRT(SUMPRODUCT(($D63:$J63 - INDEX($D$53:$J$173, COLUMN()-COLUMN($O$54)+1, 0))^2))</f>
        <v>1.2228010640034099</v>
      </c>
      <c r="CZ64" cm="1">
        <f t="array" ref="CZ64">SQRT(SUMPRODUCT(($D63:$J63 - INDEX($D$53:$J$173, COLUMN()-COLUMN($O$54)+1, 0))^2))</f>
        <v>0.29957553581481</v>
      </c>
      <c r="DA64" cm="1">
        <f t="array" ref="DA64">SQRT(SUMPRODUCT(($D63:$J63 - INDEX($D$53:$J$173, COLUMN()-COLUMN($O$54)+1, 0))^2))</f>
        <v>0.31933159319966153</v>
      </c>
      <c r="DB64" cm="1">
        <f t="array" ref="DB64">SQRT(SUMPRODUCT(($D63:$J63 - INDEX($D$53:$J$173, COLUMN()-COLUMN($O$54)+1, 0))^2))</f>
        <v>0.40047645087721345</v>
      </c>
      <c r="DC64" cm="1">
        <f t="array" ref="DC64">SQRT(SUMPRODUCT(($D63:$J63 - INDEX($D$53:$J$173, COLUMN()-COLUMN($O$54)+1, 0))^2))</f>
        <v>0.45488153444660939</v>
      </c>
      <c r="DD64" cm="1">
        <f t="array" ref="DD64">SQRT(SUMPRODUCT(($D63:$J63 - INDEX($D$53:$J$173, COLUMN()-COLUMN($O$54)+1, 0))^2))</f>
        <v>0.511734895311722</v>
      </c>
      <c r="DE64" cm="1">
        <f t="array" ref="DE64">SQRT(SUMPRODUCT(($D63:$J63 - INDEX($D$53:$J$173, COLUMN()-COLUMN($O$54)+1, 0))^2))</f>
        <v>0.27251588622907613</v>
      </c>
      <c r="DF64" cm="1">
        <f t="array" ref="DF64">SQRT(SUMPRODUCT(($D63:$J63 - INDEX($D$53:$J$173, COLUMN()-COLUMN($O$54)+1, 0))^2))</f>
        <v>0.80943744467039458</v>
      </c>
      <c r="DG64" cm="1">
        <f t="array" ref="DG64">SQRT(SUMPRODUCT(($D63:$J63 - INDEX($D$53:$J$173, COLUMN()-COLUMN($O$54)+1, 0))^2))</f>
        <v>0.49018841174855798</v>
      </c>
      <c r="DH64" cm="1">
        <f t="array" ref="DH64">SQRT(SUMPRODUCT(($D63:$J63 - INDEX($D$53:$J$173, COLUMN()-COLUMN($O$54)+1, 0))^2))</f>
        <v>0.57279510094820352</v>
      </c>
      <c r="DI64" cm="1">
        <f t="array" ref="DI64">SQRT(SUMPRODUCT(($D63:$J63 - INDEX($D$53:$J$173, COLUMN()-COLUMN($O$54)+1, 0))^2))</f>
        <v>0.47567559817975757</v>
      </c>
      <c r="DJ64" cm="1">
        <f t="array" ref="DJ64">SQRT(SUMPRODUCT(($D63:$J63 - INDEX($D$53:$J$173, COLUMN()-COLUMN($O$54)+1, 0))^2))</f>
        <v>0.50362184708750257</v>
      </c>
      <c r="DK64" cm="1">
        <f t="array" ref="DK64">SQRT(SUMPRODUCT(($D63:$J63 - INDEX($D$53:$J$173, COLUMN()-COLUMN($O$54)+1, 0))^2))</f>
        <v>0.63865795011280857</v>
      </c>
      <c r="DL64" cm="1">
        <f t="array" ref="DL64">SQRT(SUMPRODUCT(($D63:$J63 - INDEX($D$53:$J$173, COLUMN()-COLUMN($O$54)+1, 0))^2))</f>
        <v>0.25744915370770083</v>
      </c>
      <c r="DM64" cm="1">
        <f t="array" ref="DM64">SQRT(SUMPRODUCT(($D63:$J63 - INDEX($D$53:$J$173, COLUMN()-COLUMN($O$54)+1, 0))^2))</f>
        <v>0.17949433642918636</v>
      </c>
      <c r="DN64" cm="1">
        <f t="array" ref="DN64">SQRT(SUMPRODUCT(($D63:$J63 - INDEX($D$53:$J$173, COLUMN()-COLUMN($O$54)+1, 0))^2))</f>
        <v>0.27792444650207793</v>
      </c>
      <c r="DO64" cm="1">
        <f t="array" ref="DO64">SQRT(SUMPRODUCT(($D63:$J63 - INDEX($D$53:$J$173, COLUMN()-COLUMN($O$54)+1, 0))^2))</f>
        <v>0.77161363896978852</v>
      </c>
      <c r="DP64" cm="1">
        <f t="array" ref="DP64">SQRT(SUMPRODUCT(($D63:$J63 - INDEX($D$53:$J$173, COLUMN()-COLUMN($O$54)+1, 0))^2))</f>
        <v>1.0231981448655809</v>
      </c>
      <c r="DQ64" cm="1">
        <f t="array" ref="DQ64">SQRT(SUMPRODUCT(($D63:$J63 - INDEX($D$53:$J$173, COLUMN()-COLUMN($O$54)+1, 0))^2))</f>
        <v>0.24685802816174218</v>
      </c>
      <c r="DR64" cm="1">
        <f t="array" ref="DR64">SQRT(SUMPRODUCT(($D63:$J63 - INDEX($D$53:$J$173, COLUMN()-COLUMN($O$54)+1, 0))^2))</f>
        <v>0.26307823799166197</v>
      </c>
      <c r="DS64" cm="1">
        <f t="array" ref="DS64">SQRT(SUMPRODUCT(($D63:$J63 - INDEX($D$53:$J$173, COLUMN()-COLUMN($O$54)+1, 0))^2))</f>
        <v>0.31289740912652614</v>
      </c>
      <c r="DT64" cm="1">
        <f t="array" ref="DT64">SQRT(SUMPRODUCT(($D63:$J63 - INDEX($D$53:$J$173, COLUMN()-COLUMN($O$54)+1, 0))^2))</f>
        <v>0.27501871803857125</v>
      </c>
      <c r="DU64" cm="1">
        <f t="array" ref="DU64">SQRT(SUMPRODUCT(($D63:$J63 - INDEX($D$53:$J$173, COLUMN()-COLUMN($O$54)+1, 0))^2))</f>
        <v>0.33307579201548498</v>
      </c>
      <c r="DV64" cm="1">
        <f t="array" ref="DV64">SQRT(SUMPRODUCT(($D63:$J63 - INDEX($D$53:$J$173, COLUMN()-COLUMN($O$54)+1, 0))^2))</f>
        <v>0.15262884258406509</v>
      </c>
      <c r="DW64" cm="1">
        <f t="array" ref="DW64">SQRT(SUMPRODUCT(($D63:$J63 - INDEX($D$53:$J$173, COLUMN()-COLUMN($O$54)+1, 0))^2))</f>
        <v>0.35664444606308121</v>
      </c>
      <c r="DX64" cm="1">
        <f t="array" ref="DX64">SQRT(SUMPRODUCT(($D63:$J63 - INDEX($D$53:$J$173, COLUMN()-COLUMN($O$54)+1, 0))^2))</f>
        <v>0.60430570024068508</v>
      </c>
      <c r="DY64" cm="1">
        <f t="array" ref="DY64">SQRT(SUMPRODUCT(($D63:$J63 - INDEX($D$53:$J$173, COLUMN()-COLUMN($O$54)+1, 0))^2))</f>
        <v>0.66493517017697179</v>
      </c>
      <c r="DZ64" cm="1">
        <f t="array" ref="DZ64">SQRT(SUMPRODUCT(($D63:$J63 - INDEX($D$53:$J$173, COLUMN()-COLUMN($O$54)+1, 0))^2))</f>
        <v>1.1062680314616562</v>
      </c>
      <c r="EA64" cm="1">
        <f t="array" ref="EA64">SQRT(SUMPRODUCT(($D63:$J63 - INDEX($D$53:$J$173, COLUMN()-COLUMN($O$54)+1, 0))^2))</f>
        <v>0.40863096569247909</v>
      </c>
      <c r="EB64" cm="1">
        <f t="array" ref="EB64">SQRT(SUMPRODUCT(($D63:$J63 - INDEX($D$53:$J$173, COLUMN()-COLUMN($O$54)+1, 0))^2))</f>
        <v>0.18179359021371469</v>
      </c>
      <c r="EC64" cm="1">
        <f t="array" ref="EC64">SQRT(SUMPRODUCT(($D63:$J63 - INDEX($D$53:$J$173, COLUMN()-COLUMN($O$54)+1, 0))^2))</f>
        <v>0.28071146847261697</v>
      </c>
      <c r="ED64" cm="1">
        <f t="array" ref="ED64">SQRT(SUMPRODUCT(($D63:$J63 - INDEX($D$53:$J$173, COLUMN()-COLUMN($O$54)+1, 0))^2))</f>
        <v>0.4452802112462298</v>
      </c>
      <c r="EE64" cm="1">
        <f t="array" ref="EE64">SQRT(SUMPRODUCT(($D63:$J63 - INDEX($D$53:$J$173, COLUMN()-COLUMN($O$54)+1, 0))^2))</f>
        <v>0.2599063836376323</v>
      </c>
    </row>
    <row r="65" spans="3:135" x14ac:dyDescent="0.35">
      <c r="C65" s="2" t="s">
        <v>27</v>
      </c>
      <c r="D65" s="2">
        <v>1.4118792599805257E-2</v>
      </c>
      <c r="E65" s="2">
        <v>0.23617153511497826</v>
      </c>
      <c r="F65" s="2">
        <v>0.12533864990232413</v>
      </c>
      <c r="G65" s="2">
        <v>0.17844931152388874</v>
      </c>
      <c r="H65" s="2">
        <v>0.755424063116371</v>
      </c>
      <c r="I65" s="2">
        <v>5.3627760252365944E-2</v>
      </c>
      <c r="J65" s="2">
        <v>5.5350342181370443E-2</v>
      </c>
      <c r="K65" s="6" t="s">
        <v>3</v>
      </c>
      <c r="N65" s="2" t="s">
        <v>25</v>
      </c>
      <c r="O65" cm="1">
        <f t="array" ref="O65">SQRT(SUMPRODUCT(($D64:$J64 - INDEX($D$53:$J$173, COLUMN()-COLUMN($O$54)+1, 0))^2))</f>
        <v>0.15709471972361091</v>
      </c>
      <c r="P65" cm="1">
        <f t="array" ref="P65">SQRT(SUMPRODUCT(($D64:$J64 - INDEX($D$53:$J$173, COLUMN()-COLUMN($O$54)+1, 0))^2))</f>
        <v>0.35253427742422261</v>
      </c>
      <c r="Q65" cm="1">
        <f t="array" ref="Q65">SQRT(SUMPRODUCT(($D64:$J64 - INDEX($D$53:$J$173, COLUMN()-COLUMN($O$54)+1, 0))^2))</f>
        <v>0.14249653289368794</v>
      </c>
      <c r="R65" cm="1">
        <f t="array" ref="R65">SQRT(SUMPRODUCT(($D64:$J64 - INDEX($D$53:$J$173, COLUMN()-COLUMN($O$54)+1, 0))^2))</f>
        <v>0.22117150354781609</v>
      </c>
      <c r="S65" cm="1">
        <f t="array" ref="S65">SQRT(SUMPRODUCT(($D64:$J64 - INDEX($D$53:$J$173, COLUMN()-COLUMN($O$54)+1, 0))^2))</f>
        <v>0.2805120275900474</v>
      </c>
      <c r="T65" cm="1">
        <f t="array" ref="T65">SQRT(SUMPRODUCT(($D64:$J64 - INDEX($D$53:$J$173, COLUMN()-COLUMN($O$54)+1, 0))^2))</f>
        <v>0.42108611313342653</v>
      </c>
      <c r="U65" cm="1">
        <f t="array" ref="U65">SQRT(SUMPRODUCT(($D64:$J64 - INDEX($D$53:$J$173, COLUMN()-COLUMN($O$54)+1, 0))^2))</f>
        <v>0.42848468553816588</v>
      </c>
      <c r="V65" cm="1">
        <f t="array" ref="V65">SQRT(SUMPRODUCT(($D64:$J64 - INDEX($D$53:$J$173, COLUMN()-COLUMN($O$54)+1, 0))^2))</f>
        <v>0.28212888365309297</v>
      </c>
      <c r="W65" cm="1">
        <f t="array" ref="W65">SQRT(SUMPRODUCT(($D64:$J64 - INDEX($D$53:$J$173, COLUMN()-COLUMN($O$54)+1, 0))^2))</f>
        <v>0.14267035821636034</v>
      </c>
      <c r="X65" cm="1">
        <f t="array" ref="X65">SQRT(SUMPRODUCT(($D64:$J64 - INDEX($D$53:$J$173, COLUMN()-COLUMN($O$54)+1, 0))^2))</f>
        <v>0.29774180213418361</v>
      </c>
      <c r="Y65" cm="1">
        <f t="array" ref="Y65">SQRT(SUMPRODUCT(($D64:$J64 - INDEX($D$53:$J$173, COLUMN()-COLUMN($O$54)+1, 0))^2))</f>
        <v>0.4057706776506208</v>
      </c>
      <c r="Z65" cm="1">
        <f t="array" ref="Z65">SQRT(SUMPRODUCT(($D64:$J64 - INDEX($D$53:$J$173, COLUMN()-COLUMN($O$54)+1, 0))^2))</f>
        <v>0</v>
      </c>
      <c r="AA65" cm="1">
        <f t="array" ref="AA65">SQRT(SUMPRODUCT(($D64:$J64 - INDEX($D$53:$J$173, COLUMN()-COLUMN($O$54)+1, 0))^2))</f>
        <v>0.26191964109641724</v>
      </c>
      <c r="AB65" cm="1">
        <f t="array" ref="AB65">SQRT(SUMPRODUCT(($D64:$J64 - INDEX($D$53:$J$173, COLUMN()-COLUMN($O$54)+1, 0))^2))</f>
        <v>0.39002703252665594</v>
      </c>
      <c r="AC65" cm="1">
        <f t="array" ref="AC65">SQRT(SUMPRODUCT(($D64:$J64 - INDEX($D$53:$J$173, COLUMN()-COLUMN($O$54)+1, 0))^2))</f>
        <v>0.28033212897048276</v>
      </c>
      <c r="AD65" cm="1">
        <f t="array" ref="AD65">SQRT(SUMPRODUCT(($D64:$J64 - INDEX($D$53:$J$173, COLUMN()-COLUMN($O$54)+1, 0))^2))</f>
        <v>0.30219106024418729</v>
      </c>
      <c r="AE65" cm="1">
        <f t="array" ref="AE65">SQRT(SUMPRODUCT(($D64:$J64 - INDEX($D$53:$J$173, COLUMN()-COLUMN($O$54)+1, 0))^2))</f>
        <v>0.39159600824267082</v>
      </c>
      <c r="AF65" cm="1">
        <f t="array" ref="AF65">SQRT(SUMPRODUCT(($D64:$J64 - INDEX($D$53:$J$173, COLUMN()-COLUMN($O$54)+1, 0))^2))</f>
        <v>0.24194132255196552</v>
      </c>
      <c r="AG65" cm="1">
        <f t="array" ref="AG65">SQRT(SUMPRODUCT(($D64:$J64 - INDEX($D$53:$J$173, COLUMN()-COLUMN($O$54)+1, 0))^2))</f>
        <v>0.47937460562048811</v>
      </c>
      <c r="AH65" cm="1">
        <f t="array" ref="AH65">SQRT(SUMPRODUCT(($D64:$J64 - INDEX($D$53:$J$173, COLUMN()-COLUMN($O$54)+1, 0))^2))</f>
        <v>0.12284520346913734</v>
      </c>
      <c r="AI65" cm="1">
        <f t="array" ref="AI65">SQRT(SUMPRODUCT(($D64:$J64 - INDEX($D$53:$J$173, COLUMN()-COLUMN($O$54)+1, 0))^2))</f>
        <v>0.65920878380386794</v>
      </c>
      <c r="AJ65" cm="1">
        <f t="array" ref="AJ65">SQRT(SUMPRODUCT(($D64:$J64 - INDEX($D$53:$J$173, COLUMN()-COLUMN($O$54)+1, 0))^2))</f>
        <v>0.12958480460269806</v>
      </c>
      <c r="AK65" cm="1">
        <f t="array" ref="AK65">SQRT(SUMPRODUCT(($D64:$J64 - INDEX($D$53:$J$173, COLUMN()-COLUMN($O$54)+1, 0))^2))</f>
        <v>0.38470823640948493</v>
      </c>
      <c r="AL65" cm="1">
        <f t="array" ref="AL65">SQRT(SUMPRODUCT(($D64:$J64 - INDEX($D$53:$J$173, COLUMN()-COLUMN($O$54)+1, 0))^2))</f>
        <v>0.43064160757611869</v>
      </c>
      <c r="AM65" cm="1">
        <f t="array" ref="AM65">SQRT(SUMPRODUCT(($D64:$J64 - INDEX($D$53:$J$173, COLUMN()-COLUMN($O$54)+1, 0))^2))</f>
        <v>0.32980993161456501</v>
      </c>
      <c r="AN65" cm="1">
        <f t="array" ref="AN65">SQRT(SUMPRODUCT(($D64:$J64 - INDEX($D$53:$J$173, COLUMN()-COLUMN($O$54)+1, 0))^2))</f>
        <v>0.10743652872495169</v>
      </c>
      <c r="AO65" cm="1">
        <f t="array" ref="AO65">SQRT(SUMPRODUCT(($D64:$J64 - INDEX($D$53:$J$173, COLUMN()-COLUMN($O$54)+1, 0))^2))</f>
        <v>0.23014857111200163</v>
      </c>
      <c r="AP65" cm="1">
        <f t="array" ref="AP65">SQRT(SUMPRODUCT(($D64:$J64 - INDEX($D$53:$J$173, COLUMN()-COLUMN($O$54)+1, 0))^2))</f>
        <v>0.11553813355618177</v>
      </c>
      <c r="AQ65" cm="1">
        <f t="array" ref="AQ65">SQRT(SUMPRODUCT(($D64:$J64 - INDEX($D$53:$J$173, COLUMN()-COLUMN($O$54)+1, 0))^2))</f>
        <v>0.22039258116859803</v>
      </c>
      <c r="AR65" cm="1">
        <f t="array" ref="AR65">SQRT(SUMPRODUCT(($D64:$J64 - INDEX($D$53:$J$173, COLUMN()-COLUMN($O$54)+1, 0))^2))</f>
        <v>7.3637600217422411E-2</v>
      </c>
      <c r="AS65" cm="1">
        <f t="array" ref="AS65">SQRT(SUMPRODUCT(($D64:$J64 - INDEX($D$53:$J$173, COLUMN()-COLUMN($O$54)+1, 0))^2))</f>
        <v>0.26053699157451637</v>
      </c>
      <c r="AT65" cm="1">
        <f t="array" ref="AT65">SQRT(SUMPRODUCT(($D64:$J64 - INDEX($D$53:$J$173, COLUMN()-COLUMN($O$54)+1, 0))^2))</f>
        <v>0.13175025525421741</v>
      </c>
      <c r="AU65" cm="1">
        <f t="array" ref="AU65">SQRT(SUMPRODUCT(($D64:$J64 - INDEX($D$53:$J$173, COLUMN()-COLUMN($O$54)+1, 0))^2))</f>
        <v>0.51552988295457691</v>
      </c>
      <c r="AV65" cm="1">
        <f t="array" ref="AV65">SQRT(SUMPRODUCT(($D64:$J64 - INDEX($D$53:$J$173, COLUMN()-COLUMN($O$54)+1, 0))^2))</f>
        <v>0.23122042678135313</v>
      </c>
      <c r="AW65" cm="1">
        <f t="array" ref="AW65">SQRT(SUMPRODUCT(($D64:$J64 - INDEX($D$53:$J$173, COLUMN()-COLUMN($O$54)+1, 0))^2))</f>
        <v>0.2011999246252878</v>
      </c>
      <c r="AX65" cm="1">
        <f t="array" ref="AX65">SQRT(SUMPRODUCT(($D64:$J64 - INDEX($D$53:$J$173, COLUMN()-COLUMN($O$54)+1, 0))^2))</f>
        <v>0.37206855176680742</v>
      </c>
      <c r="AY65" cm="1">
        <f t="array" ref="AY65">SQRT(SUMPRODUCT(($D64:$J64 - INDEX($D$53:$J$173, COLUMN()-COLUMN($O$54)+1, 0))^2))</f>
        <v>0.18318137146119776</v>
      </c>
      <c r="AZ65" cm="1">
        <f t="array" ref="AZ65">SQRT(SUMPRODUCT(($D64:$J64 - INDEX($D$53:$J$173, COLUMN()-COLUMN($O$54)+1, 0))^2))</f>
        <v>0.14469796107703067</v>
      </c>
      <c r="BA65" cm="1">
        <f t="array" ref="BA65">SQRT(SUMPRODUCT(($D64:$J64 - INDEX($D$53:$J$173, COLUMN()-COLUMN($O$54)+1, 0))^2))</f>
        <v>0.35948962531875056</v>
      </c>
      <c r="BB65" cm="1">
        <f t="array" ref="BB65">SQRT(SUMPRODUCT(($D64:$J64 - INDEX($D$53:$J$173, COLUMN()-COLUMN($O$54)+1, 0))^2))</f>
        <v>0.36469728985170546</v>
      </c>
      <c r="BC65" cm="1">
        <f t="array" ref="BC65">SQRT(SUMPRODUCT(($D64:$J64 - INDEX($D$53:$J$173, COLUMN()-COLUMN($O$54)+1, 0))^2))</f>
        <v>0.39687263748872204</v>
      </c>
      <c r="BD65" cm="1">
        <f t="array" ref="BD65">SQRT(SUMPRODUCT(($D64:$J64 - INDEX($D$53:$J$173, COLUMN()-COLUMN($O$54)+1, 0))^2))</f>
        <v>0.2237761780555475</v>
      </c>
      <c r="BE65" cm="1">
        <f t="array" ref="BE65">SQRT(SUMPRODUCT(($D64:$J64 - INDEX($D$53:$J$173, COLUMN()-COLUMN($O$54)+1, 0))^2))</f>
        <v>0.40363880818902148</v>
      </c>
      <c r="BF65" cm="1">
        <f t="array" ref="BF65">SQRT(SUMPRODUCT(($D64:$J64 - INDEX($D$53:$J$173, COLUMN()-COLUMN($O$54)+1, 0))^2))</f>
        <v>0.2312764295892831</v>
      </c>
      <c r="BG65" cm="1">
        <f t="array" ref="BG65">SQRT(SUMPRODUCT(($D64:$J64 - INDEX($D$53:$J$173, COLUMN()-COLUMN($O$54)+1, 0))^2))</f>
        <v>0.20416378502245594</v>
      </c>
      <c r="BH65" cm="1">
        <f t="array" ref="BH65">SQRT(SUMPRODUCT(($D64:$J64 - INDEX($D$53:$J$173, COLUMN()-COLUMN($O$54)+1, 0))^2))</f>
        <v>0.33628089610777356</v>
      </c>
      <c r="BI65" cm="1">
        <f t="array" ref="BI65">SQRT(SUMPRODUCT(($D64:$J64 - INDEX($D$53:$J$173, COLUMN()-COLUMN($O$54)+1, 0))^2))</f>
        <v>0.3607000129408186</v>
      </c>
      <c r="BJ65" cm="1">
        <f t="array" ref="BJ65">SQRT(SUMPRODUCT(($D64:$J64 - INDEX($D$53:$J$173, COLUMN()-COLUMN($O$54)+1, 0))^2))</f>
        <v>0.12776857986231174</v>
      </c>
      <c r="BK65" cm="1">
        <f t="array" ref="BK65">SQRT(SUMPRODUCT(($D64:$J64 - INDEX($D$53:$J$173, COLUMN()-COLUMN($O$54)+1, 0))^2))</f>
        <v>0.35422139034478023</v>
      </c>
      <c r="BL65" cm="1">
        <f t="array" ref="BL65">SQRT(SUMPRODUCT(($D64:$J64 - INDEX($D$53:$J$173, COLUMN()-COLUMN($O$54)+1, 0))^2))</f>
        <v>0.44692651652422505</v>
      </c>
      <c r="BM65" cm="1">
        <f t="array" ref="BM65">SQRT(SUMPRODUCT(($D64:$J64 - INDEX($D$53:$J$173, COLUMN()-COLUMN($O$54)+1, 0))^2))</f>
        <v>0.43260611652599212</v>
      </c>
      <c r="BN65" cm="1">
        <f t="array" ref="BN65">SQRT(SUMPRODUCT(($D64:$J64 - INDEX($D$53:$J$173, COLUMN()-COLUMN($O$54)+1, 0))^2))</f>
        <v>0.23105894437876198</v>
      </c>
      <c r="BO65" cm="1">
        <f t="array" ref="BO65">SQRT(SUMPRODUCT(($D64:$J64 - INDEX($D$53:$J$173, COLUMN()-COLUMN($O$54)+1, 0))^2))</f>
        <v>0.4165002744885733</v>
      </c>
      <c r="BP65" cm="1">
        <f t="array" ref="BP65">SQRT(SUMPRODUCT(($D64:$J64 - INDEX($D$53:$J$173, COLUMN()-COLUMN($O$54)+1, 0))^2))</f>
        <v>0.28794409404310684</v>
      </c>
      <c r="BQ65" cm="1">
        <f t="array" ref="BQ65">SQRT(SUMPRODUCT(($D64:$J64 - INDEX($D$53:$J$173, COLUMN()-COLUMN($O$54)+1, 0))^2))</f>
        <v>0.29679278790515989</v>
      </c>
      <c r="BR65" cm="1">
        <f t="array" ref="BR65">SQRT(SUMPRODUCT(($D64:$J64 - INDEX($D$53:$J$173, COLUMN()-COLUMN($O$54)+1, 0))^2))</f>
        <v>0.25899734666318242</v>
      </c>
      <c r="BS65" cm="1">
        <f t="array" ref="BS65">SQRT(SUMPRODUCT(($D64:$J64 - INDEX($D$53:$J$173, COLUMN()-COLUMN($O$54)+1, 0))^2))</f>
        <v>0.36281147926877721</v>
      </c>
      <c r="BT65" cm="1">
        <f t="array" ref="BT65">SQRT(SUMPRODUCT(($D64:$J64 - INDEX($D$53:$J$173, COLUMN()-COLUMN($O$54)+1, 0))^2))</f>
        <v>0.33321573903444307</v>
      </c>
      <c r="BU65" cm="1">
        <f t="array" ref="BU65">SQRT(SUMPRODUCT(($D64:$J64 - INDEX($D$53:$J$173, COLUMN()-COLUMN($O$54)+1, 0))^2))</f>
        <v>0.3665778740353528</v>
      </c>
      <c r="BV65" cm="1">
        <f t="array" ref="BV65">SQRT(SUMPRODUCT(($D64:$J64 - INDEX($D$53:$J$173, COLUMN()-COLUMN($O$54)+1, 0))^2))</f>
        <v>0.63561856638459979</v>
      </c>
      <c r="BW65" cm="1">
        <f t="array" ref="BW65">SQRT(SUMPRODUCT(($D64:$J64 - INDEX($D$53:$J$173, COLUMN()-COLUMN($O$54)+1, 0))^2))</f>
        <v>0.35559349143264585</v>
      </c>
      <c r="BX65" cm="1">
        <f t="array" ref="BX65">SQRT(SUMPRODUCT(($D64:$J64 - INDEX($D$53:$J$173, COLUMN()-COLUMN($O$54)+1, 0))^2))</f>
        <v>0.54139103476992778</v>
      </c>
      <c r="BY65" cm="1">
        <f t="array" ref="BY65">SQRT(SUMPRODUCT(($D64:$J64 - INDEX($D$53:$J$173, COLUMN()-COLUMN($O$54)+1, 0))^2))</f>
        <v>0.13976006388749884</v>
      </c>
      <c r="BZ65" cm="1">
        <f t="array" ref="BZ65">SQRT(SUMPRODUCT(($D64:$J64 - INDEX($D$53:$J$173, COLUMN()-COLUMN($O$54)+1, 0))^2))</f>
        <v>0.11375753690935042</v>
      </c>
      <c r="CA65" cm="1">
        <f t="array" ref="CA65">SQRT(SUMPRODUCT(($D64:$J64 - INDEX($D$53:$J$173, COLUMN()-COLUMN($O$54)+1, 0))^2))</f>
        <v>0.32529688899915082</v>
      </c>
      <c r="CB65" cm="1">
        <f t="array" ref="CB65">SQRT(SUMPRODUCT(($D64:$J64 - INDEX($D$53:$J$173, COLUMN()-COLUMN($O$54)+1, 0))^2))</f>
        <v>0.12492341396331952</v>
      </c>
      <c r="CC65" cm="1">
        <f t="array" ref="CC65">SQRT(SUMPRODUCT(($D64:$J64 - INDEX($D$53:$J$173, COLUMN()-COLUMN($O$54)+1, 0))^2))</f>
        <v>1.0544278060897827</v>
      </c>
      <c r="CD65" cm="1">
        <f t="array" ref="CD65">SQRT(SUMPRODUCT(($D64:$J64 - INDEX($D$53:$J$173, COLUMN()-COLUMN($O$54)+1, 0))^2))</f>
        <v>0.14751430106981045</v>
      </c>
      <c r="CE65" cm="1">
        <f t="array" ref="CE65">SQRT(SUMPRODUCT(($D64:$J64 - INDEX($D$53:$J$173, COLUMN()-COLUMN($O$54)+1, 0))^2))</f>
        <v>0.25769810870400151</v>
      </c>
      <c r="CF65" cm="1">
        <f t="array" ref="CF65">SQRT(SUMPRODUCT(($D64:$J64 - INDEX($D$53:$J$173, COLUMN()-COLUMN($O$54)+1, 0))^2))</f>
        <v>0.1589823808599346</v>
      </c>
      <c r="CG65" cm="1">
        <f t="array" ref="CG65">SQRT(SUMPRODUCT(($D64:$J64 - INDEX($D$53:$J$173, COLUMN()-COLUMN($O$54)+1, 0))^2))</f>
        <v>0.16388338405181047</v>
      </c>
      <c r="CH65" cm="1">
        <f t="array" ref="CH65">SQRT(SUMPRODUCT(($D64:$J64 - INDEX($D$53:$J$173, COLUMN()-COLUMN($O$54)+1, 0))^2))</f>
        <v>0.16201627258979528</v>
      </c>
      <c r="CI65" cm="1">
        <f t="array" ref="CI65">SQRT(SUMPRODUCT(($D64:$J64 - INDEX($D$53:$J$173, COLUMN()-COLUMN($O$54)+1, 0))^2))</f>
        <v>0.34147783694990957</v>
      </c>
      <c r="CJ65" cm="1">
        <f t="array" ref="CJ65">SQRT(SUMPRODUCT(($D64:$J64 - INDEX($D$53:$J$173, COLUMN()-COLUMN($O$54)+1, 0))^2))</f>
        <v>0.48828517538127575</v>
      </c>
      <c r="CK65" cm="1">
        <f t="array" ref="CK65">SQRT(SUMPRODUCT(($D64:$J64 - INDEX($D$53:$J$173, COLUMN()-COLUMN($O$54)+1, 0))^2))</f>
        <v>0.12048973112164868</v>
      </c>
      <c r="CL65" cm="1">
        <f t="array" ref="CL65">SQRT(SUMPRODUCT(($D64:$J64 - INDEX($D$53:$J$173, COLUMN()-COLUMN($O$54)+1, 0))^2))</f>
        <v>0.28157497931776843</v>
      </c>
      <c r="CM65" cm="1">
        <f t="array" ref="CM65">SQRT(SUMPRODUCT(($D64:$J64 - INDEX($D$53:$J$173, COLUMN()-COLUMN($O$54)+1, 0))^2))</f>
        <v>0.52900302635293361</v>
      </c>
      <c r="CN65" cm="1">
        <f t="array" ref="CN65">SQRT(SUMPRODUCT(($D64:$J64 - INDEX($D$53:$J$173, COLUMN()-COLUMN($O$54)+1, 0))^2))</f>
        <v>0.38781153866394225</v>
      </c>
      <c r="CO65" cm="1">
        <f t="array" ref="CO65">SQRT(SUMPRODUCT(($D64:$J64 - INDEX($D$53:$J$173, COLUMN()-COLUMN($O$54)+1, 0))^2))</f>
        <v>0.4840094920711645</v>
      </c>
      <c r="CP65" cm="1">
        <f t="array" ref="CP65">SQRT(SUMPRODUCT(($D64:$J64 - INDEX($D$53:$J$173, COLUMN()-COLUMN($O$54)+1, 0))^2))</f>
        <v>0.27910541972702646</v>
      </c>
      <c r="CQ65" cm="1">
        <f t="array" ref="CQ65">SQRT(SUMPRODUCT(($D64:$J64 - INDEX($D$53:$J$173, COLUMN()-COLUMN($O$54)+1, 0))^2))</f>
        <v>0.79669120441592156</v>
      </c>
      <c r="CR65" cm="1">
        <f t="array" ref="CR65">SQRT(SUMPRODUCT(($D64:$J64 - INDEX($D$53:$J$173, COLUMN()-COLUMN($O$54)+1, 0))^2))</f>
        <v>0.46372032550748343</v>
      </c>
      <c r="CS65" cm="1">
        <f t="array" ref="CS65">SQRT(SUMPRODUCT(($D64:$J64 - INDEX($D$53:$J$173, COLUMN()-COLUMN($O$54)+1, 0))^2))</f>
        <v>0.15799394028093694</v>
      </c>
      <c r="CT65" cm="1">
        <f t="array" ref="CT65">SQRT(SUMPRODUCT(($D64:$J64 - INDEX($D$53:$J$173, COLUMN()-COLUMN($O$54)+1, 0))^2))</f>
        <v>0.25747860119816246</v>
      </c>
      <c r="CU65" cm="1">
        <f t="array" ref="CU65">SQRT(SUMPRODUCT(($D64:$J64 - INDEX($D$53:$J$173, COLUMN()-COLUMN($O$54)+1, 0))^2))</f>
        <v>0.25175362121751588</v>
      </c>
      <c r="CV65" cm="1">
        <f t="array" ref="CV65">SQRT(SUMPRODUCT(($D64:$J64 - INDEX($D$53:$J$173, COLUMN()-COLUMN($O$54)+1, 0))^2))</f>
        <v>0.41976541711336557</v>
      </c>
      <c r="CW65" cm="1">
        <f t="array" ref="CW65">SQRT(SUMPRODUCT(($D64:$J64 - INDEX($D$53:$J$173, COLUMN()-COLUMN($O$54)+1, 0))^2))</f>
        <v>0.1000168002904727</v>
      </c>
      <c r="CX65" cm="1">
        <f t="array" ref="CX65">SQRT(SUMPRODUCT(($D64:$J64 - INDEX($D$53:$J$173, COLUMN()-COLUMN($O$54)+1, 0))^2))</f>
        <v>0.24188839082527736</v>
      </c>
      <c r="CY65" cm="1">
        <f t="array" ref="CY65">SQRT(SUMPRODUCT(($D64:$J64 - INDEX($D$53:$J$173, COLUMN()-COLUMN($O$54)+1, 0))^2))</f>
        <v>1.0965858319477884</v>
      </c>
      <c r="CZ65" cm="1">
        <f t="array" ref="CZ65">SQRT(SUMPRODUCT(($D64:$J64 - INDEX($D$53:$J$173, COLUMN()-COLUMN($O$54)+1, 0))^2))</f>
        <v>0.18281052884658908</v>
      </c>
      <c r="DA65" cm="1">
        <f t="array" ref="DA65">SQRT(SUMPRODUCT(($D64:$J64 - INDEX($D$53:$J$173, COLUMN()-COLUMN($O$54)+1, 0))^2))</f>
        <v>0.28035929494398731</v>
      </c>
      <c r="DB65" cm="1">
        <f t="array" ref="DB65">SQRT(SUMPRODUCT(($D64:$J64 - INDEX($D$53:$J$173, COLUMN()-COLUMN($O$54)+1, 0))^2))</f>
        <v>0.45125058366261556</v>
      </c>
      <c r="DC65" cm="1">
        <f t="array" ref="DC65">SQRT(SUMPRODUCT(($D64:$J64 - INDEX($D$53:$J$173, COLUMN()-COLUMN($O$54)+1, 0))^2))</f>
        <v>0.41457997582183448</v>
      </c>
      <c r="DD65" cm="1">
        <f t="array" ref="DD65">SQRT(SUMPRODUCT(($D64:$J64 - INDEX($D$53:$J$173, COLUMN()-COLUMN($O$54)+1, 0))^2))</f>
        <v>0.20562786140340722</v>
      </c>
      <c r="DE65" cm="1">
        <f t="array" ref="DE65">SQRT(SUMPRODUCT(($D64:$J64 - INDEX($D$53:$J$173, COLUMN()-COLUMN($O$54)+1, 0))^2))</f>
        <v>0.30755605478076453</v>
      </c>
      <c r="DF65" cm="1">
        <f t="array" ref="DF65">SQRT(SUMPRODUCT(($D64:$J64 - INDEX($D$53:$J$173, COLUMN()-COLUMN($O$54)+1, 0))^2))</f>
        <v>0.61878513491460152</v>
      </c>
      <c r="DG65" cm="1">
        <f t="array" ref="DG65">SQRT(SUMPRODUCT(($D64:$J64 - INDEX($D$53:$J$173, COLUMN()-COLUMN($O$54)+1, 0))^2))</f>
        <v>0.11748667528084417</v>
      </c>
      <c r="DH65" cm="1">
        <f t="array" ref="DH65">SQRT(SUMPRODUCT(($D64:$J64 - INDEX($D$53:$J$173, COLUMN()-COLUMN($O$54)+1, 0))^2))</f>
        <v>0.17822564654995152</v>
      </c>
      <c r="DI65" cm="1">
        <f t="array" ref="DI65">SQRT(SUMPRODUCT(($D64:$J64 - INDEX($D$53:$J$173, COLUMN()-COLUMN($O$54)+1, 0))^2))</f>
        <v>0.51271322856308121</v>
      </c>
      <c r="DJ65" cm="1">
        <f t="array" ref="DJ65">SQRT(SUMPRODUCT(($D64:$J64 - INDEX($D$53:$J$173, COLUMN()-COLUMN($O$54)+1, 0))^2))</f>
        <v>0.19347569464439707</v>
      </c>
      <c r="DK65" cm="1">
        <f t="array" ref="DK65">SQRT(SUMPRODUCT(($D64:$J64 - INDEX($D$53:$J$173, COLUMN()-COLUMN($O$54)+1, 0))^2))</f>
        <v>0.25611439894678589</v>
      </c>
      <c r="DL65" cm="1">
        <f t="array" ref="DL65">SQRT(SUMPRODUCT(($D64:$J64 - INDEX($D$53:$J$173, COLUMN()-COLUMN($O$54)+1, 0))^2))</f>
        <v>0.40783386286095669</v>
      </c>
      <c r="DM65" cm="1">
        <f t="array" ref="DM65">SQRT(SUMPRODUCT(($D64:$J64 - INDEX($D$53:$J$173, COLUMN()-COLUMN($O$54)+1, 0))^2))</f>
        <v>0.26934324609713706</v>
      </c>
      <c r="DN65" cm="1">
        <f t="array" ref="DN65">SQRT(SUMPRODUCT(($D64:$J64 - INDEX($D$53:$J$173, COLUMN()-COLUMN($O$54)+1, 0))^2))</f>
        <v>0.21204245782874179</v>
      </c>
      <c r="DO65" cm="1">
        <f t="array" ref="DO65">SQRT(SUMPRODUCT(($D64:$J64 - INDEX($D$53:$J$173, COLUMN()-COLUMN($O$54)+1, 0))^2))</f>
        <v>0.43768937692697391</v>
      </c>
      <c r="DP65" cm="1">
        <f t="array" ref="DP65">SQRT(SUMPRODUCT(($D64:$J64 - INDEX($D$53:$J$173, COLUMN()-COLUMN($O$54)+1, 0))^2))</f>
        <v>0.69361343362198569</v>
      </c>
      <c r="DQ65" cm="1">
        <f t="array" ref="DQ65">SQRT(SUMPRODUCT(($D64:$J64 - INDEX($D$53:$J$173, COLUMN()-COLUMN($O$54)+1, 0))^2))</f>
        <v>0.43483999480449048</v>
      </c>
      <c r="DR65" cm="1">
        <f t="array" ref="DR65">SQRT(SUMPRODUCT(($D64:$J64 - INDEX($D$53:$J$173, COLUMN()-COLUMN($O$54)+1, 0))^2))</f>
        <v>0.27969021637475866</v>
      </c>
      <c r="DS65" cm="1">
        <f t="array" ref="DS65">SQRT(SUMPRODUCT(($D64:$J64 - INDEX($D$53:$J$173, COLUMN()-COLUMN($O$54)+1, 0))^2))</f>
        <v>0.43076098576956168</v>
      </c>
      <c r="DT65" cm="1">
        <f t="array" ref="DT65">SQRT(SUMPRODUCT(($D64:$J64 - INDEX($D$53:$J$173, COLUMN()-COLUMN($O$54)+1, 0))^2))</f>
        <v>0.17566838539651256</v>
      </c>
      <c r="DU65" cm="1">
        <f t="array" ref="DU65">SQRT(SUMPRODUCT(($D64:$J64 - INDEX($D$53:$J$173, COLUMN()-COLUMN($O$54)+1, 0))^2))</f>
        <v>0.13245917081309849</v>
      </c>
      <c r="DV65" cm="1">
        <f t="array" ref="DV65">SQRT(SUMPRODUCT(($D64:$J64 - INDEX($D$53:$J$173, COLUMN()-COLUMN($O$54)+1, 0))^2))</f>
        <v>0.49158486700690418</v>
      </c>
      <c r="DW65" cm="1">
        <f t="array" ref="DW65">SQRT(SUMPRODUCT(($D64:$J64 - INDEX($D$53:$J$173, COLUMN()-COLUMN($O$54)+1, 0))^2))</f>
        <v>0.22890720335537038</v>
      </c>
      <c r="DX65" cm="1">
        <f t="array" ref="DX65">SQRT(SUMPRODUCT(($D64:$J64 - INDEX($D$53:$J$173, COLUMN()-COLUMN($O$54)+1, 0))^2))</f>
        <v>0.48364049584459656</v>
      </c>
      <c r="DY65" cm="1">
        <f t="array" ref="DY65">SQRT(SUMPRODUCT(($D64:$J64 - INDEX($D$53:$J$173, COLUMN()-COLUMN($O$54)+1, 0))^2))</f>
        <v>0.30718231376567817</v>
      </c>
      <c r="DZ65" cm="1">
        <f t="array" ref="DZ65">SQRT(SUMPRODUCT(($D64:$J64 - INDEX($D$53:$J$173, COLUMN()-COLUMN($O$54)+1, 0))^2))</f>
        <v>0.74496901910126945</v>
      </c>
      <c r="EA65" cm="1">
        <f t="array" ref="EA65">SQRT(SUMPRODUCT(($D64:$J64 - INDEX($D$53:$J$173, COLUMN()-COLUMN($O$54)+1, 0))^2))</f>
        <v>8.1721030282087076E-2</v>
      </c>
      <c r="EB65" cm="1">
        <f t="array" ref="EB65">SQRT(SUMPRODUCT(($D64:$J64 - INDEX($D$53:$J$173, COLUMN()-COLUMN($O$54)+1, 0))^2))</f>
        <v>0.333785403591008</v>
      </c>
      <c r="EC65" cm="1">
        <f t="array" ref="EC65">SQRT(SUMPRODUCT(($D64:$J64 - INDEX($D$53:$J$173, COLUMN()-COLUMN($O$54)+1, 0))^2))</f>
        <v>0.45420729892268524</v>
      </c>
      <c r="ED65" cm="1">
        <f t="array" ref="ED65">SQRT(SUMPRODUCT(($D64:$J64 - INDEX($D$53:$J$173, COLUMN()-COLUMN($O$54)+1, 0))^2))</f>
        <v>0.47639184027885045</v>
      </c>
      <c r="EE65" cm="1">
        <f t="array" ref="EE65">SQRT(SUMPRODUCT(($D64:$J64 - INDEX($D$53:$J$173, COLUMN()-COLUMN($O$54)+1, 0))^2))</f>
        <v>0.22741340587523215</v>
      </c>
    </row>
    <row r="66" spans="3:135" x14ac:dyDescent="0.35">
      <c r="C66" s="2" t="s">
        <v>29</v>
      </c>
      <c r="D66" s="2">
        <v>9.2502434274586171E-3</v>
      </c>
      <c r="E66" s="2">
        <v>0.55251709136109373</v>
      </c>
      <c r="F66" s="2">
        <v>0.32551390373901651</v>
      </c>
      <c r="G66" s="2">
        <v>5.6279456612143057E-2</v>
      </c>
      <c r="H66" s="2">
        <v>0.94477317554240636</v>
      </c>
      <c r="I66" s="2">
        <v>0.11198738170347006</v>
      </c>
      <c r="J66" s="2">
        <v>0.42158462904103311</v>
      </c>
      <c r="K66" s="6" t="s">
        <v>3</v>
      </c>
      <c r="N66" s="2" t="s">
        <v>27</v>
      </c>
      <c r="O66" cm="1">
        <f t="array" ref="O66">SQRT(SUMPRODUCT(($D65:$J65 - INDEX($D$53:$J$173, COLUMN()-COLUMN($O$54)+1, 0))^2))</f>
        <v>0.18168639241635401</v>
      </c>
      <c r="P66" cm="1">
        <f t="array" ref="P66">SQRT(SUMPRODUCT(($D65:$J65 - INDEX($D$53:$J$173, COLUMN()-COLUMN($O$54)+1, 0))^2))</f>
        <v>0.28900744199930978</v>
      </c>
      <c r="Q66" cm="1">
        <f t="array" ref="Q66">SQRT(SUMPRODUCT(($D65:$J65 - INDEX($D$53:$J$173, COLUMN()-COLUMN($O$54)+1, 0))^2))</f>
        <v>0.2174847667769082</v>
      </c>
      <c r="R66" cm="1">
        <f t="array" ref="R66">SQRT(SUMPRODUCT(($D65:$J65 - INDEX($D$53:$J$173, COLUMN()-COLUMN($O$54)+1, 0))^2))</f>
        <v>0.24782397326590516</v>
      </c>
      <c r="S66" cm="1">
        <f t="array" ref="S66">SQRT(SUMPRODUCT(($D65:$J65 - INDEX($D$53:$J$173, COLUMN()-COLUMN($O$54)+1, 0))^2))</f>
        <v>0.15756223133211852</v>
      </c>
      <c r="T66" cm="1">
        <f t="array" ref="T66">SQRT(SUMPRODUCT(($D65:$J65 - INDEX($D$53:$J$173, COLUMN()-COLUMN($O$54)+1, 0))^2))</f>
        <v>0.58660082320039064</v>
      </c>
      <c r="U66" cm="1">
        <f t="array" ref="U66">SQRT(SUMPRODUCT(($D65:$J65 - INDEX($D$53:$J$173, COLUMN()-COLUMN($O$54)+1, 0))^2))</f>
        <v>0.60710386779218573</v>
      </c>
      <c r="V66" cm="1">
        <f t="array" ref="V66">SQRT(SUMPRODUCT(($D65:$J65 - INDEX($D$53:$J$173, COLUMN()-COLUMN($O$54)+1, 0))^2))</f>
        <v>0.18057757183894191</v>
      </c>
      <c r="W66" cm="1">
        <f t="array" ref="W66">SQRT(SUMPRODUCT(($D65:$J65 - INDEX($D$53:$J$173, COLUMN()-COLUMN($O$54)+1, 0))^2))</f>
        <v>0.31143189537211752</v>
      </c>
      <c r="X66" cm="1">
        <f t="array" ref="X66">SQRT(SUMPRODUCT(($D65:$J65 - INDEX($D$53:$J$173, COLUMN()-COLUMN($O$54)+1, 0))^2))</f>
        <v>0.29977524803666394</v>
      </c>
      <c r="Y66" cm="1">
        <f t="array" ref="Y66">SQRT(SUMPRODUCT(($D65:$J65 - INDEX($D$53:$J$173, COLUMN()-COLUMN($O$54)+1, 0))^2))</f>
        <v>0.31668085593609197</v>
      </c>
      <c r="Z66" cm="1">
        <f t="array" ref="Z66">SQRT(SUMPRODUCT(($D65:$J65 - INDEX($D$53:$J$173, COLUMN()-COLUMN($O$54)+1, 0))^2))</f>
        <v>0.26191964109641724</v>
      </c>
      <c r="AA66" cm="1">
        <f t="array" ref="AA66">SQRT(SUMPRODUCT(($D65:$J65 - INDEX($D$53:$J$173, COLUMN()-COLUMN($O$54)+1, 0))^2))</f>
        <v>0</v>
      </c>
      <c r="AB66" cm="1">
        <f t="array" ref="AB66">SQRT(SUMPRODUCT(($D65:$J65 - INDEX($D$53:$J$173, COLUMN()-COLUMN($O$54)+1, 0))^2))</f>
        <v>0.57313201279417136</v>
      </c>
      <c r="AC66" cm="1">
        <f t="array" ref="AC66">SQRT(SUMPRODUCT(($D65:$J65 - INDEX($D$53:$J$173, COLUMN()-COLUMN($O$54)+1, 0))^2))</f>
        <v>0.2522640427433398</v>
      </c>
      <c r="AD66" cm="1">
        <f t="array" ref="AD66">SQRT(SUMPRODUCT(($D65:$J65 - INDEX($D$53:$J$173, COLUMN()-COLUMN($O$54)+1, 0))^2))</f>
        <v>0.26248848178315071</v>
      </c>
      <c r="AE66" cm="1">
        <f t="array" ref="AE66">SQRT(SUMPRODUCT(($D65:$J65 - INDEX($D$53:$J$173, COLUMN()-COLUMN($O$54)+1, 0))^2))</f>
        <v>0.35786289435674012</v>
      </c>
      <c r="AF66" cm="1">
        <f t="array" ref="AF66">SQRT(SUMPRODUCT(($D65:$J65 - INDEX($D$53:$J$173, COLUMN()-COLUMN($O$54)+1, 0))^2))</f>
        <v>0.39004490048622348</v>
      </c>
      <c r="AG66" cm="1">
        <f t="array" ref="AG66">SQRT(SUMPRODUCT(($D65:$J65 - INDEX($D$53:$J$173, COLUMN()-COLUMN($O$54)+1, 0))^2))</f>
        <v>0.44833889964235285</v>
      </c>
      <c r="AH66" cm="1">
        <f t="array" ref="AH66">SQRT(SUMPRODUCT(($D65:$J65 - INDEX($D$53:$J$173, COLUMN()-COLUMN($O$54)+1, 0))^2))</f>
        <v>0.25288731641962486</v>
      </c>
      <c r="AI66" cm="1">
        <f t="array" ref="AI66">SQRT(SUMPRODUCT(($D65:$J65 - INDEX($D$53:$J$173, COLUMN()-COLUMN($O$54)+1, 0))^2))</f>
        <v>0.63011742088124301</v>
      </c>
      <c r="AJ66" cm="1">
        <f t="array" ref="AJ66">SQRT(SUMPRODUCT(($D65:$J65 - INDEX($D$53:$J$173, COLUMN()-COLUMN($O$54)+1, 0))^2))</f>
        <v>0.16896727612555559</v>
      </c>
      <c r="AK66" cm="1">
        <f t="array" ref="AK66">SQRT(SUMPRODUCT(($D65:$J65 - INDEX($D$53:$J$173, COLUMN()-COLUMN($O$54)+1, 0))^2))</f>
        <v>0.34351660062198791</v>
      </c>
      <c r="AL66" cm="1">
        <f t="array" ref="AL66">SQRT(SUMPRODUCT(($D65:$J65 - INDEX($D$53:$J$173, COLUMN()-COLUMN($O$54)+1, 0))^2))</f>
        <v>0.61583683678850543</v>
      </c>
      <c r="AM66" cm="1">
        <f t="array" ref="AM66">SQRT(SUMPRODUCT(($D65:$J65 - INDEX($D$53:$J$173, COLUMN()-COLUMN($O$54)+1, 0))^2))</f>
        <v>0.2855680574336244</v>
      </c>
      <c r="AN66" cm="1">
        <f t="array" ref="AN66">SQRT(SUMPRODUCT(($D65:$J65 - INDEX($D$53:$J$173, COLUMN()-COLUMN($O$54)+1, 0))^2))</f>
        <v>0.25096864279970554</v>
      </c>
      <c r="AO66" cm="1">
        <f t="array" ref="AO66">SQRT(SUMPRODUCT(($D65:$J65 - INDEX($D$53:$J$173, COLUMN()-COLUMN($O$54)+1, 0))^2))</f>
        <v>0.13950730852831436</v>
      </c>
      <c r="AP66" cm="1">
        <f t="array" ref="AP66">SQRT(SUMPRODUCT(($D65:$J65 - INDEX($D$53:$J$173, COLUMN()-COLUMN($O$54)+1, 0))^2))</f>
        <v>0.22924288402378229</v>
      </c>
      <c r="AQ66" cm="1">
        <f t="array" ref="AQ66">SQRT(SUMPRODUCT(($D65:$J65 - INDEX($D$53:$J$173, COLUMN()-COLUMN($O$54)+1, 0))^2))</f>
        <v>0.39928033190169188</v>
      </c>
      <c r="AR66" cm="1">
        <f t="array" ref="AR66">SQRT(SUMPRODUCT(($D65:$J65 - INDEX($D$53:$J$173, COLUMN()-COLUMN($O$54)+1, 0))^2))</f>
        <v>0.23444842255618209</v>
      </c>
      <c r="AS66" cm="1">
        <f t="array" ref="AS66">SQRT(SUMPRODUCT(($D65:$J65 - INDEX($D$53:$J$173, COLUMN()-COLUMN($O$54)+1, 0))^2))</f>
        <v>0.35580273621689884</v>
      </c>
      <c r="AT66" cm="1">
        <f t="array" ref="AT66">SQRT(SUMPRODUCT(($D65:$J65 - INDEX($D$53:$J$173, COLUMN()-COLUMN($O$54)+1, 0))^2))</f>
        <v>0.29950166699946301</v>
      </c>
      <c r="AU66" cm="1">
        <f t="array" ref="AU66">SQRT(SUMPRODUCT(($D65:$J65 - INDEX($D$53:$J$173, COLUMN()-COLUMN($O$54)+1, 0))^2))</f>
        <v>0.68804566403143963</v>
      </c>
      <c r="AV66" cm="1">
        <f t="array" ref="AV66">SQRT(SUMPRODUCT(($D65:$J65 - INDEX($D$53:$J$173, COLUMN()-COLUMN($O$54)+1, 0))^2))</f>
        <v>0.26159151181451207</v>
      </c>
      <c r="AW66" cm="1">
        <f t="array" ref="AW66">SQRT(SUMPRODUCT(($D65:$J65 - INDEX($D$53:$J$173, COLUMN()-COLUMN($O$54)+1, 0))^2))</f>
        <v>0.29993877316237677</v>
      </c>
      <c r="AX66" cm="1">
        <f t="array" ref="AX66">SQRT(SUMPRODUCT(($D65:$J65 - INDEX($D$53:$J$173, COLUMN()-COLUMN($O$54)+1, 0))^2))</f>
        <v>0.30723686618017787</v>
      </c>
      <c r="AY66" cm="1">
        <f t="array" ref="AY66">SQRT(SUMPRODUCT(($D65:$J65 - INDEX($D$53:$J$173, COLUMN()-COLUMN($O$54)+1, 0))^2))</f>
        <v>0.22502685554178864</v>
      </c>
      <c r="AZ66" cm="1">
        <f t="array" ref="AZ66">SQRT(SUMPRODUCT(($D65:$J65 - INDEX($D$53:$J$173, COLUMN()-COLUMN($O$54)+1, 0))^2))</f>
        <v>0.19719543456083202</v>
      </c>
      <c r="BA66" cm="1">
        <f t="array" ref="BA66">SQRT(SUMPRODUCT(($D65:$J65 - INDEX($D$53:$J$173, COLUMN()-COLUMN($O$54)+1, 0))^2))</f>
        <v>0.26608442803276772</v>
      </c>
      <c r="BB66" cm="1">
        <f t="array" ref="BB66">SQRT(SUMPRODUCT(($D65:$J65 - INDEX($D$53:$J$173, COLUMN()-COLUMN($O$54)+1, 0))^2))</f>
        <v>0.53316420252300889</v>
      </c>
      <c r="BC66" cm="1">
        <f t="array" ref="BC66">SQRT(SUMPRODUCT(($D65:$J65 - INDEX($D$53:$J$173, COLUMN()-COLUMN($O$54)+1, 0))^2))</f>
        <v>0.6005145615412083</v>
      </c>
      <c r="BD66" cm="1">
        <f t="array" ref="BD66">SQRT(SUMPRODUCT(($D65:$J65 - INDEX($D$53:$J$173, COLUMN()-COLUMN($O$54)+1, 0))^2))</f>
        <v>0.31288850768556753</v>
      </c>
      <c r="BE66" cm="1">
        <f t="array" ref="BE66">SQRT(SUMPRODUCT(($D65:$J65 - INDEX($D$53:$J$173, COLUMN()-COLUMN($O$54)+1, 0))^2))</f>
        <v>0.58946355406190709</v>
      </c>
      <c r="BF66" cm="1">
        <f t="array" ref="BF66">SQRT(SUMPRODUCT(($D65:$J65 - INDEX($D$53:$J$173, COLUMN()-COLUMN($O$54)+1, 0))^2))</f>
        <v>0.43758902957782386</v>
      </c>
      <c r="BG66" cm="1">
        <f t="array" ref="BG66">SQRT(SUMPRODUCT(($D65:$J65 - INDEX($D$53:$J$173, COLUMN()-COLUMN($O$54)+1, 0))^2))</f>
        <v>0.19117216815936713</v>
      </c>
      <c r="BH66" cm="1">
        <f t="array" ref="BH66">SQRT(SUMPRODUCT(($D65:$J65 - INDEX($D$53:$J$173, COLUMN()-COLUMN($O$54)+1, 0))^2))</f>
        <v>0.36268180449535875</v>
      </c>
      <c r="BI66" cm="1">
        <f t="array" ref="BI66">SQRT(SUMPRODUCT(($D65:$J65 - INDEX($D$53:$J$173, COLUMN()-COLUMN($O$54)+1, 0))^2))</f>
        <v>0.28756532196687568</v>
      </c>
      <c r="BJ66" cm="1">
        <f t="array" ref="BJ66">SQRT(SUMPRODUCT(($D65:$J65 - INDEX($D$53:$J$173, COLUMN()-COLUMN($O$54)+1, 0))^2))</f>
        <v>0.20072649860066569</v>
      </c>
      <c r="BK66" cm="1">
        <f t="array" ref="BK66">SQRT(SUMPRODUCT(($D65:$J65 - INDEX($D$53:$J$173, COLUMN()-COLUMN($O$54)+1, 0))^2))</f>
        <v>0.52793982803943773</v>
      </c>
      <c r="BL66" cm="1">
        <f t="array" ref="BL66">SQRT(SUMPRODUCT(($D65:$J65 - INDEX($D$53:$J$173, COLUMN()-COLUMN($O$54)+1, 0))^2))</f>
        <v>0.35837118519254668</v>
      </c>
      <c r="BM66" cm="1">
        <f t="array" ref="BM66">SQRT(SUMPRODUCT(($D65:$J65 - INDEX($D$53:$J$173, COLUMN()-COLUMN($O$54)+1, 0))^2))</f>
        <v>0.28678392452169849</v>
      </c>
      <c r="BN66" cm="1">
        <f t="array" ref="BN66">SQRT(SUMPRODUCT(($D65:$J65 - INDEX($D$53:$J$173, COLUMN()-COLUMN($O$54)+1, 0))^2))</f>
        <v>0.11418441173493325</v>
      </c>
      <c r="BO66" cm="1">
        <f t="array" ref="BO66">SQRT(SUMPRODUCT(($D65:$J65 - INDEX($D$53:$J$173, COLUMN()-COLUMN($O$54)+1, 0))^2))</f>
        <v>0.5890928688620698</v>
      </c>
      <c r="BP66" cm="1">
        <f t="array" ref="BP66">SQRT(SUMPRODUCT(($D65:$J65 - INDEX($D$53:$J$173, COLUMN()-COLUMN($O$54)+1, 0))^2))</f>
        <v>0.451255937536646</v>
      </c>
      <c r="BQ66" cm="1">
        <f t="array" ref="BQ66">SQRT(SUMPRODUCT(($D65:$J65 - INDEX($D$53:$J$173, COLUMN()-COLUMN($O$54)+1, 0))^2))</f>
        <v>0.48410399941689253</v>
      </c>
      <c r="BR66" cm="1">
        <f t="array" ref="BR66">SQRT(SUMPRODUCT(($D65:$J65 - INDEX($D$53:$J$173, COLUMN()-COLUMN($O$54)+1, 0))^2))</f>
        <v>0.17841975500583726</v>
      </c>
      <c r="BS66" cm="1">
        <f t="array" ref="BS66">SQRT(SUMPRODUCT(($D65:$J65 - INDEX($D$53:$J$173, COLUMN()-COLUMN($O$54)+1, 0))^2))</f>
        <v>0.55016175677428791</v>
      </c>
      <c r="BT66" cm="1">
        <f t="array" ref="BT66">SQRT(SUMPRODUCT(($D65:$J65 - INDEX($D$53:$J$173, COLUMN()-COLUMN($O$54)+1, 0))^2))</f>
        <v>0.40533999882038141</v>
      </c>
      <c r="BU66" cm="1">
        <f t="array" ref="BU66">SQRT(SUMPRODUCT(($D65:$J65 - INDEX($D$53:$J$173, COLUMN()-COLUMN($O$54)+1, 0))^2))</f>
        <v>0.22019371092711806</v>
      </c>
      <c r="BV66" cm="1">
        <f t="array" ref="BV66">SQRT(SUMPRODUCT(($D65:$J65 - INDEX($D$53:$J$173, COLUMN()-COLUMN($O$54)+1, 0))^2))</f>
        <v>0.62757752514714593</v>
      </c>
      <c r="BW66" cm="1">
        <f t="array" ref="BW66">SQRT(SUMPRODUCT(($D65:$J65 - INDEX($D$53:$J$173, COLUMN()-COLUMN($O$54)+1, 0))^2))</f>
        <v>0.31172567350043162</v>
      </c>
      <c r="BX66" cm="1">
        <f t="array" ref="BX66">SQRT(SUMPRODUCT(($D65:$J65 - INDEX($D$53:$J$173, COLUMN()-COLUMN($O$54)+1, 0))^2))</f>
        <v>0.48272466919533957</v>
      </c>
      <c r="BY66" cm="1">
        <f t="array" ref="BY66">SQRT(SUMPRODUCT(($D65:$J65 - INDEX($D$53:$J$173, COLUMN()-COLUMN($O$54)+1, 0))^2))</f>
        <v>0.17956167716795879</v>
      </c>
      <c r="BZ66" cm="1">
        <f t="array" ref="BZ66">SQRT(SUMPRODUCT(($D65:$J65 - INDEX($D$53:$J$173, COLUMN()-COLUMN($O$54)+1, 0))^2))</f>
        <v>0.25032278210149034</v>
      </c>
      <c r="CA66" cm="1">
        <f t="array" ref="CA66">SQRT(SUMPRODUCT(($D65:$J65 - INDEX($D$53:$J$173, COLUMN()-COLUMN($O$54)+1, 0))^2))</f>
        <v>0.25141234207131397</v>
      </c>
      <c r="CB66" cm="1">
        <f t="array" ref="CB66">SQRT(SUMPRODUCT(($D65:$J65 - INDEX($D$53:$J$173, COLUMN()-COLUMN($O$54)+1, 0))^2))</f>
        <v>0.17197775469181198</v>
      </c>
      <c r="CC66" cm="1">
        <f t="array" ref="CC66">SQRT(SUMPRODUCT(($D65:$J65 - INDEX($D$53:$J$173, COLUMN()-COLUMN($O$54)+1, 0))^2))</f>
        <v>1.1562516315440203</v>
      </c>
      <c r="CD66" cm="1">
        <f t="array" ref="CD66">SQRT(SUMPRODUCT(($D65:$J65 - INDEX($D$53:$J$173, COLUMN()-COLUMN($O$54)+1, 0))^2))</f>
        <v>0.17418198326719145</v>
      </c>
      <c r="CE66" cm="1">
        <f t="array" ref="CE66">SQRT(SUMPRODUCT(($D65:$J65 - INDEX($D$53:$J$173, COLUMN()-COLUMN($O$54)+1, 0))^2))</f>
        <v>0.17576085663043611</v>
      </c>
      <c r="CF66" cm="1">
        <f t="array" ref="CF66">SQRT(SUMPRODUCT(($D65:$J65 - INDEX($D$53:$J$173, COLUMN()-COLUMN($O$54)+1, 0))^2))</f>
        <v>0.23210138107803419</v>
      </c>
      <c r="CG66" cm="1">
        <f t="array" ref="CG66">SQRT(SUMPRODUCT(($D65:$J65 - INDEX($D$53:$J$173, COLUMN()-COLUMN($O$54)+1, 0))^2))</f>
        <v>0.3395379431898119</v>
      </c>
      <c r="CH66" cm="1">
        <f t="array" ref="CH66">SQRT(SUMPRODUCT(($D65:$J65 - INDEX($D$53:$J$173, COLUMN()-COLUMN($O$54)+1, 0))^2))</f>
        <v>0.153014995731512</v>
      </c>
      <c r="CI66" cm="1">
        <f t="array" ref="CI66">SQRT(SUMPRODUCT(($D65:$J65 - INDEX($D$53:$J$173, COLUMN()-COLUMN($O$54)+1, 0))^2))</f>
        <v>0.40098690029011791</v>
      </c>
      <c r="CJ66" cm="1">
        <f t="array" ref="CJ66">SQRT(SUMPRODUCT(($D65:$J65 - INDEX($D$53:$J$173, COLUMN()-COLUMN($O$54)+1, 0))^2))</f>
        <v>0.32440017796114345</v>
      </c>
      <c r="CK66" cm="1">
        <f t="array" ref="CK66">SQRT(SUMPRODUCT(($D65:$J65 - INDEX($D$53:$J$173, COLUMN()-COLUMN($O$54)+1, 0))^2))</f>
        <v>0.28147660133054869</v>
      </c>
      <c r="CL66" cm="1">
        <f t="array" ref="CL66">SQRT(SUMPRODUCT(($D65:$J65 - INDEX($D$53:$J$173, COLUMN()-COLUMN($O$54)+1, 0))^2))</f>
        <v>0.27686562040223295</v>
      </c>
      <c r="CM66" cm="1">
        <f t="array" ref="CM66">SQRT(SUMPRODUCT(($D65:$J65 - INDEX($D$53:$J$173, COLUMN()-COLUMN($O$54)+1, 0))^2))</f>
        <v>0.42123329868534526</v>
      </c>
      <c r="CN66" cm="1">
        <f t="array" ref="CN66">SQRT(SUMPRODUCT(($D65:$J65 - INDEX($D$53:$J$173, COLUMN()-COLUMN($O$54)+1, 0))^2))</f>
        <v>0.2999830128717032</v>
      </c>
      <c r="CO66" cm="1">
        <f t="array" ref="CO66">SQRT(SUMPRODUCT(($D65:$J65 - INDEX($D$53:$J$173, COLUMN()-COLUMN($O$54)+1, 0))^2))</f>
        <v>0.66912998758506559</v>
      </c>
      <c r="CP66" cm="1">
        <f t="array" ref="CP66">SQRT(SUMPRODUCT(($D65:$J65 - INDEX($D$53:$J$173, COLUMN()-COLUMN($O$54)+1, 0))^2))</f>
        <v>0.47939749811283017</v>
      </c>
      <c r="CQ66" cm="1">
        <f t="array" ref="CQ66">SQRT(SUMPRODUCT(($D65:$J65 - INDEX($D$53:$J$173, COLUMN()-COLUMN($O$54)+1, 0))^2))</f>
        <v>0.9276841861404681</v>
      </c>
      <c r="CR66" cm="1">
        <f t="array" ref="CR66">SQRT(SUMPRODUCT(($D65:$J65 - INDEX($D$53:$J$173, COLUMN()-COLUMN($O$54)+1, 0))^2))</f>
        <v>0.4061501849769491</v>
      </c>
      <c r="CS66" cm="1">
        <f t="array" ref="CS66">SQRT(SUMPRODUCT(($D65:$J65 - INDEX($D$53:$J$173, COLUMN()-COLUMN($O$54)+1, 0))^2))</f>
        <v>0.30917378919150362</v>
      </c>
      <c r="CT66" cm="1">
        <f t="array" ref="CT66">SQRT(SUMPRODUCT(($D65:$J65 - INDEX($D$53:$J$173, COLUMN()-COLUMN($O$54)+1, 0))^2))</f>
        <v>0.25456351018876666</v>
      </c>
      <c r="CU66" cm="1">
        <f t="array" ref="CU66">SQRT(SUMPRODUCT(($D65:$J65 - INDEX($D$53:$J$173, COLUMN()-COLUMN($O$54)+1, 0))^2))</f>
        <v>0.25637407913919691</v>
      </c>
      <c r="CV66" cm="1">
        <f t="array" ref="CV66">SQRT(SUMPRODUCT(($D65:$J65 - INDEX($D$53:$J$173, COLUMN()-COLUMN($O$54)+1, 0))^2))</f>
        <v>0.34766786207295514</v>
      </c>
      <c r="CW66" cm="1">
        <f t="array" ref="CW66">SQRT(SUMPRODUCT(($D65:$J65 - INDEX($D$53:$J$173, COLUMN()-COLUMN($O$54)+1, 0))^2))</f>
        <v>0.2198019279174738</v>
      </c>
      <c r="CX66" cm="1">
        <f t="array" ref="CX66">SQRT(SUMPRODUCT(($D65:$J65 - INDEX($D$53:$J$173, COLUMN()-COLUMN($O$54)+1, 0))^2))</f>
        <v>0.44416786643657447</v>
      </c>
      <c r="CY66" cm="1">
        <f t="array" ref="CY66">SQRT(SUMPRODUCT(($D65:$J65 - INDEX($D$53:$J$173, COLUMN()-COLUMN($O$54)+1, 0))^2))</f>
        <v>1.1151815946796242</v>
      </c>
      <c r="CZ66" cm="1">
        <f t="array" ref="CZ66">SQRT(SUMPRODUCT(($D65:$J65 - INDEX($D$53:$J$173, COLUMN()-COLUMN($O$54)+1, 0))^2))</f>
        <v>0.13183607234474531</v>
      </c>
      <c r="DA66" cm="1">
        <f t="array" ref="DA66">SQRT(SUMPRODUCT(($D65:$J65 - INDEX($D$53:$J$173, COLUMN()-COLUMN($O$54)+1, 0))^2))</f>
        <v>8.6124443611523216E-2</v>
      </c>
      <c r="DB66" cm="1">
        <f t="array" ref="DB66">SQRT(SUMPRODUCT(($D65:$J65 - INDEX($D$53:$J$173, COLUMN()-COLUMN($O$54)+1, 0))^2))</f>
        <v>0.48279559038935399</v>
      </c>
      <c r="DC66" cm="1">
        <f t="array" ref="DC66">SQRT(SUMPRODUCT(($D65:$J65 - INDEX($D$53:$J$173, COLUMN()-COLUMN($O$54)+1, 0))^2))</f>
        <v>0.37825062015187971</v>
      </c>
      <c r="DD66" cm="1">
        <f t="array" ref="DD66">SQRT(SUMPRODUCT(($D65:$J65 - INDEX($D$53:$J$173, COLUMN()-COLUMN($O$54)+1, 0))^2))</f>
        <v>0.32281779614822892</v>
      </c>
      <c r="DE66" cm="1">
        <f t="array" ref="DE66">SQRT(SUMPRODUCT(($D65:$J65 - INDEX($D$53:$J$173, COLUMN()-COLUMN($O$54)+1, 0))^2))</f>
        <v>0.26609258710175759</v>
      </c>
      <c r="DF66" cm="1">
        <f t="array" ref="DF66">SQRT(SUMPRODUCT(($D65:$J65 - INDEX($D$53:$J$173, COLUMN()-COLUMN($O$54)+1, 0))^2))</f>
        <v>0.66626773092769165</v>
      </c>
      <c r="DG66" cm="1">
        <f t="array" ref="DG66">SQRT(SUMPRODUCT(($D65:$J65 - INDEX($D$53:$J$173, COLUMN()-COLUMN($O$54)+1, 0))^2))</f>
        <v>0.28805810716530861</v>
      </c>
      <c r="DH66" cm="1">
        <f t="array" ref="DH66">SQRT(SUMPRODUCT(($D65:$J65 - INDEX($D$53:$J$173, COLUMN()-COLUMN($O$54)+1, 0))^2))</f>
        <v>0.38466089554267185</v>
      </c>
      <c r="DI66" cm="1">
        <f t="array" ref="DI66">SQRT(SUMPRODUCT(($D65:$J65 - INDEX($D$53:$J$173, COLUMN()-COLUMN($O$54)+1, 0))^2))</f>
        <v>0.48648170445522454</v>
      </c>
      <c r="DJ66" cm="1">
        <f t="array" ref="DJ66">SQRT(SUMPRODUCT(($D65:$J65 - INDEX($D$53:$J$173, COLUMN()-COLUMN($O$54)+1, 0))^2))</f>
        <v>0.30626168053457492</v>
      </c>
      <c r="DK66" cm="1">
        <f t="array" ref="DK66">SQRT(SUMPRODUCT(($D65:$J65 - INDEX($D$53:$J$173, COLUMN()-COLUMN($O$54)+1, 0))^2))</f>
        <v>0.4507926030774328</v>
      </c>
      <c r="DL66" cm="1">
        <f t="array" ref="DL66">SQRT(SUMPRODUCT(($D65:$J65 - INDEX($D$53:$J$173, COLUMN()-COLUMN($O$54)+1, 0))^2))</f>
        <v>0.23843814366381555</v>
      </c>
      <c r="DM66" cm="1">
        <f t="array" ref="DM66">SQRT(SUMPRODUCT(($D65:$J65 - INDEX($D$53:$J$173, COLUMN()-COLUMN($O$54)+1, 0))^2))</f>
        <v>0.17799611959560563</v>
      </c>
      <c r="DN66" cm="1">
        <f t="array" ref="DN66">SQRT(SUMPRODUCT(($D65:$J65 - INDEX($D$53:$J$173, COLUMN()-COLUMN($O$54)+1, 0))^2))</f>
        <v>0.2196047334272499</v>
      </c>
      <c r="DO66" cm="1">
        <f t="array" ref="DO66">SQRT(SUMPRODUCT(($D65:$J65 - INDEX($D$53:$J$173, COLUMN()-COLUMN($O$54)+1, 0))^2))</f>
        <v>0.61066461512202552</v>
      </c>
      <c r="DP66" cm="1">
        <f t="array" ref="DP66">SQRT(SUMPRODUCT(($D65:$J65 - INDEX($D$53:$J$173, COLUMN()-COLUMN($O$54)+1, 0))^2))</f>
        <v>0.85735281799284846</v>
      </c>
      <c r="DQ66" cm="1">
        <f t="array" ref="DQ66">SQRT(SUMPRODUCT(($D65:$J65 - INDEX($D$53:$J$173, COLUMN()-COLUMN($O$54)+1, 0))^2))</f>
        <v>0.41278012574256895</v>
      </c>
      <c r="DR66" cm="1">
        <f t="array" ref="DR66">SQRT(SUMPRODUCT(($D65:$J65 - INDEX($D$53:$J$173, COLUMN()-COLUMN($O$54)+1, 0))^2))</f>
        <v>0.19905633623938412</v>
      </c>
      <c r="DS66" cm="1">
        <f t="array" ref="DS66">SQRT(SUMPRODUCT(($D65:$J65 - INDEX($D$53:$J$173, COLUMN()-COLUMN($O$54)+1, 0))^2))</f>
        <v>0.41244601272098785</v>
      </c>
      <c r="DT66" cm="1">
        <f t="array" ref="DT66">SQRT(SUMPRODUCT(($D65:$J65 - INDEX($D$53:$J$173, COLUMN()-COLUMN($O$54)+1, 0))^2))</f>
        <v>0.212274899986649</v>
      </c>
      <c r="DU66" cm="1">
        <f t="array" ref="DU66">SQRT(SUMPRODUCT(($D65:$J65 - INDEX($D$53:$J$173, COLUMN()-COLUMN($O$54)+1, 0))^2))</f>
        <v>0.2271730156445769</v>
      </c>
      <c r="DV66" cm="1">
        <f t="array" ref="DV66">SQRT(SUMPRODUCT(($D65:$J65 - INDEX($D$53:$J$173, COLUMN()-COLUMN($O$54)+1, 0))^2))</f>
        <v>0.42054914983807073</v>
      </c>
      <c r="DW66" cm="1">
        <f t="array" ref="DW66">SQRT(SUMPRODUCT(($D65:$J65 - INDEX($D$53:$J$173, COLUMN()-COLUMN($O$54)+1, 0))^2))</f>
        <v>0.15430060910682131</v>
      </c>
      <c r="DX66" cm="1">
        <f t="array" ref="DX66">SQRT(SUMPRODUCT(($D65:$J65 - INDEX($D$53:$J$173, COLUMN()-COLUMN($O$54)+1, 0))^2))</f>
        <v>0.46988384421733376</v>
      </c>
      <c r="DY66" cm="1">
        <f t="array" ref="DY66">SQRT(SUMPRODUCT(($D65:$J65 - INDEX($D$53:$J$173, COLUMN()-COLUMN($O$54)+1, 0))^2))</f>
        <v>0.4953591802276604</v>
      </c>
      <c r="DZ66" cm="1">
        <f t="array" ref="DZ66">SQRT(SUMPRODUCT(($D65:$J65 - INDEX($D$53:$J$173, COLUMN()-COLUMN($O$54)+1, 0))^2))</f>
        <v>0.9307881364062639</v>
      </c>
      <c r="EA66" cm="1">
        <f t="array" ref="EA66">SQRT(SUMPRODUCT(($D65:$J65 - INDEX($D$53:$J$173, COLUMN()-COLUMN($O$54)+1, 0))^2))</f>
        <v>0.25365412563846884</v>
      </c>
      <c r="EB66" cm="1">
        <f t="array" ref="EB66">SQRT(SUMPRODUCT(($D65:$J65 - INDEX($D$53:$J$173, COLUMN()-COLUMN($O$54)+1, 0))^2))</f>
        <v>0.23020038604475018</v>
      </c>
      <c r="EC66" cm="1">
        <f t="array" ref="EC66">SQRT(SUMPRODUCT(($D65:$J65 - INDEX($D$53:$J$173, COLUMN()-COLUMN($O$54)+1, 0))^2))</f>
        <v>0.40140901522142763</v>
      </c>
      <c r="ED66" cm="1">
        <f t="array" ref="ED66">SQRT(SUMPRODUCT(($D65:$J65 - INDEX($D$53:$J$173, COLUMN()-COLUMN($O$54)+1, 0))^2))</f>
        <v>0.35327861457538817</v>
      </c>
      <c r="EE66" cm="1">
        <f t="array" ref="EE66">SQRT(SUMPRODUCT(($D65:$J65 - INDEX($D$53:$J$173, COLUMN()-COLUMN($O$54)+1, 0))^2))</f>
        <v>0.18197376395836712</v>
      </c>
    </row>
    <row r="67" spans="3:135" x14ac:dyDescent="0.35">
      <c r="C67" s="2" t="s">
        <v>31</v>
      </c>
      <c r="D67" s="2">
        <v>7.8870496592015574E-2</v>
      </c>
      <c r="E67" s="2">
        <v>0.21068986948415167</v>
      </c>
      <c r="F67" s="2">
        <v>5.8452781953678319E-2</v>
      </c>
      <c r="G67" s="2">
        <v>4.9440901949912207E-2</v>
      </c>
      <c r="H67" s="2">
        <v>0.77514792899408302</v>
      </c>
      <c r="I67" s="2">
        <v>0.24605678233438488</v>
      </c>
      <c r="J67" s="2">
        <v>3.9219616489610476E-2</v>
      </c>
      <c r="K67" s="6" t="s">
        <v>3</v>
      </c>
      <c r="N67" s="2" t="s">
        <v>29</v>
      </c>
      <c r="O67" cm="1">
        <f t="array" ref="O67">SQRT(SUMPRODUCT(($D66:$J66 - INDEX($D$53:$J$173, COLUMN()-COLUMN($O$54)+1, 0))^2))</f>
        <v>0.53649248262389582</v>
      </c>
      <c r="P67" cm="1">
        <f t="array" ref="P67">SQRT(SUMPRODUCT(($D66:$J66 - INDEX($D$53:$J$173, COLUMN()-COLUMN($O$54)+1, 0))^2))</f>
        <v>0.64975440419122144</v>
      </c>
      <c r="Q67" cm="1">
        <f t="array" ref="Q67">SQRT(SUMPRODUCT(($D66:$J66 - INDEX($D$53:$J$173, COLUMN()-COLUMN($O$54)+1, 0))^2))</f>
        <v>0.46539392495615778</v>
      </c>
      <c r="R67" cm="1">
        <f t="array" ref="R67">SQRT(SUMPRODUCT(($D66:$J66 - INDEX($D$53:$J$173, COLUMN()-COLUMN($O$54)+1, 0))^2))</f>
        <v>0.45942781172262642</v>
      </c>
      <c r="S67" cm="1">
        <f t="array" ref="S67">SQRT(SUMPRODUCT(($D66:$J66 - INDEX($D$53:$J$173, COLUMN()-COLUMN($O$54)+1, 0))^2))</f>
        <v>0.64016380672646744</v>
      </c>
      <c r="T67" cm="1">
        <f t="array" ref="T67">SQRT(SUMPRODUCT(($D66:$J66 - INDEX($D$53:$J$173, COLUMN()-COLUMN($O$54)+1, 0))^2))</f>
        <v>0.14780209727717977</v>
      </c>
      <c r="U67" cm="1">
        <f t="array" ref="U67">SQRT(SUMPRODUCT(($D66:$J66 - INDEX($D$53:$J$173, COLUMN()-COLUMN($O$54)+1, 0))^2))</f>
        <v>7.5996013379189833E-2</v>
      </c>
      <c r="V67" cm="1">
        <f t="array" ref="V67">SQRT(SUMPRODUCT(($D66:$J66 - INDEX($D$53:$J$173, COLUMN()-COLUMN($O$54)+1, 0))^2))</f>
        <v>0.59405364221984858</v>
      </c>
      <c r="W67" cm="1">
        <f t="array" ref="W67">SQRT(SUMPRODUCT(($D66:$J66 - INDEX($D$53:$J$173, COLUMN()-COLUMN($O$54)+1, 0))^2))</f>
        <v>0.30635973156464869</v>
      </c>
      <c r="X67" cm="1">
        <f t="array" ref="X67">SQRT(SUMPRODUCT(($D66:$J66 - INDEX($D$53:$J$173, COLUMN()-COLUMN($O$54)+1, 0))^2))</f>
        <v>0.4353121282675026</v>
      </c>
      <c r="Y67" cm="1">
        <f t="array" ref="Y67">SQRT(SUMPRODUCT(($D66:$J66 - INDEX($D$53:$J$173, COLUMN()-COLUMN($O$54)+1, 0))^2))</f>
        <v>0.74882396477463309</v>
      </c>
      <c r="Z67" cm="1">
        <f t="array" ref="Z67">SQRT(SUMPRODUCT(($D66:$J66 - INDEX($D$53:$J$173, COLUMN()-COLUMN($O$54)+1, 0))^2))</f>
        <v>0.39002703252665594</v>
      </c>
      <c r="AA67" cm="1">
        <f t="array" ref="AA67">SQRT(SUMPRODUCT(($D66:$J66 - INDEX($D$53:$J$173, COLUMN()-COLUMN($O$54)+1, 0))^2))</f>
        <v>0.57313201279417136</v>
      </c>
      <c r="AB67" cm="1">
        <f t="array" ref="AB67">SQRT(SUMPRODUCT(($D66:$J66 - INDEX($D$53:$J$173, COLUMN()-COLUMN($O$54)+1, 0))^2))</f>
        <v>0</v>
      </c>
      <c r="AC67" cm="1">
        <f t="array" ref="AC67">SQRT(SUMPRODUCT(($D66:$J66 - INDEX($D$53:$J$173, COLUMN()-COLUMN($O$54)+1, 0))^2))</f>
        <v>0.62129829320663554</v>
      </c>
      <c r="AD67" cm="1">
        <f t="array" ref="AD67">SQRT(SUMPRODUCT(($D66:$J66 - INDEX($D$53:$J$173, COLUMN()-COLUMN($O$54)+1, 0))^2))</f>
        <v>0.65115730631253532</v>
      </c>
      <c r="AE67" cm="1">
        <f t="array" ref="AE67">SQRT(SUMPRODUCT(($D66:$J66 - INDEX($D$53:$J$173, COLUMN()-COLUMN($O$54)+1, 0))^2))</f>
        <v>0.70505289890170764</v>
      </c>
      <c r="AF67" cm="1">
        <f t="array" ref="AF67">SQRT(SUMPRODUCT(($D66:$J66 - INDEX($D$53:$J$173, COLUMN()-COLUMN($O$54)+1, 0))^2))</f>
        <v>0.4692143898119252</v>
      </c>
      <c r="AG67" cm="1">
        <f t="array" ref="AG67">SQRT(SUMPRODUCT(($D66:$J66 - INDEX($D$53:$J$173, COLUMN()-COLUMN($O$54)+1, 0))^2))</f>
        <v>0.70202198208213673</v>
      </c>
      <c r="AH67" cm="1">
        <f t="array" ref="AH67">SQRT(SUMPRODUCT(($D66:$J66 - INDEX($D$53:$J$173, COLUMN()-COLUMN($O$54)+1, 0))^2))</f>
        <v>0.42372752734672725</v>
      </c>
      <c r="AI67" cm="1">
        <f t="array" ref="AI67">SQRT(SUMPRODUCT(($D66:$J66 - INDEX($D$53:$J$173, COLUMN()-COLUMN($O$54)+1, 0))^2))</f>
        <v>0.60819957515635537</v>
      </c>
      <c r="AJ67" cm="1">
        <f t="array" ref="AJ67">SQRT(SUMPRODUCT(($D66:$J66 - INDEX($D$53:$J$173, COLUMN()-COLUMN($O$54)+1, 0))^2))</f>
        <v>0.49574608215168214</v>
      </c>
      <c r="AK67" cm="1">
        <f t="array" ref="AK67">SQRT(SUMPRODUCT(($D66:$J66 - INDEX($D$53:$J$173, COLUMN()-COLUMN($O$54)+1, 0))^2))</f>
        <v>0.71115687960397256</v>
      </c>
      <c r="AL67" cm="1">
        <f t="array" ref="AL67">SQRT(SUMPRODUCT(($D66:$J66 - INDEX($D$53:$J$173, COLUMN()-COLUMN($O$54)+1, 0))^2))</f>
        <v>6.5625771557334081E-2</v>
      </c>
      <c r="AM67" cm="1">
        <f t="array" ref="AM67">SQRT(SUMPRODUCT(($D66:$J66 - INDEX($D$53:$J$173, COLUMN()-COLUMN($O$54)+1, 0))^2))</f>
        <v>0.67291984682844097</v>
      </c>
      <c r="AN67" cm="1">
        <f t="array" ref="AN67">SQRT(SUMPRODUCT(($D66:$J66 - INDEX($D$53:$J$173, COLUMN()-COLUMN($O$54)+1, 0))^2))</f>
        <v>0.39351434155165355</v>
      </c>
      <c r="AO67" cm="1">
        <f t="array" ref="AO67">SQRT(SUMPRODUCT(($D66:$J66 - INDEX($D$53:$J$173, COLUMN()-COLUMN($O$54)+1, 0))^2))</f>
        <v>0.59141071369624509</v>
      </c>
      <c r="AP67" cm="1">
        <f t="array" ref="AP67">SQRT(SUMPRODUCT(($D66:$J66 - INDEX($D$53:$J$173, COLUMN()-COLUMN($O$54)+1, 0))^2))</f>
        <v>0.48943467835948673</v>
      </c>
      <c r="AQ67" cm="1">
        <f t="array" ref="AQ67">SQRT(SUMPRODUCT(($D66:$J66 - INDEX($D$53:$J$173, COLUMN()-COLUMN($O$54)+1, 0))^2))</f>
        <v>0.41637901051729309</v>
      </c>
      <c r="AR67" cm="1">
        <f t="array" ref="AR67">SQRT(SUMPRODUCT(($D66:$J66 - INDEX($D$53:$J$173, COLUMN()-COLUMN($O$54)+1, 0))^2))</f>
        <v>0.3958673475858846</v>
      </c>
      <c r="AS67" cm="1">
        <f t="array" ref="AS67">SQRT(SUMPRODUCT(($D66:$J66 - INDEX($D$53:$J$173, COLUMN()-COLUMN($O$54)+1, 0))^2))</f>
        <v>0.33385771612639098</v>
      </c>
      <c r="AT67" cm="1">
        <f t="array" ref="AT67">SQRT(SUMPRODUCT(($D66:$J66 - INDEX($D$53:$J$173, COLUMN()-COLUMN($O$54)+1, 0))^2))</f>
        <v>0.32075177481291151</v>
      </c>
      <c r="AU67" cm="1">
        <f t="array" ref="AU67">SQRT(SUMPRODUCT(($D66:$J66 - INDEX($D$53:$J$173, COLUMN()-COLUMN($O$54)+1, 0))^2))</f>
        <v>0.13979840996038262</v>
      </c>
      <c r="AV67" cm="1">
        <f t="array" ref="AV67">SQRT(SUMPRODUCT(($D66:$J66 - INDEX($D$53:$J$173, COLUMN()-COLUMN($O$54)+1, 0))^2))</f>
        <v>0.56669593913369298</v>
      </c>
      <c r="AW67" cm="1">
        <f t="array" ref="AW67">SQRT(SUMPRODUCT(($D66:$J66 - INDEX($D$53:$J$173, COLUMN()-COLUMN($O$54)+1, 0))^2))</f>
        <v>0.51849104813367031</v>
      </c>
      <c r="AX67" cm="1">
        <f t="array" ref="AX67">SQRT(SUMPRODUCT(($D66:$J66 - INDEX($D$53:$J$173, COLUMN()-COLUMN($O$54)+1, 0))^2))</f>
        <v>0.68000055993078001</v>
      </c>
      <c r="AY67" cm="1">
        <f t="array" ref="AY67">SQRT(SUMPRODUCT(($D66:$J66 - INDEX($D$53:$J$173, COLUMN()-COLUMN($O$54)+1, 0))^2))</f>
        <v>0.55537141020968428</v>
      </c>
      <c r="AZ67" cm="1">
        <f t="array" ref="AZ67">SQRT(SUMPRODUCT(($D66:$J66 - INDEX($D$53:$J$173, COLUMN()-COLUMN($O$54)+1, 0))^2))</f>
        <v>0.44015722230027504</v>
      </c>
      <c r="BA67" cm="1">
        <f t="array" ref="BA67">SQRT(SUMPRODUCT(($D66:$J66 - INDEX($D$53:$J$173, COLUMN()-COLUMN($O$54)+1, 0))^2))</f>
        <v>0.6830833121347486</v>
      </c>
      <c r="BB67" cm="1">
        <f t="array" ref="BB67">SQRT(SUMPRODUCT(($D66:$J66 - INDEX($D$53:$J$173, COLUMN()-COLUMN($O$54)+1, 0))^2))</f>
        <v>0.11175556275438196</v>
      </c>
      <c r="BC67" cm="1">
        <f t="array" ref="BC67">SQRT(SUMPRODUCT(($D66:$J66 - INDEX($D$53:$J$173, COLUMN()-COLUMN($O$54)+1, 0))^2))</f>
        <v>9.7776652434358083E-2</v>
      </c>
      <c r="BD67" cm="1">
        <f t="array" ref="BD67">SQRT(SUMPRODUCT(($D66:$J66 - INDEX($D$53:$J$173, COLUMN()-COLUMN($O$54)+1, 0))^2))</f>
        <v>0.51152184170428305</v>
      </c>
      <c r="BE67" cm="1">
        <f t="array" ref="BE67">SQRT(SUMPRODUCT(($D66:$J66 - INDEX($D$53:$J$173, COLUMN()-COLUMN($O$54)+1, 0))^2))</f>
        <v>9.6878541989896663E-2</v>
      </c>
      <c r="BF67" cm="1">
        <f t="array" ref="BF67">SQRT(SUMPRODUCT(($D66:$J66 - INDEX($D$53:$J$173, COLUMN()-COLUMN($O$54)+1, 0))^2))</f>
        <v>0.20553173142254549</v>
      </c>
      <c r="BG67" cm="1">
        <f t="array" ref="BG67">SQRT(SUMPRODUCT(($D66:$J66 - INDEX($D$53:$J$173, COLUMN()-COLUMN($O$54)+1, 0))^2))</f>
        <v>0.55570676321365342</v>
      </c>
      <c r="BH67" cm="1">
        <f t="array" ref="BH67">SQRT(SUMPRODUCT(($D66:$J66 - INDEX($D$53:$J$173, COLUMN()-COLUMN($O$54)+1, 0))^2))</f>
        <v>0.63370726019693335</v>
      </c>
      <c r="BI67" cm="1">
        <f t="array" ref="BI67">SQRT(SUMPRODUCT(($D66:$J66 - INDEX($D$53:$J$173, COLUMN()-COLUMN($O$54)+1, 0))^2))</f>
        <v>0.68561954686925775</v>
      </c>
      <c r="BJ67" cm="1">
        <f t="array" ref="BJ67">SQRT(SUMPRODUCT(($D66:$J66 - INDEX($D$53:$J$173, COLUMN()-COLUMN($O$54)+1, 0))^2))</f>
        <v>0.42078411773756641</v>
      </c>
      <c r="BK67" cm="1">
        <f t="array" ref="BK67">SQRT(SUMPRODUCT(($D66:$J66 - INDEX($D$53:$J$173, COLUMN()-COLUMN($O$54)+1, 0))^2))</f>
        <v>0.11426935563335491</v>
      </c>
      <c r="BL67" cm="1">
        <f t="array" ref="BL67">SQRT(SUMPRODUCT(($D66:$J66 - INDEX($D$53:$J$173, COLUMN()-COLUMN($O$54)+1, 0))^2))</f>
        <v>0.76717773402539557</v>
      </c>
      <c r="BM67" cm="1">
        <f t="array" ref="BM67">SQRT(SUMPRODUCT(($D66:$J66 - INDEX($D$53:$J$173, COLUMN()-COLUMN($O$54)+1, 0))^2))</f>
        <v>0.74926082572047137</v>
      </c>
      <c r="BN67" cm="1">
        <f t="array" ref="BN67">SQRT(SUMPRODUCT(($D66:$J66 - INDEX($D$53:$J$173, COLUMN()-COLUMN($O$54)+1, 0))^2))</f>
        <v>0.54901656609468674</v>
      </c>
      <c r="BO67" cm="1">
        <f t="array" ref="BO67">SQRT(SUMPRODUCT(($D66:$J66 - INDEX($D$53:$J$173, COLUMN()-COLUMN($O$54)+1, 0))^2))</f>
        <v>0.12265028313212156</v>
      </c>
      <c r="BP67" cm="1">
        <f t="array" ref="BP67">SQRT(SUMPRODUCT(($D66:$J66 - INDEX($D$53:$J$173, COLUMN()-COLUMN($O$54)+1, 0))^2))</f>
        <v>0.31164377963224854</v>
      </c>
      <c r="BQ67" cm="1">
        <f t="array" ref="BQ67">SQRT(SUMPRODUCT(($D66:$J66 - INDEX($D$53:$J$173, COLUMN()-COLUMN($O$54)+1, 0))^2))</f>
        <v>0.13746345001586247</v>
      </c>
      <c r="BR67" cm="1">
        <f t="array" ref="BR67">SQRT(SUMPRODUCT(($D66:$J66 - INDEX($D$53:$J$173, COLUMN()-COLUMN($O$54)+1, 0))^2))</f>
        <v>0.6096036022551341</v>
      </c>
      <c r="BS67" cm="1">
        <f t="array" ref="BS67">SQRT(SUMPRODUCT(($D66:$J66 - INDEX($D$53:$J$173, COLUMN()-COLUMN($O$54)+1, 0))^2))</f>
        <v>0.13144425648040492</v>
      </c>
      <c r="BT67" cm="1">
        <f t="array" ref="BT67">SQRT(SUMPRODUCT(($D66:$J66 - INDEX($D$53:$J$173, COLUMN()-COLUMN($O$54)+1, 0))^2))</f>
        <v>0.58370577556681702</v>
      </c>
      <c r="BU67" cm="1">
        <f t="array" ref="BU67">SQRT(SUMPRODUCT(($D66:$J66 - INDEX($D$53:$J$173, COLUMN()-COLUMN($O$54)+1, 0))^2))</f>
        <v>0.63266304873537449</v>
      </c>
      <c r="BV67" cm="1">
        <f t="array" ref="BV67">SQRT(SUMPRODUCT(($D66:$J66 - INDEX($D$53:$J$173, COLUMN()-COLUMN($O$54)+1, 0))^2))</f>
        <v>0.58527326760484055</v>
      </c>
      <c r="BW67" cm="1">
        <f t="array" ref="BW67">SQRT(SUMPRODUCT(($D66:$J66 - INDEX($D$53:$J$173, COLUMN()-COLUMN($O$54)+1, 0))^2))</f>
        <v>0.67570923556517959</v>
      </c>
      <c r="BX67" cm="1">
        <f t="array" ref="BX67">SQRT(SUMPRODUCT(($D66:$J66 - INDEX($D$53:$J$173, COLUMN()-COLUMN($O$54)+1, 0))^2))</f>
        <v>0.82990506612501069</v>
      </c>
      <c r="BY67" cm="1">
        <f t="array" ref="BY67">SQRT(SUMPRODUCT(($D66:$J66 - INDEX($D$53:$J$173, COLUMN()-COLUMN($O$54)+1, 0))^2))</f>
        <v>0.47058556911963062</v>
      </c>
      <c r="BZ67" cm="1">
        <f t="array" ref="BZ67">SQRT(SUMPRODUCT(($D66:$J66 - INDEX($D$53:$J$173, COLUMN()-COLUMN($O$54)+1, 0))^2))</f>
        <v>0.45765144902998939</v>
      </c>
      <c r="CA67" cm="1">
        <f t="array" ref="CA67">SQRT(SUMPRODUCT(($D66:$J66 - INDEX($D$53:$J$173, COLUMN()-COLUMN($O$54)+1, 0))^2))</f>
        <v>0.55958207812605465</v>
      </c>
      <c r="CB67" cm="1">
        <f t="array" ref="CB67">SQRT(SUMPRODUCT(($D66:$J66 - INDEX($D$53:$J$173, COLUMN()-COLUMN($O$54)+1, 0))^2))</f>
        <v>0.44105080879849073</v>
      </c>
      <c r="CC67" cm="1">
        <f t="array" ref="CC67">SQRT(SUMPRODUCT(($D66:$J66 - INDEX($D$53:$J$173, COLUMN()-COLUMN($O$54)+1, 0))^2))</f>
        <v>0.73177664329922809</v>
      </c>
      <c r="CD67" cm="1">
        <f t="array" ref="CD67">SQRT(SUMPRODUCT(($D66:$J66 - INDEX($D$53:$J$173, COLUMN()-COLUMN($O$54)+1, 0))^2))</f>
        <v>0.52029782180087503</v>
      </c>
      <c r="CE67" cm="1">
        <f t="array" ref="CE67">SQRT(SUMPRODUCT(($D66:$J66 - INDEX($D$53:$J$173, COLUMN()-COLUMN($O$54)+1, 0))^2))</f>
        <v>0.55675795422263108</v>
      </c>
      <c r="CF67" cm="1">
        <f t="array" ref="CF67">SQRT(SUMPRODUCT(($D66:$J66 - INDEX($D$53:$J$173, COLUMN()-COLUMN($O$54)+1, 0))^2))</f>
        <v>0.51771852466635859</v>
      </c>
      <c r="CG67" cm="1">
        <f t="array" ref="CG67">SQRT(SUMPRODUCT(($D66:$J66 - INDEX($D$53:$J$173, COLUMN()-COLUMN($O$54)+1, 0))^2))</f>
        <v>0.2880718600784225</v>
      </c>
      <c r="CH67" cm="1">
        <f t="array" ref="CH67">SQRT(SUMPRODUCT(($D66:$J66 - INDEX($D$53:$J$173, COLUMN()-COLUMN($O$54)+1, 0))^2))</f>
        <v>0.51843607851261975</v>
      </c>
      <c r="CI67" cm="1">
        <f t="array" ref="CI67">SQRT(SUMPRODUCT(($D66:$J66 - INDEX($D$53:$J$173, COLUMN()-COLUMN($O$54)+1, 0))^2))</f>
        <v>0.56649615842153522</v>
      </c>
      <c r="CJ67" cm="1">
        <f t="array" ref="CJ67">SQRT(SUMPRODUCT(($D66:$J66 - INDEX($D$53:$J$173, COLUMN()-COLUMN($O$54)+1, 0))^2))</f>
        <v>0.74629124860602269</v>
      </c>
      <c r="CK67" cm="1">
        <f t="array" ref="CK67">SQRT(SUMPRODUCT(($D66:$J66 - INDEX($D$53:$J$173, COLUMN()-COLUMN($O$54)+1, 0))^2))</f>
        <v>0.43843582978075218</v>
      </c>
      <c r="CL67" cm="1">
        <f t="array" ref="CL67">SQRT(SUMPRODUCT(($D66:$J66 - INDEX($D$53:$J$173, COLUMN()-COLUMN($O$54)+1, 0))^2))</f>
        <v>0.63344656496873641</v>
      </c>
      <c r="CM67" cm="1">
        <f t="array" ref="CM67">SQRT(SUMPRODUCT(($D66:$J66 - INDEX($D$53:$J$173, COLUMN()-COLUMN($O$54)+1, 0))^2))</f>
        <v>0.84794564456323274</v>
      </c>
      <c r="CN67" cm="1">
        <f t="array" ref="CN67">SQRT(SUMPRODUCT(($D66:$J66 - INDEX($D$53:$J$173, COLUMN()-COLUMN($O$54)+1, 0))^2))</f>
        <v>0.71652852009757029</v>
      </c>
      <c r="CO67" cm="1">
        <f t="array" ref="CO67">SQRT(SUMPRODUCT(($D66:$J66 - INDEX($D$53:$J$173, COLUMN()-COLUMN($O$54)+1, 0))^2))</f>
        <v>0.10192272736046473</v>
      </c>
      <c r="CP67" cm="1">
        <f t="array" ref="CP67">SQRT(SUMPRODUCT(($D66:$J66 - INDEX($D$53:$J$173, COLUMN()-COLUMN($O$54)+1, 0))^2))</f>
        <v>0.14104079380733997</v>
      </c>
      <c r="CQ67" cm="1">
        <f t="array" ref="CQ67">SQRT(SUMPRODUCT(($D66:$J66 - INDEX($D$53:$J$173, COLUMN()-COLUMN($O$54)+1, 0))^2))</f>
        <v>0.45655188004796032</v>
      </c>
      <c r="CR67" cm="1">
        <f t="array" ref="CR67">SQRT(SUMPRODUCT(($D66:$J66 - INDEX($D$53:$J$173, COLUMN()-COLUMN($O$54)+1, 0))^2))</f>
        <v>0.59293340091904534</v>
      </c>
      <c r="CS67" cm="1">
        <f t="array" ref="CS67">SQRT(SUMPRODUCT(($D66:$J66 - INDEX($D$53:$J$173, COLUMN()-COLUMN($O$54)+1, 0))^2))</f>
        <v>0.45907323734267663</v>
      </c>
      <c r="CT67" cm="1">
        <f t="array" ref="CT67">SQRT(SUMPRODUCT(($D66:$J66 - INDEX($D$53:$J$173, COLUMN()-COLUMN($O$54)+1, 0))^2))</f>
        <v>0.60117045315494222</v>
      </c>
      <c r="CU67" cm="1">
        <f t="array" ref="CU67">SQRT(SUMPRODUCT(($D66:$J66 - INDEX($D$53:$J$173, COLUMN()-COLUMN($O$54)+1, 0))^2))</f>
        <v>0.58850751297030524</v>
      </c>
      <c r="CV67" cm="1">
        <f t="array" ref="CV67">SQRT(SUMPRODUCT(($D66:$J66 - INDEX($D$53:$J$173, COLUMN()-COLUMN($O$54)+1, 0))^2))</f>
        <v>0.7387665149046867</v>
      </c>
      <c r="CW67" cm="1">
        <f t="array" ref="CW67">SQRT(SUMPRODUCT(($D66:$J66 - INDEX($D$53:$J$173, COLUMN()-COLUMN($O$54)+1, 0))^2))</f>
        <v>0.40886511014516075</v>
      </c>
      <c r="CX67" cm="1">
        <f t="array" ref="CX67">SQRT(SUMPRODUCT(($D66:$J66 - INDEX($D$53:$J$173, COLUMN()-COLUMN($O$54)+1, 0))^2))</f>
        <v>0.24935704971454045</v>
      </c>
      <c r="CY67" cm="1">
        <f t="array" ref="CY67">SQRT(SUMPRODUCT(($D66:$J66 - INDEX($D$53:$J$173, COLUMN()-COLUMN($O$54)+1, 0))^2))</f>
        <v>0.90841364020885151</v>
      </c>
      <c r="CZ67" cm="1">
        <f t="array" ref="CZ67">SQRT(SUMPRODUCT(($D66:$J66 - INDEX($D$53:$J$173, COLUMN()-COLUMN($O$54)+1, 0))^2))</f>
        <v>0.52362157710094426</v>
      </c>
      <c r="DA67" cm="1">
        <f t="array" ref="DA67">SQRT(SUMPRODUCT(($D66:$J66 - INDEX($D$53:$J$173, COLUMN()-COLUMN($O$54)+1, 0))^2))</f>
        <v>0.55457478371129043</v>
      </c>
      <c r="DB67" cm="1">
        <f t="array" ref="DB67">SQRT(SUMPRODUCT(($D66:$J66 - INDEX($D$53:$J$173, COLUMN()-COLUMN($O$54)+1, 0))^2))</f>
        <v>0.70020733860023765</v>
      </c>
      <c r="DC67" cm="1">
        <f t="array" ref="DC67">SQRT(SUMPRODUCT(($D66:$J66 - INDEX($D$53:$J$173, COLUMN()-COLUMN($O$54)+1, 0))^2))</f>
        <v>0.52892486717491372</v>
      </c>
      <c r="DD67" cm="1">
        <f t="array" ref="DD67">SQRT(SUMPRODUCT(($D66:$J66 - INDEX($D$53:$J$173, COLUMN()-COLUMN($O$54)+1, 0))^2))</f>
        <v>0.45690006322612775</v>
      </c>
      <c r="DE67" cm="1">
        <f t="array" ref="DE67">SQRT(SUMPRODUCT(($D66:$J66 - INDEX($D$53:$J$173, COLUMN()-COLUMN($O$54)+1, 0))^2))</f>
        <v>0.60101073125784621</v>
      </c>
      <c r="DF67" cm="1">
        <f t="array" ref="DF67">SQRT(SUMPRODUCT(($D66:$J66 - INDEX($D$53:$J$173, COLUMN()-COLUMN($O$54)+1, 0))^2))</f>
        <v>0.50376889438578976</v>
      </c>
      <c r="DG67" cm="1">
        <f t="array" ref="DG67">SQRT(SUMPRODUCT(($D66:$J66 - INDEX($D$53:$J$173, COLUMN()-COLUMN($O$54)+1, 0))^2))</f>
        <v>0.33709139930320409</v>
      </c>
      <c r="DH67" cm="1">
        <f t="array" ref="DH67">SQRT(SUMPRODUCT(($D66:$J66 - INDEX($D$53:$J$173, COLUMN()-COLUMN($O$54)+1, 0))^2))</f>
        <v>0.24387137224189376</v>
      </c>
      <c r="DI67" cm="1">
        <f t="array" ref="DI67">SQRT(SUMPRODUCT(($D66:$J66 - INDEX($D$53:$J$173, COLUMN()-COLUMN($O$54)+1, 0))^2))</f>
        <v>0.72215966956496547</v>
      </c>
      <c r="DJ67" cm="1">
        <f t="array" ref="DJ67">SQRT(SUMPRODUCT(($D66:$J66 - INDEX($D$53:$J$173, COLUMN()-COLUMN($O$54)+1, 0))^2))</f>
        <v>0.342965995848316</v>
      </c>
      <c r="DK67" cm="1">
        <f t="array" ref="DK67">SQRT(SUMPRODUCT(($D66:$J66 - INDEX($D$53:$J$173, COLUMN()-COLUMN($O$54)+1, 0))^2))</f>
        <v>0.18632944576116126</v>
      </c>
      <c r="DL67" cm="1">
        <f t="array" ref="DL67">SQRT(SUMPRODUCT(($D66:$J66 - INDEX($D$53:$J$173, COLUMN()-COLUMN($O$54)+1, 0))^2))</f>
        <v>0.71563412297958917</v>
      </c>
      <c r="DM67" cm="1">
        <f t="array" ref="DM67">SQRT(SUMPRODUCT(($D66:$J66 - INDEX($D$53:$J$173, COLUMN()-COLUMN($O$54)+1, 0))^2))</f>
        <v>0.61710041059492393</v>
      </c>
      <c r="DN67" cm="1">
        <f t="array" ref="DN67">SQRT(SUMPRODUCT(($D66:$J66 - INDEX($D$53:$J$173, COLUMN()-COLUMN($O$54)+1, 0))^2))</f>
        <v>0.52635597210617879</v>
      </c>
      <c r="DO67" cm="1">
        <f t="array" ref="DO67">SQRT(SUMPRODUCT(($D66:$J66 - INDEX($D$53:$J$173, COLUMN()-COLUMN($O$54)+1, 0))^2))</f>
        <v>0.10671307853547767</v>
      </c>
      <c r="DP67" cm="1">
        <f t="array" ref="DP67">SQRT(SUMPRODUCT(($D66:$J66 - INDEX($D$53:$J$173, COLUMN()-COLUMN($O$54)+1, 0))^2))</f>
        <v>0.32238300820520116</v>
      </c>
      <c r="DQ67" cm="1">
        <f t="array" ref="DQ67">SQRT(SUMPRODUCT(($D66:$J66 - INDEX($D$53:$J$173, COLUMN()-COLUMN($O$54)+1, 0))^2))</f>
        <v>0.72924940797011117</v>
      </c>
      <c r="DR67" cm="1">
        <f t="array" ref="DR67">SQRT(SUMPRODUCT(($D66:$J66 - INDEX($D$53:$J$173, COLUMN()-COLUMN($O$54)+1, 0))^2))</f>
        <v>0.61612489085036004</v>
      </c>
      <c r="DS67" cm="1">
        <f t="array" ref="DS67">SQRT(SUMPRODUCT(($D66:$J66 - INDEX($D$53:$J$173, COLUMN()-COLUMN($O$54)+1, 0))^2))</f>
        <v>0.71220489587021163</v>
      </c>
      <c r="DT67" cm="1">
        <f t="array" ref="DT67">SQRT(SUMPRODUCT(($D66:$J66 - INDEX($D$53:$J$173, COLUMN()-COLUMN($O$54)+1, 0))^2))</f>
        <v>0.54443056000792311</v>
      </c>
      <c r="DU67" cm="1">
        <f t="array" ref="DU67">SQRT(SUMPRODUCT(($D66:$J66 - INDEX($D$53:$J$173, COLUMN()-COLUMN($O$54)+1, 0))^2))</f>
        <v>0.45735875803387066</v>
      </c>
      <c r="DV67" cm="1">
        <f t="array" ref="DV67">SQRT(SUMPRODUCT(($D66:$J66 - INDEX($D$53:$J$173, COLUMN()-COLUMN($O$54)+1, 0))^2))</f>
        <v>0.79164367025421711</v>
      </c>
      <c r="DW67" cm="1">
        <f t="array" ref="DW67">SQRT(SUMPRODUCT(($D66:$J66 - INDEX($D$53:$J$173, COLUMN()-COLUMN($O$54)+1, 0))^2))</f>
        <v>0.56130163573848957</v>
      </c>
      <c r="DX67" cm="1">
        <f t="array" ref="DX67">SQRT(SUMPRODUCT(($D66:$J66 - INDEX($D$53:$J$173, COLUMN()-COLUMN($O$54)+1, 0))^2))</f>
        <v>0.48154301112712405</v>
      </c>
      <c r="DY67" cm="1">
        <f t="array" ref="DY67">SQRT(SUMPRODUCT(($D66:$J66 - INDEX($D$53:$J$173, COLUMN()-COLUMN($O$54)+1, 0))^2))</f>
        <v>9.3766172841296347E-2</v>
      </c>
      <c r="DZ67" cm="1">
        <f t="array" ref="DZ67">SQRT(SUMPRODUCT(($D66:$J66 - INDEX($D$53:$J$173, COLUMN()-COLUMN($O$54)+1, 0))^2))</f>
        <v>0.45514090225643067</v>
      </c>
      <c r="EA67" cm="1">
        <f t="array" ref="EA67">SQRT(SUMPRODUCT(($D66:$J66 - INDEX($D$53:$J$173, COLUMN()-COLUMN($O$54)+1, 0))^2))</f>
        <v>0.40335762700549105</v>
      </c>
      <c r="EB67" cm="1">
        <f t="array" ref="EB67">SQRT(SUMPRODUCT(($D66:$J66 - INDEX($D$53:$J$173, COLUMN()-COLUMN($O$54)+1, 0))^2))</f>
        <v>0.66748368522900303</v>
      </c>
      <c r="EC67" cm="1">
        <f t="array" ref="EC67">SQRT(SUMPRODUCT(($D66:$J66 - INDEX($D$53:$J$173, COLUMN()-COLUMN($O$54)+1, 0))^2))</f>
        <v>0.7476741198855047</v>
      </c>
      <c r="ED67" cm="1">
        <f t="array" ref="ED67">SQRT(SUMPRODUCT(($D66:$J66 - INDEX($D$53:$J$173, COLUMN()-COLUMN($O$54)+1, 0))^2))</f>
        <v>0.66507829718112743</v>
      </c>
      <c r="EE67" cm="1">
        <f t="array" ref="EE67">SQRT(SUMPRODUCT(($D66:$J66 - INDEX($D$53:$J$173, COLUMN()-COLUMN($O$54)+1, 0))^2))</f>
        <v>0.59105817709703723</v>
      </c>
    </row>
    <row r="68" spans="3:135" x14ac:dyDescent="0.35">
      <c r="C68" s="2" t="s">
        <v>33</v>
      </c>
      <c r="D68" s="2">
        <v>0.19522882181110029</v>
      </c>
      <c r="E68" s="2">
        <v>0.21068986948415167</v>
      </c>
      <c r="F68" s="2">
        <v>4.67155983953823E-2</v>
      </c>
      <c r="G68" s="2">
        <v>9.4261158857776542E-2</v>
      </c>
      <c r="H68" s="2">
        <v>0.78895463510848118</v>
      </c>
      <c r="I68" s="2">
        <v>0.194006309148265</v>
      </c>
      <c r="J68" s="2">
        <v>1.8602830990082943E-2</v>
      </c>
      <c r="K68" s="6" t="s">
        <v>3</v>
      </c>
      <c r="N68" s="2" t="s">
        <v>31</v>
      </c>
      <c r="O68" cm="1">
        <f t="array" ref="O68">SQRT(SUMPRODUCT(($D67:$J67 - INDEX($D$53:$J$173, COLUMN()-COLUMN($O$54)+1, 0))^2))</f>
        <v>0.21373837741663504</v>
      </c>
      <c r="P68" cm="1">
        <f t="array" ref="P68">SQRT(SUMPRODUCT(($D67:$J67 - INDEX($D$53:$J$173, COLUMN()-COLUMN($O$54)+1, 0))^2))</f>
        <v>0.1935927020927603</v>
      </c>
      <c r="Q68" cm="1">
        <f t="array" ref="Q68">SQRT(SUMPRODUCT(($D67:$J67 - INDEX($D$53:$J$173, COLUMN()-COLUMN($O$54)+1, 0))^2))</f>
        <v>0.19457310384725138</v>
      </c>
      <c r="R68" cm="1">
        <f t="array" ref="R68">SQRT(SUMPRODUCT(($D67:$J67 - INDEX($D$53:$J$173, COLUMN()-COLUMN($O$54)+1, 0))^2))</f>
        <v>0.29576827862662036</v>
      </c>
      <c r="S68" cm="1">
        <f t="array" ref="S68">SQRT(SUMPRODUCT(($D67:$J67 - INDEX($D$53:$J$173, COLUMN()-COLUMN($O$54)+1, 0))^2))</f>
        <v>0.18365676532324257</v>
      </c>
      <c r="T68" cm="1">
        <f t="array" ref="T68">SQRT(SUMPRODUCT(($D67:$J67 - INDEX($D$53:$J$173, COLUMN()-COLUMN($O$54)+1, 0))^2))</f>
        <v>0.62475023539012875</v>
      </c>
      <c r="U68" cm="1">
        <f t="array" ref="U68">SQRT(SUMPRODUCT(($D67:$J67 - INDEX($D$53:$J$173, COLUMN()-COLUMN($O$54)+1, 0))^2))</f>
        <v>0.67299039869775767</v>
      </c>
      <c r="V68" cm="1">
        <f t="array" ref="V68">SQRT(SUMPRODUCT(($D67:$J67 - INDEX($D$53:$J$173, COLUMN()-COLUMN($O$54)+1, 0))^2))</f>
        <v>0.21768960764983697</v>
      </c>
      <c r="W68" cm="1">
        <f t="array" ref="W68">SQRT(SUMPRODUCT(($D67:$J67 - INDEX($D$53:$J$173, COLUMN()-COLUMN($O$54)+1, 0))^2))</f>
        <v>0.33843579581745803</v>
      </c>
      <c r="X68" cm="1">
        <f t="array" ref="X68">SQRT(SUMPRODUCT(($D67:$J67 - INDEX($D$53:$J$173, COLUMN()-COLUMN($O$54)+1, 0))^2))</f>
        <v>0.34281623194061689</v>
      </c>
      <c r="Y68" cm="1">
        <f t="array" ref="Y68">SQRT(SUMPRODUCT(($D67:$J67 - INDEX($D$53:$J$173, COLUMN()-COLUMN($O$54)+1, 0))^2))</f>
        <v>0.20792727878182937</v>
      </c>
      <c r="Z68" cm="1">
        <f t="array" ref="Z68">SQRT(SUMPRODUCT(($D67:$J67 - INDEX($D$53:$J$173, COLUMN()-COLUMN($O$54)+1, 0))^2))</f>
        <v>0.28033212897048276</v>
      </c>
      <c r="AA68" cm="1">
        <f t="array" ref="AA68">SQRT(SUMPRODUCT(($D67:$J67 - INDEX($D$53:$J$173, COLUMN()-COLUMN($O$54)+1, 0))^2))</f>
        <v>0.2522640427433398</v>
      </c>
      <c r="AB68" cm="1">
        <f t="array" ref="AB68">SQRT(SUMPRODUCT(($D67:$J67 - INDEX($D$53:$J$173, COLUMN()-COLUMN($O$54)+1, 0))^2))</f>
        <v>0.62129829320663554</v>
      </c>
      <c r="AC68" cm="1">
        <f t="array" ref="AC68">SQRT(SUMPRODUCT(($D67:$J67 - INDEX($D$53:$J$173, COLUMN()-COLUMN($O$54)+1, 0))^2))</f>
        <v>0</v>
      </c>
      <c r="AD68" cm="1">
        <f t="array" ref="AD68">SQRT(SUMPRODUCT(($D67:$J67 - INDEX($D$53:$J$173, COLUMN()-COLUMN($O$54)+1, 0))^2))</f>
        <v>0.13787967758854189</v>
      </c>
      <c r="AE68" cm="1">
        <f t="array" ref="AE68">SQRT(SUMPRODUCT(($D67:$J67 - INDEX($D$53:$J$173, COLUMN()-COLUMN($O$54)+1, 0))^2))</f>
        <v>0.1751983199772921</v>
      </c>
      <c r="AF68" cm="1">
        <f t="array" ref="AF68">SQRT(SUMPRODUCT(($D67:$J67 - INDEX($D$53:$J$173, COLUMN()-COLUMN($O$54)+1, 0))^2))</f>
        <v>0.4451439127089582</v>
      </c>
      <c r="AG68" cm="1">
        <f t="array" ref="AG68">SQRT(SUMPRODUCT(($D67:$J67 - INDEX($D$53:$J$173, COLUMN()-COLUMN($O$54)+1, 0))^2))</f>
        <v>0.38954719613201261</v>
      </c>
      <c r="AH68" cm="1">
        <f t="array" ref="AH68">SQRT(SUMPRODUCT(($D67:$J67 - INDEX($D$53:$J$173, COLUMN()-COLUMN($O$54)+1, 0))^2))</f>
        <v>0.30229075340198308</v>
      </c>
      <c r="AI68" cm="1">
        <f t="array" ref="AI68">SQRT(SUMPRODUCT(($D67:$J67 - INDEX($D$53:$J$173, COLUMN()-COLUMN($O$54)+1, 0))^2))</f>
        <v>0.71020040119230299</v>
      </c>
      <c r="AJ68" cm="1">
        <f t="array" ref="AJ68">SQRT(SUMPRODUCT(($D67:$J67 - INDEX($D$53:$J$173, COLUMN()-COLUMN($O$54)+1, 0))^2))</f>
        <v>0.22623128522226618</v>
      </c>
      <c r="AK68" cm="1">
        <f t="array" ref="AK68">SQRT(SUMPRODUCT(($D67:$J67 - INDEX($D$53:$J$173, COLUMN()-COLUMN($O$54)+1, 0))^2))</f>
        <v>0.17723695637699921</v>
      </c>
      <c r="AL68" cm="1">
        <f t="array" ref="AL68">SQRT(SUMPRODUCT(($D67:$J67 - INDEX($D$53:$J$173, COLUMN()-COLUMN($O$54)+1, 0))^2))</f>
        <v>0.67364501059696247</v>
      </c>
      <c r="AM68" cm="1">
        <f t="array" ref="AM68">SQRT(SUMPRODUCT(($D67:$J67 - INDEX($D$53:$J$173, COLUMN()-COLUMN($O$54)+1, 0))^2))</f>
        <v>8.4129404173320321E-2</v>
      </c>
      <c r="AN68" cm="1">
        <f t="array" ref="AN68">SQRT(SUMPRODUCT(($D67:$J67 - INDEX($D$53:$J$173, COLUMN()-COLUMN($O$54)+1, 0))^2))</f>
        <v>0.30417323595005308</v>
      </c>
      <c r="AO68" cm="1">
        <f t="array" ref="AO68">SQRT(SUMPRODUCT(($D67:$J67 - INDEX($D$53:$J$173, COLUMN()-COLUMN($O$54)+1, 0))^2))</f>
        <v>0.19630944731680705</v>
      </c>
      <c r="AP68" cm="1">
        <f t="array" ref="AP68">SQRT(SUMPRODUCT(($D67:$J67 - INDEX($D$53:$J$173, COLUMN()-COLUMN($O$54)+1, 0))^2))</f>
        <v>0.21338862509576267</v>
      </c>
      <c r="AQ68" cm="1">
        <f t="array" ref="AQ68">SQRT(SUMPRODUCT(($D67:$J67 - INDEX($D$53:$J$173, COLUMN()-COLUMN($O$54)+1, 0))^2))</f>
        <v>0.42409788539442178</v>
      </c>
      <c r="AR68" cm="1">
        <f t="array" ref="AR68">SQRT(SUMPRODUCT(($D67:$J67 - INDEX($D$53:$J$173, COLUMN()-COLUMN($O$54)+1, 0))^2))</f>
        <v>0.29937890114282917</v>
      </c>
      <c r="AS68" cm="1">
        <f t="array" ref="AS68">SQRT(SUMPRODUCT(($D67:$J67 - INDEX($D$53:$J$173, COLUMN()-COLUMN($O$54)+1, 0))^2))</f>
        <v>0.42997545201253051</v>
      </c>
      <c r="AT68" cm="1">
        <f t="array" ref="AT68">SQRT(SUMPRODUCT(($D67:$J67 - INDEX($D$53:$J$173, COLUMN()-COLUMN($O$54)+1, 0))^2))</f>
        <v>0.36462656142697303</v>
      </c>
      <c r="AU68" cm="1">
        <f t="array" ref="AU68">SQRT(SUMPRODUCT(($D67:$J67 - INDEX($D$53:$J$173, COLUMN()-COLUMN($O$54)+1, 0))^2))</f>
        <v>0.73735413250617932</v>
      </c>
      <c r="AV68" cm="1">
        <f t="array" ref="AV68">SQRT(SUMPRODUCT(($D67:$J67 - INDEX($D$53:$J$173, COLUMN()-COLUMN($O$54)+1, 0))^2))</f>
        <v>0.12819183856514094</v>
      </c>
      <c r="AW68" cm="1">
        <f t="array" ref="AW68">SQRT(SUMPRODUCT(($D67:$J67 - INDEX($D$53:$J$173, COLUMN()-COLUMN($O$54)+1, 0))^2))</f>
        <v>0.21701815608362965</v>
      </c>
      <c r="AX68" cm="1">
        <f t="array" ref="AX68">SQRT(SUMPRODUCT(($D67:$J67 - INDEX($D$53:$J$173, COLUMN()-COLUMN($O$54)+1, 0))^2))</f>
        <v>0.13066531831081396</v>
      </c>
      <c r="AY68" cm="1">
        <f t="array" ref="AY68">SQRT(SUMPRODUCT(($D67:$J67 - INDEX($D$53:$J$173, COLUMN()-COLUMN($O$54)+1, 0))^2))</f>
        <v>0.13904537779222001</v>
      </c>
      <c r="AZ68" cm="1">
        <f t="array" ref="AZ68">SQRT(SUMPRODUCT(($D67:$J67 - INDEX($D$53:$J$173, COLUMN()-COLUMN($O$54)+1, 0))^2))</f>
        <v>0.25286074897314459</v>
      </c>
      <c r="BA68" cm="1">
        <f t="array" ref="BA68">SQRT(SUMPRODUCT(($D67:$J67 - INDEX($D$53:$J$173, COLUMN()-COLUMN($O$54)+1, 0))^2))</f>
        <v>0.12847151543535215</v>
      </c>
      <c r="BB68" cm="1">
        <f t="array" ref="BB68">SQRT(SUMPRODUCT(($D67:$J67 - INDEX($D$53:$J$173, COLUMN()-COLUMN($O$54)+1, 0))^2))</f>
        <v>0.57628255293819108</v>
      </c>
      <c r="BC68" cm="1">
        <f t="array" ref="BC68">SQRT(SUMPRODUCT(($D67:$J67 - INDEX($D$53:$J$173, COLUMN()-COLUMN($O$54)+1, 0))^2))</f>
        <v>0.63487342950534842</v>
      </c>
      <c r="BD68" cm="1">
        <f t="array" ref="BD68">SQRT(SUMPRODUCT(($D67:$J67 - INDEX($D$53:$J$173, COLUMN()-COLUMN($O$54)+1, 0))^2))</f>
        <v>0.33779495866580617</v>
      </c>
      <c r="BE68" cm="1">
        <f t="array" ref="BE68">SQRT(SUMPRODUCT(($D67:$J67 - INDEX($D$53:$J$173, COLUMN()-COLUMN($O$54)+1, 0))^2))</f>
        <v>0.6574665886626333</v>
      </c>
      <c r="BF68" cm="1">
        <f t="array" ref="BF68">SQRT(SUMPRODUCT(($D67:$J67 - INDEX($D$53:$J$173, COLUMN()-COLUMN($O$54)+1, 0))^2))</f>
        <v>0.49928035266037857</v>
      </c>
      <c r="BG68" cm="1">
        <f t="array" ref="BG68">SQRT(SUMPRODUCT(($D67:$J67 - INDEX($D$53:$J$173, COLUMN()-COLUMN($O$54)+1, 0))^2))</f>
        <v>9.5844579606061242E-2</v>
      </c>
      <c r="BH68" cm="1">
        <f t="array" ref="BH68">SQRT(SUMPRODUCT(($D67:$J67 - INDEX($D$53:$J$173, COLUMN()-COLUMN($O$54)+1, 0))^2))</f>
        <v>0.17286427851573283</v>
      </c>
      <c r="BI68" cm="1">
        <f t="array" ref="BI68">SQRT(SUMPRODUCT(($D67:$J67 - INDEX($D$53:$J$173, COLUMN()-COLUMN($O$54)+1, 0))^2))</f>
        <v>0.15606586009853429</v>
      </c>
      <c r="BJ68" cm="1">
        <f t="array" ref="BJ68">SQRT(SUMPRODUCT(($D67:$J67 - INDEX($D$53:$J$173, COLUMN()-COLUMN($O$54)+1, 0))^2))</f>
        <v>0.31420985796929812</v>
      </c>
      <c r="BK68" cm="1">
        <f t="array" ref="BK68">SQRT(SUMPRODUCT(($D67:$J67 - INDEX($D$53:$J$173, COLUMN()-COLUMN($O$54)+1, 0))^2))</f>
        <v>0.56254209553803114</v>
      </c>
      <c r="BL68" cm="1">
        <f t="array" ref="BL68">SQRT(SUMPRODUCT(($D67:$J67 - INDEX($D$53:$J$173, COLUMN()-COLUMN($O$54)+1, 0))^2))</f>
        <v>0.24636385132017488</v>
      </c>
      <c r="BM68" cm="1">
        <f t="array" ref="BM68">SQRT(SUMPRODUCT(($D67:$J67 - INDEX($D$53:$J$173, COLUMN()-COLUMN($O$54)+1, 0))^2))</f>
        <v>0.22442578761232848</v>
      </c>
      <c r="BN68" cm="1">
        <f t="array" ref="BN68">SQRT(SUMPRODUCT(($D67:$J67 - INDEX($D$53:$J$173, COLUMN()-COLUMN($O$54)+1, 0))^2))</f>
        <v>0.22740892774790547</v>
      </c>
      <c r="BO68" cm="1">
        <f t="array" ref="BO68">SQRT(SUMPRODUCT(($D67:$J67 - INDEX($D$53:$J$173, COLUMN()-COLUMN($O$54)+1, 0))^2))</f>
        <v>0.618250555848325</v>
      </c>
      <c r="BP68" cm="1">
        <f t="array" ref="BP68">SQRT(SUMPRODUCT(($D67:$J67 - INDEX($D$53:$J$173, COLUMN()-COLUMN($O$54)+1, 0))^2))</f>
        <v>0.40297058949648085</v>
      </c>
      <c r="BQ68" cm="1">
        <f t="array" ref="BQ68">SQRT(SUMPRODUCT(($D67:$J67 - INDEX($D$53:$J$173, COLUMN()-COLUMN($O$54)+1, 0))^2))</f>
        <v>0.5475546790574195</v>
      </c>
      <c r="BR68" cm="1">
        <f t="array" ref="BR68">SQRT(SUMPRODUCT(($D67:$J67 - INDEX($D$53:$J$173, COLUMN()-COLUMN($O$54)+1, 0))^2))</f>
        <v>0.13609259078947708</v>
      </c>
      <c r="BS68" cm="1">
        <f t="array" ref="BS68">SQRT(SUMPRODUCT(($D67:$J67 - INDEX($D$53:$J$173, COLUMN()-COLUMN($O$54)+1, 0))^2))</f>
        <v>0.60734362083082638</v>
      </c>
      <c r="BT68" cm="1">
        <f t="array" ref="BT68">SQRT(SUMPRODUCT(($D67:$J67 - INDEX($D$53:$J$173, COLUMN()-COLUMN($O$54)+1, 0))^2))</f>
        <v>0.25691663801604786</v>
      </c>
      <c r="BU68" cm="1">
        <f t="array" ref="BU68">SQRT(SUMPRODUCT(($D67:$J67 - INDEX($D$53:$J$173, COLUMN()-COLUMN($O$54)+1, 0))^2))</f>
        <v>0.21829060688725196</v>
      </c>
      <c r="BV68" cm="1">
        <f t="array" ref="BV68">SQRT(SUMPRODUCT(($D67:$J67 - INDEX($D$53:$J$173, COLUMN()-COLUMN($O$54)+1, 0))^2))</f>
        <v>0.67755719639899659</v>
      </c>
      <c r="BW68" cm="1">
        <f t="array" ref="BW68">SQRT(SUMPRODUCT(($D67:$J67 - INDEX($D$53:$J$173, COLUMN()-COLUMN($O$54)+1, 0))^2))</f>
        <v>0.15165478600054422</v>
      </c>
      <c r="BX68" cm="1">
        <f t="array" ref="BX68">SQRT(SUMPRODUCT(($D67:$J67 - INDEX($D$53:$J$173, COLUMN()-COLUMN($O$54)+1, 0))^2))</f>
        <v>0.34989114644941355</v>
      </c>
      <c r="BY68" cm="1">
        <f t="array" ref="BY68">SQRT(SUMPRODUCT(($D67:$J67 - INDEX($D$53:$J$173, COLUMN()-COLUMN($O$54)+1, 0))^2))</f>
        <v>0.2637226045284381</v>
      </c>
      <c r="BZ68" cm="1">
        <f t="array" ref="BZ68">SQRT(SUMPRODUCT(($D67:$J67 - INDEX($D$53:$J$173, COLUMN()-COLUMN($O$54)+1, 0))^2))</f>
        <v>0.28055964510102788</v>
      </c>
      <c r="CA68" cm="1">
        <f t="array" ref="CA68">SQRT(SUMPRODUCT(($D67:$J67 - INDEX($D$53:$J$173, COLUMN()-COLUMN($O$54)+1, 0))^2))</f>
        <v>0.26118783781794175</v>
      </c>
      <c r="CB68" cm="1">
        <f t="array" ref="CB68">SQRT(SUMPRODUCT(($D67:$J67 - INDEX($D$53:$J$173, COLUMN()-COLUMN($O$54)+1, 0))^2))</f>
        <v>0.26712760029849375</v>
      </c>
      <c r="CC68" cm="1">
        <f t="array" ref="CC68">SQRT(SUMPRODUCT(($D67:$J67 - INDEX($D$53:$J$173, COLUMN()-COLUMN($O$54)+1, 0))^2))</f>
        <v>1.2150786114398058</v>
      </c>
      <c r="CD68" cm="1">
        <f t="array" ref="CD68">SQRT(SUMPRODUCT(($D67:$J67 - INDEX($D$53:$J$173, COLUMN()-COLUMN($O$54)+1, 0))^2))</f>
        <v>0.23922103003685791</v>
      </c>
      <c r="CE68" cm="1">
        <f t="array" ref="CE68">SQRT(SUMPRODUCT(($D67:$J67 - INDEX($D$53:$J$173, COLUMN()-COLUMN($O$54)+1, 0))^2))</f>
        <v>0.18284746945600622</v>
      </c>
      <c r="CF68" cm="1">
        <f t="array" ref="CF68">SQRT(SUMPRODUCT(($D67:$J67 - INDEX($D$53:$J$173, COLUMN()-COLUMN($O$54)+1, 0))^2))</f>
        <v>0.17099788145970354</v>
      </c>
      <c r="CG68" cm="1">
        <f t="array" ref="CG68">SQRT(SUMPRODUCT(($D67:$J67 - INDEX($D$53:$J$173, COLUMN()-COLUMN($O$54)+1, 0))^2))</f>
        <v>0.42273124503020809</v>
      </c>
      <c r="CH68" cm="1">
        <f t="array" ref="CH68">SQRT(SUMPRODUCT(($D67:$J67 - INDEX($D$53:$J$173, COLUMN()-COLUMN($O$54)+1, 0))^2))</f>
        <v>0.2051333803328752</v>
      </c>
      <c r="CI68" cm="1">
        <f t="array" ref="CI68">SQRT(SUMPRODUCT(($D67:$J67 - INDEX($D$53:$J$173, COLUMN()-COLUMN($O$54)+1, 0))^2))</f>
        <v>0.47553156266478075</v>
      </c>
      <c r="CJ68" cm="1">
        <f t="array" ref="CJ68">SQRT(SUMPRODUCT(($D67:$J67 - INDEX($D$53:$J$173, COLUMN()-COLUMN($O$54)+1, 0))^2))</f>
        <v>0.36891516447991485</v>
      </c>
      <c r="CK68" cm="1">
        <f t="array" ref="CK68">SQRT(SUMPRODUCT(($D67:$J67 - INDEX($D$53:$J$173, COLUMN()-COLUMN($O$54)+1, 0))^2))</f>
        <v>0.31162787186065177</v>
      </c>
      <c r="CL68" cm="1">
        <f t="array" ref="CL68">SQRT(SUMPRODUCT(($D67:$J67 - INDEX($D$53:$J$173, COLUMN()-COLUMN($O$54)+1, 0))^2))</f>
        <v>8.7189659945225165E-2</v>
      </c>
      <c r="CM68" cm="1">
        <f t="array" ref="CM68">SQRT(SUMPRODUCT(($D67:$J67 - INDEX($D$53:$J$173, COLUMN()-COLUMN($O$54)+1, 0))^2))</f>
        <v>0.32430124791778819</v>
      </c>
      <c r="CN68" cm="1">
        <f t="array" ref="CN68">SQRT(SUMPRODUCT(($D67:$J67 - INDEX($D$53:$J$173, COLUMN()-COLUMN($O$54)+1, 0))^2))</f>
        <v>0.20739202310533433</v>
      </c>
      <c r="CO68" cm="1">
        <f t="array" ref="CO68">SQRT(SUMPRODUCT(($D67:$J67 - INDEX($D$53:$J$173, COLUMN()-COLUMN($O$54)+1, 0))^2))</f>
        <v>0.7189294442312496</v>
      </c>
      <c r="CP68" cm="1">
        <f t="array" ref="CP68">SQRT(SUMPRODUCT(($D67:$J67 - INDEX($D$53:$J$173, COLUMN()-COLUMN($O$54)+1, 0))^2))</f>
        <v>0.50647348437380646</v>
      </c>
      <c r="CQ68" cm="1">
        <f t="array" ref="CQ68">SQRT(SUMPRODUCT(($D67:$J67 - INDEX($D$53:$J$173, COLUMN()-COLUMN($O$54)+1, 0))^2))</f>
        <v>0.97709299965566643</v>
      </c>
      <c r="CR68" cm="1">
        <f t="array" ref="CR68">SQRT(SUMPRODUCT(($D67:$J67 - INDEX($D$53:$J$173, COLUMN()-COLUMN($O$54)+1, 0))^2))</f>
        <v>0.40278680560211932</v>
      </c>
      <c r="CS68" cm="1">
        <f t="array" ref="CS68">SQRT(SUMPRODUCT(($D67:$J67 - INDEX($D$53:$J$173, COLUMN()-COLUMN($O$54)+1, 0))^2))</f>
        <v>0.23183856685085782</v>
      </c>
      <c r="CT68" cm="1">
        <f t="array" ref="CT68">SQRT(SUMPRODUCT(($D67:$J67 - INDEX($D$53:$J$173, COLUMN()-COLUMN($O$54)+1, 0))^2))</f>
        <v>8.649571530572614E-2</v>
      </c>
      <c r="CU68" cm="1">
        <f t="array" ref="CU68">SQRT(SUMPRODUCT(($D67:$J67 - INDEX($D$53:$J$173, COLUMN()-COLUMN($O$54)+1, 0))^2))</f>
        <v>0.13917552595506238</v>
      </c>
      <c r="CV68" cm="1">
        <f t="array" ref="CV68">SQRT(SUMPRODUCT(($D67:$J67 - INDEX($D$53:$J$173, COLUMN()-COLUMN($O$54)+1, 0))^2))</f>
        <v>0.15067385835496333</v>
      </c>
      <c r="CW68" cm="1">
        <f t="array" ref="CW68">SQRT(SUMPRODUCT(($D67:$J67 - INDEX($D$53:$J$173, COLUMN()-COLUMN($O$54)+1, 0))^2))</f>
        <v>0.30620110079016477</v>
      </c>
      <c r="CX68" cm="1">
        <f t="array" ref="CX68">SQRT(SUMPRODUCT(($D67:$J67 - INDEX($D$53:$J$173, COLUMN()-COLUMN($O$54)+1, 0))^2))</f>
        <v>0.510087796036234</v>
      </c>
      <c r="CY68" cm="1">
        <f t="array" ref="CY68">SQRT(SUMPRODUCT(($D67:$J67 - INDEX($D$53:$J$173, COLUMN()-COLUMN($O$54)+1, 0))^2))</f>
        <v>1.1696881278747695</v>
      </c>
      <c r="CZ68" cm="1">
        <f t="array" ref="CZ68">SQRT(SUMPRODUCT(($D67:$J67 - INDEX($D$53:$J$173, COLUMN()-COLUMN($O$54)+1, 0))^2))</f>
        <v>0.20811654282434677</v>
      </c>
      <c r="DA68" cm="1">
        <f t="array" ref="DA68">SQRT(SUMPRODUCT(($D67:$J67 - INDEX($D$53:$J$173, COLUMN()-COLUMN($O$54)+1, 0))^2))</f>
        <v>0.2633029879197214</v>
      </c>
      <c r="DB68" cm="1">
        <f t="array" ref="DB68">SQRT(SUMPRODUCT(($D67:$J67 - INDEX($D$53:$J$173, COLUMN()-COLUMN($O$54)+1, 0))^2))</f>
        <v>0.26987383723546143</v>
      </c>
      <c r="DC68" cm="1">
        <f t="array" ref="DC68">SQRT(SUMPRODUCT(($D67:$J67 - INDEX($D$53:$J$173, COLUMN()-COLUMN($O$54)+1, 0))^2))</f>
        <v>0.37908270434268637</v>
      </c>
      <c r="DD68" cm="1">
        <f t="array" ref="DD68">SQRT(SUMPRODUCT(($D67:$J67 - INDEX($D$53:$J$173, COLUMN()-COLUMN($O$54)+1, 0))^2))</f>
        <v>0.3973345665392824</v>
      </c>
      <c r="DE68" cm="1">
        <f t="array" ref="DE68">SQRT(SUMPRODUCT(($D67:$J67 - INDEX($D$53:$J$173, COLUMN()-COLUMN($O$54)+1, 0))^2))</f>
        <v>0.19534938619642198</v>
      </c>
      <c r="DF68" cm="1">
        <f t="array" ref="DF68">SQRT(SUMPRODUCT(($D67:$J67 - INDEX($D$53:$J$173, COLUMN()-COLUMN($O$54)+1, 0))^2))</f>
        <v>0.74269033828237296</v>
      </c>
      <c r="DG68" cm="1">
        <f t="array" ref="DG68">SQRT(SUMPRODUCT(($D67:$J67 - INDEX($D$53:$J$173, COLUMN()-COLUMN($O$54)+1, 0))^2))</f>
        <v>0.36537742952126828</v>
      </c>
      <c r="DH68" cm="1">
        <f t="array" ref="DH68">SQRT(SUMPRODUCT(($D67:$J67 - INDEX($D$53:$J$173, COLUMN()-COLUMN($O$54)+1, 0))^2))</f>
        <v>0.43998202680221521</v>
      </c>
      <c r="DI68" cm="1">
        <f t="array" ref="DI68">SQRT(SUMPRODUCT(($D67:$J67 - INDEX($D$53:$J$173, COLUMN()-COLUMN($O$54)+1, 0))^2))</f>
        <v>0.44857232817034559</v>
      </c>
      <c r="DJ68" cm="1">
        <f t="array" ref="DJ68">SQRT(SUMPRODUCT(($D67:$J67 - INDEX($D$53:$J$173, COLUMN()-COLUMN($O$54)+1, 0))^2))</f>
        <v>0.40309067732803866</v>
      </c>
      <c r="DK68" cm="1">
        <f t="array" ref="DK68">SQRT(SUMPRODUCT(($D67:$J67 - INDEX($D$53:$J$173, COLUMN()-COLUMN($O$54)+1, 0))^2))</f>
        <v>0.51789021062499963</v>
      </c>
      <c r="DL68" cm="1">
        <f t="array" ref="DL68">SQRT(SUMPRODUCT(($D67:$J67 - INDEX($D$53:$J$173, COLUMN()-COLUMN($O$54)+1, 0))^2))</f>
        <v>0.26717018468560616</v>
      </c>
      <c r="DM68" cm="1">
        <f t="array" ref="DM68">SQRT(SUMPRODUCT(($D67:$J67 - INDEX($D$53:$J$173, COLUMN()-COLUMN($O$54)+1, 0))^2))</f>
        <v>0.11778847716739753</v>
      </c>
      <c r="DN68" cm="1">
        <f t="array" ref="DN68">SQRT(SUMPRODUCT(($D67:$J67 - INDEX($D$53:$J$173, COLUMN()-COLUMN($O$54)+1, 0))^2))</f>
        <v>0.14776822720230534</v>
      </c>
      <c r="DO68" cm="1">
        <f t="array" ref="DO68">SQRT(SUMPRODUCT(($D67:$J67 - INDEX($D$53:$J$173, COLUMN()-COLUMN($O$54)+1, 0))^2))</f>
        <v>0.64941108535157988</v>
      </c>
      <c r="DP68" cm="1">
        <f t="array" ref="DP68">SQRT(SUMPRODUCT(($D67:$J67 - INDEX($D$53:$J$173, COLUMN()-COLUMN($O$54)+1, 0))^2))</f>
        <v>0.9138407739054476</v>
      </c>
      <c r="DQ68" cm="1">
        <f t="array" ref="DQ68">SQRT(SUMPRODUCT(($D67:$J67 - INDEX($D$53:$J$173, COLUMN()-COLUMN($O$54)+1, 0))^2))</f>
        <v>0.24626576170053763</v>
      </c>
      <c r="DR68" cm="1">
        <f t="array" ref="DR68">SQRT(SUMPRODUCT(($D67:$J67 - INDEX($D$53:$J$173, COLUMN()-COLUMN($O$54)+1, 0))^2))</f>
        <v>0.23219785364578371</v>
      </c>
      <c r="DS68" cm="1">
        <f t="array" ref="DS68">SQRT(SUMPRODUCT(($D67:$J67 - INDEX($D$53:$J$173, COLUMN()-COLUMN($O$54)+1, 0))^2))</f>
        <v>0.19484154967806896</v>
      </c>
      <c r="DT68" cm="1">
        <f t="array" ref="DT68">SQRT(SUMPRODUCT(($D67:$J67 - INDEX($D$53:$J$173, COLUMN()-COLUMN($O$54)+1, 0))^2))</f>
        <v>0.15768758605339028</v>
      </c>
      <c r="DU68" cm="1">
        <f t="array" ref="DU68">SQRT(SUMPRODUCT(($D67:$J67 - INDEX($D$53:$J$173, COLUMN()-COLUMN($O$54)+1, 0))^2))</f>
        <v>0.21954522791276682</v>
      </c>
      <c r="DV68" cm="1">
        <f t="array" ref="DV68">SQRT(SUMPRODUCT(($D67:$J67 - INDEX($D$53:$J$173, COLUMN()-COLUMN($O$54)+1, 0))^2))</f>
        <v>0.27912343746531809</v>
      </c>
      <c r="DW68" cm="1">
        <f t="array" ref="DW68">SQRT(SUMPRODUCT(($D67:$J67 - INDEX($D$53:$J$173, COLUMN()-COLUMN($O$54)+1, 0))^2))</f>
        <v>0.28150914242059427</v>
      </c>
      <c r="DX68" cm="1">
        <f t="array" ref="DX68">SQRT(SUMPRODUCT(($D67:$J67 - INDEX($D$53:$J$173, COLUMN()-COLUMN($O$54)+1, 0))^2))</f>
        <v>0.54380788403581481</v>
      </c>
      <c r="DY68" cm="1">
        <f t="array" ref="DY68">SQRT(SUMPRODUCT(($D67:$J67 - INDEX($D$53:$J$173, COLUMN()-COLUMN($O$54)+1, 0))^2))</f>
        <v>0.53622317211378068</v>
      </c>
      <c r="DZ68" cm="1">
        <f t="array" ref="DZ68">SQRT(SUMPRODUCT(($D67:$J67 - INDEX($D$53:$J$173, COLUMN()-COLUMN($O$54)+1, 0))^2))</f>
        <v>0.97482503795639841</v>
      </c>
      <c r="EA68" cm="1">
        <f t="array" ref="EA68">SQRT(SUMPRODUCT(($D67:$J67 - INDEX($D$53:$J$173, COLUMN()-COLUMN($O$54)+1, 0))^2))</f>
        <v>0.2672746882015325</v>
      </c>
      <c r="EB68" cm="1">
        <f t="array" ref="EB68">SQRT(SUMPRODUCT(($D67:$J67 - INDEX($D$53:$J$173, COLUMN()-COLUMN($O$54)+1, 0))^2))</f>
        <v>0.19114184668089934</v>
      </c>
      <c r="EC68" cm="1">
        <f t="array" ref="EC68">SQRT(SUMPRODUCT(($D67:$J67 - INDEX($D$53:$J$173, COLUMN()-COLUMN($O$54)+1, 0))^2))</f>
        <v>0.21789625957600964</v>
      </c>
      <c r="ED68" cm="1">
        <f t="array" ref="ED68">SQRT(SUMPRODUCT(($D67:$J67 - INDEX($D$53:$J$173, COLUMN()-COLUMN($O$54)+1, 0))^2))</f>
        <v>0.43771594620387444</v>
      </c>
      <c r="EE68" cm="1">
        <f t="array" ref="EE68">SQRT(SUMPRODUCT(($D67:$J67 - INDEX($D$53:$J$173, COLUMN()-COLUMN($O$54)+1, 0))^2))</f>
        <v>0.19545009452041984</v>
      </c>
    </row>
    <row r="69" spans="3:135" x14ac:dyDescent="0.35">
      <c r="C69" s="2" t="s">
        <v>35</v>
      </c>
      <c r="D69" s="2">
        <v>0.21421616358325218</v>
      </c>
      <c r="E69" s="2">
        <v>0.18831572405220634</v>
      </c>
      <c r="F69" s="2">
        <v>3.8596039906424101E-2</v>
      </c>
      <c r="G69" s="2">
        <v>0.12004435819240365</v>
      </c>
      <c r="H69" s="2">
        <v>0.77909270216962512</v>
      </c>
      <c r="I69" s="2">
        <v>0.32334384858044168</v>
      </c>
      <c r="J69" s="2">
        <v>1.6693869369756319E-2</v>
      </c>
      <c r="K69" s="6" t="s">
        <v>3</v>
      </c>
      <c r="N69" s="2" t="s">
        <v>33</v>
      </c>
      <c r="O69" cm="1">
        <f t="array" ref="O69">SQRT(SUMPRODUCT(($D68:$J68 - INDEX($D$53:$J$173, COLUMN()-COLUMN($O$54)+1, 0))^2))</f>
        <v>0.21125149428593679</v>
      </c>
      <c r="P69" cm="1">
        <f t="array" ref="P69">SQRT(SUMPRODUCT(($D68:$J68 - INDEX($D$53:$J$173, COLUMN()-COLUMN($O$54)+1, 0))^2))</f>
        <v>0.18878074768801364</v>
      </c>
      <c r="Q69" cm="1">
        <f t="array" ref="Q69">SQRT(SUMPRODUCT(($D68:$J68 - INDEX($D$53:$J$173, COLUMN()-COLUMN($O$54)+1, 0))^2))</f>
        <v>0.24289446248088864</v>
      </c>
      <c r="R69" cm="1">
        <f t="array" ref="R69">SQRT(SUMPRODUCT(($D68:$J68 - INDEX($D$53:$J$173, COLUMN()-COLUMN($O$54)+1, 0))^2))</f>
        <v>0.30232581324232277</v>
      </c>
      <c r="S69" cm="1">
        <f t="array" ref="S69">SQRT(SUMPRODUCT(($D68:$J68 - INDEX($D$53:$J$173, COLUMN()-COLUMN($O$54)+1, 0))^2))</f>
        <v>0.17203213106209247</v>
      </c>
      <c r="T69" cm="1">
        <f t="array" ref="T69">SQRT(SUMPRODUCT(($D68:$J68 - INDEX($D$53:$J$173, COLUMN()-COLUMN($O$54)+1, 0))^2))</f>
        <v>0.65698715912901318</v>
      </c>
      <c r="U69" cm="1">
        <f t="array" ref="U69">SQRT(SUMPRODUCT(($D68:$J68 - INDEX($D$53:$J$173, COLUMN()-COLUMN($O$54)+1, 0))^2))</f>
        <v>0.6972680646829843</v>
      </c>
      <c r="V69" cm="1">
        <f t="array" ref="V69">SQRT(SUMPRODUCT(($D68:$J68 - INDEX($D$53:$J$173, COLUMN()-COLUMN($O$54)+1, 0))^2))</f>
        <v>0.15232490766073037</v>
      </c>
      <c r="W69" cm="1">
        <f t="array" ref="W69">SQRT(SUMPRODUCT(($D68:$J68 - INDEX($D$53:$J$173, COLUMN()-COLUMN($O$54)+1, 0))^2))</f>
        <v>0.37063035749993317</v>
      </c>
      <c r="X69" cm="1">
        <f t="array" ref="X69">SQRT(SUMPRODUCT(($D68:$J68 - INDEX($D$53:$J$173, COLUMN()-COLUMN($O$54)+1, 0))^2))</f>
        <v>0.37953004664306073</v>
      </c>
      <c r="Y69" cm="1">
        <f t="array" ref="Y69">SQRT(SUMPRODUCT(($D68:$J68 - INDEX($D$53:$J$173, COLUMN()-COLUMN($O$54)+1, 0))^2))</f>
        <v>0.12030552202326007</v>
      </c>
      <c r="Z69" cm="1">
        <f t="array" ref="Z69">SQRT(SUMPRODUCT(($D68:$J68 - INDEX($D$53:$J$173, COLUMN()-COLUMN($O$54)+1, 0))^2))</f>
        <v>0.30219106024418729</v>
      </c>
      <c r="AA69" cm="1">
        <f t="array" ref="AA69">SQRT(SUMPRODUCT(($D68:$J68 - INDEX($D$53:$J$173, COLUMN()-COLUMN($O$54)+1, 0))^2))</f>
        <v>0.26248848178315071</v>
      </c>
      <c r="AB69" cm="1">
        <f t="array" ref="AB69">SQRT(SUMPRODUCT(($D68:$J68 - INDEX($D$53:$J$173, COLUMN()-COLUMN($O$54)+1, 0))^2))</f>
        <v>0.65115730631253532</v>
      </c>
      <c r="AC69" cm="1">
        <f t="array" ref="AC69">SQRT(SUMPRODUCT(($D68:$J68 - INDEX($D$53:$J$173, COLUMN()-COLUMN($O$54)+1, 0))^2))</f>
        <v>0.13787967758854189</v>
      </c>
      <c r="AD69" cm="1">
        <f t="array" ref="AD69">SQRT(SUMPRODUCT(($D68:$J68 - INDEX($D$53:$J$173, COLUMN()-COLUMN($O$54)+1, 0))^2))</f>
        <v>0</v>
      </c>
      <c r="AE69" cm="1">
        <f t="array" ref="AE69">SQRT(SUMPRODUCT(($D68:$J68 - INDEX($D$53:$J$173, COLUMN()-COLUMN($O$54)+1, 0))^2))</f>
        <v>0.13572370128866698</v>
      </c>
      <c r="AF69" cm="1">
        <f t="array" ref="AF69">SQRT(SUMPRODUCT(($D68:$J68 - INDEX($D$53:$J$173, COLUMN()-COLUMN($O$54)+1, 0))^2))</f>
        <v>0.45272063074115737</v>
      </c>
      <c r="AG69" cm="1">
        <f t="array" ref="AG69">SQRT(SUMPRODUCT(($D68:$J68 - INDEX($D$53:$J$173, COLUMN()-COLUMN($O$54)+1, 0))^2))</f>
        <v>0.3721890938923621</v>
      </c>
      <c r="AH69" cm="1">
        <f t="array" ref="AH69">SQRT(SUMPRODUCT(($D68:$J68 - INDEX($D$53:$J$173, COLUMN()-COLUMN($O$54)+1, 0))^2))</f>
        <v>0.30119314178907847</v>
      </c>
      <c r="AI69" cm="1">
        <f t="array" ref="AI69">SQRT(SUMPRODUCT(($D68:$J68 - INDEX($D$53:$J$173, COLUMN()-COLUMN($O$54)+1, 0))^2))</f>
        <v>0.72693050385005309</v>
      </c>
      <c r="AJ69" cm="1">
        <f t="array" ref="AJ69">SQRT(SUMPRODUCT(($D68:$J68 - INDEX($D$53:$J$173, COLUMN()-COLUMN($O$54)+1, 0))^2))</f>
        <v>0.24816182902222209</v>
      </c>
      <c r="AK69" cm="1">
        <f t="array" ref="AK69">SQRT(SUMPRODUCT(($D68:$J68 - INDEX($D$53:$J$173, COLUMN()-COLUMN($O$54)+1, 0))^2))</f>
        <v>0.15181117328584592</v>
      </c>
      <c r="AL69" cm="1">
        <f t="array" ref="AL69">SQRT(SUMPRODUCT(($D68:$J68 - INDEX($D$53:$J$173, COLUMN()-COLUMN($O$54)+1, 0))^2))</f>
        <v>0.69738519616661676</v>
      </c>
      <c r="AM69" cm="1">
        <f t="array" ref="AM69">SQRT(SUMPRODUCT(($D68:$J68 - INDEX($D$53:$J$173, COLUMN()-COLUMN($O$54)+1, 0))^2))</f>
        <v>0.12586666199606583</v>
      </c>
      <c r="AN69" cm="1">
        <f t="array" ref="AN69">SQRT(SUMPRODUCT(($D68:$J68 - INDEX($D$53:$J$173, COLUMN()-COLUMN($O$54)+1, 0))^2))</f>
        <v>0.32282836656527297</v>
      </c>
      <c r="AO69" cm="1">
        <f t="array" ref="AO69">SQRT(SUMPRODUCT(($D68:$J68 - INDEX($D$53:$J$173, COLUMN()-COLUMN($O$54)+1, 0))^2))</f>
        <v>0.19110423456214881</v>
      </c>
      <c r="AP69" cm="1">
        <f t="array" ref="AP69">SQRT(SUMPRODUCT(($D68:$J68 - INDEX($D$53:$J$173, COLUMN()-COLUMN($O$54)+1, 0))^2))</f>
        <v>0.22276331725523635</v>
      </c>
      <c r="AQ69" cm="1">
        <f t="array" ref="AQ69">SQRT(SUMPRODUCT(($D68:$J68 - INDEX($D$53:$J$173, COLUMN()-COLUMN($O$54)+1, 0))^2))</f>
        <v>0.43442767375028013</v>
      </c>
      <c r="AR69" cm="1">
        <f t="array" ref="AR69">SQRT(SUMPRODUCT(($D68:$J68 - INDEX($D$53:$J$173, COLUMN()-COLUMN($O$54)+1, 0))^2))</f>
        <v>0.32888772447220638</v>
      </c>
      <c r="AS69" cm="1">
        <f t="array" ref="AS69">SQRT(SUMPRODUCT(($D68:$J68 - INDEX($D$53:$J$173, COLUMN()-COLUMN($O$54)+1, 0))^2))</f>
        <v>0.45815249062343189</v>
      </c>
      <c r="AT69" cm="1">
        <f t="array" ref="AT69">SQRT(SUMPRODUCT(($D68:$J68 - INDEX($D$53:$J$173, COLUMN()-COLUMN($O$54)+1, 0))^2))</f>
        <v>0.39806092974020257</v>
      </c>
      <c r="AU69" cm="1">
        <f t="array" ref="AU69">SQRT(SUMPRODUCT(($D68:$J68 - INDEX($D$53:$J$173, COLUMN()-COLUMN($O$54)+1, 0))^2))</f>
        <v>0.76639730506262127</v>
      </c>
      <c r="AV69" cm="1">
        <f t="array" ref="AV69">SQRT(SUMPRODUCT(($D68:$J68 - INDEX($D$53:$J$173, COLUMN()-COLUMN($O$54)+1, 0))^2))</f>
        <v>0.10817887660870282</v>
      </c>
      <c r="AW69" cm="1">
        <f t="array" ref="AW69">SQRT(SUMPRODUCT(($D68:$J68 - INDEX($D$53:$J$173, COLUMN()-COLUMN($O$54)+1, 0))^2))</f>
        <v>0.22454811502434849</v>
      </c>
      <c r="AX69" cm="1">
        <f t="array" ref="AX69">SQRT(SUMPRODUCT(($D68:$J68 - INDEX($D$53:$J$173, COLUMN()-COLUMN($O$54)+1, 0))^2))</f>
        <v>0.15827977031175908</v>
      </c>
      <c r="AY69" cm="1">
        <f t="array" ref="AY69">SQRT(SUMPRODUCT(($D68:$J68 - INDEX($D$53:$J$173, COLUMN()-COLUMN($O$54)+1, 0))^2))</f>
        <v>0.16524035050362632</v>
      </c>
      <c r="AZ69" cm="1">
        <f t="array" ref="AZ69">SQRT(SUMPRODUCT(($D68:$J68 - INDEX($D$53:$J$173, COLUMN()-COLUMN($O$54)+1, 0))^2))</f>
        <v>0.29449616189364791</v>
      </c>
      <c r="BA69" cm="1">
        <f t="array" ref="BA69">SQRT(SUMPRODUCT(($D68:$J68 - INDEX($D$53:$J$173, COLUMN()-COLUMN($O$54)+1, 0))^2))</f>
        <v>0.17101197112107352</v>
      </c>
      <c r="BB69" cm="1">
        <f t="array" ref="BB69">SQRT(SUMPRODUCT(($D68:$J68 - INDEX($D$53:$J$173, COLUMN()-COLUMN($O$54)+1, 0))^2))</f>
        <v>0.61130126819601227</v>
      </c>
      <c r="BC69" cm="1">
        <f t="array" ref="BC69">SQRT(SUMPRODUCT(($D68:$J68 - INDEX($D$53:$J$173, COLUMN()-COLUMN($O$54)+1, 0))^2))</f>
        <v>0.66470045987428683</v>
      </c>
      <c r="BD69" cm="1">
        <f t="array" ref="BD69">SQRT(SUMPRODUCT(($D68:$J68 - INDEX($D$53:$J$173, COLUMN()-COLUMN($O$54)+1, 0))^2))</f>
        <v>0.33924844862439341</v>
      </c>
      <c r="BE69" cm="1">
        <f t="array" ref="BE69">SQRT(SUMPRODUCT(($D68:$J68 - INDEX($D$53:$J$173, COLUMN()-COLUMN($O$54)+1, 0))^2))</f>
        <v>0.6801461898076312</v>
      </c>
      <c r="BF69" cm="1">
        <f t="array" ref="BF69">SQRT(SUMPRODUCT(($D68:$J68 - INDEX($D$53:$J$173, COLUMN()-COLUMN($O$54)+1, 0))^2))</f>
        <v>0.52275231962842295</v>
      </c>
      <c r="BG69" cm="1">
        <f t="array" ref="BG69">SQRT(SUMPRODUCT(($D68:$J68 - INDEX($D$53:$J$173, COLUMN()-COLUMN($O$54)+1, 0))^2))</f>
        <v>0.16630856031761074</v>
      </c>
      <c r="BH69" cm="1">
        <f t="array" ref="BH69">SQRT(SUMPRODUCT(($D68:$J68 - INDEX($D$53:$J$173, COLUMN()-COLUMN($O$54)+1, 0))^2))</f>
        <v>0.19238555231276205</v>
      </c>
      <c r="BI69" cm="1">
        <f t="array" ref="BI69">SQRT(SUMPRODUCT(($D68:$J68 - INDEX($D$53:$J$173, COLUMN()-COLUMN($O$54)+1, 0))^2))</f>
        <v>0.13998703683752481</v>
      </c>
      <c r="BJ69" cm="1">
        <f t="array" ref="BJ69">SQRT(SUMPRODUCT(($D68:$J68 - INDEX($D$53:$J$173, COLUMN()-COLUMN($O$54)+1, 0))^2))</f>
        <v>0.33430957427647373</v>
      </c>
      <c r="BK69" cm="1">
        <f t="array" ref="BK69">SQRT(SUMPRODUCT(($D68:$J68 - INDEX($D$53:$J$173, COLUMN()-COLUMN($O$54)+1, 0))^2))</f>
        <v>0.59724541330067082</v>
      </c>
      <c r="BL69" cm="1">
        <f t="array" ref="BL69">SQRT(SUMPRODUCT(($D68:$J68 - INDEX($D$53:$J$173, COLUMN()-COLUMN($O$54)+1, 0))^2))</f>
        <v>0.1645783093163859</v>
      </c>
      <c r="BM69" cm="1">
        <f t="array" ref="BM69">SQRT(SUMPRODUCT(($D68:$J68 - INDEX($D$53:$J$173, COLUMN()-COLUMN($O$54)+1, 0))^2))</f>
        <v>0.19462638126313678</v>
      </c>
      <c r="BN69" cm="1">
        <f t="array" ref="BN69">SQRT(SUMPRODUCT(($D68:$J68 - INDEX($D$53:$J$173, COLUMN()-COLUMN($O$54)+1, 0))^2))</f>
        <v>0.20809466453297082</v>
      </c>
      <c r="BO69" cm="1">
        <f t="array" ref="BO69">SQRT(SUMPRODUCT(($D68:$J68 - INDEX($D$53:$J$173, COLUMN()-COLUMN($O$54)+1, 0))^2))</f>
        <v>0.65593828562489231</v>
      </c>
      <c r="BP69" cm="1">
        <f t="array" ref="BP69">SQRT(SUMPRODUCT(($D68:$J68 - INDEX($D$53:$J$173, COLUMN()-COLUMN($O$54)+1, 0))^2))</f>
        <v>0.45956992159378013</v>
      </c>
      <c r="BQ69" cm="1">
        <f t="array" ref="BQ69">SQRT(SUMPRODUCT(($D68:$J68 - INDEX($D$53:$J$173, COLUMN()-COLUMN($O$54)+1, 0))^2))</f>
        <v>0.57259659905180016</v>
      </c>
      <c r="BR69" cm="1">
        <f t="array" ref="BR69">SQRT(SUMPRODUCT(($D68:$J68 - INDEX($D$53:$J$173, COLUMN()-COLUMN($O$54)+1, 0))^2))</f>
        <v>0.14365030840013832</v>
      </c>
      <c r="BS69" cm="1">
        <f t="array" ref="BS69">SQRT(SUMPRODUCT(($D68:$J68 - INDEX($D$53:$J$173, COLUMN()-COLUMN($O$54)+1, 0))^2))</f>
        <v>0.63345218335021369</v>
      </c>
      <c r="BT69" cm="1">
        <f t="array" ref="BT69">SQRT(SUMPRODUCT(($D68:$J68 - INDEX($D$53:$J$173, COLUMN()-COLUMN($O$54)+1, 0))^2))</f>
        <v>0.29935711691481831</v>
      </c>
      <c r="BU69" cm="1">
        <f t="array" ref="BU69">SQRT(SUMPRODUCT(($D68:$J68 - INDEX($D$53:$J$173, COLUMN()-COLUMN($O$54)+1, 0))^2))</f>
        <v>0.22888560933337507</v>
      </c>
      <c r="BV69" cm="1">
        <f t="array" ref="BV69">SQRT(SUMPRODUCT(($D68:$J68 - INDEX($D$53:$J$173, COLUMN()-COLUMN($O$54)+1, 0))^2))</f>
        <v>0.70218224899710435</v>
      </c>
      <c r="BW69" cm="1">
        <f t="array" ref="BW69">SQRT(SUMPRODUCT(($D68:$J68 - INDEX($D$53:$J$173, COLUMN()-COLUMN($O$54)+1, 0))^2))</f>
        <v>0.16761546904811436</v>
      </c>
      <c r="BX69" cm="1">
        <f t="array" ref="BX69">SQRT(SUMPRODUCT(($D68:$J68 - INDEX($D$53:$J$173, COLUMN()-COLUMN($O$54)+1, 0))^2))</f>
        <v>0.27574168856251324</v>
      </c>
      <c r="BY69" cm="1">
        <f t="array" ref="BY69">SQRT(SUMPRODUCT(($D68:$J68 - INDEX($D$53:$J$173, COLUMN()-COLUMN($O$54)+1, 0))^2))</f>
        <v>0.29026451293302957</v>
      </c>
      <c r="BZ69" cm="1">
        <f t="array" ref="BZ69">SQRT(SUMPRODUCT(($D68:$J68 - INDEX($D$53:$J$173, COLUMN()-COLUMN($O$54)+1, 0))^2))</f>
        <v>0.29804929313885004</v>
      </c>
      <c r="CA69" cm="1">
        <f t="array" ref="CA69">SQRT(SUMPRODUCT(($D68:$J68 - INDEX($D$53:$J$173, COLUMN()-COLUMN($O$54)+1, 0))^2))</f>
        <v>0.28030495258706806</v>
      </c>
      <c r="CB69" cm="1">
        <f t="array" ref="CB69">SQRT(SUMPRODUCT(($D68:$J68 - INDEX($D$53:$J$173, COLUMN()-COLUMN($O$54)+1, 0))^2))</f>
        <v>0.29730636593187915</v>
      </c>
      <c r="CC69" cm="1">
        <f t="array" ref="CC69">SQRT(SUMPRODUCT(($D68:$J68 - INDEX($D$53:$J$173, COLUMN()-COLUMN($O$54)+1, 0))^2))</f>
        <v>1.2425013040659847</v>
      </c>
      <c r="CD69" cm="1">
        <f t="array" ref="CD69">SQRT(SUMPRODUCT(($D68:$J68 - INDEX($D$53:$J$173, COLUMN()-COLUMN($O$54)+1, 0))^2))</f>
        <v>0.25293391762690426</v>
      </c>
      <c r="CE69" cm="1">
        <f t="array" ref="CE69">SQRT(SUMPRODUCT(($D68:$J68 - INDEX($D$53:$J$173, COLUMN()-COLUMN($O$54)+1, 0))^2))</f>
        <v>0.23062633905805749</v>
      </c>
      <c r="CF69" cm="1">
        <f t="array" ref="CF69">SQRT(SUMPRODUCT(($D68:$J68 - INDEX($D$53:$J$173, COLUMN()-COLUMN($O$54)+1, 0))^2))</f>
        <v>0.20811887865817172</v>
      </c>
      <c r="CG69" cm="1">
        <f t="array" ref="CG69">SQRT(SUMPRODUCT(($D68:$J68 - INDEX($D$53:$J$173, COLUMN()-COLUMN($O$54)+1, 0))^2))</f>
        <v>0.43876626184370321</v>
      </c>
      <c r="CH69" cm="1">
        <f t="array" ref="CH69">SQRT(SUMPRODUCT(($D68:$J68 - INDEX($D$53:$J$173, COLUMN()-COLUMN($O$54)+1, 0))^2))</f>
        <v>0.22034144843923725</v>
      </c>
      <c r="CI69" cm="1">
        <f t="array" ref="CI69">SQRT(SUMPRODUCT(($D68:$J68 - INDEX($D$53:$J$173, COLUMN()-COLUMN($O$54)+1, 0))^2))</f>
        <v>0.46278376118683645</v>
      </c>
      <c r="CJ69" cm="1">
        <f t="array" ref="CJ69">SQRT(SUMPRODUCT(($D68:$J68 - INDEX($D$53:$J$173, COLUMN()-COLUMN($O$54)+1, 0))^2))</f>
        <v>0.34102087953537502</v>
      </c>
      <c r="CK69" cm="1">
        <f t="array" ref="CK69">SQRT(SUMPRODUCT(($D68:$J68 - INDEX($D$53:$J$173, COLUMN()-COLUMN($O$54)+1, 0))^2))</f>
        <v>0.33653487246268315</v>
      </c>
      <c r="CL69" cm="1">
        <f t="array" ref="CL69">SQRT(SUMPRODUCT(($D68:$J68 - INDEX($D$53:$J$173, COLUMN()-COLUMN($O$54)+1, 0))^2))</f>
        <v>7.7132113250336212E-2</v>
      </c>
      <c r="CM69" cm="1">
        <f t="array" ref="CM69">SQRT(SUMPRODUCT(($D68:$J68 - INDEX($D$53:$J$173, COLUMN()-COLUMN($O$54)+1, 0))^2))</f>
        <v>0.25120765170187687</v>
      </c>
      <c r="CN69" cm="1">
        <f t="array" ref="CN69">SQRT(SUMPRODUCT(($D68:$J68 - INDEX($D$53:$J$173, COLUMN()-COLUMN($O$54)+1, 0))^2))</f>
        <v>0.12636177339086607</v>
      </c>
      <c r="CO69" cm="1">
        <f t="array" ref="CO69">SQRT(SUMPRODUCT(($D68:$J68 - INDEX($D$53:$J$173, COLUMN()-COLUMN($O$54)+1, 0))^2))</f>
        <v>0.74654569360509015</v>
      </c>
      <c r="CP69" cm="1">
        <f t="array" ref="CP69">SQRT(SUMPRODUCT(($D68:$J68 - INDEX($D$53:$J$173, COLUMN()-COLUMN($O$54)+1, 0))^2))</f>
        <v>0.53831136444197314</v>
      </c>
      <c r="CQ69" cm="1">
        <f t="array" ref="CQ69">SQRT(SUMPRODUCT(($D68:$J68 - INDEX($D$53:$J$173, COLUMN()-COLUMN($O$54)+1, 0))^2))</f>
        <v>1.0063900768890164</v>
      </c>
      <c r="CR69" cm="1">
        <f t="array" ref="CR69">SQRT(SUMPRODUCT(($D68:$J68 - INDEX($D$53:$J$173, COLUMN()-COLUMN($O$54)+1, 0))^2))</f>
        <v>0.43683298076123916</v>
      </c>
      <c r="CS69" cm="1">
        <f t="array" ref="CS69">SQRT(SUMPRODUCT(($D68:$J68 - INDEX($D$53:$J$173, COLUMN()-COLUMN($O$54)+1, 0))^2))</f>
        <v>0.26166131236111867</v>
      </c>
      <c r="CT69" cm="1">
        <f t="array" ref="CT69">SQRT(SUMPRODUCT(($D68:$J68 - INDEX($D$53:$J$173, COLUMN()-COLUMN($O$54)+1, 0))^2))</f>
        <v>0.12119520263858632</v>
      </c>
      <c r="CU69" cm="1">
        <f t="array" ref="CU69">SQRT(SUMPRODUCT(($D68:$J68 - INDEX($D$53:$J$173, COLUMN()-COLUMN($O$54)+1, 0))^2))</f>
        <v>0.16499697885138478</v>
      </c>
      <c r="CV69" cm="1">
        <f t="array" ref="CV69">SQRT(SUMPRODUCT(($D68:$J68 - INDEX($D$53:$J$173, COLUMN()-COLUMN($O$54)+1, 0))^2))</f>
        <v>0.17808908974167784</v>
      </c>
      <c r="CW69" cm="1">
        <f t="array" ref="CW69">SQRT(SUMPRODUCT(($D68:$J68 - INDEX($D$53:$J$173, COLUMN()-COLUMN($O$54)+1, 0))^2))</f>
        <v>0.32970418508029647</v>
      </c>
      <c r="CX69" cm="1">
        <f t="array" ref="CX69">SQRT(SUMPRODUCT(($D68:$J68 - INDEX($D$53:$J$173, COLUMN()-COLUMN($O$54)+1, 0))^2))</f>
        <v>0.53012996202526208</v>
      </c>
      <c r="CY69" cm="1">
        <f t="array" ref="CY69">SQRT(SUMPRODUCT(($D68:$J68 - INDEX($D$53:$J$173, COLUMN()-COLUMN($O$54)+1, 0))^2))</f>
        <v>1.1943987093513053</v>
      </c>
      <c r="CZ69" cm="1">
        <f t="array" ref="CZ69">SQRT(SUMPRODUCT(($D68:$J68 - INDEX($D$53:$J$173, COLUMN()-COLUMN($O$54)+1, 0))^2))</f>
        <v>0.22885487178331862</v>
      </c>
      <c r="DA69" cm="1">
        <f t="array" ref="DA69">SQRT(SUMPRODUCT(($D68:$J68 - INDEX($D$53:$J$173, COLUMN()-COLUMN($O$54)+1, 0))^2))</f>
        <v>0.27449196890087757</v>
      </c>
      <c r="DB69" cm="1">
        <f t="array" ref="DB69">SQRT(SUMPRODUCT(($D68:$J68 - INDEX($D$53:$J$173, COLUMN()-COLUMN($O$54)+1, 0))^2))</f>
        <v>0.34225765012167342</v>
      </c>
      <c r="DC69" cm="1">
        <f t="array" ref="DC69">SQRT(SUMPRODUCT(($D68:$J68 - INDEX($D$53:$J$173, COLUMN()-COLUMN($O$54)+1, 0))^2))</f>
        <v>0.40985465224616752</v>
      </c>
      <c r="DD69" cm="1">
        <f t="array" ref="DD69">SQRT(SUMPRODUCT(($D68:$J68 - INDEX($D$53:$J$173, COLUMN()-COLUMN($O$54)+1, 0))^2))</f>
        <v>0.40456405045768956</v>
      </c>
      <c r="DE69" cm="1">
        <f t="array" ref="DE69">SQRT(SUMPRODUCT(($D68:$J68 - INDEX($D$53:$J$173, COLUMN()-COLUMN($O$54)+1, 0))^2))</f>
        <v>0.24806950171136577</v>
      </c>
      <c r="DF69" cm="1">
        <f t="array" ref="DF69">SQRT(SUMPRODUCT(($D68:$J68 - INDEX($D$53:$J$173, COLUMN()-COLUMN($O$54)+1, 0))^2))</f>
        <v>0.76595838212068978</v>
      </c>
      <c r="DG69" cm="1">
        <f t="array" ref="DG69">SQRT(SUMPRODUCT(($D68:$J68 - INDEX($D$53:$J$173, COLUMN()-COLUMN($O$54)+1, 0))^2))</f>
        <v>0.38893029665634754</v>
      </c>
      <c r="DH69" cm="1">
        <f t="array" ref="DH69">SQRT(SUMPRODUCT(($D68:$J68 - INDEX($D$53:$J$173, COLUMN()-COLUMN($O$54)+1, 0))^2))</f>
        <v>0.46939535527236126</v>
      </c>
      <c r="DI69" cm="1">
        <f t="array" ref="DI69">SQRT(SUMPRODUCT(($D68:$J68 - INDEX($D$53:$J$173, COLUMN()-COLUMN($O$54)+1, 0))^2))</f>
        <v>0.43086911338966633</v>
      </c>
      <c r="DJ69" cm="1">
        <f t="array" ref="DJ69">SQRT(SUMPRODUCT(($D68:$J68 - INDEX($D$53:$J$173, COLUMN()-COLUMN($O$54)+1, 0))^2))</f>
        <v>0.42269913423356975</v>
      </c>
      <c r="DK69" cm="1">
        <f t="array" ref="DK69">SQRT(SUMPRODUCT(($D68:$J68 - INDEX($D$53:$J$173, COLUMN()-COLUMN($O$54)+1, 0))^2))</f>
        <v>0.5406729023897392</v>
      </c>
      <c r="DL69" cm="1">
        <f t="array" ref="DL69">SQRT(SUMPRODUCT(($D68:$J68 - INDEX($D$53:$J$173, COLUMN()-COLUMN($O$54)+1, 0))^2))</f>
        <v>0.26566262488068509</v>
      </c>
      <c r="DM69" cm="1">
        <f t="array" ref="DM69">SQRT(SUMPRODUCT(($D68:$J68 - INDEX($D$53:$J$173, COLUMN()-COLUMN($O$54)+1, 0))^2))</f>
        <v>0.13605080479268056</v>
      </c>
      <c r="DN69" cm="1">
        <f t="array" ref="DN69">SQRT(SUMPRODUCT(($D68:$J68 - INDEX($D$53:$J$173, COLUMN()-COLUMN($O$54)+1, 0))^2))</f>
        <v>0.17335480412542575</v>
      </c>
      <c r="DO69" cm="1">
        <f t="array" ref="DO69">SQRT(SUMPRODUCT(($D68:$J68 - INDEX($D$53:$J$173, COLUMN()-COLUMN($O$54)+1, 0))^2))</f>
        <v>0.68314603508953198</v>
      </c>
      <c r="DP69" cm="1">
        <f t="array" ref="DP69">SQRT(SUMPRODUCT(($D68:$J68 - INDEX($D$53:$J$173, COLUMN()-COLUMN($O$54)+1, 0))^2))</f>
        <v>0.93926369472608151</v>
      </c>
      <c r="DQ69" cm="1">
        <f t="array" ref="DQ69">SQRT(SUMPRODUCT(($D68:$J68 - INDEX($D$53:$J$173, COLUMN()-COLUMN($O$54)+1, 0))^2))</f>
        <v>0.20925616865254934</v>
      </c>
      <c r="DR69" cm="1">
        <f t="array" ref="DR69">SQRT(SUMPRODUCT(($D68:$J68 - INDEX($D$53:$J$173, COLUMN()-COLUMN($O$54)+1, 0))^2))</f>
        <v>0.23320087729308581</v>
      </c>
      <c r="DS69" cm="1">
        <f t="array" ref="DS69">SQRT(SUMPRODUCT(($D68:$J68 - INDEX($D$53:$J$173, COLUMN()-COLUMN($O$54)+1, 0))^2))</f>
        <v>0.27589586533692761</v>
      </c>
      <c r="DT69" cm="1">
        <f t="array" ref="DT69">SQRT(SUMPRODUCT(($D68:$J68 - INDEX($D$53:$J$173, COLUMN()-COLUMN($O$54)+1, 0))^2))</f>
        <v>0.17687382375420696</v>
      </c>
      <c r="DU69" cm="1">
        <f t="array" ref="DU69">SQRT(SUMPRODUCT(($D68:$J68 - INDEX($D$53:$J$173, COLUMN()-COLUMN($O$54)+1, 0))^2))</f>
        <v>0.23134952812465626</v>
      </c>
      <c r="DV69" cm="1">
        <f t="array" ref="DV69">SQRT(SUMPRODUCT(($D68:$J68 - INDEX($D$53:$J$173, COLUMN()-COLUMN($O$54)+1, 0))^2))</f>
        <v>0.22651915645943571</v>
      </c>
      <c r="DW69" cm="1">
        <f t="array" ref="DW69">SQRT(SUMPRODUCT(($D68:$J68 - INDEX($D$53:$J$173, COLUMN()-COLUMN($O$54)+1, 0))^2))</f>
        <v>0.27438557617381343</v>
      </c>
      <c r="DX69" cm="1">
        <f t="array" ref="DX69">SQRT(SUMPRODUCT(($D68:$J68 - INDEX($D$53:$J$173, COLUMN()-COLUMN($O$54)+1, 0))^2))</f>
        <v>0.56724172963071173</v>
      </c>
      <c r="DY69" cm="1">
        <f t="array" ref="DY69">SQRT(SUMPRODUCT(($D68:$J68 - INDEX($D$53:$J$173, COLUMN()-COLUMN($O$54)+1, 0))^2))</f>
        <v>0.56808955230124414</v>
      </c>
      <c r="DZ69" cm="1">
        <f t="array" ref="DZ69">SQRT(SUMPRODUCT(($D68:$J68 - INDEX($D$53:$J$173, COLUMN()-COLUMN($O$54)+1, 0))^2))</f>
        <v>0.99531426955237379</v>
      </c>
      <c r="EA69" cm="1">
        <f t="array" ref="EA69">SQRT(SUMPRODUCT(($D68:$J68 - INDEX($D$53:$J$173, COLUMN()-COLUMN($O$54)+1, 0))^2))</f>
        <v>0.29708876532132689</v>
      </c>
      <c r="EB69" cm="1">
        <f t="array" ref="EB69">SQRT(SUMPRODUCT(($D68:$J68 - INDEX($D$53:$J$173, COLUMN()-COLUMN($O$54)+1, 0))^2))</f>
        <v>0.12838775176863623</v>
      </c>
      <c r="EC69" cm="1">
        <f t="array" ref="EC69">SQRT(SUMPRODUCT(($D68:$J68 - INDEX($D$53:$J$173, COLUMN()-COLUMN($O$54)+1, 0))^2))</f>
        <v>0.2637374928221552</v>
      </c>
      <c r="ED69" cm="1">
        <f t="array" ref="ED69">SQRT(SUMPRODUCT(($D68:$J68 - INDEX($D$53:$J$173, COLUMN()-COLUMN($O$54)+1, 0))^2))</f>
        <v>0.41781061673185982</v>
      </c>
      <c r="EE69" cm="1">
        <f t="array" ref="EE69">SQRT(SUMPRODUCT(($D68:$J68 - INDEX($D$53:$J$173, COLUMN()-COLUMN($O$54)+1, 0))^2))</f>
        <v>0.16672360725472984</v>
      </c>
    </row>
    <row r="70" spans="3:135" x14ac:dyDescent="0.35">
      <c r="C70" s="2" t="s">
        <v>37</v>
      </c>
      <c r="D70" s="2">
        <v>2.093476144109056E-2</v>
      </c>
      <c r="E70" s="2">
        <v>0.57737725295214415</v>
      </c>
      <c r="F70" s="2">
        <v>7.32448489038596E-2</v>
      </c>
      <c r="G70" s="2">
        <v>5.18436373717771E-2</v>
      </c>
      <c r="H70" s="2">
        <v>0.88165680473372776</v>
      </c>
      <c r="I70" s="2">
        <v>2.5236593059936932E-2</v>
      </c>
      <c r="J70" s="2">
        <v>4.1796714677051421E-2</v>
      </c>
      <c r="K70" s="6" t="s">
        <v>3</v>
      </c>
      <c r="N70" s="2" t="s">
        <v>35</v>
      </c>
      <c r="O70" cm="1">
        <f t="array" ref="O70">SQRT(SUMPRODUCT(($D69:$J69 - INDEX($D$53:$J$173, COLUMN()-COLUMN($O$54)+1, 0))^2))</f>
        <v>0.32293802669987476</v>
      </c>
      <c r="P70" cm="1">
        <f t="array" ref="P70">SQRT(SUMPRODUCT(($D69:$J69 - INDEX($D$53:$J$173, COLUMN()-COLUMN($O$54)+1, 0))^2))</f>
        <v>0.17622833055265241</v>
      </c>
      <c r="Q70" cm="1">
        <f t="array" ref="Q70">SQRT(SUMPRODUCT(($D69:$J69 - INDEX($D$53:$J$173, COLUMN()-COLUMN($O$54)+1, 0))^2))</f>
        <v>0.31927177688346764</v>
      </c>
      <c r="R70" cm="1">
        <f t="array" ref="R70">SQRT(SUMPRODUCT(($D69:$J69 - INDEX($D$53:$J$173, COLUMN()-COLUMN($O$54)+1, 0))^2))</f>
        <v>0.34603756251543161</v>
      </c>
      <c r="S70" cm="1">
        <f t="array" ref="S70">SQRT(SUMPRODUCT(($D69:$J69 - INDEX($D$53:$J$173, COLUMN()-COLUMN($O$54)+1, 0))^2))</f>
        <v>0.27961500138699313</v>
      </c>
      <c r="T70" cm="1">
        <f t="array" ref="T70">SQRT(SUMPRODUCT(($D69:$J69 - INDEX($D$53:$J$173, COLUMN()-COLUMN($O$54)+1, 0))^2))</f>
        <v>0.70552761240871198</v>
      </c>
      <c r="U70" cm="1">
        <f t="array" ref="U70">SQRT(SUMPRODUCT(($D69:$J69 - INDEX($D$53:$J$173, COLUMN()-COLUMN($O$54)+1, 0))^2))</f>
        <v>0.7604759508197666</v>
      </c>
      <c r="V70" cm="1">
        <f t="array" ref="V70">SQRT(SUMPRODUCT(($D69:$J69 - INDEX($D$53:$J$173, COLUMN()-COLUMN($O$54)+1, 0))^2))</f>
        <v>0.24377333366420878</v>
      </c>
      <c r="W70" cm="1">
        <f t="array" ref="W70">SQRT(SUMPRODUCT(($D69:$J69 - INDEX($D$53:$J$173, COLUMN()-COLUMN($O$54)+1, 0))^2))</f>
        <v>0.44342283530161941</v>
      </c>
      <c r="X70" cm="1">
        <f t="array" ref="X70">SQRT(SUMPRODUCT(($D69:$J69 - INDEX($D$53:$J$173, COLUMN()-COLUMN($O$54)+1, 0))^2))</f>
        <v>0.4279409539332148</v>
      </c>
      <c r="Y70" cm="1">
        <f t="array" ref="Y70">SQRT(SUMPRODUCT(($D69:$J69 - INDEX($D$53:$J$173, COLUMN()-COLUMN($O$54)+1, 0))^2))</f>
        <v>0.16505330113822697</v>
      </c>
      <c r="Z70" cm="1">
        <f t="array" ref="Z70">SQRT(SUMPRODUCT(($D69:$J69 - INDEX($D$53:$J$173, COLUMN()-COLUMN($O$54)+1, 0))^2))</f>
        <v>0.39159600824267082</v>
      </c>
      <c r="AA70" cm="1">
        <f t="array" ref="AA70">SQRT(SUMPRODUCT(($D69:$J69 - INDEX($D$53:$J$173, COLUMN()-COLUMN($O$54)+1, 0))^2))</f>
        <v>0.35786289435674012</v>
      </c>
      <c r="AB70" cm="1">
        <f t="array" ref="AB70">SQRT(SUMPRODUCT(($D69:$J69 - INDEX($D$53:$J$173, COLUMN()-COLUMN($O$54)+1, 0))^2))</f>
        <v>0.70505289890170764</v>
      </c>
      <c r="AC70" cm="1">
        <f t="array" ref="AC70">SQRT(SUMPRODUCT(($D69:$J69 - INDEX($D$53:$J$173, COLUMN()-COLUMN($O$54)+1, 0))^2))</f>
        <v>0.1751983199772921</v>
      </c>
      <c r="AD70" cm="1">
        <f t="array" ref="AD70">SQRT(SUMPRODUCT(($D69:$J69 - INDEX($D$53:$J$173, COLUMN()-COLUMN($O$54)+1, 0))^2))</f>
        <v>0.13572370128866698</v>
      </c>
      <c r="AE70" cm="1">
        <f t="array" ref="AE70">SQRT(SUMPRODUCT(($D69:$J69 - INDEX($D$53:$J$173, COLUMN()-COLUMN($O$54)+1, 0))^2))</f>
        <v>0</v>
      </c>
      <c r="AF70" cm="1">
        <f t="array" ref="AF70">SQRT(SUMPRODUCT(($D69:$J69 - INDEX($D$53:$J$173, COLUMN()-COLUMN($O$54)+1, 0))^2))</f>
        <v>0.54276692579841324</v>
      </c>
      <c r="AG70" cm="1">
        <f t="array" ref="AG70">SQRT(SUMPRODUCT(($D69:$J69 - INDEX($D$53:$J$173, COLUMN()-COLUMN($O$54)+1, 0))^2))</f>
        <v>0.37036935520538294</v>
      </c>
      <c r="AH70" cm="1">
        <f t="array" ref="AH70">SQRT(SUMPRODUCT(($D69:$J69 - INDEX($D$53:$J$173, COLUMN()-COLUMN($O$54)+1, 0))^2))</f>
        <v>0.38559001636488732</v>
      </c>
      <c r="AI70" cm="1">
        <f t="array" ref="AI70">SQRT(SUMPRODUCT(($D69:$J69 - INDEX($D$53:$J$173, COLUMN()-COLUMN($O$54)+1, 0))^2))</f>
        <v>0.75894884394165951</v>
      </c>
      <c r="AJ70" cm="1">
        <f t="array" ref="AJ70">SQRT(SUMPRODUCT(($D69:$J69 - INDEX($D$53:$J$173, COLUMN()-COLUMN($O$54)+1, 0))^2))</f>
        <v>0.35770193394647526</v>
      </c>
      <c r="AK70" cm="1">
        <f t="array" ref="AK70">SQRT(SUMPRODUCT(($D69:$J69 - INDEX($D$53:$J$173, COLUMN()-COLUMN($O$54)+1, 0))^2))</f>
        <v>0.1433928100328189</v>
      </c>
      <c r="AL70" cm="1">
        <f t="array" ref="AL70">SQRT(SUMPRODUCT(($D69:$J69 - INDEX($D$53:$J$173, COLUMN()-COLUMN($O$54)+1, 0))^2))</f>
        <v>0.75523529512145715</v>
      </c>
      <c r="AM70" cm="1">
        <f t="array" ref="AM70">SQRT(SUMPRODUCT(($D69:$J69 - INDEX($D$53:$J$173, COLUMN()-COLUMN($O$54)+1, 0))^2))</f>
        <v>0.15834399996799489</v>
      </c>
      <c r="AN70" cm="1">
        <f t="array" ref="AN70">SQRT(SUMPRODUCT(($D69:$J69 - INDEX($D$53:$J$173, COLUMN()-COLUMN($O$54)+1, 0))^2))</f>
        <v>0.40049253097263227</v>
      </c>
      <c r="AO70" cm="1">
        <f t="array" ref="AO70">SQRT(SUMPRODUCT(($D69:$J69 - INDEX($D$53:$J$173, COLUMN()-COLUMN($O$54)+1, 0))^2))</f>
        <v>0.30465881652054</v>
      </c>
      <c r="AP70" cm="1">
        <f t="array" ref="AP70">SQRT(SUMPRODUCT(($D69:$J69 - INDEX($D$53:$J$173, COLUMN()-COLUMN($O$54)+1, 0))^2))</f>
        <v>0.31251267360799029</v>
      </c>
      <c r="AQ70" cm="1">
        <f t="array" ref="AQ70">SQRT(SUMPRODUCT(($D69:$J69 - INDEX($D$53:$J$173, COLUMN()-COLUMN($O$54)+1, 0))^2))</f>
        <v>0.50180530459356776</v>
      </c>
      <c r="AR70" cm="1">
        <f t="array" ref="AR70">SQRT(SUMPRODUCT(($D69:$J69 - INDEX($D$53:$J$173, COLUMN()-COLUMN($O$54)+1, 0))^2))</f>
        <v>0.42514153764226248</v>
      </c>
      <c r="AS70" cm="1">
        <f t="array" ref="AS70">SQRT(SUMPRODUCT(($D69:$J69 - INDEX($D$53:$J$173, COLUMN()-COLUMN($O$54)+1, 0))^2))</f>
        <v>0.53518682542792695</v>
      </c>
      <c r="AT70" cm="1">
        <f t="array" ref="AT70">SQRT(SUMPRODUCT(($D69:$J69 - INDEX($D$53:$J$173, COLUMN()-COLUMN($O$54)+1, 0))^2))</f>
        <v>0.48602912668257048</v>
      </c>
      <c r="AU70" cm="1">
        <f t="array" ref="AU70">SQRT(SUMPRODUCT(($D69:$J69 - INDEX($D$53:$J$173, COLUMN()-COLUMN($O$54)+1, 0))^2))</f>
        <v>0.81370291379857196</v>
      </c>
      <c r="AV70" cm="1">
        <f t="array" ref="AV70">SQRT(SUMPRODUCT(($D69:$J69 - INDEX($D$53:$J$173, COLUMN()-COLUMN($O$54)+1, 0))^2))</f>
        <v>0.16578165295198716</v>
      </c>
      <c r="AW70" cm="1">
        <f t="array" ref="AW70">SQRT(SUMPRODUCT(($D69:$J69 - INDEX($D$53:$J$173, COLUMN()-COLUMN($O$54)+1, 0))^2))</f>
        <v>0.26492210356612705</v>
      </c>
      <c r="AX70" cm="1">
        <f t="array" ref="AX70">SQRT(SUMPRODUCT(($D69:$J69 - INDEX($D$53:$J$173, COLUMN()-COLUMN($O$54)+1, 0))^2))</f>
        <v>9.6545134690434103E-2</v>
      </c>
      <c r="AY70" cm="1">
        <f t="array" ref="AY70">SQRT(SUMPRODUCT(($D69:$J69 - INDEX($D$53:$J$173, COLUMN()-COLUMN($O$54)+1, 0))^2))</f>
        <v>0.24865215993316578</v>
      </c>
      <c r="AZ70" cm="1">
        <f t="array" ref="AZ70">SQRT(SUMPRODUCT(($D69:$J69 - INDEX($D$53:$J$173, COLUMN()-COLUMN($O$54)+1, 0))^2))</f>
        <v>0.38414645416412979</v>
      </c>
      <c r="BA70" cm="1">
        <f t="array" ref="BA70">SQRT(SUMPRODUCT(($D69:$J69 - INDEX($D$53:$J$173, COLUMN()-COLUMN($O$54)+1, 0))^2))</f>
        <v>0.19156036138800409</v>
      </c>
      <c r="BB70" cm="1">
        <f t="array" ref="BB70">SQRT(SUMPRODUCT(($D69:$J69 - INDEX($D$53:$J$173, COLUMN()-COLUMN($O$54)+1, 0))^2))</f>
        <v>0.66513897316387016</v>
      </c>
      <c r="BC70" cm="1">
        <f t="array" ref="BC70">SQRT(SUMPRODUCT(($D69:$J69 - INDEX($D$53:$J$173, COLUMN()-COLUMN($O$54)+1, 0))^2))</f>
        <v>0.71528356187604947</v>
      </c>
      <c r="BD70" cm="1">
        <f t="array" ref="BD70">SQRT(SUMPRODUCT(($D69:$J69 - INDEX($D$53:$J$173, COLUMN()-COLUMN($O$54)+1, 0))^2))</f>
        <v>0.41215450686038257</v>
      </c>
      <c r="BE70" cm="1">
        <f t="array" ref="BE70">SQRT(SUMPRODUCT(($D69:$J69 - INDEX($D$53:$J$173, COLUMN()-COLUMN($O$54)+1, 0))^2))</f>
        <v>0.74686996598485811</v>
      </c>
      <c r="BF70" cm="1">
        <f t="array" ref="BF70">SQRT(SUMPRODUCT(($D69:$J69 - INDEX($D$53:$J$173, COLUMN()-COLUMN($O$54)+1, 0))^2))</f>
        <v>0.59945030615940831</v>
      </c>
      <c r="BG70" cm="1">
        <f t="array" ref="BG70">SQRT(SUMPRODUCT(($D69:$J69 - INDEX($D$53:$J$173, COLUMN()-COLUMN($O$54)+1, 0))^2))</f>
        <v>0.24889738721580887</v>
      </c>
      <c r="BH70" cm="1">
        <f t="array" ref="BH70">SQRT(SUMPRODUCT(($D69:$J69 - INDEX($D$53:$J$173, COLUMN()-COLUMN($O$54)+1, 0))^2))</f>
        <v>0.14396704338755237</v>
      </c>
      <c r="BI70" cm="1">
        <f t="array" ref="BI70">SQRT(SUMPRODUCT(($D69:$J69 - INDEX($D$53:$J$173, COLUMN()-COLUMN($O$54)+1, 0))^2))</f>
        <v>0.16111045526383028</v>
      </c>
      <c r="BJ70" cm="1">
        <f t="array" ref="BJ70">SQRT(SUMPRODUCT(($D69:$J69 - INDEX($D$53:$J$173, COLUMN()-COLUMN($O$54)+1, 0))^2))</f>
        <v>0.44062022338015078</v>
      </c>
      <c r="BK70" cm="1">
        <f t="array" ref="BK70">SQRT(SUMPRODUCT(($D69:$J69 - INDEX($D$53:$J$173, COLUMN()-COLUMN($O$54)+1, 0))^2))</f>
        <v>0.6413543495521703</v>
      </c>
      <c r="BL70" cm="1">
        <f t="array" ref="BL70">SQRT(SUMPRODUCT(($D69:$J69 - INDEX($D$53:$J$173, COLUMN()-COLUMN($O$54)+1, 0))^2))</f>
        <v>0.16230576835526361</v>
      </c>
      <c r="BM70" cm="1">
        <f t="array" ref="BM70">SQRT(SUMPRODUCT(($D69:$J69 - INDEX($D$53:$J$173, COLUMN()-COLUMN($O$54)+1, 0))^2))</f>
        <v>0.20434998406576024</v>
      </c>
      <c r="BN70" cm="1">
        <f t="array" ref="BN70">SQRT(SUMPRODUCT(($D69:$J69 - INDEX($D$53:$J$173, COLUMN()-COLUMN($O$54)+1, 0))^2))</f>
        <v>0.3004370198314173</v>
      </c>
      <c r="BO70" cm="1">
        <f t="array" ref="BO70">SQRT(SUMPRODUCT(($D69:$J69 - INDEX($D$53:$J$173, COLUMN()-COLUMN($O$54)+1, 0))^2))</f>
        <v>0.70341726686410655</v>
      </c>
      <c r="BP70" cm="1">
        <f t="array" ref="BP70">SQRT(SUMPRODUCT(($D69:$J69 - INDEX($D$53:$J$173, COLUMN()-COLUMN($O$54)+1, 0))^2))</f>
        <v>0.47602312584183665</v>
      </c>
      <c r="BQ70" cm="1">
        <f t="array" ref="BQ70">SQRT(SUMPRODUCT(($D69:$J69 - INDEX($D$53:$J$173, COLUMN()-COLUMN($O$54)+1, 0))^2))</f>
        <v>0.64387225712494434</v>
      </c>
      <c r="BR70" cm="1">
        <f t="array" ref="BR70">SQRT(SUMPRODUCT(($D69:$J69 - INDEX($D$53:$J$173, COLUMN()-COLUMN($O$54)+1, 0))^2))</f>
        <v>0.22489187054269502</v>
      </c>
      <c r="BS70" cm="1">
        <f t="array" ref="BS70">SQRT(SUMPRODUCT(($D69:$J69 - INDEX($D$53:$J$173, COLUMN()-COLUMN($O$54)+1, 0))^2))</f>
        <v>0.70186122389245298</v>
      </c>
      <c r="BT70" cm="1">
        <f t="array" ref="BT70">SQRT(SUMPRODUCT(($D69:$J69 - INDEX($D$53:$J$173, COLUMN()-COLUMN($O$54)+1, 0))^2))</f>
        <v>0.26159570696766704</v>
      </c>
      <c r="BU70" cm="1">
        <f t="array" ref="BU70">SQRT(SUMPRODUCT(($D69:$J69 - INDEX($D$53:$J$173, COLUMN()-COLUMN($O$54)+1, 0))^2))</f>
        <v>0.23954462197689144</v>
      </c>
      <c r="BV70" cm="1">
        <f t="array" ref="BV70">SQRT(SUMPRODUCT(($D69:$J69 - INDEX($D$53:$J$173, COLUMN()-COLUMN($O$54)+1, 0))^2))</f>
        <v>0.72619568500752496</v>
      </c>
      <c r="BW70" cm="1">
        <f t="array" ref="BW70">SQRT(SUMPRODUCT(($D69:$J69 - INDEX($D$53:$J$173, COLUMN()-COLUMN($O$54)+1, 0))^2))</f>
        <v>0.13584648183017001</v>
      </c>
      <c r="BX70" cm="1">
        <f t="array" ref="BX70">SQRT(SUMPRODUCT(($D69:$J69 - INDEX($D$53:$J$173, COLUMN()-COLUMN($O$54)+1, 0))^2))</f>
        <v>0.2218107399817901</v>
      </c>
      <c r="BY70" cm="1">
        <f t="array" ref="BY70">SQRT(SUMPRODUCT(($D69:$J69 - INDEX($D$53:$J$173, COLUMN()-COLUMN($O$54)+1, 0))^2))</f>
        <v>0.40046605524559659</v>
      </c>
      <c r="BZ70" cm="1">
        <f t="array" ref="BZ70">SQRT(SUMPRODUCT(($D69:$J69 - INDEX($D$53:$J$173, COLUMN()-COLUMN($O$54)+1, 0))^2))</f>
        <v>0.3962576790628996</v>
      </c>
      <c r="CA70" cm="1">
        <f t="array" ref="CA70">SQRT(SUMPRODUCT(($D69:$J69 - INDEX($D$53:$J$173, COLUMN()-COLUMN($O$54)+1, 0))^2))</f>
        <v>0.31297516508949952</v>
      </c>
      <c r="CB70" cm="1">
        <f t="array" ref="CB70">SQRT(SUMPRODUCT(($D69:$J69 - INDEX($D$53:$J$173, COLUMN()-COLUMN($O$54)+1, 0))^2))</f>
        <v>0.39877677715102083</v>
      </c>
      <c r="CC70" cm="1">
        <f t="array" ref="CC70">SQRT(SUMPRODUCT(($D69:$J69 - INDEX($D$53:$J$173, COLUMN()-COLUMN($O$54)+1, 0))^2))</f>
        <v>1.2755170101674336</v>
      </c>
      <c r="CD70" cm="1">
        <f t="array" ref="CD70">SQRT(SUMPRODUCT(($D69:$J69 - INDEX($D$53:$J$173, COLUMN()-COLUMN($O$54)+1, 0))^2))</f>
        <v>0.36621108692056753</v>
      </c>
      <c r="CE70" cm="1">
        <f t="array" ref="CE70">SQRT(SUMPRODUCT(($D69:$J69 - INDEX($D$53:$J$173, COLUMN()-COLUMN($O$54)+1, 0))^2))</f>
        <v>0.29608437160719409</v>
      </c>
      <c r="CF70" cm="1">
        <f t="array" ref="CF70">SQRT(SUMPRODUCT(($D69:$J69 - INDEX($D$53:$J$173, COLUMN()-COLUMN($O$54)+1, 0))^2))</f>
        <v>0.28443187519578628</v>
      </c>
      <c r="CG70" cm="1">
        <f t="array" ref="CG70">SQRT(SUMPRODUCT(($D69:$J69 - INDEX($D$53:$J$173, COLUMN()-COLUMN($O$54)+1, 0))^2))</f>
        <v>0.52588082434100003</v>
      </c>
      <c r="CH70" cm="1">
        <f t="array" ref="CH70">SQRT(SUMPRODUCT(($D69:$J69 - INDEX($D$53:$J$173, COLUMN()-COLUMN($O$54)+1, 0))^2))</f>
        <v>0.33412154704001157</v>
      </c>
      <c r="CI70" cm="1">
        <f t="array" ref="CI70">SQRT(SUMPRODUCT(($D69:$J69 - INDEX($D$53:$J$173, COLUMN()-COLUMN($O$54)+1, 0))^2))</f>
        <v>0.5449344426535162</v>
      </c>
      <c r="CJ70" cm="1">
        <f t="array" ref="CJ70">SQRT(SUMPRODUCT(($D69:$J69 - INDEX($D$53:$J$173, COLUMN()-COLUMN($O$54)+1, 0))^2))</f>
        <v>0.3315251123399508</v>
      </c>
      <c r="CK70" cm="1">
        <f t="array" ref="CK70">SQRT(SUMPRODUCT(($D69:$J69 - INDEX($D$53:$J$173, COLUMN()-COLUMN($O$54)+1, 0))^2))</f>
        <v>0.42307774314753727</v>
      </c>
      <c r="CL70" cm="1">
        <f t="array" ref="CL70">SQRT(SUMPRODUCT(($D69:$J69 - INDEX($D$53:$J$173, COLUMN()-COLUMN($O$54)+1, 0))^2))</f>
        <v>0.14446941755200848</v>
      </c>
      <c r="CM70" cm="1">
        <f t="array" ref="CM70">SQRT(SUMPRODUCT(($D69:$J69 - INDEX($D$53:$J$173, COLUMN()-COLUMN($O$54)+1, 0))^2))</f>
        <v>0.25367120266005572</v>
      </c>
      <c r="CN70" cm="1">
        <f t="array" ref="CN70">SQRT(SUMPRODUCT(($D69:$J69 - INDEX($D$53:$J$173, COLUMN()-COLUMN($O$54)+1, 0))^2))</f>
        <v>0.13376238801549856</v>
      </c>
      <c r="CO70" cm="1">
        <f t="array" ref="CO70">SQRT(SUMPRODUCT(($D69:$J69 - INDEX($D$53:$J$173, COLUMN()-COLUMN($O$54)+1, 0))^2))</f>
        <v>0.79885614405739025</v>
      </c>
      <c r="CP70" cm="1">
        <f t="array" ref="CP70">SQRT(SUMPRODUCT(($D69:$J69 - INDEX($D$53:$J$173, COLUMN()-COLUMN($O$54)+1, 0))^2))</f>
        <v>0.58836343296573101</v>
      </c>
      <c r="CQ70" cm="1">
        <f t="array" ref="CQ70">SQRT(SUMPRODUCT(($D69:$J69 - INDEX($D$53:$J$173, COLUMN()-COLUMN($O$54)+1, 0))^2))</f>
        <v>1.0401388251788641</v>
      </c>
      <c r="CR70" cm="1">
        <f t="array" ref="CR70">SQRT(SUMPRODUCT(($D69:$J69 - INDEX($D$53:$J$173, COLUMN()-COLUMN($O$54)+1, 0))^2))</f>
        <v>0.43551936233308247</v>
      </c>
      <c r="CS70" cm="1">
        <f t="array" ref="CS70">SQRT(SUMPRODUCT(($D69:$J69 - INDEX($D$53:$J$173, COLUMN()-COLUMN($O$54)+1, 0))^2))</f>
        <v>0.3076329510635622</v>
      </c>
      <c r="CT70" cm="1">
        <f t="array" ref="CT70">SQRT(SUMPRODUCT(($D69:$J69 - INDEX($D$53:$J$173, COLUMN()-COLUMN($O$54)+1, 0))^2))</f>
        <v>0.158141281729026</v>
      </c>
      <c r="CU70" cm="1">
        <f t="array" ref="CU70">SQRT(SUMPRODUCT(($D69:$J69 - INDEX($D$53:$J$173, COLUMN()-COLUMN($O$54)+1, 0))^2))</f>
        <v>0.21419595882608605</v>
      </c>
      <c r="CV70" cm="1">
        <f t="array" ref="CV70">SQRT(SUMPRODUCT(($D69:$J69 - INDEX($D$53:$J$173, COLUMN()-COLUMN($O$54)+1, 0))^2))</f>
        <v>0.12415961427558499</v>
      </c>
      <c r="CW70" cm="1">
        <f t="array" ref="CW70">SQRT(SUMPRODUCT(($D69:$J69 - INDEX($D$53:$J$173, COLUMN()-COLUMN($O$54)+1, 0))^2))</f>
        <v>0.43111210861274984</v>
      </c>
      <c r="CX70" cm="1">
        <f t="array" ref="CX70">SQRT(SUMPRODUCT(($D69:$J69 - INDEX($D$53:$J$173, COLUMN()-COLUMN($O$54)+1, 0))^2))</f>
        <v>0.61004262274632026</v>
      </c>
      <c r="CY70" cm="1">
        <f t="array" ref="CY70">SQRT(SUMPRODUCT(($D69:$J69 - INDEX($D$53:$J$173, COLUMN()-COLUMN($O$54)+1, 0))^2))</f>
        <v>1.2144257015489042</v>
      </c>
      <c r="CZ70" cm="1">
        <f t="array" ref="CZ70">SQRT(SUMPRODUCT(($D69:$J69 - INDEX($D$53:$J$173, COLUMN()-COLUMN($O$54)+1, 0))^2))</f>
        <v>0.33668063212025351</v>
      </c>
      <c r="DA70" cm="1">
        <f t="array" ref="DA70">SQRT(SUMPRODUCT(($D69:$J69 - INDEX($D$53:$J$173, COLUMN()-COLUMN($O$54)+1, 0))^2))</f>
        <v>0.36051977063011909</v>
      </c>
      <c r="DB70" cm="1">
        <f t="array" ref="DB70">SQRT(SUMPRODUCT(($D69:$J69 - INDEX($D$53:$J$173, COLUMN()-COLUMN($O$54)+1, 0))^2))</f>
        <v>0.25541928023199029</v>
      </c>
      <c r="DC70" cm="1">
        <f t="array" ref="DC70">SQRT(SUMPRODUCT(($D69:$J69 - INDEX($D$53:$J$173, COLUMN()-COLUMN($O$54)+1, 0))^2))</f>
        <v>0.40833345590683828</v>
      </c>
      <c r="DD70" cm="1">
        <f t="array" ref="DD70">SQRT(SUMPRODUCT(($D69:$J69 - INDEX($D$53:$J$173, COLUMN()-COLUMN($O$54)+1, 0))^2))</f>
        <v>0.49500516564068425</v>
      </c>
      <c r="DE70" cm="1">
        <f t="array" ref="DE70">SQRT(SUMPRODUCT(($D69:$J69 - INDEX($D$53:$J$173, COLUMN()-COLUMN($O$54)+1, 0))^2))</f>
        <v>0.31025679080240659</v>
      </c>
      <c r="DF70" cm="1">
        <f t="array" ref="DF70">SQRT(SUMPRODUCT(($D69:$J69 - INDEX($D$53:$J$173, COLUMN()-COLUMN($O$54)+1, 0))^2))</f>
        <v>0.82244711062764331</v>
      </c>
      <c r="DG70" cm="1">
        <f t="array" ref="DG70">SQRT(SUMPRODUCT(($D69:$J69 - INDEX($D$53:$J$173, COLUMN()-COLUMN($O$54)+1, 0))^2))</f>
        <v>0.48161802497652434</v>
      </c>
      <c r="DH70" cm="1">
        <f t="array" ref="DH70">SQRT(SUMPRODUCT(($D69:$J69 - INDEX($D$53:$J$173, COLUMN()-COLUMN($O$54)+1, 0))^2))</f>
        <v>0.5483595883678033</v>
      </c>
      <c r="DI70" cm="1">
        <f t="array" ref="DI70">SQRT(SUMPRODUCT(($D69:$J69 - INDEX($D$53:$J$173, COLUMN()-COLUMN($O$54)+1, 0))^2))</f>
        <v>0.44461976030423017</v>
      </c>
      <c r="DJ70" cm="1">
        <f t="array" ref="DJ70">SQRT(SUMPRODUCT(($D69:$J69 - INDEX($D$53:$J$173, COLUMN()-COLUMN($O$54)+1, 0))^2))</f>
        <v>0.51408282056195542</v>
      </c>
      <c r="DK70" cm="1">
        <f t="array" ref="DK70">SQRT(SUMPRODUCT(($D69:$J69 - INDEX($D$53:$J$173, COLUMN()-COLUMN($O$54)+1, 0))^2))</f>
        <v>0.61826639153125795</v>
      </c>
      <c r="DL70" cm="1">
        <f t="array" ref="DL70">SQRT(SUMPRODUCT(($D69:$J69 - INDEX($D$53:$J$173, COLUMN()-COLUMN($O$54)+1, 0))^2))</f>
        <v>0.29844017194056</v>
      </c>
      <c r="DM70" cm="1">
        <f t="array" ref="DM70">SQRT(SUMPRODUCT(($D69:$J69 - INDEX($D$53:$J$173, COLUMN()-COLUMN($O$54)+1, 0))^2))</f>
        <v>0.22970568196636335</v>
      </c>
      <c r="DN70" cm="1">
        <f t="array" ref="DN70">SQRT(SUMPRODUCT(($D69:$J69 - INDEX($D$53:$J$173, COLUMN()-COLUMN($O$54)+1, 0))^2))</f>
        <v>0.22626356155808988</v>
      </c>
      <c r="DO70" cm="1">
        <f t="array" ref="DO70">SQRT(SUMPRODUCT(($D69:$J69 - INDEX($D$53:$J$173, COLUMN()-COLUMN($O$54)+1, 0))^2))</f>
        <v>0.73055492330331007</v>
      </c>
      <c r="DP70" cm="1">
        <f t="array" ref="DP70">SQRT(SUMPRODUCT(($D69:$J69 - INDEX($D$53:$J$173, COLUMN()-COLUMN($O$54)+1, 0))^2))</f>
        <v>0.98792117060969087</v>
      </c>
      <c r="DQ70" cm="1">
        <f t="array" ref="DQ70">SQRT(SUMPRODUCT(($D69:$J69 - INDEX($D$53:$J$173, COLUMN()-COLUMN($O$54)+1, 0))^2))</f>
        <v>0.10858349958453069</v>
      </c>
      <c r="DR70" cm="1">
        <f t="array" ref="DR70">SQRT(SUMPRODUCT(($D69:$J69 - INDEX($D$53:$J$173, COLUMN()-COLUMN($O$54)+1, 0))^2))</f>
        <v>0.33440603634232724</v>
      </c>
      <c r="DS70" cm="1">
        <f t="array" ref="DS70">SQRT(SUMPRODUCT(($D69:$J69 - INDEX($D$53:$J$173, COLUMN()-COLUMN($O$54)+1, 0))^2))</f>
        <v>0.19114795566893439</v>
      </c>
      <c r="DT70" cm="1">
        <f t="array" ref="DT70">SQRT(SUMPRODUCT(($D69:$J69 - INDEX($D$53:$J$173, COLUMN()-COLUMN($O$54)+1, 0))^2))</f>
        <v>0.26547368927826975</v>
      </c>
      <c r="DU70" cm="1">
        <f t="array" ref="DU70">SQRT(SUMPRODUCT(($D69:$J69 - INDEX($D$53:$J$173, COLUMN()-COLUMN($O$54)+1, 0))^2))</f>
        <v>0.30607683909802447</v>
      </c>
      <c r="DV70" cm="1">
        <f t="array" ref="DV70">SQRT(SUMPRODUCT(($D69:$J69 - INDEX($D$53:$J$173, COLUMN()-COLUMN($O$54)+1, 0))^2))</f>
        <v>0.20237591104053587</v>
      </c>
      <c r="DW70" cm="1">
        <f t="array" ref="DW70">SQRT(SUMPRODUCT(($D69:$J69 - INDEX($D$53:$J$173, COLUMN()-COLUMN($O$54)+1, 0))^2))</f>
        <v>0.37525941741472485</v>
      </c>
      <c r="DX70" cm="1">
        <f t="array" ref="DX70">SQRT(SUMPRODUCT(($D69:$J69 - INDEX($D$53:$J$173, COLUMN()-COLUMN($O$54)+1, 0))^2))</f>
        <v>0.60786581047676891</v>
      </c>
      <c r="DY70" cm="1">
        <f t="array" ref="DY70">SQRT(SUMPRODUCT(($D69:$J69 - INDEX($D$53:$J$173, COLUMN()-COLUMN($O$54)+1, 0))^2))</f>
        <v>0.62427427735416408</v>
      </c>
      <c r="DZ70" cm="1">
        <f t="array" ref="DZ70">SQRT(SUMPRODUCT(($D69:$J69 - INDEX($D$53:$J$173, COLUMN()-COLUMN($O$54)+1, 0))^2))</f>
        <v>1.0399195828589989</v>
      </c>
      <c r="EA70" cm="1">
        <f t="array" ref="EA70">SQRT(SUMPRODUCT(($D69:$J69 - INDEX($D$53:$J$173, COLUMN()-COLUMN($O$54)+1, 0))^2))</f>
        <v>0.37088274929255555</v>
      </c>
      <c r="EB70" cm="1">
        <f t="array" ref="EB70">SQRT(SUMPRODUCT(($D69:$J69 - INDEX($D$53:$J$173, COLUMN()-COLUMN($O$54)+1, 0))^2))</f>
        <v>0.1811355786238702</v>
      </c>
      <c r="EC70" cm="1">
        <f t="array" ref="EC70">SQRT(SUMPRODUCT(($D69:$J69 - INDEX($D$53:$J$173, COLUMN()-COLUMN($O$54)+1, 0))^2))</f>
        <v>0.20629674007120521</v>
      </c>
      <c r="ED70" cm="1">
        <f t="array" ref="ED70">SQRT(SUMPRODUCT(($D69:$J69 - INDEX($D$53:$J$173, COLUMN()-COLUMN($O$54)+1, 0))^2))</f>
        <v>0.42099236610578306</v>
      </c>
      <c r="EE70" cm="1">
        <f t="array" ref="EE70">SQRT(SUMPRODUCT(($D69:$J69 - INDEX($D$53:$J$173, COLUMN()-COLUMN($O$54)+1, 0))^2))</f>
        <v>0.26287515684630786</v>
      </c>
    </row>
    <row r="71" spans="3:135" x14ac:dyDescent="0.35">
      <c r="C71" s="2" t="s">
        <v>8</v>
      </c>
      <c r="D71" s="2">
        <v>0.24294060370009735</v>
      </c>
      <c r="E71" s="2">
        <v>0.4033561218147918</v>
      </c>
      <c r="F71" s="2">
        <v>0.1020250661221471</v>
      </c>
      <c r="G71" s="2">
        <v>0.12133813880417706</v>
      </c>
      <c r="H71" s="2">
        <v>0.49309664694280081</v>
      </c>
      <c r="I71" s="2">
        <v>0.27287066246056785</v>
      </c>
      <c r="J71" s="2">
        <v>5.840468077389304E-2</v>
      </c>
      <c r="K71" s="6" t="s">
        <v>3</v>
      </c>
      <c r="N71" s="2" t="s">
        <v>37</v>
      </c>
      <c r="O71" cm="1">
        <f t="array" ref="O71">SQRT(SUMPRODUCT(($D70:$J70 - INDEX($D$53:$J$173, COLUMN()-COLUMN($O$54)+1, 0))^2))</f>
        <v>0.29328020041799219</v>
      </c>
      <c r="P71" cm="1">
        <f t="array" ref="P71">SQRT(SUMPRODUCT(($D70:$J70 - INDEX($D$53:$J$173, COLUMN()-COLUMN($O$54)+1, 0))^2))</f>
        <v>0.52594669195587895</v>
      </c>
      <c r="Q71" cm="1">
        <f t="array" ref="Q71">SQRT(SUMPRODUCT(($D70:$J70 - INDEX($D$53:$J$173, COLUMN()-COLUMN($O$54)+1, 0))^2))</f>
        <v>0.35668826851066116</v>
      </c>
      <c r="R71" cm="1">
        <f t="array" ref="R71">SQRT(SUMPRODUCT(($D70:$J70 - INDEX($D$53:$J$173, COLUMN()-COLUMN($O$54)+1, 0))^2))</f>
        <v>0.32420761847538043</v>
      </c>
      <c r="S71" cm="1">
        <f t="array" ref="S71">SQRT(SUMPRODUCT(($D70:$J70 - INDEX($D$53:$J$173, COLUMN()-COLUMN($O$54)+1, 0))^2))</f>
        <v>0.43469241626851057</v>
      </c>
      <c r="T71" cm="1">
        <f t="array" ref="T71">SQRT(SUMPRODUCT(($D70:$J70 - INDEX($D$53:$J$173, COLUMN()-COLUMN($O$54)+1, 0))^2))</f>
        <v>0.55721549101046597</v>
      </c>
      <c r="U71" cm="1">
        <f t="array" ref="U71">SQRT(SUMPRODUCT(($D70:$J70 - INDEX($D$53:$J$173, COLUMN()-COLUMN($O$54)+1, 0))^2))</f>
        <v>0.49126830505232688</v>
      </c>
      <c r="V71" cm="1">
        <f t="array" ref="V71">SQRT(SUMPRODUCT(($D70:$J70 - INDEX($D$53:$J$173, COLUMN()-COLUMN($O$54)+1, 0))^2))</f>
        <v>0.42204428381901327</v>
      </c>
      <c r="W71" cm="1">
        <f t="array" ref="W71">SQRT(SUMPRODUCT(($D70:$J70 - INDEX($D$53:$J$173, COLUMN()-COLUMN($O$54)+1, 0))^2))</f>
        <v>0.3366007050419566</v>
      </c>
      <c r="X71" cm="1">
        <f t="array" ref="X71">SQRT(SUMPRODUCT(($D70:$J70 - INDEX($D$53:$J$173, COLUMN()-COLUMN($O$54)+1, 0))^2))</f>
        <v>0.50376600202021993</v>
      </c>
      <c r="Y71" cm="1">
        <f t="array" ref="Y71">SQRT(SUMPRODUCT(($D70:$J70 - INDEX($D$53:$J$173, COLUMN()-COLUMN($O$54)+1, 0))^2))</f>
        <v>0.56049735119899236</v>
      </c>
      <c r="Z71" cm="1">
        <f t="array" ref="Z71">SQRT(SUMPRODUCT(($D70:$J70 - INDEX($D$53:$J$173, COLUMN()-COLUMN($O$54)+1, 0))^2))</f>
        <v>0.24194132255196552</v>
      </c>
      <c r="AA71" cm="1">
        <f t="array" ref="AA71">SQRT(SUMPRODUCT(($D70:$J70 - INDEX($D$53:$J$173, COLUMN()-COLUMN($O$54)+1, 0))^2))</f>
        <v>0.39004490048622348</v>
      </c>
      <c r="AB71" cm="1">
        <f t="array" ref="AB71">SQRT(SUMPRODUCT(($D70:$J70 - INDEX($D$53:$J$173, COLUMN()-COLUMN($O$54)+1, 0))^2))</f>
        <v>0.4692143898119252</v>
      </c>
      <c r="AC71" cm="1">
        <f t="array" ref="AC71">SQRT(SUMPRODUCT(($D70:$J70 - INDEX($D$53:$J$173, COLUMN()-COLUMN($O$54)+1, 0))^2))</f>
        <v>0.4451439127089582</v>
      </c>
      <c r="AD71" cm="1">
        <f t="array" ref="AD71">SQRT(SUMPRODUCT(($D70:$J70 - INDEX($D$53:$J$173, COLUMN()-COLUMN($O$54)+1, 0))^2))</f>
        <v>0.45272063074115737</v>
      </c>
      <c r="AE71" cm="1">
        <f t="array" ref="AE71">SQRT(SUMPRODUCT(($D70:$J70 - INDEX($D$53:$J$173, COLUMN()-COLUMN($O$54)+1, 0))^2))</f>
        <v>0.54276692579841324</v>
      </c>
      <c r="AF71" cm="1">
        <f t="array" ref="AF71">SQRT(SUMPRODUCT(($D70:$J70 - INDEX($D$53:$J$173, COLUMN()-COLUMN($O$54)+1, 0))^2))</f>
        <v>0</v>
      </c>
      <c r="AG71" cm="1">
        <f t="array" ref="AG71">SQRT(SUMPRODUCT(($D70:$J70 - INDEX($D$53:$J$173, COLUMN()-COLUMN($O$54)+1, 0))^2))</f>
        <v>0.54571529921766404</v>
      </c>
      <c r="AH71" cm="1">
        <f t="array" ref="AH71">SQRT(SUMPRODUCT(($D70:$J70 - INDEX($D$53:$J$173, COLUMN()-COLUMN($O$54)+1, 0))^2))</f>
        <v>0.19761019853892114</v>
      </c>
      <c r="AI71" cm="1">
        <f t="array" ref="AI71">SQRT(SUMPRODUCT(($D70:$J70 - INDEX($D$53:$J$173, COLUMN()-COLUMN($O$54)+1, 0))^2))</f>
        <v>0.83747331754246912</v>
      </c>
      <c r="AJ71" cm="1">
        <f t="array" ref="AJ71">SQRT(SUMPRODUCT(($D70:$J70 - INDEX($D$53:$J$173, COLUMN()-COLUMN($O$54)+1, 0))^2))</f>
        <v>0.2773102619364452</v>
      </c>
      <c r="AK71" cm="1">
        <f t="array" ref="AK71">SQRT(SUMPRODUCT(($D70:$J70 - INDEX($D$53:$J$173, COLUMN()-COLUMN($O$54)+1, 0))^2))</f>
        <v>0.50754447966070593</v>
      </c>
      <c r="AL71" cm="1">
        <f t="array" ref="AL71">SQRT(SUMPRODUCT(($D70:$J70 - INDEX($D$53:$J$173, COLUMN()-COLUMN($O$54)+1, 0))^2))</f>
        <v>0.48953133031651092</v>
      </c>
      <c r="AM71" cm="1">
        <f t="array" ref="AM71">SQRT(SUMPRODUCT(($D70:$J70 - INDEX($D$53:$J$173, COLUMN()-COLUMN($O$54)+1, 0))^2))</f>
        <v>0.50331529042185374</v>
      </c>
      <c r="AN71" cm="1">
        <f t="array" ref="AN71">SQRT(SUMPRODUCT(($D70:$J70 - INDEX($D$53:$J$173, COLUMN()-COLUMN($O$54)+1, 0))^2))</f>
        <v>0.25592961273984399</v>
      </c>
      <c r="AO71" cm="1">
        <f t="array" ref="AO71">SQRT(SUMPRODUCT(($D70:$J70 - INDEX($D$53:$J$173, COLUMN()-COLUMN($O$54)+1, 0))^2))</f>
        <v>0.38567193100841624</v>
      </c>
      <c r="AP71" cm="1">
        <f t="array" ref="AP71">SQRT(SUMPRODUCT(($D70:$J70 - INDEX($D$53:$J$173, COLUMN()-COLUMN($O$54)+1, 0))^2))</f>
        <v>0.25285896396837115</v>
      </c>
      <c r="AQ71" cm="1">
        <f t="array" ref="AQ71">SQRT(SUMPRODUCT(($D70:$J70 - INDEX($D$53:$J$173, COLUMN()-COLUMN($O$54)+1, 0))^2))</f>
        <v>0.13734567486075397</v>
      </c>
      <c r="AR71" cm="1">
        <f t="array" ref="AR71">SQRT(SUMPRODUCT(($D70:$J70 - INDEX($D$53:$J$173, COLUMN()-COLUMN($O$54)+1, 0))^2))</f>
        <v>0.2426091230435351</v>
      </c>
      <c r="AS71" cm="1">
        <f t="array" ref="AS71">SQRT(SUMPRODUCT(($D70:$J70 - INDEX($D$53:$J$173, COLUMN()-COLUMN($O$54)+1, 0))^2))</f>
        <v>0.45415710564040057</v>
      </c>
      <c r="AT71" cm="1">
        <f t="array" ref="AT71">SQRT(SUMPRODUCT(($D70:$J70 - INDEX($D$53:$J$173, COLUMN()-COLUMN($O$54)+1, 0))^2))</f>
        <v>0.29247457201117955</v>
      </c>
      <c r="AU71" cm="1">
        <f t="array" ref="AU71">SQRT(SUMPRODUCT(($D70:$J70 - INDEX($D$53:$J$173, COLUMN()-COLUMN($O$54)+1, 0))^2))</f>
        <v>0.5891429721430258</v>
      </c>
      <c r="AV71" cm="1">
        <f t="array" ref="AV71">SQRT(SUMPRODUCT(($D70:$J70 - INDEX($D$53:$J$173, COLUMN()-COLUMN($O$54)+1, 0))^2))</f>
        <v>0.39341665646227142</v>
      </c>
      <c r="AW71" cm="1">
        <f t="array" ref="AW71">SQRT(SUMPRODUCT(($D70:$J70 - INDEX($D$53:$J$173, COLUMN()-COLUMN($O$54)+1, 0))^2))</f>
        <v>0.30339568039432024</v>
      </c>
      <c r="AX71" cm="1">
        <f t="array" ref="AX71">SQRT(SUMPRODUCT(($D70:$J70 - INDEX($D$53:$J$173, COLUMN()-COLUMN($O$54)+1, 0))^2))</f>
        <v>0.53111641226870798</v>
      </c>
      <c r="AY71" cm="1">
        <f t="array" ref="AY71">SQRT(SUMPRODUCT(($D70:$J70 - INDEX($D$53:$J$173, COLUMN()-COLUMN($O$54)+1, 0))^2))</f>
        <v>0.31291276501219967</v>
      </c>
      <c r="AZ71" cm="1">
        <f t="array" ref="AZ71">SQRT(SUMPRODUCT(($D70:$J70 - INDEX($D$53:$J$173, COLUMN()-COLUMN($O$54)+1, 0))^2))</f>
        <v>0.35192009874612828</v>
      </c>
      <c r="BA71" cm="1">
        <f t="array" ref="BA71">SQRT(SUMPRODUCT(($D70:$J70 - INDEX($D$53:$J$173, COLUMN()-COLUMN($O$54)+1, 0))^2))</f>
        <v>0.50597499619960773</v>
      </c>
      <c r="BB71" cm="1">
        <f t="array" ref="BB71">SQRT(SUMPRODUCT(($D70:$J70 - INDEX($D$53:$J$173, COLUMN()-COLUMN($O$54)+1, 0))^2))</f>
        <v>0.49614038477852496</v>
      </c>
      <c r="BC71" cm="1">
        <f t="array" ref="BC71">SQRT(SUMPRODUCT(($D70:$J70 - INDEX($D$53:$J$173, COLUMN()-COLUMN($O$54)+1, 0))^2))</f>
        <v>0.43535365461641096</v>
      </c>
      <c r="BD71" cm="1">
        <f t="array" ref="BD71">SQRT(SUMPRODUCT(($D70:$J70 - INDEX($D$53:$J$173, COLUMN()-COLUMN($O$54)+1, 0))^2))</f>
        <v>0.16346434820119096</v>
      </c>
      <c r="BE71" cm="1">
        <f t="array" ref="BE71">SQRT(SUMPRODUCT(($D70:$J70 - INDEX($D$53:$J$173, COLUMN()-COLUMN($O$54)+1, 0))^2))</f>
        <v>0.43864134598968357</v>
      </c>
      <c r="BF71" cm="1">
        <f t="array" ref="BF71">SQRT(SUMPRODUCT(($D70:$J70 - INDEX($D$53:$J$173, COLUMN()-COLUMN($O$54)+1, 0))^2))</f>
        <v>0.27755585846102721</v>
      </c>
      <c r="BG71" cm="1">
        <f t="array" ref="BG71">SQRT(SUMPRODUCT(($D70:$J70 - INDEX($D$53:$J$173, COLUMN()-COLUMN($O$54)+1, 0))^2))</f>
        <v>0.37637528978766394</v>
      </c>
      <c r="BH71" cm="1">
        <f t="array" ref="BH71">SQRT(SUMPRODUCT(($D70:$J70 - INDEX($D$53:$J$173, COLUMN()-COLUMN($O$54)+1, 0))^2))</f>
        <v>0.45766828280773558</v>
      </c>
      <c r="BI71" cm="1">
        <f t="array" ref="BI71">SQRT(SUMPRODUCT(($D70:$J70 - INDEX($D$53:$J$173, COLUMN()-COLUMN($O$54)+1, 0))^2))</f>
        <v>0.49584845269952127</v>
      </c>
      <c r="BJ71" cm="1">
        <f t="array" ref="BJ71">SQRT(SUMPRODUCT(($D70:$J70 - INDEX($D$53:$J$173, COLUMN()-COLUMN($O$54)+1, 0))^2))</f>
        <v>0.27190981150963095</v>
      </c>
      <c r="BK71" cm="1">
        <f t="array" ref="BK71">SQRT(SUMPRODUCT(($D70:$J70 - INDEX($D$53:$J$173, COLUMN()-COLUMN($O$54)+1, 0))^2))</f>
        <v>0.47389601845640605</v>
      </c>
      <c r="BL71" cm="1">
        <f t="array" ref="BL71">SQRT(SUMPRODUCT(($D70:$J70 - INDEX($D$53:$J$173, COLUMN()-COLUMN($O$54)+1, 0))^2))</f>
        <v>0.59045694889938471</v>
      </c>
      <c r="BM71" cm="1">
        <f t="array" ref="BM71">SQRT(SUMPRODUCT(($D70:$J70 - INDEX($D$53:$J$173, COLUMN()-COLUMN($O$54)+1, 0))^2))</f>
        <v>0.60359952671823469</v>
      </c>
      <c r="BN71" cm="1">
        <f t="array" ref="BN71">SQRT(SUMPRODUCT(($D70:$J70 - INDEX($D$53:$J$173, COLUMN()-COLUMN($O$54)+1, 0))^2))</f>
        <v>0.38689746593508961</v>
      </c>
      <c r="BO71" cm="1">
        <f t="array" ref="BO71">SQRT(SUMPRODUCT(($D70:$J70 - INDEX($D$53:$J$173, COLUMN()-COLUMN($O$54)+1, 0))^2))</f>
        <v>0.54361362323860218</v>
      </c>
      <c r="BP71" cm="1">
        <f t="array" ref="BP71">SQRT(SUMPRODUCT(($D70:$J70 - INDEX($D$53:$J$173, COLUMN()-COLUMN($O$54)+1, 0))^2))</f>
        <v>0.464283995499782</v>
      </c>
      <c r="BQ71" cm="1">
        <f t="array" ref="BQ71">SQRT(SUMPRODUCT(($D70:$J70 - INDEX($D$53:$J$173, COLUMN()-COLUMN($O$54)+1, 0))^2))</f>
        <v>0.39200016076880473</v>
      </c>
      <c r="BR71" cm="1">
        <f t="array" ref="BR71">SQRT(SUMPRODUCT(($D70:$J70 - INDEX($D$53:$J$173, COLUMN()-COLUMN($O$54)+1, 0))^2))</f>
        <v>0.4267833402040499</v>
      </c>
      <c r="BS71" cm="1">
        <f t="array" ref="BS71">SQRT(SUMPRODUCT(($D70:$J70 - INDEX($D$53:$J$173, COLUMN()-COLUMN($O$54)+1, 0))^2))</f>
        <v>0.46298378333690782</v>
      </c>
      <c r="BT71" cm="1">
        <f t="array" ref="BT71">SQRT(SUMPRODUCT(($D70:$J70 - INDEX($D$53:$J$173, COLUMN()-COLUMN($O$54)+1, 0))^2))</f>
        <v>0.42782132981968624</v>
      </c>
      <c r="BU71" cm="1">
        <f t="array" ref="BU71">SQRT(SUMPRODUCT(($D70:$J70 - INDEX($D$53:$J$173, COLUMN()-COLUMN($O$54)+1, 0))^2))</f>
        <v>0.5383234500768892</v>
      </c>
      <c r="BV71" cm="1">
        <f t="array" ref="BV71">SQRT(SUMPRODUCT(($D70:$J70 - INDEX($D$53:$J$173, COLUMN()-COLUMN($O$54)+1, 0))^2))</f>
        <v>0.82965356292224901</v>
      </c>
      <c r="BW71" cm="1">
        <f t="array" ref="BW71">SQRT(SUMPRODUCT(($D70:$J70 - INDEX($D$53:$J$173, COLUMN()-COLUMN($O$54)+1, 0))^2))</f>
        <v>0.47213960846131175</v>
      </c>
      <c r="BX71" cm="1">
        <f t="array" ref="BX71">SQRT(SUMPRODUCT(($D70:$J70 - INDEX($D$53:$J$173, COLUMN()-COLUMN($O$54)+1, 0))^2))</f>
        <v>0.67161206199154944</v>
      </c>
      <c r="BY71" cm="1">
        <f t="array" ref="BY71">SQRT(SUMPRODUCT(($D70:$J70 - INDEX($D$53:$J$173, COLUMN()-COLUMN($O$54)+1, 0))^2))</f>
        <v>0.30020482748201838</v>
      </c>
      <c r="BZ71" cm="1">
        <f t="array" ref="BZ71">SQRT(SUMPRODUCT(($D70:$J70 - INDEX($D$53:$J$173, COLUMN()-COLUMN($O$54)+1, 0))^2))</f>
        <v>0.27305339419533586</v>
      </c>
      <c r="CA71" cm="1">
        <f t="array" ref="CA71">SQRT(SUMPRODUCT(($D70:$J70 - INDEX($D$53:$J$173, COLUMN()-COLUMN($O$54)+1, 0))^2))</f>
        <v>0.52775339040517066</v>
      </c>
      <c r="CB71" cm="1">
        <f t="array" ref="CB71">SQRT(SUMPRODUCT(($D70:$J70 - INDEX($D$53:$J$173, COLUMN()-COLUMN($O$54)+1, 0))^2))</f>
        <v>0.28818895255263993</v>
      </c>
      <c r="CC71" cm="1">
        <f t="array" ref="CC71">SQRT(SUMPRODUCT(($D70:$J70 - INDEX($D$53:$J$173, COLUMN()-COLUMN($O$54)+1, 0))^2))</f>
        <v>1.185992902564158</v>
      </c>
      <c r="CD71" cm="1">
        <f t="array" ref="CD71">SQRT(SUMPRODUCT(($D70:$J70 - INDEX($D$53:$J$173, COLUMN()-COLUMN($O$54)+1, 0))^2))</f>
        <v>0.25750192952655121</v>
      </c>
      <c r="CE71" cm="1">
        <f t="array" ref="CE71">SQRT(SUMPRODUCT(($D70:$J70 - INDEX($D$53:$J$173, COLUMN()-COLUMN($O$54)+1, 0))^2))</f>
        <v>0.45461378789544815</v>
      </c>
      <c r="CF71" cm="1">
        <f t="array" ref="CF71">SQRT(SUMPRODUCT(($D70:$J70 - INDEX($D$53:$J$173, COLUMN()-COLUMN($O$54)+1, 0))^2))</f>
        <v>0.33338680320365721</v>
      </c>
      <c r="CG71" cm="1">
        <f t="array" ref="CG71">SQRT(SUMPRODUCT(($D70:$J70 - INDEX($D$53:$J$173, COLUMN()-COLUMN($O$54)+1, 0))^2))</f>
        <v>0.27495743677928802</v>
      </c>
      <c r="CH71" cm="1">
        <f t="array" ref="CH71">SQRT(SUMPRODUCT(($D70:$J70 - INDEX($D$53:$J$173, COLUMN()-COLUMN($O$54)+1, 0))^2))</f>
        <v>0.33425099873695263</v>
      </c>
      <c r="CI71" cm="1">
        <f t="array" ref="CI71">SQRT(SUMPRODUCT(($D70:$J70 - INDEX($D$53:$J$173, COLUMN()-COLUMN($O$54)+1, 0))^2))</f>
        <v>0.18596261325749477</v>
      </c>
      <c r="CJ71" cm="1">
        <f t="array" ref="CJ71">SQRT(SUMPRODUCT(($D70:$J70 - INDEX($D$53:$J$173, COLUMN()-COLUMN($O$54)+1, 0))^2))</f>
        <v>0.58552175547512186</v>
      </c>
      <c r="CK71" cm="1">
        <f t="array" ref="CK71">SQRT(SUMPRODUCT(($D70:$J70 - INDEX($D$53:$J$173, COLUMN()-COLUMN($O$54)+1, 0))^2))</f>
        <v>0.14899993320477342</v>
      </c>
      <c r="CL71" cm="1">
        <f t="array" ref="CL71">SQRT(SUMPRODUCT(($D70:$J70 - INDEX($D$53:$J$173, COLUMN()-COLUMN($O$54)+1, 0))^2))</f>
        <v>0.44338797883365322</v>
      </c>
      <c r="CM71" cm="1">
        <f t="array" ref="CM71">SQRT(SUMPRODUCT(($D70:$J70 - INDEX($D$53:$J$173, COLUMN()-COLUMN($O$54)+1, 0))^2))</f>
        <v>0.68963176498277556</v>
      </c>
      <c r="CN71" cm="1">
        <f t="array" ref="CN71">SQRT(SUMPRODUCT(($D70:$J70 - INDEX($D$53:$J$173, COLUMN()-COLUMN($O$54)+1, 0))^2))</f>
        <v>0.5116815568700892</v>
      </c>
      <c r="CO71" cm="1">
        <f t="array" ref="CO71">SQRT(SUMPRODUCT(($D70:$J70 - INDEX($D$53:$J$173, COLUMN()-COLUMN($O$54)+1, 0))^2))</f>
        <v>0.53591656083037675</v>
      </c>
      <c r="CP71" cm="1">
        <f t="array" ref="CP71">SQRT(SUMPRODUCT(($D70:$J70 - INDEX($D$53:$J$173, COLUMN()-COLUMN($O$54)+1, 0))^2))</f>
        <v>0.37325980724699148</v>
      </c>
      <c r="CQ71" cm="1">
        <f t="array" ref="CQ71">SQRT(SUMPRODUCT(($D70:$J70 - INDEX($D$53:$J$173, COLUMN()-COLUMN($O$54)+1, 0))^2))</f>
        <v>0.91566637513972704</v>
      </c>
      <c r="CR71" cm="1">
        <f t="array" ref="CR71">SQRT(SUMPRODUCT(($D70:$J70 - INDEX($D$53:$J$173, COLUMN()-COLUMN($O$54)+1, 0))^2))</f>
        <v>0.6710838869253406</v>
      </c>
      <c r="CS71" cm="1">
        <f t="array" ref="CS71">SQRT(SUMPRODUCT(($D70:$J70 - INDEX($D$53:$J$173, COLUMN()-COLUMN($O$54)+1, 0))^2))</f>
        <v>0.29160459425108609</v>
      </c>
      <c r="CT71" cm="1">
        <f t="array" ref="CT71">SQRT(SUMPRODUCT(($D70:$J70 - INDEX($D$53:$J$173, COLUMN()-COLUMN($O$54)+1, 0))^2))</f>
        <v>0.41001206842993271</v>
      </c>
      <c r="CU71" cm="1">
        <f t="array" ref="CU71">SQRT(SUMPRODUCT(($D70:$J70 - INDEX($D$53:$J$173, COLUMN()-COLUMN($O$54)+1, 0))^2))</f>
        <v>0.42890035202668303</v>
      </c>
      <c r="CV71" cm="1">
        <f t="array" ref="CV71">SQRT(SUMPRODUCT(($D70:$J70 - INDEX($D$53:$J$173, COLUMN()-COLUMN($O$54)+1, 0))^2))</f>
        <v>0.58537323600169699</v>
      </c>
      <c r="CW71" cm="1">
        <f t="array" ref="CW71">SQRT(SUMPRODUCT(($D70:$J70 - INDEX($D$53:$J$173, COLUMN()-COLUMN($O$54)+1, 0))^2))</f>
        <v>0.25845094447460532</v>
      </c>
      <c r="CX71" cm="1">
        <f t="array" ref="CX71">SQRT(SUMPRODUCT(($D70:$J70 - INDEX($D$53:$J$173, COLUMN()-COLUMN($O$54)+1, 0))^2))</f>
        <v>0.22992691406209448</v>
      </c>
      <c r="CY71" cm="1">
        <f t="array" ref="CY71">SQRT(SUMPRODUCT(($D70:$J70 - INDEX($D$53:$J$173, COLUMN()-COLUMN($O$54)+1, 0))^2))</f>
        <v>1.2670185638693963</v>
      </c>
      <c r="CZ71" cm="1">
        <f t="array" ref="CZ71">SQRT(SUMPRODUCT(($D70:$J70 - INDEX($D$53:$J$173, COLUMN()-COLUMN($O$54)+1, 0))^2))</f>
        <v>0.36012280930875229</v>
      </c>
      <c r="DA71" cm="1">
        <f t="array" ref="DA71">SQRT(SUMPRODUCT(($D70:$J70 - INDEX($D$53:$J$173, COLUMN()-COLUMN($O$54)+1, 0))^2))</f>
        <v>0.43966559579722619</v>
      </c>
      <c r="DB71" cm="1">
        <f t="array" ref="DB71">SQRT(SUMPRODUCT(($D70:$J70 - INDEX($D$53:$J$173, COLUMN()-COLUMN($O$54)+1, 0))^2))</f>
        <v>0.57174107173810917</v>
      </c>
      <c r="DC71" cm="1">
        <f t="array" ref="DC71">SQRT(SUMPRODUCT(($D70:$J70 - INDEX($D$53:$J$173, COLUMN()-COLUMN($O$54)+1, 0))^2))</f>
        <v>0.61080433329587946</v>
      </c>
      <c r="DD71" cm="1">
        <f t="array" ref="DD71">SQRT(SUMPRODUCT(($D70:$J70 - INDEX($D$53:$J$173, COLUMN()-COLUMN($O$54)+1, 0))^2))</f>
        <v>7.8534937079021136E-2</v>
      </c>
      <c r="DE71" cm="1">
        <f t="array" ref="DE71">SQRT(SUMPRODUCT(($D70:$J70 - INDEX($D$53:$J$173, COLUMN()-COLUMN($O$54)+1, 0))^2))</f>
        <v>0.51652541394299312</v>
      </c>
      <c r="DF71" cm="1">
        <f t="array" ref="DF71">SQRT(SUMPRODUCT(($D70:$J70 - INDEX($D$53:$J$173, COLUMN()-COLUMN($O$54)+1, 0))^2))</f>
        <v>0.78980301977412726</v>
      </c>
      <c r="DG71" cm="1">
        <f t="array" ref="DG71">SQRT(SUMPRODUCT(($D70:$J70 - INDEX($D$53:$J$173, COLUMN()-COLUMN($O$54)+1, 0))^2))</f>
        <v>0.22423863639047864</v>
      </c>
      <c r="DH71" cm="1">
        <f t="array" ref="DH71">SQRT(SUMPRODUCT(($D70:$J70 - INDEX($D$53:$J$173, COLUMN()-COLUMN($O$54)+1, 0))^2))</f>
        <v>0.26797032597087761</v>
      </c>
      <c r="DI71" cm="1">
        <f t="array" ref="DI71">SQRT(SUMPRODUCT(($D70:$J70 - INDEX($D$53:$J$173, COLUMN()-COLUMN($O$54)+1, 0))^2))</f>
        <v>0.55742442340081744</v>
      </c>
      <c r="DJ71" cm="1">
        <f t="array" ref="DJ71">SQRT(SUMPRODUCT(($D70:$J70 - INDEX($D$53:$J$173, COLUMN()-COLUMN($O$54)+1, 0))^2))</f>
        <v>0.35710131122128208</v>
      </c>
      <c r="DK71" cm="1">
        <f t="array" ref="DK71">SQRT(SUMPRODUCT(($D70:$J70 - INDEX($D$53:$J$173, COLUMN()-COLUMN($O$54)+1, 0))^2))</f>
        <v>0.3398792974196424</v>
      </c>
      <c r="DL71" cm="1">
        <f t="array" ref="DL71">SQRT(SUMPRODUCT(($D70:$J70 - INDEX($D$53:$J$173, COLUMN()-COLUMN($O$54)+1, 0))^2))</f>
        <v>0.56486828783473375</v>
      </c>
      <c r="DM71" cm="1">
        <f t="array" ref="DM71">SQRT(SUMPRODUCT(($D70:$J70 - INDEX($D$53:$J$173, COLUMN()-COLUMN($O$54)+1, 0))^2))</f>
        <v>0.44746522085097912</v>
      </c>
      <c r="DN71" cm="1">
        <f t="array" ref="DN71">SQRT(SUMPRODUCT(($D70:$J70 - INDEX($D$53:$J$173, COLUMN()-COLUMN($O$54)+1, 0))^2))</f>
        <v>0.36041480792837716</v>
      </c>
      <c r="DO71" cm="1">
        <f t="array" ref="DO71">SQRT(SUMPRODUCT(($D70:$J70 - INDEX($D$53:$J$173, COLUMN()-COLUMN($O$54)+1, 0))^2))</f>
        <v>0.55235735438057754</v>
      </c>
      <c r="DP71" cm="1">
        <f t="array" ref="DP71">SQRT(SUMPRODUCT(($D70:$J70 - INDEX($D$53:$J$173, COLUMN()-COLUMN($O$54)+1, 0))^2))</f>
        <v>0.7713775116198428</v>
      </c>
      <c r="DQ71" cm="1">
        <f t="array" ref="DQ71">SQRT(SUMPRODUCT(($D70:$J70 - INDEX($D$53:$J$173, COLUMN()-COLUMN($O$54)+1, 0))^2))</f>
        <v>0.55365854368987577</v>
      </c>
      <c r="DR71" cm="1">
        <f t="array" ref="DR71">SQRT(SUMPRODUCT(($D70:$J70 - INDEX($D$53:$J$173, COLUMN()-COLUMN($O$54)+1, 0))^2))</f>
        <v>0.45373717640689831</v>
      </c>
      <c r="DS71" cm="1">
        <f t="array" ref="DS71">SQRT(SUMPRODUCT(($D70:$J70 - INDEX($D$53:$J$173, COLUMN()-COLUMN($O$54)+1, 0))^2))</f>
        <v>0.57598716474473599</v>
      </c>
      <c r="DT71" cm="1">
        <f t="array" ref="DT71">SQRT(SUMPRODUCT(($D70:$J70 - INDEX($D$53:$J$173, COLUMN()-COLUMN($O$54)+1, 0))^2))</f>
        <v>0.33566438990902658</v>
      </c>
      <c r="DU71" cm="1">
        <f t="array" ref="DU71">SQRT(SUMPRODUCT(($D70:$J70 - INDEX($D$53:$J$173, COLUMN()-COLUMN($O$54)+1, 0))^2))</f>
        <v>0.32522279117279246</v>
      </c>
      <c r="DV71" cm="1">
        <f t="array" ref="DV71">SQRT(SUMPRODUCT(($D70:$J70 - INDEX($D$53:$J$173, COLUMN()-COLUMN($O$54)+1, 0))^2))</f>
        <v>0.66784404629273264</v>
      </c>
      <c r="DW71" cm="1">
        <f t="array" ref="DW71">SQRT(SUMPRODUCT(($D70:$J70 - INDEX($D$53:$J$173, COLUMN()-COLUMN($O$54)+1, 0))^2))</f>
        <v>0.27167282936202947</v>
      </c>
      <c r="DX71" cm="1">
        <f t="array" ref="DX71">SQRT(SUMPRODUCT(($D70:$J70 - INDEX($D$53:$J$173, COLUMN()-COLUMN($O$54)+1, 0))^2))</f>
        <v>0.68157098654997761</v>
      </c>
      <c r="DY71" cm="1">
        <f t="array" ref="DY71">SQRT(SUMPRODUCT(($D70:$J70 - INDEX($D$53:$J$173, COLUMN()-COLUMN($O$54)+1, 0))^2))</f>
        <v>0.41804770611375636</v>
      </c>
      <c r="DZ71" cm="1">
        <f t="array" ref="DZ71">SQRT(SUMPRODUCT(($D70:$J70 - INDEX($D$53:$J$173, COLUMN()-COLUMN($O$54)+1, 0))^2))</f>
        <v>0.68266974433185923</v>
      </c>
      <c r="EA71" cm="1">
        <f t="array" ref="EA71">SQRT(SUMPRODUCT(($D70:$J70 - INDEX($D$53:$J$173, COLUMN()-COLUMN($O$54)+1, 0))^2))</f>
        <v>0.23186691388059705</v>
      </c>
      <c r="EB71" cm="1">
        <f t="array" ref="EB71">SQRT(SUMPRODUCT(($D70:$J70 - INDEX($D$53:$J$173, COLUMN()-COLUMN($O$54)+1, 0))^2))</f>
        <v>0.449706821584682</v>
      </c>
      <c r="EC71" cm="1">
        <f t="array" ref="EC71">SQRT(SUMPRODUCT(($D70:$J70 - INDEX($D$53:$J$173, COLUMN()-COLUMN($O$54)+1, 0))^2))</f>
        <v>0.58371035692587248</v>
      </c>
      <c r="ED71" cm="1">
        <f t="array" ref="ED71">SQRT(SUMPRODUCT(($D70:$J70 - INDEX($D$53:$J$173, COLUMN()-COLUMN($O$54)+1, 0))^2))</f>
        <v>0.60331960282908959</v>
      </c>
      <c r="EE71" cm="1">
        <f t="array" ref="EE71">SQRT(SUMPRODUCT(($D70:$J70 - INDEX($D$53:$J$173, COLUMN()-COLUMN($O$54)+1, 0))^2))</f>
        <v>0.32330610119693287</v>
      </c>
    </row>
    <row r="72" spans="3:135" x14ac:dyDescent="0.35">
      <c r="C72" s="2" t="s">
        <v>39</v>
      </c>
      <c r="D72" s="2">
        <v>8.373904576436221E-2</v>
      </c>
      <c r="E72" s="2">
        <v>0.44748290863890611</v>
      </c>
      <c r="F72" s="2">
        <v>0.11167206630704794</v>
      </c>
      <c r="G72" s="2">
        <v>0.11662508086128826</v>
      </c>
      <c r="H72" s="2">
        <v>0.83037475345167666</v>
      </c>
      <c r="I72" s="2">
        <v>0.10252365930599372</v>
      </c>
      <c r="J72" s="2">
        <v>0.10469700006681365</v>
      </c>
      <c r="K72" s="6" t="s">
        <v>3</v>
      </c>
      <c r="N72" s="2" t="s">
        <v>8</v>
      </c>
      <c r="O72" cm="1">
        <f t="array" ref="O72">SQRT(SUMPRODUCT(($D71:$J71 - INDEX($D$53:$J$173, COLUMN()-COLUMN($O$54)+1, 0))^2))</f>
        <v>0.47571408153492734</v>
      </c>
      <c r="P72" cm="1">
        <f t="array" ref="P72">SQRT(SUMPRODUCT(($D71:$J71 - INDEX($D$53:$J$173, COLUMN()-COLUMN($O$54)+1, 0))^2))</f>
        <v>0.48176135365330142</v>
      </c>
      <c r="Q72" cm="1">
        <f t="array" ref="Q72">SQRT(SUMPRODUCT(($D71:$J71 - INDEX($D$53:$J$173, COLUMN()-COLUMN($O$54)+1, 0))^2))</f>
        <v>0.48698870280072165</v>
      </c>
      <c r="R72" cm="1">
        <f t="array" ref="R72">SQRT(SUMPRODUCT(($D71:$J71 - INDEX($D$53:$J$173, COLUMN()-COLUMN($O$54)+1, 0))^2))</f>
        <v>0.43869718920503398</v>
      </c>
      <c r="S72" cm="1">
        <f t="array" ref="S72">SQRT(SUMPRODUCT(($D71:$J71 - INDEX($D$53:$J$173, COLUMN()-COLUMN($O$54)+1, 0))^2))</f>
        <v>0.47743934829297802</v>
      </c>
      <c r="T72" cm="1">
        <f t="array" ref="T72">SQRT(SUMPRODUCT(($D71:$J71 - INDEX($D$53:$J$173, COLUMN()-COLUMN($O$54)+1, 0))^2))</f>
        <v>0.75066361274615023</v>
      </c>
      <c r="U72" cm="1">
        <f t="array" ref="U72">SQRT(SUMPRODUCT(($D71:$J71 - INDEX($D$53:$J$173, COLUMN()-COLUMN($O$54)+1, 0))^2))</f>
        <v>0.74896024293993624</v>
      </c>
      <c r="V72" cm="1">
        <f t="array" ref="V72">SQRT(SUMPRODUCT(($D71:$J71 - INDEX($D$53:$J$173, COLUMN()-COLUMN($O$54)+1, 0))^2))</f>
        <v>0.32907611500768241</v>
      </c>
      <c r="W72" cm="1">
        <f t="array" ref="W72">SQRT(SUMPRODUCT(($D71:$J71 - INDEX($D$53:$J$173, COLUMN()-COLUMN($O$54)+1, 0))^2))</f>
        <v>0.47601926216411217</v>
      </c>
      <c r="X72" cm="1">
        <f t="array" ref="X72">SQRT(SUMPRODUCT(($D71:$J71 - INDEX($D$53:$J$173, COLUMN()-COLUMN($O$54)+1, 0))^2))</f>
        <v>0.55612068940737169</v>
      </c>
      <c r="Y72" cm="1">
        <f t="array" ref="Y72">SQRT(SUMPRODUCT(($D71:$J71 - INDEX($D$53:$J$173, COLUMN()-COLUMN($O$54)+1, 0))^2))</f>
        <v>0.41900680452870187</v>
      </c>
      <c r="Z72" cm="1">
        <f t="array" ref="Z72">SQRT(SUMPRODUCT(($D71:$J71 - INDEX($D$53:$J$173, COLUMN()-COLUMN($O$54)+1, 0))^2))</f>
        <v>0.47937460562048811</v>
      </c>
      <c r="AA72" cm="1">
        <f t="array" ref="AA72">SQRT(SUMPRODUCT(($D71:$J71 - INDEX($D$53:$J$173, COLUMN()-COLUMN($O$54)+1, 0))^2))</f>
        <v>0.44833889964235285</v>
      </c>
      <c r="AB72" cm="1">
        <f t="array" ref="AB72">SQRT(SUMPRODUCT(($D71:$J71 - INDEX($D$53:$J$173, COLUMN()-COLUMN($O$54)+1, 0))^2))</f>
        <v>0.70202198208213673</v>
      </c>
      <c r="AC72" cm="1">
        <f t="array" ref="AC72">SQRT(SUMPRODUCT(($D71:$J71 - INDEX($D$53:$J$173, COLUMN()-COLUMN($O$54)+1, 0))^2))</f>
        <v>0.38954719613201261</v>
      </c>
      <c r="AD72" cm="1">
        <f t="array" ref="AD72">SQRT(SUMPRODUCT(($D71:$J71 - INDEX($D$53:$J$173, COLUMN()-COLUMN($O$54)+1, 0))^2))</f>
        <v>0.3721890938923621</v>
      </c>
      <c r="AE72" cm="1">
        <f t="array" ref="AE72">SQRT(SUMPRODUCT(($D71:$J71 - INDEX($D$53:$J$173, COLUMN()-COLUMN($O$54)+1, 0))^2))</f>
        <v>0.37036935520538294</v>
      </c>
      <c r="AF72" cm="1">
        <f t="array" ref="AF72">SQRT(SUMPRODUCT(($D71:$J71 - INDEX($D$53:$J$173, COLUMN()-COLUMN($O$54)+1, 0))^2))</f>
        <v>0.54571529921766404</v>
      </c>
      <c r="AG72" cm="1">
        <f t="array" ref="AG72">SQRT(SUMPRODUCT(($D71:$J71 - INDEX($D$53:$J$173, COLUMN()-COLUMN($O$54)+1, 0))^2))</f>
        <v>0</v>
      </c>
      <c r="AH72" cm="1">
        <f t="array" ref="AH72">SQRT(SUMPRODUCT(($D71:$J71 - INDEX($D$53:$J$173, COLUMN()-COLUMN($O$54)+1, 0))^2))</f>
        <v>0.41512069128363305</v>
      </c>
      <c r="AI72" cm="1">
        <f t="array" ref="AI72">SQRT(SUMPRODUCT(($D71:$J71 - INDEX($D$53:$J$173, COLUMN()-COLUMN($O$54)+1, 0))^2))</f>
        <v>0.84482421611163905</v>
      </c>
      <c r="AJ72" cm="1">
        <f t="array" ref="AJ72">SQRT(SUMPRODUCT(($D71:$J71 - INDEX($D$53:$J$173, COLUMN()-COLUMN($O$54)+1, 0))^2))</f>
        <v>0.45508091294352154</v>
      </c>
      <c r="AK72" cm="1">
        <f t="array" ref="AK72">SQRT(SUMPRODUCT(($D71:$J71 - INDEX($D$53:$J$173, COLUMN()-COLUMN($O$54)+1, 0))^2))</f>
        <v>0.26978732793449578</v>
      </c>
      <c r="AL72" cm="1">
        <f t="array" ref="AL72">SQRT(SUMPRODUCT(($D71:$J71 - INDEX($D$53:$J$173, COLUMN()-COLUMN($O$54)+1, 0))^2))</f>
        <v>0.7475092285665168</v>
      </c>
      <c r="AM72" cm="1">
        <f t="array" ref="AM72">SQRT(SUMPRODUCT(($D71:$J71 - INDEX($D$53:$J$173, COLUMN()-COLUMN($O$54)+1, 0))^2))</f>
        <v>0.43398259101774239</v>
      </c>
      <c r="AN72" cm="1">
        <f t="array" ref="AN72">SQRT(SUMPRODUCT(($D71:$J71 - INDEX($D$53:$J$173, COLUMN()-COLUMN($O$54)+1, 0))^2))</f>
        <v>0.51517150194475203</v>
      </c>
      <c r="AO72" cm="1">
        <f t="array" ref="AO72">SQRT(SUMPRODUCT(($D71:$J71 - INDEX($D$53:$J$173, COLUMN()-COLUMN($O$54)+1, 0))^2))</f>
        <v>0.4842356321306821</v>
      </c>
      <c r="AP72" cm="1">
        <f t="array" ref="AP72">SQRT(SUMPRODUCT(($D71:$J71 - INDEX($D$53:$J$173, COLUMN()-COLUMN($O$54)+1, 0))^2))</f>
        <v>0.44213903056078357</v>
      </c>
      <c r="AQ72" cm="1">
        <f t="array" ref="AQ72">SQRT(SUMPRODUCT(($D71:$J71 - INDEX($D$53:$J$173, COLUMN()-COLUMN($O$54)+1, 0))^2))</f>
        <v>0.55085470489953781</v>
      </c>
      <c r="AR72" cm="1">
        <f t="array" ref="AR72">SQRT(SUMPRODUCT(($D71:$J71 - INDEX($D$53:$J$173, COLUMN()-COLUMN($O$54)+1, 0))^2))</f>
        <v>0.50413596512160086</v>
      </c>
      <c r="AS72" cm="1">
        <f t="array" ref="AS72">SQRT(SUMPRODUCT(($D71:$J71 - INDEX($D$53:$J$173, COLUMN()-COLUMN($O$54)+1, 0))^2))</f>
        <v>0.64720789600900397</v>
      </c>
      <c r="AT72" cm="1">
        <f t="array" ref="AT72">SQRT(SUMPRODUCT(($D71:$J71 - INDEX($D$53:$J$173, COLUMN()-COLUMN($O$54)+1, 0))^2))</f>
        <v>0.55370398160430301</v>
      </c>
      <c r="AU72" cm="1">
        <f t="array" ref="AU72">SQRT(SUMPRODUCT(($D71:$J71 - INDEX($D$53:$J$173, COLUMN()-COLUMN($O$54)+1, 0))^2))</f>
        <v>0.78736814806288535</v>
      </c>
      <c r="AV72" cm="1">
        <f t="array" ref="AV72">SQRT(SUMPRODUCT(($D71:$J71 - INDEX($D$53:$J$173, COLUMN()-COLUMN($O$54)+1, 0))^2))</f>
        <v>0.38339110935054332</v>
      </c>
      <c r="AW72" cm="1">
        <f t="array" ref="AW72">SQRT(SUMPRODUCT(($D71:$J71 - INDEX($D$53:$J$173, COLUMN()-COLUMN($O$54)+1, 0))^2))</f>
        <v>0.41245595820366676</v>
      </c>
      <c r="AX72" cm="1">
        <f t="array" ref="AX72">SQRT(SUMPRODUCT(($D71:$J71 - INDEX($D$53:$J$173, COLUMN()-COLUMN($O$54)+1, 0))^2))</f>
        <v>0.3722466798952348</v>
      </c>
      <c r="AY72" cm="1">
        <f t="array" ref="AY72">SQRT(SUMPRODUCT(($D71:$J71 - INDEX($D$53:$J$173, COLUMN()-COLUMN($O$54)+1, 0))^2))</f>
        <v>0.40267419568809815</v>
      </c>
      <c r="AZ72" cm="1">
        <f t="array" ref="AZ72">SQRT(SUMPRODUCT(($D71:$J71 - INDEX($D$53:$J$173, COLUMN()-COLUMN($O$54)+1, 0))^2))</f>
        <v>0.51309949717436565</v>
      </c>
      <c r="BA72" cm="1">
        <f t="array" ref="BA72">SQRT(SUMPRODUCT(($D71:$J71 - INDEX($D$53:$J$173, COLUMN()-COLUMN($O$54)+1, 0))^2))</f>
        <v>0.31130892167332053</v>
      </c>
      <c r="BB72" cm="1">
        <f t="array" ref="BB72">SQRT(SUMPRODUCT(($D71:$J71 - INDEX($D$53:$J$173, COLUMN()-COLUMN($O$54)+1, 0))^2))</f>
        <v>0.69672803924190874</v>
      </c>
      <c r="BC72" cm="1">
        <f t="array" ref="BC72">SQRT(SUMPRODUCT(($D71:$J71 - INDEX($D$53:$J$173, COLUMN()-COLUMN($O$54)+1, 0))^2))</f>
        <v>0.70795791495951643</v>
      </c>
      <c r="BD72" cm="1">
        <f t="array" ref="BD72">SQRT(SUMPRODUCT(($D71:$J71 - INDEX($D$53:$J$173, COLUMN()-COLUMN($O$54)+1, 0))^2))</f>
        <v>0.40731104420652742</v>
      </c>
      <c r="BE72" cm="1">
        <f t="array" ref="BE72">SQRT(SUMPRODUCT(($D71:$J71 - INDEX($D$53:$J$173, COLUMN()-COLUMN($O$54)+1, 0))^2))</f>
        <v>0.72528127672905862</v>
      </c>
      <c r="BF72" cm="1">
        <f t="array" ref="BF72">SQRT(SUMPRODUCT(($D71:$J71 - INDEX($D$53:$J$173, COLUMN()-COLUMN($O$54)+1, 0))^2))</f>
        <v>0.62530555117339015</v>
      </c>
      <c r="BG72" cm="1">
        <f t="array" ref="BG72">SQRT(SUMPRODUCT(($D71:$J71 - INDEX($D$53:$J$173, COLUMN()-COLUMN($O$54)+1, 0))^2))</f>
        <v>0.39005295779264509</v>
      </c>
      <c r="BH72" cm="1">
        <f t="array" ref="BH72">SQRT(SUMPRODUCT(($D71:$J71 - INDEX($D$53:$J$173, COLUMN()-COLUMN($O$54)+1, 0))^2))</f>
        <v>0.32383901510391361</v>
      </c>
      <c r="BI72" cm="1">
        <f t="array" ref="BI72">SQRT(SUMPRODUCT(($D71:$J71 - INDEX($D$53:$J$173, COLUMN()-COLUMN($O$54)+1, 0))^2))</f>
        <v>0.26912243051408363</v>
      </c>
      <c r="BJ72" cm="1">
        <f t="array" ref="BJ72">SQRT(SUMPRODUCT(($D71:$J71 - INDEX($D$53:$J$173, COLUMN()-COLUMN($O$54)+1, 0))^2))</f>
        <v>0.50185911822035734</v>
      </c>
      <c r="BK72" cm="1">
        <f t="array" ref="BK72">SQRT(SUMPRODUCT(($D71:$J71 - INDEX($D$53:$J$173, COLUMN()-COLUMN($O$54)+1, 0))^2))</f>
        <v>0.68889650365696342</v>
      </c>
      <c r="BL72" cm="1">
        <f t="array" ref="BL72">SQRT(SUMPRODUCT(($D71:$J71 - INDEX($D$53:$J$173, COLUMN()-COLUMN($O$54)+1, 0))^2))</f>
        <v>0.33505520863476423</v>
      </c>
      <c r="BM72" cm="1">
        <f t="array" ref="BM72">SQRT(SUMPRODUCT(($D71:$J71 - INDEX($D$53:$J$173, COLUMN()-COLUMN($O$54)+1, 0))^2))</f>
        <v>0.45550058699666252</v>
      </c>
      <c r="BN72" cm="1">
        <f t="array" ref="BN72">SQRT(SUMPRODUCT(($D71:$J71 - INDEX($D$53:$J$173, COLUMN()-COLUMN($O$54)+1, 0))^2))</f>
        <v>0.45664598689773073</v>
      </c>
      <c r="BO72" cm="1">
        <f t="array" ref="BO72">SQRT(SUMPRODUCT(($D71:$J71 - INDEX($D$53:$J$173, COLUMN()-COLUMN($O$54)+1, 0))^2))</f>
        <v>0.72836921382885789</v>
      </c>
      <c r="BP72" cm="1">
        <f t="array" ref="BP72">SQRT(SUMPRODUCT(($D71:$J71 - INDEX($D$53:$J$173, COLUMN()-COLUMN($O$54)+1, 0))^2))</f>
        <v>0.60125528023438557</v>
      </c>
      <c r="BQ72" cm="1">
        <f t="array" ref="BQ72">SQRT(SUMPRODUCT(($D71:$J71 - INDEX($D$53:$J$173, COLUMN()-COLUMN($O$54)+1, 0))^2))</f>
        <v>0.68294429853389749</v>
      </c>
      <c r="BR72" cm="1">
        <f t="array" ref="BR72">SQRT(SUMPRODUCT(($D71:$J71 - INDEX($D$53:$J$173, COLUMN()-COLUMN($O$54)+1, 0))^2))</f>
        <v>0.45856424042507998</v>
      </c>
      <c r="BS72" cm="1">
        <f t="array" ref="BS72">SQRT(SUMPRODUCT(($D71:$J71 - INDEX($D$53:$J$173, COLUMN()-COLUMN($O$54)+1, 0))^2))</f>
        <v>0.74200590549266732</v>
      </c>
      <c r="BT72" cm="1">
        <f t="array" ref="BT72">SQRT(SUMPRODUCT(($D71:$J71 - INDEX($D$53:$J$173, COLUMN()-COLUMN($O$54)+1, 0))^2))</f>
        <v>0.42003010888521253</v>
      </c>
      <c r="BU72" cm="1">
        <f t="array" ref="BU72">SQRT(SUMPRODUCT(($D71:$J71 - INDEX($D$53:$J$173, COLUMN()-COLUMN($O$54)+1, 0))^2))</f>
        <v>0.38696033349887421</v>
      </c>
      <c r="BV72" cm="1">
        <f t="array" ref="BV72">SQRT(SUMPRODUCT(($D71:$J71 - INDEX($D$53:$J$173, COLUMN()-COLUMN($O$54)+1, 0))^2))</f>
        <v>0.83186899489562238</v>
      </c>
      <c r="BW72" cm="1">
        <f t="array" ref="BW72">SQRT(SUMPRODUCT(($D71:$J71 - INDEX($D$53:$J$173, COLUMN()-COLUMN($O$54)+1, 0))^2))</f>
        <v>0.30251822547159707</v>
      </c>
      <c r="BX72" cm="1">
        <f t="array" ref="BX72">SQRT(SUMPRODUCT(($D71:$J71 - INDEX($D$53:$J$173, COLUMN()-COLUMN($O$54)+1, 0))^2))</f>
        <v>0.31709879522891016</v>
      </c>
      <c r="BY72" cm="1">
        <f t="array" ref="BY72">SQRT(SUMPRODUCT(($D71:$J71 - INDEX($D$53:$J$173, COLUMN()-COLUMN($O$54)+1, 0))^2))</f>
        <v>0.47592519821172113</v>
      </c>
      <c r="BZ72" cm="1">
        <f t="array" ref="BZ72">SQRT(SUMPRODUCT(($D71:$J71 - INDEX($D$53:$J$173, COLUMN()-COLUMN($O$54)+1, 0))^2))</f>
        <v>0.54463187946802671</v>
      </c>
      <c r="CA72" cm="1">
        <f t="array" ref="CA72">SQRT(SUMPRODUCT(($D71:$J71 - INDEX($D$53:$J$173, COLUMN()-COLUMN($O$54)+1, 0))^2))</f>
        <v>0.52393786966529143</v>
      </c>
      <c r="CB72" cm="1">
        <f t="array" ref="CB72">SQRT(SUMPRODUCT(($D71:$J71 - INDEX($D$53:$J$173, COLUMN()-COLUMN($O$54)+1, 0))^2))</f>
        <v>0.4646240374591698</v>
      </c>
      <c r="CC72" cm="1">
        <f t="array" ref="CC72">SQRT(SUMPRODUCT(($D71:$J71 - INDEX($D$53:$J$173, COLUMN()-COLUMN($O$54)+1, 0))^2))</f>
        <v>1.2698737197725136</v>
      </c>
      <c r="CD72" cm="1">
        <f t="array" ref="CD72">SQRT(SUMPRODUCT(($D71:$J71 - INDEX($D$53:$J$173, COLUMN()-COLUMN($O$54)+1, 0))^2))</f>
        <v>0.46131585027318017</v>
      </c>
      <c r="CE72" cm="1">
        <f t="array" ref="CE72">SQRT(SUMPRODUCT(($D71:$J71 - INDEX($D$53:$J$173, COLUMN()-COLUMN($O$54)+1, 0))^2))</f>
        <v>0.49201696716811844</v>
      </c>
      <c r="CF72" cm="1">
        <f t="array" ref="CF72">SQRT(SUMPRODUCT(($D71:$J71 - INDEX($D$53:$J$173, COLUMN()-COLUMN($O$54)+1, 0))^2))</f>
        <v>0.48383289912593391</v>
      </c>
      <c r="CG72" cm="1">
        <f t="array" ref="CG72">SQRT(SUMPRODUCT(($D71:$J71 - INDEX($D$53:$J$173, COLUMN()-COLUMN($O$54)+1, 0))^2))</f>
        <v>0.59449280847537833</v>
      </c>
      <c r="CH72" cm="1">
        <f t="array" ref="CH72">SQRT(SUMPRODUCT(($D71:$J71 - INDEX($D$53:$J$173, COLUMN()-COLUMN($O$54)+1, 0))^2))</f>
        <v>0.45352875236090195</v>
      </c>
      <c r="CI72" cm="1">
        <f t="array" ref="CI72">SQRT(SUMPRODUCT(($D71:$J71 - INDEX($D$53:$J$173, COLUMN()-COLUMN($O$54)+1, 0))^2))</f>
        <v>0.45669671229163145</v>
      </c>
      <c r="CJ72" cm="1">
        <f t="array" ref="CJ72">SQRT(SUMPRODUCT(($D71:$J71 - INDEX($D$53:$J$173, COLUMN()-COLUMN($O$54)+1, 0))^2))</f>
        <v>0.40414489081056959</v>
      </c>
      <c r="CK72" cm="1">
        <f t="array" ref="CK72">SQRT(SUMPRODUCT(($D71:$J71 - INDEX($D$53:$J$173, COLUMN()-COLUMN($O$54)+1, 0))^2))</f>
        <v>0.48188964114816574</v>
      </c>
      <c r="CL72" cm="1">
        <f t="array" ref="CL72">SQRT(SUMPRODUCT(($D71:$J71 - INDEX($D$53:$J$173, COLUMN()-COLUMN($O$54)+1, 0))^2))</f>
        <v>0.4026281261554962</v>
      </c>
      <c r="CM72" cm="1">
        <f t="array" ref="CM72">SQRT(SUMPRODUCT(($D71:$J71 - INDEX($D$53:$J$173, COLUMN()-COLUMN($O$54)+1, 0))^2))</f>
        <v>0.4572544608388398</v>
      </c>
      <c r="CN72" cm="1">
        <f t="array" ref="CN72">SQRT(SUMPRODUCT(($D71:$J71 - INDEX($D$53:$J$173, COLUMN()-COLUMN($O$54)+1, 0))^2))</f>
        <v>0.3190804809355946</v>
      </c>
      <c r="CO72" cm="1">
        <f t="array" ref="CO72">SQRT(SUMPRODUCT(($D71:$J71 - INDEX($D$53:$J$173, COLUMN()-COLUMN($O$54)+1, 0))^2))</f>
        <v>0.77424358642461366</v>
      </c>
      <c r="CP72" cm="1">
        <f t="array" ref="CP72">SQRT(SUMPRODUCT(($D71:$J71 - INDEX($D$53:$J$173, COLUMN()-COLUMN($O$54)+1, 0))^2))</f>
        <v>0.62450685233928249</v>
      </c>
      <c r="CQ72" cm="1">
        <f t="array" ref="CQ72">SQRT(SUMPRODUCT(($D71:$J71 - INDEX($D$53:$J$173, COLUMN()-COLUMN($O$54)+1, 0))^2))</f>
        <v>1.032975323463593</v>
      </c>
      <c r="CR72" cm="1">
        <f t="array" ref="CR72">SQRT(SUMPRODUCT(($D71:$J71 - INDEX($D$53:$J$173, COLUMN()-COLUMN($O$54)+1, 0))^2))</f>
        <v>0.61911149930839271</v>
      </c>
      <c r="CS72" cm="1">
        <f t="array" ref="CS72">SQRT(SUMPRODUCT(($D71:$J71 - INDEX($D$53:$J$173, COLUMN()-COLUMN($O$54)+1, 0))^2))</f>
        <v>0.44498554098899207</v>
      </c>
      <c r="CT72" cm="1">
        <f t="array" ref="CT72">SQRT(SUMPRODUCT(($D71:$J71 - INDEX($D$53:$J$173, COLUMN()-COLUMN($O$54)+1, 0))^2))</f>
        <v>0.39851781874004044</v>
      </c>
      <c r="CU72" cm="1">
        <f t="array" ref="CU72">SQRT(SUMPRODUCT(($D71:$J71 - INDEX($D$53:$J$173, COLUMN()-COLUMN($O$54)+1, 0))^2))</f>
        <v>0.48741571563858038</v>
      </c>
      <c r="CV72" cm="1">
        <f t="array" ref="CV72">SQRT(SUMPRODUCT(($D71:$J71 - INDEX($D$53:$J$173, COLUMN()-COLUMN($O$54)+1, 0))^2))</f>
        <v>0.39925442795318528</v>
      </c>
      <c r="CW72" cm="1">
        <f t="array" ref="CW72">SQRT(SUMPRODUCT(($D71:$J71 - INDEX($D$53:$J$173, COLUMN()-COLUMN($O$54)+1, 0))^2))</f>
        <v>0.51369076043337591</v>
      </c>
      <c r="CX72" cm="1">
        <f t="array" ref="CX72">SQRT(SUMPRODUCT(($D71:$J71 - INDEX($D$53:$J$173, COLUMN()-COLUMN($O$54)+1, 0))^2))</f>
        <v>0.61801244765971675</v>
      </c>
      <c r="CY72" cm="1">
        <f t="array" ref="CY72">SQRT(SUMPRODUCT(($D71:$J71 - INDEX($D$53:$J$173, COLUMN()-COLUMN($O$54)+1, 0))^2))</f>
        <v>1.2642497708254483</v>
      </c>
      <c r="CZ72" cm="1">
        <f t="array" ref="CZ72">SQRT(SUMPRODUCT(($D71:$J71 - INDEX($D$53:$J$173, COLUMN()-COLUMN($O$54)+1, 0))^2))</f>
        <v>0.47025011267339195</v>
      </c>
      <c r="DA72" cm="1">
        <f t="array" ref="DA72">SQRT(SUMPRODUCT(($D71:$J71 - INDEX($D$53:$J$173, COLUMN()-COLUMN($O$54)+1, 0))^2))</f>
        <v>0.43911986644446199</v>
      </c>
      <c r="DB72" cm="1">
        <f t="array" ref="DB72">SQRT(SUMPRODUCT(($D71:$J71 - INDEX($D$53:$J$173, COLUMN()-COLUMN($O$54)+1, 0))^2))</f>
        <v>0.42734312394152935</v>
      </c>
      <c r="DC72" cm="1">
        <f t="array" ref="DC72">SQRT(SUMPRODUCT(($D71:$J71 - INDEX($D$53:$J$173, COLUMN()-COLUMN($O$54)+1, 0))^2))</f>
        <v>0.55510668071171709</v>
      </c>
      <c r="DD72" cm="1">
        <f t="array" ref="DD72">SQRT(SUMPRODUCT(($D71:$J71 - INDEX($D$53:$J$173, COLUMN()-COLUMN($O$54)+1, 0))^2))</f>
        <v>0.49062425013349215</v>
      </c>
      <c r="DE72" cm="1">
        <f t="array" ref="DE72">SQRT(SUMPRODUCT(($D71:$J71 - INDEX($D$53:$J$173, COLUMN()-COLUMN($O$54)+1, 0))^2))</f>
        <v>0.51267696150841169</v>
      </c>
      <c r="DF72" cm="1">
        <f t="array" ref="DF72">SQRT(SUMPRODUCT(($D71:$J71 - INDEX($D$53:$J$173, COLUMN()-COLUMN($O$54)+1, 0))^2))</f>
        <v>0.91576418351131228</v>
      </c>
      <c r="DG72" cm="1">
        <f t="array" ref="DG72">SQRT(SUMPRODUCT(($D71:$J71 - INDEX($D$53:$J$173, COLUMN()-COLUMN($O$54)+1, 0))^2))</f>
        <v>0.50873853728812946</v>
      </c>
      <c r="DH72" cm="1">
        <f t="array" ref="DH72">SQRT(SUMPRODUCT(($D71:$J71 - INDEX($D$53:$J$173, COLUMN()-COLUMN($O$54)+1, 0))^2))</f>
        <v>0.59199294549836257</v>
      </c>
      <c r="DI72" cm="1">
        <f t="array" ref="DI72">SQRT(SUMPRODUCT(($D71:$J71 - INDEX($D$53:$J$173, COLUMN()-COLUMN($O$54)+1, 0))^2))</f>
        <v>8.6663940755817445E-2</v>
      </c>
      <c r="DJ72" cm="1">
        <f t="array" ref="DJ72">SQRT(SUMPRODUCT(($D71:$J71 - INDEX($D$53:$J$173, COLUMN()-COLUMN($O$54)+1, 0))^2))</f>
        <v>0.61695568837914061</v>
      </c>
      <c r="DK72" cm="1">
        <f t="array" ref="DK72">SQRT(SUMPRODUCT(($D71:$J71 - INDEX($D$53:$J$173, COLUMN()-COLUMN($O$54)+1, 0))^2))</f>
        <v>0.66524041965641978</v>
      </c>
      <c r="DL72" cm="1">
        <f t="array" ref="DL72">SQRT(SUMPRODUCT(($D71:$J71 - INDEX($D$53:$J$173, COLUMN()-COLUMN($O$54)+1, 0))^2))</f>
        <v>0.54624728558985935</v>
      </c>
      <c r="DM72" cm="1">
        <f t="array" ref="DM72">SQRT(SUMPRODUCT(($D71:$J71 - INDEX($D$53:$J$173, COLUMN()-COLUMN($O$54)+1, 0))^2))</f>
        <v>0.42567648173885581</v>
      </c>
      <c r="DN72" cm="1">
        <f t="array" ref="DN72">SQRT(SUMPRODUCT(($D71:$J71 - INDEX($D$53:$J$173, COLUMN()-COLUMN($O$54)+1, 0))^2))</f>
        <v>0.31177873020896751</v>
      </c>
      <c r="DO72" cm="1">
        <f t="array" ref="DO72">SQRT(SUMPRODUCT(($D71:$J71 - INDEX($D$53:$J$173, COLUMN()-COLUMN($O$54)+1, 0))^2))</f>
        <v>0.75455554264473546</v>
      </c>
      <c r="DP72" cm="1">
        <f t="array" ref="DP72">SQRT(SUMPRODUCT(($D71:$J71 - INDEX($D$53:$J$173, COLUMN()-COLUMN($O$54)+1, 0))^2))</f>
        <v>0.96491016576837485</v>
      </c>
      <c r="DQ72" cm="1">
        <f t="array" ref="DQ72">SQRT(SUMPRODUCT(($D71:$J71 - INDEX($D$53:$J$173, COLUMN()-COLUMN($O$54)+1, 0))^2))</f>
        <v>0.32172545278974601</v>
      </c>
      <c r="DR72" cm="1">
        <f t="array" ref="DR72">SQRT(SUMPRODUCT(($D71:$J71 - INDEX($D$53:$J$173, COLUMN()-COLUMN($O$54)+1, 0))^2))</f>
        <v>0.55050808617705738</v>
      </c>
      <c r="DS72" cm="1">
        <f t="array" ref="DS72">SQRT(SUMPRODUCT(($D71:$J71 - INDEX($D$53:$J$173, COLUMN()-COLUMN($O$54)+1, 0))^2))</f>
        <v>0.40885947924935434</v>
      </c>
      <c r="DT72" cm="1">
        <f t="array" ref="DT72">SQRT(SUMPRODUCT(($D71:$J71 - INDEX($D$53:$J$173, COLUMN()-COLUMN($O$54)+1, 0))^2))</f>
        <v>0.46413727942856087</v>
      </c>
      <c r="DU72" cm="1">
        <f t="array" ref="DU72">SQRT(SUMPRODUCT(($D71:$J71 - INDEX($D$53:$J$173, COLUMN()-COLUMN($O$54)+1, 0))^2))</f>
        <v>0.47514552226882534</v>
      </c>
      <c r="DV72" cm="1">
        <f t="array" ref="DV72">SQRT(SUMPRODUCT(($D71:$J71 - INDEX($D$53:$J$173, COLUMN()-COLUMN($O$54)+1, 0))^2))</f>
        <v>0.42697961615441782</v>
      </c>
      <c r="DW72" cm="1">
        <f t="array" ref="DW72">SQRT(SUMPRODUCT(($D71:$J71 - INDEX($D$53:$J$173, COLUMN()-COLUMN($O$54)+1, 0))^2))</f>
        <v>0.40725304945003549</v>
      </c>
      <c r="DX72" cm="1">
        <f t="array" ref="DX72">SQRT(SUMPRODUCT(($D71:$J71 - INDEX($D$53:$J$173, COLUMN()-COLUMN($O$54)+1, 0))^2))</f>
        <v>0.70946635580554462</v>
      </c>
      <c r="DY72" cm="1">
        <f t="array" ref="DY72">SQRT(SUMPRODUCT(($D71:$J71 - INDEX($D$53:$J$173, COLUMN()-COLUMN($O$54)+1, 0))^2))</f>
        <v>0.65369348242316638</v>
      </c>
      <c r="DZ72" cm="1">
        <f t="array" ref="DZ72">SQRT(SUMPRODUCT(($D71:$J71 - INDEX($D$53:$J$173, COLUMN()-COLUMN($O$54)+1, 0))^2))</f>
        <v>0.9266851390110179</v>
      </c>
      <c r="EA72" cm="1">
        <f t="array" ref="EA72">SQRT(SUMPRODUCT(($D71:$J71 - INDEX($D$53:$J$173, COLUMN()-COLUMN($O$54)+1, 0))^2))</f>
        <v>0.45559569794509291</v>
      </c>
      <c r="EB72" cm="1">
        <f t="array" ref="EB72">SQRT(SUMPRODUCT(($D71:$J71 - INDEX($D$53:$J$173, COLUMN()-COLUMN($O$54)+1, 0))^2))</f>
        <v>0.321155080314944</v>
      </c>
      <c r="EC72" cm="1">
        <f t="array" ref="EC72">SQRT(SUMPRODUCT(($D71:$J71 - INDEX($D$53:$J$173, COLUMN()-COLUMN($O$54)+1, 0))^2))</f>
        <v>0.28854710252922378</v>
      </c>
      <c r="ED72" cm="1">
        <f t="array" ref="ED72">SQRT(SUMPRODUCT(($D71:$J71 - INDEX($D$53:$J$173, COLUMN()-COLUMN($O$54)+1, 0))^2))</f>
        <v>0.57503532733051221</v>
      </c>
      <c r="EE72" cm="1">
        <f t="array" ref="EE72">SQRT(SUMPRODUCT(($D71:$J71 - INDEX($D$53:$J$173, COLUMN()-COLUMN($O$54)+1, 0))^2))</f>
        <v>0.39717346933023051</v>
      </c>
    </row>
    <row r="73" spans="3:135" x14ac:dyDescent="0.35">
      <c r="C73" s="2" t="s">
        <v>41</v>
      </c>
      <c r="D73" s="2">
        <v>3.8461538461538464E-2</v>
      </c>
      <c r="E73" s="2">
        <v>6.4014916096954616E-2</v>
      </c>
      <c r="F73" s="2">
        <v>0.64306099315866905</v>
      </c>
      <c r="G73" s="2">
        <v>0.19323537565844193</v>
      </c>
      <c r="H73" s="2">
        <v>0.8875739644970414</v>
      </c>
      <c r="I73" s="2">
        <v>0.10883280757097795</v>
      </c>
      <c r="J73" s="2">
        <v>0.33472687531617179</v>
      </c>
      <c r="K73" s="6" t="s">
        <v>3</v>
      </c>
      <c r="N73" s="2" t="s">
        <v>39</v>
      </c>
      <c r="O73" cm="1">
        <f t="array" ref="O73">SQRT(SUMPRODUCT(($D72:$J72 - INDEX($D$53:$J$173, COLUMN()-COLUMN($O$54)+1, 0))^2))</f>
        <v>0.18210158723845191</v>
      </c>
      <c r="P73" cm="1">
        <f t="array" ref="P73">SQRT(SUMPRODUCT(($D72:$J72 - INDEX($D$53:$J$173, COLUMN()-COLUMN($O$54)+1, 0))^2))</f>
        <v>0.36440225750851174</v>
      </c>
      <c r="Q73" cm="1">
        <f t="array" ref="Q73">SQRT(SUMPRODUCT(($D72:$J72 - INDEX($D$53:$J$173, COLUMN()-COLUMN($O$54)+1, 0))^2))</f>
        <v>0.21768755012321583</v>
      </c>
      <c r="R73" cm="1">
        <f t="array" ref="R73">SQRT(SUMPRODUCT(($D72:$J72 - INDEX($D$53:$J$173, COLUMN()-COLUMN($O$54)+1, 0))^2))</f>
        <v>0.16577048054404639</v>
      </c>
      <c r="S73" cm="1">
        <f t="array" ref="S73">SQRT(SUMPRODUCT(($D72:$J72 - INDEX($D$53:$J$173, COLUMN()-COLUMN($O$54)+1, 0))^2))</f>
        <v>0.30420882568077851</v>
      </c>
      <c r="T73" cm="1">
        <f t="array" ref="T73">SQRT(SUMPRODUCT(($D72:$J72 - INDEX($D$53:$J$173, COLUMN()-COLUMN($O$54)+1, 0))^2))</f>
        <v>0.48155100990377897</v>
      </c>
      <c r="U73" cm="1">
        <f t="array" ref="U73">SQRT(SUMPRODUCT(($D72:$J72 - INDEX($D$53:$J$173, COLUMN()-COLUMN($O$54)+1, 0))^2))</f>
        <v>0.46244059538658089</v>
      </c>
      <c r="V73" cm="1">
        <f t="array" ref="V73">SQRT(SUMPRODUCT(($D72:$J72 - INDEX($D$53:$J$173, COLUMN()-COLUMN($O$54)+1, 0))^2))</f>
        <v>0.2499676030200754</v>
      </c>
      <c r="W73" cm="1">
        <f t="array" ref="W73">SQRT(SUMPRODUCT(($D72:$J72 - INDEX($D$53:$J$173, COLUMN()-COLUMN($O$54)+1, 0))^2))</f>
        <v>0.20674046502996038</v>
      </c>
      <c r="X73" cm="1">
        <f t="array" ref="X73">SQRT(SUMPRODUCT(($D72:$J72 - INDEX($D$53:$J$173, COLUMN()-COLUMN($O$54)+1, 0))^2))</f>
        <v>0.35289337226809997</v>
      </c>
      <c r="Y73" cm="1">
        <f t="array" ref="Y73">SQRT(SUMPRODUCT(($D72:$J72 - INDEX($D$53:$J$173, COLUMN()-COLUMN($O$54)+1, 0))^2))</f>
        <v>0.4114191117901464</v>
      </c>
      <c r="Z73" cm="1">
        <f t="array" ref="Z73">SQRT(SUMPRODUCT(($D72:$J72 - INDEX($D$53:$J$173, COLUMN()-COLUMN($O$54)+1, 0))^2))</f>
        <v>0.12284520346913734</v>
      </c>
      <c r="AA73" cm="1">
        <f t="array" ref="AA73">SQRT(SUMPRODUCT(($D72:$J72 - INDEX($D$53:$J$173, COLUMN()-COLUMN($O$54)+1, 0))^2))</f>
        <v>0.25288731641962486</v>
      </c>
      <c r="AB73" cm="1">
        <f t="array" ref="AB73">SQRT(SUMPRODUCT(($D72:$J72 - INDEX($D$53:$J$173, COLUMN()-COLUMN($O$54)+1, 0))^2))</f>
        <v>0.42372752734672725</v>
      </c>
      <c r="AC73" cm="1">
        <f t="array" ref="AC73">SQRT(SUMPRODUCT(($D72:$J72 - INDEX($D$53:$J$173, COLUMN()-COLUMN($O$54)+1, 0))^2))</f>
        <v>0.30229075340198308</v>
      </c>
      <c r="AD73" cm="1">
        <f t="array" ref="AD73">SQRT(SUMPRODUCT(($D72:$J72 - INDEX($D$53:$J$173, COLUMN()-COLUMN($O$54)+1, 0))^2))</f>
        <v>0.30119314178907847</v>
      </c>
      <c r="AE73" cm="1">
        <f t="array" ref="AE73">SQRT(SUMPRODUCT(($D72:$J72 - INDEX($D$53:$J$173, COLUMN()-COLUMN($O$54)+1, 0))^2))</f>
        <v>0.38559001636488732</v>
      </c>
      <c r="AF73" cm="1">
        <f t="array" ref="AF73">SQRT(SUMPRODUCT(($D72:$J72 - INDEX($D$53:$J$173, COLUMN()-COLUMN($O$54)+1, 0))^2))</f>
        <v>0.19761019853892114</v>
      </c>
      <c r="AG73" cm="1">
        <f t="array" ref="AG73">SQRT(SUMPRODUCT(($D72:$J72 - INDEX($D$53:$J$173, COLUMN()-COLUMN($O$54)+1, 0))^2))</f>
        <v>0.41512069128363305</v>
      </c>
      <c r="AH73" cm="1">
        <f t="array" ref="AH73">SQRT(SUMPRODUCT(($D72:$J72 - INDEX($D$53:$J$173, COLUMN()-COLUMN($O$54)+1, 0))^2))</f>
        <v>0</v>
      </c>
      <c r="AI73" cm="1">
        <f t="array" ref="AI73">SQRT(SUMPRODUCT(($D72:$J72 - INDEX($D$53:$J$173, COLUMN()-COLUMN($O$54)+1, 0))^2))</f>
        <v>0.70254279686323218</v>
      </c>
      <c r="AJ73" cm="1">
        <f t="array" ref="AJ73">SQRT(SUMPRODUCT(($D72:$J72 - INDEX($D$53:$J$173, COLUMN()-COLUMN($O$54)+1, 0))^2))</f>
        <v>0.16518093420180074</v>
      </c>
      <c r="AK73" cm="1">
        <f t="array" ref="AK73">SQRT(SUMPRODUCT(($D72:$J72 - INDEX($D$53:$J$173, COLUMN()-COLUMN($O$54)+1, 0))^2))</f>
        <v>0.36505453439217828</v>
      </c>
      <c r="AL73" cm="1">
        <f t="array" ref="AL73">SQRT(SUMPRODUCT(($D72:$J72 - INDEX($D$53:$J$173, COLUMN()-COLUMN($O$54)+1, 0))^2))</f>
        <v>0.4601474544337249</v>
      </c>
      <c r="AM73" cm="1">
        <f t="array" ref="AM73">SQRT(SUMPRODUCT(($D72:$J72 - INDEX($D$53:$J$173, COLUMN()-COLUMN($O$54)+1, 0))^2))</f>
        <v>0.36109028800677312</v>
      </c>
      <c r="AN73" cm="1">
        <f t="array" ref="AN73">SQRT(SUMPRODUCT(($D72:$J72 - INDEX($D$53:$J$173, COLUMN()-COLUMN($O$54)+1, 0))^2))</f>
        <v>0.13608715537460839</v>
      </c>
      <c r="AO73" cm="1">
        <f t="array" ref="AO73">SQRT(SUMPRODUCT(($D72:$J72 - INDEX($D$53:$J$173, COLUMN()-COLUMN($O$54)+1, 0))^2))</f>
        <v>0.25945720113591475</v>
      </c>
      <c r="AP73" cm="1">
        <f t="array" ref="AP73">SQRT(SUMPRODUCT(($D72:$J72 - INDEX($D$53:$J$173, COLUMN()-COLUMN($O$54)+1, 0))^2))</f>
        <v>0.1250629231256298</v>
      </c>
      <c r="AQ73" cm="1">
        <f t="array" ref="AQ73">SQRT(SUMPRODUCT(($D72:$J72 - INDEX($D$53:$J$173, COLUMN()-COLUMN($O$54)+1, 0))^2))</f>
        <v>0.18041445288858265</v>
      </c>
      <c r="AR73" cm="1">
        <f t="array" ref="AR73">SQRT(SUMPRODUCT(($D72:$J72 - INDEX($D$53:$J$173, COLUMN()-COLUMN($O$54)+1, 0))^2))</f>
        <v>0.14690175045918855</v>
      </c>
      <c r="AS73" cm="1">
        <f t="array" ref="AS73">SQRT(SUMPRODUCT(($D72:$J72 - INDEX($D$53:$J$173, COLUMN()-COLUMN($O$54)+1, 0))^2))</f>
        <v>0.3478069276337396</v>
      </c>
      <c r="AT73" cm="1">
        <f t="array" ref="AT73">SQRT(SUMPRODUCT(($D72:$J72 - INDEX($D$53:$J$173, COLUMN()-COLUMN($O$54)+1, 0))^2))</f>
        <v>0.21201652006451391</v>
      </c>
      <c r="AU73" cm="1">
        <f t="array" ref="AU73">SQRT(SUMPRODUCT(($D72:$J72 - INDEX($D$53:$J$173, COLUMN()-COLUMN($O$54)+1, 0))^2))</f>
        <v>0.54501151623460675</v>
      </c>
      <c r="AV73" cm="1">
        <f t="array" ref="AV73">SQRT(SUMPRODUCT(($D72:$J72 - INDEX($D$53:$J$173, COLUMN()-COLUMN($O$54)+1, 0))^2))</f>
        <v>0.23583219359297131</v>
      </c>
      <c r="AW73" cm="1">
        <f t="array" ref="AW73">SQRT(SUMPRODUCT(($D72:$J72 - INDEX($D$53:$J$173, COLUMN()-COLUMN($O$54)+1, 0))^2))</f>
        <v>0.17512720707332502</v>
      </c>
      <c r="AX73" cm="1">
        <f t="array" ref="AX73">SQRT(SUMPRODUCT(($D72:$J72 - INDEX($D$53:$J$173, COLUMN()-COLUMN($O$54)+1, 0))^2))</f>
        <v>0.37001094463487116</v>
      </c>
      <c r="AY73" cm="1">
        <f t="array" ref="AY73">SQRT(SUMPRODUCT(($D72:$J72 - INDEX($D$53:$J$173, COLUMN()-COLUMN($O$54)+1, 0))^2))</f>
        <v>0.18672685242158657</v>
      </c>
      <c r="AZ73" cm="1">
        <f t="array" ref="AZ73">SQRT(SUMPRODUCT(($D72:$J72 - INDEX($D$53:$J$173, COLUMN()-COLUMN($O$54)+1, 0))^2))</f>
        <v>0.22465198284792734</v>
      </c>
      <c r="BA73" cm="1">
        <f t="array" ref="BA73">SQRT(SUMPRODUCT(($D72:$J72 - INDEX($D$53:$J$173, COLUMN()-COLUMN($O$54)+1, 0))^2))</f>
        <v>0.35580604770201918</v>
      </c>
      <c r="BB73" cm="1">
        <f t="array" ref="BB73">SQRT(SUMPRODUCT(($D72:$J72 - INDEX($D$53:$J$173, COLUMN()-COLUMN($O$54)+1, 0))^2))</f>
        <v>0.42240829986385975</v>
      </c>
      <c r="BC73" cm="1">
        <f t="array" ref="BC73">SQRT(SUMPRODUCT(($D72:$J72 - INDEX($D$53:$J$173, COLUMN()-COLUMN($O$54)+1, 0))^2))</f>
        <v>0.41870427701116503</v>
      </c>
      <c r="BD73" cm="1">
        <f t="array" ref="BD73">SQRT(SUMPRODUCT(($D72:$J72 - INDEX($D$53:$J$173, COLUMN()-COLUMN($O$54)+1, 0))^2))</f>
        <v>0.1267173186938029</v>
      </c>
      <c r="BE73" cm="1">
        <f t="array" ref="BE73">SQRT(SUMPRODUCT(($D72:$J72 - INDEX($D$53:$J$173, COLUMN()-COLUMN($O$54)+1, 0))^2))</f>
        <v>0.42785864997090167</v>
      </c>
      <c r="BF73" cm="1">
        <f t="array" ref="BF73">SQRT(SUMPRODUCT(($D72:$J72 - INDEX($D$53:$J$173, COLUMN()-COLUMN($O$54)+1, 0))^2))</f>
        <v>0.26555976661440051</v>
      </c>
      <c r="BG73" cm="1">
        <f t="array" ref="BG73">SQRT(SUMPRODUCT(($D72:$J72 - INDEX($D$53:$J$173, COLUMN()-COLUMN($O$54)+1, 0))^2))</f>
        <v>0.23338195872072601</v>
      </c>
      <c r="BH73" cm="1">
        <f t="array" ref="BH73">SQRT(SUMPRODUCT(($D72:$J72 - INDEX($D$53:$J$173, COLUMN()-COLUMN($O$54)+1, 0))^2))</f>
        <v>0.31683679496295108</v>
      </c>
      <c r="BI73" cm="1">
        <f t="array" ref="BI73">SQRT(SUMPRODUCT(($D72:$J72 - INDEX($D$53:$J$173, COLUMN()-COLUMN($O$54)+1, 0))^2))</f>
        <v>0.34257083960561086</v>
      </c>
      <c r="BJ73" cm="1">
        <f t="array" ref="BJ73">SQRT(SUMPRODUCT(($D72:$J72 - INDEX($D$53:$J$173, COLUMN()-COLUMN($O$54)+1, 0))^2))</f>
        <v>0.17434024835025586</v>
      </c>
      <c r="BK73" cm="1">
        <f t="array" ref="BK73">SQRT(SUMPRODUCT(($D72:$J72 - INDEX($D$53:$J$173, COLUMN()-COLUMN($O$54)+1, 0))^2))</f>
        <v>0.40001675653160951</v>
      </c>
      <c r="BL73" cm="1">
        <f t="array" ref="BL73">SQRT(SUMPRODUCT(($D72:$J72 - INDEX($D$53:$J$173, COLUMN()-COLUMN($O$54)+1, 0))^2))</f>
        <v>0.43283537124954435</v>
      </c>
      <c r="BM73" cm="1">
        <f t="array" ref="BM73">SQRT(SUMPRODUCT(($D72:$J72 - INDEX($D$53:$J$173, COLUMN()-COLUMN($O$54)+1, 0))^2))</f>
        <v>0.4400338391325328</v>
      </c>
      <c r="BN73" cm="1">
        <f t="array" ref="BN73">SQRT(SUMPRODUCT(($D72:$J72 - INDEX($D$53:$J$173, COLUMN()-COLUMN($O$54)+1, 0))^2))</f>
        <v>0.22873063889670078</v>
      </c>
      <c r="BO73" cm="1">
        <f t="array" ref="BO73">SQRT(SUMPRODUCT(($D72:$J72 - INDEX($D$53:$J$173, COLUMN()-COLUMN($O$54)+1, 0))^2))</f>
        <v>0.47432016147075706</v>
      </c>
      <c r="BP73" cm="1">
        <f t="array" ref="BP73">SQRT(SUMPRODUCT(($D72:$J72 - INDEX($D$53:$J$173, COLUMN()-COLUMN($O$54)+1, 0))^2))</f>
        <v>0.35132182463495187</v>
      </c>
      <c r="BQ73" cm="1">
        <f t="array" ref="BQ73">SQRT(SUMPRODUCT(($D72:$J72 - INDEX($D$53:$J$173, COLUMN()-COLUMN($O$54)+1, 0))^2))</f>
        <v>0.35053698721507343</v>
      </c>
      <c r="BR73" cm="1">
        <f t="array" ref="BR73">SQRT(SUMPRODUCT(($D72:$J72 - INDEX($D$53:$J$173, COLUMN()-COLUMN($O$54)+1, 0))^2))</f>
        <v>0.28014267720036146</v>
      </c>
      <c r="BS73" cm="1">
        <f t="array" ref="BS73">SQRT(SUMPRODUCT(($D72:$J72 - INDEX($D$53:$J$173, COLUMN()-COLUMN($O$54)+1, 0))^2))</f>
        <v>0.42402698727563753</v>
      </c>
      <c r="BT73" cm="1">
        <f t="array" ref="BT73">SQRT(SUMPRODUCT(($D72:$J72 - INDEX($D$53:$J$173, COLUMN()-COLUMN($O$54)+1, 0))^2))</f>
        <v>0.31229249896723188</v>
      </c>
      <c r="BU73" cm="1">
        <f t="array" ref="BU73">SQRT(SUMPRODUCT(($D72:$J72 - INDEX($D$53:$J$173, COLUMN()-COLUMN($O$54)+1, 0))^2))</f>
        <v>0.35787600779457607</v>
      </c>
      <c r="BV73" cm="1">
        <f t="array" ref="BV73">SQRT(SUMPRODUCT(($D72:$J72 - INDEX($D$53:$J$173, COLUMN()-COLUMN($O$54)+1, 0))^2))</f>
        <v>0.69010101416308378</v>
      </c>
      <c r="BW73" cm="1">
        <f t="array" ref="BW73">SQRT(SUMPRODUCT(($D72:$J72 - INDEX($D$53:$J$173, COLUMN()-COLUMN($O$54)+1, 0))^2))</f>
        <v>0.32661430497400618</v>
      </c>
      <c r="BX73" cm="1">
        <f t="array" ref="BX73">SQRT(SUMPRODUCT(($D72:$J72 - INDEX($D$53:$J$173, COLUMN()-COLUMN($O$54)+1, 0))^2))</f>
        <v>0.51599343122985575</v>
      </c>
      <c r="BY73" cm="1">
        <f t="array" ref="BY73">SQRT(SUMPRODUCT(($D72:$J72 - INDEX($D$53:$J$173, COLUMN()-COLUMN($O$54)+1, 0))^2))</f>
        <v>0.19459591487179412</v>
      </c>
      <c r="BZ73" cm="1">
        <f t="array" ref="BZ73">SQRT(SUMPRODUCT(($D72:$J72 - INDEX($D$53:$J$173, COLUMN()-COLUMN($O$54)+1, 0))^2))</f>
        <v>0.19181240458435755</v>
      </c>
      <c r="CA73" cm="1">
        <f t="array" ref="CA73">SQRT(SUMPRODUCT(($D72:$J72 - INDEX($D$53:$J$173, COLUMN()-COLUMN($O$54)+1, 0))^2))</f>
        <v>0.36087476829522963</v>
      </c>
      <c r="CB73" cm="1">
        <f t="array" ref="CB73">SQRT(SUMPRODUCT(($D72:$J72 - INDEX($D$53:$J$173, COLUMN()-COLUMN($O$54)+1, 0))^2))</f>
        <v>0.16747025273177593</v>
      </c>
      <c r="CC73" cm="1">
        <f t="array" ref="CC73">SQRT(SUMPRODUCT(($D72:$J72 - INDEX($D$53:$J$173, COLUMN()-COLUMN($O$54)+1, 0))^2))</f>
        <v>1.1053596920469337</v>
      </c>
      <c r="CD73" cm="1">
        <f t="array" ref="CD73">SQRT(SUMPRODUCT(($D72:$J72 - INDEX($D$53:$J$173, COLUMN()-COLUMN($O$54)+1, 0))^2))</f>
        <v>0.16488145326320391</v>
      </c>
      <c r="CE73" cm="1">
        <f t="array" ref="CE73">SQRT(SUMPRODUCT(($D72:$J72 - INDEX($D$53:$J$173, COLUMN()-COLUMN($O$54)+1, 0))^2))</f>
        <v>0.30368587390943153</v>
      </c>
      <c r="CF73" cm="1">
        <f t="array" ref="CF73">SQRT(SUMPRODUCT(($D72:$J72 - INDEX($D$53:$J$173, COLUMN()-COLUMN($O$54)+1, 0))^2))</f>
        <v>0.20947253693950271</v>
      </c>
      <c r="CG73" cm="1">
        <f t="array" ref="CG73">SQRT(SUMPRODUCT(($D72:$J72 - INDEX($D$53:$J$173, COLUMN()-COLUMN($O$54)+1, 0))^2))</f>
        <v>0.21639525828248016</v>
      </c>
      <c r="CH73" cm="1">
        <f t="array" ref="CH73">SQRT(SUMPRODUCT(($D72:$J72 - INDEX($D$53:$J$173, COLUMN()-COLUMN($O$54)+1, 0))^2))</f>
        <v>0.20662300604109607</v>
      </c>
      <c r="CI73" cm="1">
        <f t="array" ref="CI73">SQRT(SUMPRODUCT(($D72:$J72 - INDEX($D$53:$J$173, COLUMN()-COLUMN($O$54)+1, 0))^2))</f>
        <v>0.24328319939456017</v>
      </c>
      <c r="CJ73" cm="1">
        <f t="array" ref="CJ73">SQRT(SUMPRODUCT(($D72:$J72 - INDEX($D$53:$J$173, COLUMN()-COLUMN($O$54)+1, 0))^2))</f>
        <v>0.4280472070901965</v>
      </c>
      <c r="CK73" cm="1">
        <f t="array" ref="CK73">SQRT(SUMPRODUCT(($D72:$J72 - INDEX($D$53:$J$173, COLUMN()-COLUMN($O$54)+1, 0))^2))</f>
        <v>0.10857124865010385</v>
      </c>
      <c r="CL73" cm="1">
        <f t="array" ref="CL73">SQRT(SUMPRODUCT(($D72:$J72 - INDEX($D$53:$J$173, COLUMN()-COLUMN($O$54)+1, 0))^2))</f>
        <v>0.30190541931637754</v>
      </c>
      <c r="CM73" cm="1">
        <f t="array" ref="CM73">SQRT(SUMPRODUCT(($D72:$J72 - INDEX($D$53:$J$173, COLUMN()-COLUMN($O$54)+1, 0))^2))</f>
        <v>0.53508947522063954</v>
      </c>
      <c r="CN73" cm="1">
        <f t="array" ref="CN73">SQRT(SUMPRODUCT(($D72:$J72 - INDEX($D$53:$J$173, COLUMN()-COLUMN($O$54)+1, 0))^2))</f>
        <v>0.35524416044870932</v>
      </c>
      <c r="CO73" cm="1">
        <f t="array" ref="CO73">SQRT(SUMPRODUCT(($D72:$J72 - INDEX($D$53:$J$173, COLUMN()-COLUMN($O$54)+1, 0))^2))</f>
        <v>0.5104116667851627</v>
      </c>
      <c r="CP73" cm="1">
        <f t="array" ref="CP73">SQRT(SUMPRODUCT(($D72:$J72 - INDEX($D$53:$J$173, COLUMN()-COLUMN($O$54)+1, 0))^2))</f>
        <v>0.31354604309375678</v>
      </c>
      <c r="CQ73" cm="1">
        <f t="array" ref="CQ73">SQRT(SUMPRODUCT(($D72:$J72 - INDEX($D$53:$J$173, COLUMN()-COLUMN($O$54)+1, 0))^2))</f>
        <v>0.84182522588978759</v>
      </c>
      <c r="CR73" cm="1">
        <f t="array" ref="CR73">SQRT(SUMPRODUCT(($D72:$J72 - INDEX($D$53:$J$173, COLUMN()-COLUMN($O$54)+1, 0))^2))</f>
        <v>0.5051402324516554</v>
      </c>
      <c r="CS73" cm="1">
        <f t="array" ref="CS73">SQRT(SUMPRODUCT(($D72:$J72 - INDEX($D$53:$J$173, COLUMN()-COLUMN($O$54)+1, 0))^2))</f>
        <v>0.1697082582185398</v>
      </c>
      <c r="CT73" cm="1">
        <f t="array" ref="CT73">SQRT(SUMPRODUCT(($D72:$J72 - INDEX($D$53:$J$173, COLUMN()-COLUMN($O$54)+1, 0))^2))</f>
        <v>0.26390558933436342</v>
      </c>
      <c r="CU73" cm="1">
        <f t="array" ref="CU73">SQRT(SUMPRODUCT(($D72:$J72 - INDEX($D$53:$J$173, COLUMN()-COLUMN($O$54)+1, 0))^2))</f>
        <v>0.28991008468617596</v>
      </c>
      <c r="CV73" cm="1">
        <f t="array" ref="CV73">SQRT(SUMPRODUCT(($D72:$J72 - INDEX($D$53:$J$173, COLUMN()-COLUMN($O$54)+1, 0))^2))</f>
        <v>0.43214970333392216</v>
      </c>
      <c r="CW73" cm="1">
        <f t="array" ref="CW73">SQRT(SUMPRODUCT(($D72:$J72 - INDEX($D$53:$J$173, COLUMN()-COLUMN($O$54)+1, 0))^2))</f>
        <v>0.16372950904562938</v>
      </c>
      <c r="CX73" cm="1">
        <f t="array" ref="CX73">SQRT(SUMPRODUCT(($D72:$J72 - INDEX($D$53:$J$173, COLUMN()-COLUMN($O$54)+1, 0))^2))</f>
        <v>0.25471503556099512</v>
      </c>
      <c r="CY73" cm="1">
        <f t="array" ref="CY73">SQRT(SUMPRODUCT(($D72:$J72 - INDEX($D$53:$J$173, COLUMN()-COLUMN($O$54)+1, 0))^2))</f>
        <v>1.1503282321159833</v>
      </c>
      <c r="CZ73" cm="1">
        <f t="array" ref="CZ73">SQRT(SUMPRODUCT(($D72:$J72 - INDEX($D$53:$J$173, COLUMN()-COLUMN($O$54)+1, 0))^2))</f>
        <v>0.22762344724156508</v>
      </c>
      <c r="DA73" cm="1">
        <f t="array" ref="DA73">SQRT(SUMPRODUCT(($D72:$J72 - INDEX($D$53:$J$173, COLUMN()-COLUMN($O$54)+1, 0))^2))</f>
        <v>0.28397628203281328</v>
      </c>
      <c r="DB73" cm="1">
        <f t="array" ref="DB73">SQRT(SUMPRODUCT(($D72:$J72 - INDEX($D$53:$J$173, COLUMN()-COLUMN($O$54)+1, 0))^2))</f>
        <v>0.45047394626226839</v>
      </c>
      <c r="DC73" cm="1">
        <f t="array" ref="DC73">SQRT(SUMPRODUCT(($D72:$J72 - INDEX($D$53:$J$173, COLUMN()-COLUMN($O$54)+1, 0))^2))</f>
        <v>0.44105264890945423</v>
      </c>
      <c r="DD73" cm="1">
        <f t="array" ref="DD73">SQRT(SUMPRODUCT(($D72:$J72 - INDEX($D$53:$J$173, COLUMN()-COLUMN($O$54)+1, 0))^2))</f>
        <v>0.13740081141366012</v>
      </c>
      <c r="DE73" cm="1">
        <f t="array" ref="DE73">SQRT(SUMPRODUCT(($D72:$J72 - INDEX($D$53:$J$173, COLUMN()-COLUMN($O$54)+1, 0))^2))</f>
        <v>0.37653434598033009</v>
      </c>
      <c r="DF73" cm="1">
        <f t="array" ref="DF73">SQRT(SUMPRODUCT(($D72:$J72 - INDEX($D$53:$J$173, COLUMN()-COLUMN($O$54)+1, 0))^2))</f>
        <v>0.69186052733071546</v>
      </c>
      <c r="DG73" cm="1">
        <f t="array" ref="DG73">SQRT(SUMPRODUCT(($D72:$J72 - INDEX($D$53:$J$173, COLUMN()-COLUMN($O$54)+1, 0))^2))</f>
        <v>0.15347074950694115</v>
      </c>
      <c r="DH73" cm="1">
        <f t="array" ref="DH73">SQRT(SUMPRODUCT(($D72:$J72 - INDEX($D$53:$J$173, COLUMN()-COLUMN($O$54)+1, 0))^2))</f>
        <v>0.23135733412638204</v>
      </c>
      <c r="DI73" cm="1">
        <f t="array" ref="DI73">SQRT(SUMPRODUCT(($D72:$J72 - INDEX($D$53:$J$173, COLUMN()-COLUMN($O$54)+1, 0))^2))</f>
        <v>0.44610688295107898</v>
      </c>
      <c r="DJ73" cm="1">
        <f t="array" ref="DJ73">SQRT(SUMPRODUCT(($D72:$J72 - INDEX($D$53:$J$173, COLUMN()-COLUMN($O$54)+1, 0))^2))</f>
        <v>0.27146938379682334</v>
      </c>
      <c r="DK73" cm="1">
        <f t="array" ref="DK73">SQRT(SUMPRODUCT(($D72:$J72 - INDEX($D$53:$J$173, COLUMN()-COLUMN($O$54)+1, 0))^2))</f>
        <v>0.3101818951716922</v>
      </c>
      <c r="DL73" cm="1">
        <f t="array" ref="DL73">SQRT(SUMPRODUCT(($D72:$J72 - INDEX($D$53:$J$173, COLUMN()-COLUMN($O$54)+1, 0))^2))</f>
        <v>0.41766789666815846</v>
      </c>
      <c r="DM73" cm="1">
        <f t="array" ref="DM73">SQRT(SUMPRODUCT(($D72:$J72 - INDEX($D$53:$J$173, COLUMN()-COLUMN($O$54)+1, 0))^2))</f>
        <v>0.29837987525404996</v>
      </c>
      <c r="DN73" cm="1">
        <f t="array" ref="DN73">SQRT(SUMPRODUCT(($D72:$J72 - INDEX($D$53:$J$173, COLUMN()-COLUMN($O$54)+1, 0))^2))</f>
        <v>0.18867983706007047</v>
      </c>
      <c r="DO73" cm="1">
        <f t="array" ref="DO73">SQRT(SUMPRODUCT(($D72:$J72 - INDEX($D$53:$J$173, COLUMN()-COLUMN($O$54)+1, 0))^2))</f>
        <v>0.48881280923137094</v>
      </c>
      <c r="DP73" cm="1">
        <f t="array" ref="DP73">SQRT(SUMPRODUCT(($D72:$J72 - INDEX($D$53:$J$173, COLUMN()-COLUMN($O$54)+1, 0))^2))</f>
        <v>0.73264925034708517</v>
      </c>
      <c r="DQ73" cm="1">
        <f t="array" ref="DQ73">SQRT(SUMPRODUCT(($D72:$J72 - INDEX($D$53:$J$173, COLUMN()-COLUMN($O$54)+1, 0))^2))</f>
        <v>0.40367464927507613</v>
      </c>
      <c r="DR73" cm="1">
        <f t="array" ref="DR73">SQRT(SUMPRODUCT(($D72:$J72 - INDEX($D$53:$J$173, COLUMN()-COLUMN($O$54)+1, 0))^2))</f>
        <v>0.33331129984864089</v>
      </c>
      <c r="DS73" cm="1">
        <f t="array" ref="DS73">SQRT(SUMPRODUCT(($D72:$J72 - INDEX($D$53:$J$173, COLUMN()-COLUMN($O$54)+1, 0))^2))</f>
        <v>0.43721016548212438</v>
      </c>
      <c r="DT73" cm="1">
        <f t="array" ref="DT73">SQRT(SUMPRODUCT(($D72:$J72 - INDEX($D$53:$J$173, COLUMN()-COLUMN($O$54)+1, 0))^2))</f>
        <v>0.20870653945064904</v>
      </c>
      <c r="DU73" cm="1">
        <f t="array" ref="DU73">SQRT(SUMPRODUCT(($D72:$J72 - INDEX($D$53:$J$173, COLUMN()-COLUMN($O$54)+1, 0))^2))</f>
        <v>0.17369378272477903</v>
      </c>
      <c r="DV73" cm="1">
        <f t="array" ref="DV73">SQRT(SUMPRODUCT(($D72:$J72 - INDEX($D$53:$J$173, COLUMN()-COLUMN($O$54)+1, 0))^2))</f>
        <v>0.50638939195581389</v>
      </c>
      <c r="DW73" cm="1">
        <f t="array" ref="DW73">SQRT(SUMPRODUCT(($D72:$J72 - INDEX($D$53:$J$173, COLUMN()-COLUMN($O$54)+1, 0))^2))</f>
        <v>0.16734968428264771</v>
      </c>
      <c r="DX73" cm="1">
        <f t="array" ref="DX73">SQRT(SUMPRODUCT(($D72:$J72 - INDEX($D$53:$J$173, COLUMN()-COLUMN($O$54)+1, 0))^2))</f>
        <v>0.53740086640045526</v>
      </c>
      <c r="DY73" cm="1">
        <f t="array" ref="DY73">SQRT(SUMPRODUCT(($D72:$J72 - INDEX($D$53:$J$173, COLUMN()-COLUMN($O$54)+1, 0))^2))</f>
        <v>0.3546134453061594</v>
      </c>
      <c r="DZ73" cm="1">
        <f t="array" ref="DZ73">SQRT(SUMPRODUCT(($D72:$J72 - INDEX($D$53:$J$173, COLUMN()-COLUMN($O$54)+1, 0))^2))</f>
        <v>0.72559093777310157</v>
      </c>
      <c r="EA73" cm="1">
        <f t="array" ref="EA73">SQRT(SUMPRODUCT(($D72:$J72 - INDEX($D$53:$J$173, COLUMN()-COLUMN($O$54)+1, 0))^2))</f>
        <v>9.5130696779375482E-2</v>
      </c>
      <c r="EB73" cm="1">
        <f t="array" ref="EB73">SQRT(SUMPRODUCT(($D72:$J72 - INDEX($D$53:$J$173, COLUMN()-COLUMN($O$54)+1, 0))^2))</f>
        <v>0.29288811480914739</v>
      </c>
      <c r="EC73" cm="1">
        <f t="array" ref="EC73">SQRT(SUMPRODUCT(($D72:$J72 - INDEX($D$53:$J$173, COLUMN()-COLUMN($O$54)+1, 0))^2))</f>
        <v>0.44165259520672245</v>
      </c>
      <c r="ED73" cm="1">
        <f t="array" ref="ED73">SQRT(SUMPRODUCT(($D72:$J72 - INDEX($D$53:$J$173, COLUMN()-COLUMN($O$54)+1, 0))^2))</f>
        <v>0.44452739002858255</v>
      </c>
      <c r="EE73" cm="1">
        <f t="array" ref="EE73">SQRT(SUMPRODUCT(($D72:$J72 - INDEX($D$53:$J$173, COLUMN()-COLUMN($O$54)+1, 0))^2))</f>
        <v>0.18989309294317513</v>
      </c>
    </row>
    <row r="74" spans="3:135" x14ac:dyDescent="0.35">
      <c r="C74" s="2" t="s">
        <v>43</v>
      </c>
      <c r="D74" s="2">
        <v>3.9922103213242459E-2</v>
      </c>
      <c r="E74" s="2">
        <v>0.31448104412678685</v>
      </c>
      <c r="F74" s="2">
        <v>0.11810339976364849</v>
      </c>
      <c r="G74" s="2">
        <v>4.9163663247389341E-2</v>
      </c>
      <c r="H74" s="2">
        <v>0.82445759368836302</v>
      </c>
      <c r="I74" s="2">
        <v>6.6246056782334417E-2</v>
      </c>
      <c r="J74" s="2">
        <v>6.308163674369327E-2</v>
      </c>
      <c r="K74" s="6" t="s">
        <v>3</v>
      </c>
      <c r="N74" s="2" t="s">
        <v>41</v>
      </c>
      <c r="O74" cm="1">
        <f t="array" ref="O74">SQRT(SUMPRODUCT(($D73:$J73 - INDEX($D$53:$J$173, COLUMN()-COLUMN($O$54)+1, 0))^2))</f>
        <v>0.69241398414425059</v>
      </c>
      <c r="P74" cm="1">
        <f t="array" ref="P74">SQRT(SUMPRODUCT(($D73:$J73 - INDEX($D$53:$J$173, COLUMN()-COLUMN($O$54)+1, 0))^2))</f>
        <v>0.65113780227501072</v>
      </c>
      <c r="Q74" cm="1">
        <f t="array" ref="Q74">SQRT(SUMPRODUCT(($D73:$J73 - INDEX($D$53:$J$173, COLUMN()-COLUMN($O$54)+1, 0))^2))</f>
        <v>0.59529495942878474</v>
      </c>
      <c r="R74" cm="1">
        <f t="array" ref="R74">SQRT(SUMPRODUCT(($D73:$J73 - INDEX($D$53:$J$173, COLUMN()-COLUMN($O$54)+1, 0))^2))</f>
        <v>0.64882360412625306</v>
      </c>
      <c r="S74" cm="1">
        <f t="array" ref="S74">SQRT(SUMPRODUCT(($D73:$J73 - INDEX($D$53:$J$173, COLUMN()-COLUMN($O$54)+1, 0))^2))</f>
        <v>0.68590235070041616</v>
      </c>
      <c r="T74" cm="1">
        <f t="array" ref="T74">SQRT(SUMPRODUCT(($D73:$J73 - INDEX($D$53:$J$173, COLUMN()-COLUMN($O$54)+1, 0))^2))</f>
        <v>0.53791721733208575</v>
      </c>
      <c r="U74" cm="1">
        <f t="array" ref="U74">SQRT(SUMPRODUCT(($D73:$J73 - INDEX($D$53:$J$173, COLUMN()-COLUMN($O$54)+1, 0))^2))</f>
        <v>0.62501040288197685</v>
      </c>
      <c r="V74" cm="1">
        <f t="array" ref="V74">SQRT(SUMPRODUCT(($D73:$J73 - INDEX($D$53:$J$173, COLUMN()-COLUMN($O$54)+1, 0))^2))</f>
        <v>0.65556701451921484</v>
      </c>
      <c r="W74" cm="1">
        <f t="array" ref="W74">SQRT(SUMPRODUCT(($D73:$J73 - INDEX($D$53:$J$173, COLUMN()-COLUMN($O$54)+1, 0))^2))</f>
        <v>0.58990266595215402</v>
      </c>
      <c r="X74" cm="1">
        <f t="array" ref="X74">SQRT(SUMPRODUCT(($D73:$J73 - INDEX($D$53:$J$173, COLUMN()-COLUMN($O$54)+1, 0))^2))</f>
        <v>0.38497676817248888</v>
      </c>
      <c r="Y74" cm="1">
        <f t="array" ref="Y74">SQRT(SUMPRODUCT(($D73:$J73 - INDEX($D$53:$J$173, COLUMN()-COLUMN($O$54)+1, 0))^2))</f>
        <v>0.75657657866526762</v>
      </c>
      <c r="Z74" cm="1">
        <f t="array" ref="Z74">SQRT(SUMPRODUCT(($D73:$J73 - INDEX($D$53:$J$173, COLUMN()-COLUMN($O$54)+1, 0))^2))</f>
        <v>0.65920878380386794</v>
      </c>
      <c r="AA74" cm="1">
        <f t="array" ref="AA74">SQRT(SUMPRODUCT(($D73:$J73 - INDEX($D$53:$J$173, COLUMN()-COLUMN($O$54)+1, 0))^2))</f>
        <v>0.63011742088124301</v>
      </c>
      <c r="AB74" cm="1">
        <f t="array" ref="AB74">SQRT(SUMPRODUCT(($D73:$J73 - INDEX($D$53:$J$173, COLUMN()-COLUMN($O$54)+1, 0))^2))</f>
        <v>0.60819957515635537</v>
      </c>
      <c r="AC74" cm="1">
        <f t="array" ref="AC74">SQRT(SUMPRODUCT(($D73:$J73 - INDEX($D$53:$J$173, COLUMN()-COLUMN($O$54)+1, 0))^2))</f>
        <v>0.71020040119230299</v>
      </c>
      <c r="AD74" cm="1">
        <f t="array" ref="AD74">SQRT(SUMPRODUCT(($D73:$J73 - INDEX($D$53:$J$173, COLUMN()-COLUMN($O$54)+1, 0))^2))</f>
        <v>0.72693050385005309</v>
      </c>
      <c r="AE74" cm="1">
        <f t="array" ref="AE74">SQRT(SUMPRODUCT(($D73:$J73 - INDEX($D$53:$J$173, COLUMN()-COLUMN($O$54)+1, 0))^2))</f>
        <v>0.75894884394165951</v>
      </c>
      <c r="AF74" cm="1">
        <f t="array" ref="AF74">SQRT(SUMPRODUCT(($D73:$J73 - INDEX($D$53:$J$173, COLUMN()-COLUMN($O$54)+1, 0))^2))</f>
        <v>0.83747331754246912</v>
      </c>
      <c r="AG74" cm="1">
        <f t="array" ref="AG74">SQRT(SUMPRODUCT(($D73:$J73 - INDEX($D$53:$J$173, COLUMN()-COLUMN($O$54)+1, 0))^2))</f>
        <v>0.84482421611163905</v>
      </c>
      <c r="AH74" cm="1">
        <f t="array" ref="AH74">SQRT(SUMPRODUCT(($D73:$J73 - INDEX($D$53:$J$173, COLUMN()-COLUMN($O$54)+1, 0))^2))</f>
        <v>0.70254279686323218</v>
      </c>
      <c r="AI74" cm="1">
        <f t="array" ref="AI74">SQRT(SUMPRODUCT(($D73:$J73 - INDEX($D$53:$J$173, COLUMN()-COLUMN($O$54)+1, 0))^2))</f>
        <v>0</v>
      </c>
      <c r="AJ74" cm="1">
        <f t="array" ref="AJ74">SQRT(SUMPRODUCT(($D73:$J73 - INDEX($D$53:$J$173, COLUMN()-COLUMN($O$54)+1, 0))^2))</f>
        <v>0.66231487297635594</v>
      </c>
      <c r="AK74" cm="1">
        <f t="array" ref="AK74">SQRT(SUMPRODUCT(($D73:$J73 - INDEX($D$53:$J$173, COLUMN()-COLUMN($O$54)+1, 0))^2))</f>
        <v>0.80663100468669979</v>
      </c>
      <c r="AL74" cm="1">
        <f t="array" ref="AL74">SQRT(SUMPRODUCT(($D73:$J73 - INDEX($D$53:$J$173, COLUMN()-COLUMN($O$54)+1, 0))^2))</f>
        <v>0.64617972630164555</v>
      </c>
      <c r="AM74" cm="1">
        <f t="array" ref="AM74">SQRT(SUMPRODUCT(($D73:$J73 - INDEX($D$53:$J$173, COLUMN()-COLUMN($O$54)+1, 0))^2))</f>
        <v>0.71722505288178529</v>
      </c>
      <c r="AN74" cm="1">
        <f t="array" ref="AN74">SQRT(SUMPRODUCT(($D73:$J73 - INDEX($D$53:$J$173, COLUMN()-COLUMN($O$54)+1, 0))^2))</f>
        <v>0.62914199429438722</v>
      </c>
      <c r="AO74" cm="1">
        <f t="array" ref="AO74">SQRT(SUMPRODUCT(($D73:$J73 - INDEX($D$53:$J$173, COLUMN()-COLUMN($O$54)+1, 0))^2))</f>
        <v>0.66670269258145387</v>
      </c>
      <c r="AP74" cm="1">
        <f t="array" ref="AP74">SQRT(SUMPRODUCT(($D73:$J73 - INDEX($D$53:$J$173, COLUMN()-COLUMN($O$54)+1, 0))^2))</f>
        <v>0.70324109913950017</v>
      </c>
      <c r="AQ74" cm="1">
        <f t="array" ref="AQ74">SQRT(SUMPRODUCT(($D73:$J73 - INDEX($D$53:$J$173, COLUMN()-COLUMN($O$54)+1, 0))^2))</f>
        <v>0.79141471746751413</v>
      </c>
      <c r="AR74" cm="1">
        <f t="array" ref="AR74">SQRT(SUMPRODUCT(($D73:$J73 - INDEX($D$53:$J$173, COLUMN()-COLUMN($O$54)+1, 0))^2))</f>
        <v>0.63072966170591593</v>
      </c>
      <c r="AS74" cm="1">
        <f t="array" ref="AS74">SQRT(SUMPRODUCT(($D73:$J73 - INDEX($D$53:$J$173, COLUMN()-COLUMN($O$54)+1, 0))^2))</f>
        <v>0.45566478108787106</v>
      </c>
      <c r="AT74" cm="1">
        <f t="array" ref="AT74">SQRT(SUMPRODUCT(($D73:$J73 - INDEX($D$53:$J$173, COLUMN()-COLUMN($O$54)+1, 0))^2))</f>
        <v>0.57342834817933097</v>
      </c>
      <c r="AU74" cm="1">
        <f t="array" ref="AU74">SQRT(SUMPRODUCT(($D73:$J73 - INDEX($D$53:$J$173, COLUMN()-COLUMN($O$54)+1, 0))^2))</f>
        <v>0.65977446652795835</v>
      </c>
      <c r="AV74" cm="1">
        <f t="array" ref="AV74">SQRT(SUMPRODUCT(($D73:$J73 - INDEX($D$53:$J$173, COLUMN()-COLUMN($O$54)+1, 0))^2))</f>
        <v>0.69183995290840106</v>
      </c>
      <c r="AW74" cm="1">
        <f t="array" ref="AW74">SQRT(SUMPRODUCT(($D73:$J73 - INDEX($D$53:$J$173, COLUMN()-COLUMN($O$54)+1, 0))^2))</f>
        <v>0.74026211417411003</v>
      </c>
      <c r="AX74" cm="1">
        <f t="array" ref="AX74">SQRT(SUMPRODUCT(($D73:$J73 - INDEX($D$53:$J$173, COLUMN()-COLUMN($O$54)+1, 0))^2))</f>
        <v>0.71261978989607022</v>
      </c>
      <c r="AY74" cm="1">
        <f t="array" ref="AY74">SQRT(SUMPRODUCT(($D73:$J73 - INDEX($D$53:$J$173, COLUMN()-COLUMN($O$54)+1, 0))^2))</f>
        <v>0.73012663751655671</v>
      </c>
      <c r="AZ74" cm="1">
        <f t="array" ref="AZ74">SQRT(SUMPRODUCT(($D73:$J73 - INDEX($D$53:$J$173, COLUMN()-COLUMN($O$54)+1, 0))^2))</f>
        <v>0.56196024112957088</v>
      </c>
      <c r="BA74" cm="1">
        <f t="array" ref="BA74">SQRT(SUMPRODUCT(($D73:$J73 - INDEX($D$53:$J$173, COLUMN()-COLUMN($O$54)+1, 0))^2))</f>
        <v>0.73672221243834779</v>
      </c>
      <c r="BB74" cm="1">
        <f t="array" ref="BB74">SQRT(SUMPRODUCT(($D73:$J73 - INDEX($D$53:$J$173, COLUMN()-COLUMN($O$54)+1, 0))^2))</f>
        <v>0.53857471371595145</v>
      </c>
      <c r="BC74" cm="1">
        <f t="array" ref="BC74">SQRT(SUMPRODUCT(($D73:$J73 - INDEX($D$53:$J$173, COLUMN()-COLUMN($O$54)+1, 0))^2))</f>
        <v>0.68774253602692526</v>
      </c>
      <c r="BD74" cm="1">
        <f t="array" ref="BD74">SQRT(SUMPRODUCT(($D73:$J73 - INDEX($D$53:$J$173, COLUMN()-COLUMN($O$54)+1, 0))^2))</f>
        <v>0.81572970838706693</v>
      </c>
      <c r="BE74" cm="1">
        <f t="array" ref="BE74">SQRT(SUMPRODUCT(($D73:$J73 - INDEX($D$53:$J$173, COLUMN()-COLUMN($O$54)+1, 0))^2))</f>
        <v>0.66021781970089533</v>
      </c>
      <c r="BF74" cm="1">
        <f t="array" ref="BF74">SQRT(SUMPRODUCT(($D73:$J73 - INDEX($D$53:$J$173, COLUMN()-COLUMN($O$54)+1, 0))^2))</f>
        <v>0.65261415499298359</v>
      </c>
      <c r="BG74" cm="1">
        <f t="array" ref="BG74">SQRT(SUMPRODUCT(($D73:$J73 - INDEX($D$53:$J$173, COLUMN()-COLUMN($O$54)+1, 0))^2))</f>
        <v>0.6763906240025469</v>
      </c>
      <c r="BH74" cm="1">
        <f t="array" ref="BH74">SQRT(SUMPRODUCT(($D73:$J73 - INDEX($D$53:$J$173, COLUMN()-COLUMN($O$54)+1, 0))^2))</f>
        <v>0.78052042520816178</v>
      </c>
      <c r="BI74" cm="1">
        <f t="array" ref="BI74">SQRT(SUMPRODUCT(($D73:$J73 - INDEX($D$53:$J$173, COLUMN()-COLUMN($O$54)+1, 0))^2))</f>
        <v>0.75980171546072939</v>
      </c>
      <c r="BJ74" cm="1">
        <f t="array" ref="BJ74">SQRT(SUMPRODUCT(($D73:$J73 - INDEX($D$53:$J$173, COLUMN()-COLUMN($O$54)+1, 0))^2))</f>
        <v>0.60978727218634987</v>
      </c>
      <c r="BK74" cm="1">
        <f t="array" ref="BK74">SQRT(SUMPRODUCT(($D73:$J73 - INDEX($D$53:$J$173, COLUMN()-COLUMN($O$54)+1, 0))^2))</f>
        <v>0.55491308800125583</v>
      </c>
      <c r="BL74" cm="1">
        <f t="array" ref="BL74">SQRT(SUMPRODUCT(($D73:$J73 - INDEX($D$53:$J$173, COLUMN()-COLUMN($O$54)+1, 0))^2))</f>
        <v>0.77897293728368899</v>
      </c>
      <c r="BM74" cm="1">
        <f t="array" ref="BM74">SQRT(SUMPRODUCT(($D73:$J73 - INDEX($D$53:$J$173, COLUMN()-COLUMN($O$54)+1, 0))^2))</f>
        <v>0.68852626773939707</v>
      </c>
      <c r="BN74" cm="1">
        <f t="array" ref="BN74">SQRT(SUMPRODUCT(($D73:$J73 - INDEX($D$53:$J$173, COLUMN()-COLUMN($O$54)+1, 0))^2))</f>
        <v>0.60634276388979347</v>
      </c>
      <c r="BO74" cm="1">
        <f t="array" ref="BO74">SQRT(SUMPRODUCT(($D73:$J73 - INDEX($D$53:$J$173, COLUMN()-COLUMN($O$54)+1, 0))^2))</f>
        <v>0.53943602137621061</v>
      </c>
      <c r="BP74" cm="1">
        <f t="array" ref="BP74">SQRT(SUMPRODUCT(($D73:$J73 - INDEX($D$53:$J$173, COLUMN()-COLUMN($O$54)+1, 0))^2))</f>
        <v>0.56658704313898722</v>
      </c>
      <c r="BQ74" cm="1">
        <f t="array" ref="BQ74">SQRT(SUMPRODUCT(($D73:$J73 - INDEX($D$53:$J$173, COLUMN()-COLUMN($O$54)+1, 0))^2))</f>
        <v>0.5796969431862673</v>
      </c>
      <c r="BR74" cm="1">
        <f t="array" ref="BR74">SQRT(SUMPRODUCT(($D73:$J73 - INDEX($D$53:$J$173, COLUMN()-COLUMN($O$54)+1, 0))^2))</f>
        <v>0.67187857007820462</v>
      </c>
      <c r="BS74" cm="1">
        <f t="array" ref="BS74">SQRT(SUMPRODUCT(($D73:$J73 - INDEX($D$53:$J$173, COLUMN()-COLUMN($O$54)+1, 0))^2))</f>
        <v>0.59726501951521638</v>
      </c>
      <c r="BT74" cm="1">
        <f t="array" ref="BT74">SQRT(SUMPRODUCT(($D73:$J73 - INDEX($D$53:$J$173, COLUMN()-COLUMN($O$54)+1, 0))^2))</f>
        <v>0.78363736681720475</v>
      </c>
      <c r="BU74" cm="1">
        <f t="array" ref="BU74">SQRT(SUMPRODUCT(($D73:$J73 - INDEX($D$53:$J$173, COLUMN()-COLUMN($O$54)+1, 0))^2))</f>
        <v>0.59557535244192006</v>
      </c>
      <c r="BV74" cm="1">
        <f t="array" ref="BV74">SQRT(SUMPRODUCT(($D73:$J73 - INDEX($D$53:$J$173, COLUMN()-COLUMN($O$54)+1, 0))^2))</f>
        <v>9.7210598005025337E-2</v>
      </c>
      <c r="BW74" cm="1">
        <f t="array" ref="BW74">SQRT(SUMPRODUCT(($D73:$J73 - INDEX($D$53:$J$173, COLUMN()-COLUMN($O$54)+1, 0))^2))</f>
        <v>0.78934080409372065</v>
      </c>
      <c r="BX74" cm="1">
        <f t="array" ref="BX74">SQRT(SUMPRODUCT(($D73:$J73 - INDEX($D$53:$J$173, COLUMN()-COLUMN($O$54)+1, 0))^2))</f>
        <v>0.8504044526722967</v>
      </c>
      <c r="BY74" cm="1">
        <f t="array" ref="BY74">SQRT(SUMPRODUCT(($D73:$J73 - INDEX($D$53:$J$173, COLUMN()-COLUMN($O$54)+1, 0))^2))</f>
        <v>0.63134229422535426</v>
      </c>
      <c r="BZ74" cm="1">
        <f t="array" ref="BZ74">SQRT(SUMPRODUCT(($D73:$J73 - INDEX($D$53:$J$173, COLUMN()-COLUMN($O$54)+1, 0))^2))</f>
        <v>0.65268882595610345</v>
      </c>
      <c r="CA74" cm="1">
        <f t="array" ref="CA74">SQRT(SUMPRODUCT(($D73:$J73 - INDEX($D$53:$J$173, COLUMN()-COLUMN($O$54)+1, 0))^2))</f>
        <v>0.48083161389886514</v>
      </c>
      <c r="CB74" cm="1">
        <f t="array" ref="CB74">SQRT(SUMPRODUCT(($D73:$J73 - INDEX($D$53:$J$173, COLUMN()-COLUMN($O$54)+1, 0))^2))</f>
        <v>0.61086926082613513</v>
      </c>
      <c r="CC74" cm="1">
        <f t="array" ref="CC74">SQRT(SUMPRODUCT(($D73:$J73 - INDEX($D$53:$J$173, COLUMN()-COLUMN($O$54)+1, 0))^2))</f>
        <v>0.75392907349261939</v>
      </c>
      <c r="CD74" cm="1">
        <f t="array" ref="CD74">SQRT(SUMPRODUCT(($D73:$J73 - INDEX($D$53:$J$173, COLUMN()-COLUMN($O$54)+1, 0))^2))</f>
        <v>0.70067785490529111</v>
      </c>
      <c r="CE74" cm="1">
        <f t="array" ref="CE74">SQRT(SUMPRODUCT(($D73:$J73 - INDEX($D$53:$J$173, COLUMN()-COLUMN($O$54)+1, 0))^2))</f>
        <v>0.5599424602081754</v>
      </c>
      <c r="CF74" cm="1">
        <f t="array" ref="CF74">SQRT(SUMPRODUCT(($D73:$J73 - INDEX($D$53:$J$173, COLUMN()-COLUMN($O$54)+1, 0))^2))</f>
        <v>0.67645931853439067</v>
      </c>
      <c r="CG74" cm="1">
        <f t="array" ref="CG74">SQRT(SUMPRODUCT(($D73:$J73 - INDEX($D$53:$J$173, COLUMN()-COLUMN($O$54)+1, 0))^2))</f>
        <v>0.59137255107762288</v>
      </c>
      <c r="CH74" cm="1">
        <f t="array" ref="CH74">SQRT(SUMPRODUCT(($D73:$J73 - INDEX($D$53:$J$173, COLUMN()-COLUMN($O$54)+1, 0))^2))</f>
        <v>0.63665680356527021</v>
      </c>
      <c r="CI74" cm="1">
        <f t="array" ref="CI74">SQRT(SUMPRODUCT(($D73:$J73 - INDEX($D$53:$J$173, COLUMN()-COLUMN($O$54)+1, 0))^2))</f>
        <v>0.90538903239300739</v>
      </c>
      <c r="CJ74" cm="1">
        <f t="array" ref="CJ74">SQRT(SUMPRODUCT(($D73:$J73 - INDEX($D$53:$J$173, COLUMN()-COLUMN($O$54)+1, 0))^2))</f>
        <v>0.76009350443860813</v>
      </c>
      <c r="CK74" cm="1">
        <f t="array" ref="CK74">SQRT(SUMPRODUCT(($D73:$J73 - INDEX($D$53:$J$173, COLUMN()-COLUMN($O$54)+1, 0))^2))</f>
        <v>0.73023811615663026</v>
      </c>
      <c r="CL74" cm="1">
        <f t="array" ref="CL74">SQRT(SUMPRODUCT(($D73:$J73 - INDEX($D$53:$J$173, COLUMN()-COLUMN($O$54)+1, 0))^2))</f>
        <v>0.72478892524712069</v>
      </c>
      <c r="CM74" cm="1">
        <f t="array" ref="CM74">SQRT(SUMPRODUCT(($D73:$J73 - INDEX($D$53:$J$173, COLUMN()-COLUMN($O$54)+1, 0))^2))</f>
        <v>0.78635497938944865</v>
      </c>
      <c r="CN74" cm="1">
        <f t="array" ref="CN74">SQRT(SUMPRODUCT(($D73:$J73 - INDEX($D$53:$J$173, COLUMN()-COLUMN($O$54)+1, 0))^2))</f>
        <v>0.77988950852785033</v>
      </c>
      <c r="CO74" cm="1">
        <f t="array" ref="CO74">SQRT(SUMPRODUCT(($D73:$J73 - INDEX($D$53:$J$173, COLUMN()-COLUMN($O$54)+1, 0))^2))</f>
        <v>0.66678365723731692</v>
      </c>
      <c r="CP74" cm="1">
        <f t="array" ref="CP74">SQRT(SUMPRODUCT(($D73:$J73 - INDEX($D$53:$J$173, COLUMN()-COLUMN($O$54)+1, 0))^2))</f>
        <v>0.61459527443416373</v>
      </c>
      <c r="CQ74" cm="1">
        <f t="array" ref="CQ74">SQRT(SUMPRODUCT(($D73:$J73 - INDEX($D$53:$J$173, COLUMN()-COLUMN($O$54)+1, 0))^2))</f>
        <v>0.67852869294476759</v>
      </c>
      <c r="CR74" cm="1">
        <f t="array" ref="CR74">SQRT(SUMPRODUCT(($D73:$J73 - INDEX($D$53:$J$173, COLUMN()-COLUMN($O$54)+1, 0))^2))</f>
        <v>0.36380455236878262</v>
      </c>
      <c r="CS74" cm="1">
        <f t="array" ref="CS74">SQRT(SUMPRODUCT(($D73:$J73 - INDEX($D$53:$J$173, COLUMN()-COLUMN($O$54)+1, 0))^2))</f>
        <v>0.6953018004065602</v>
      </c>
      <c r="CT74" cm="1">
        <f t="array" ref="CT74">SQRT(SUMPRODUCT(($D73:$J73 - INDEX($D$53:$J$173, COLUMN()-COLUMN($O$54)+1, 0))^2))</f>
        <v>0.71671710407772071</v>
      </c>
      <c r="CU74" cm="1">
        <f t="array" ref="CU74">SQRT(SUMPRODUCT(($D73:$J73 - INDEX($D$53:$J$173, COLUMN()-COLUMN($O$54)+1, 0))^2))</f>
        <v>0.67114676713007271</v>
      </c>
      <c r="CV74" cm="1">
        <f t="array" ref="CV74">SQRT(SUMPRODUCT(($D73:$J73 - INDEX($D$53:$J$173, COLUMN()-COLUMN($O$54)+1, 0))^2))</f>
        <v>0.74772238788859435</v>
      </c>
      <c r="CW74" cm="1">
        <f t="array" ref="CW74">SQRT(SUMPRODUCT(($D73:$J73 - INDEX($D$53:$J$173, COLUMN()-COLUMN($O$54)+1, 0))^2))</f>
        <v>0.61439899680970778</v>
      </c>
      <c r="CX74" cm="1">
        <f t="array" ref="CX74">SQRT(SUMPRODUCT(($D73:$J73 - INDEX($D$53:$J$173, COLUMN()-COLUMN($O$54)+1, 0))^2))</f>
        <v>0.69809824937543385</v>
      </c>
      <c r="CY74" cm="1">
        <f t="array" ref="CY74">SQRT(SUMPRODUCT(($D73:$J73 - INDEX($D$53:$J$173, COLUMN()-COLUMN($O$54)+1, 0))^2))</f>
        <v>0.50476111912689059</v>
      </c>
      <c r="CZ74" cm="1">
        <f t="array" ref="CZ74">SQRT(SUMPRODUCT(($D73:$J73 - INDEX($D$53:$J$173, COLUMN()-COLUMN($O$54)+1, 0))^2))</f>
        <v>0.60953297274663087</v>
      </c>
      <c r="DA74" cm="1">
        <f t="array" ref="DA74">SQRT(SUMPRODUCT(($D73:$J73 - INDEX($D$53:$J$173, COLUMN()-COLUMN($O$54)+1, 0))^2))</f>
        <v>0.56109106864017311</v>
      </c>
      <c r="DB74" cm="1">
        <f t="array" ref="DB74">SQRT(SUMPRODUCT(($D73:$J73 - INDEX($D$53:$J$173, COLUMN()-COLUMN($O$54)+1, 0))^2))</f>
        <v>0.83505489376197006</v>
      </c>
      <c r="DC74" cm="1">
        <f t="array" ref="DC74">SQRT(SUMPRODUCT(($D73:$J73 - INDEX($D$53:$J$173, COLUMN()-COLUMN($O$54)+1, 0))^2))</f>
        <v>0.38071833617458117</v>
      </c>
      <c r="DD74" cm="1">
        <f t="array" ref="DD74">SQRT(SUMPRODUCT(($D73:$J73 - INDEX($D$53:$J$173, COLUMN()-COLUMN($O$54)+1, 0))^2))</f>
        <v>0.78573263184002751</v>
      </c>
      <c r="DE74" cm="1">
        <f t="array" ref="DE74">SQRT(SUMPRODUCT(($D73:$J73 - INDEX($D$53:$J$173, COLUMN()-COLUMN($O$54)+1, 0))^2))</f>
        <v>0.57952293705690316</v>
      </c>
      <c r="DF74" cm="1">
        <f t="array" ref="DF74">SQRT(SUMPRODUCT(($D73:$J73 - INDEX($D$53:$J$173, COLUMN()-COLUMN($O$54)+1, 0))^2))</f>
        <v>0.26560617125118779</v>
      </c>
      <c r="DG74" cm="1">
        <f t="array" ref="DG74">SQRT(SUMPRODUCT(($D73:$J73 - INDEX($D$53:$J$173, COLUMN()-COLUMN($O$54)+1, 0))^2))</f>
        <v>0.62839725335911223</v>
      </c>
      <c r="DH74" cm="1">
        <f t="array" ref="DH74">SQRT(SUMPRODUCT(($D73:$J73 - INDEX($D$53:$J$173, COLUMN()-COLUMN($O$54)+1, 0))^2))</f>
        <v>0.62108767766540918</v>
      </c>
      <c r="DI74" cm="1">
        <f t="array" ref="DI74">SQRT(SUMPRODUCT(($D73:$J73 - INDEX($D$53:$J$173, COLUMN()-COLUMN($O$54)+1, 0))^2))</f>
        <v>0.88826024242791934</v>
      </c>
      <c r="DJ74" cm="1">
        <f t="array" ref="DJ74">SQRT(SUMPRODUCT(($D73:$J73 - INDEX($D$53:$J$173, COLUMN()-COLUMN($O$54)+1, 0))^2))</f>
        <v>0.52224595832254572</v>
      </c>
      <c r="DK74" cm="1">
        <f t="array" ref="DK74">SQRT(SUMPRODUCT(($D73:$J73 - INDEX($D$53:$J$173, COLUMN()-COLUMN($O$54)+1, 0))^2))</f>
        <v>0.60310356245797392</v>
      </c>
      <c r="DL74" cm="1">
        <f t="array" ref="DL74">SQRT(SUMPRODUCT(($D73:$J73 - INDEX($D$53:$J$173, COLUMN()-COLUMN($O$54)+1, 0))^2))</f>
        <v>0.66397438371097772</v>
      </c>
      <c r="DM74" cm="1">
        <f t="array" ref="DM74">SQRT(SUMPRODUCT(($D73:$J73 - INDEX($D$53:$J$173, COLUMN()-COLUMN($O$54)+1, 0))^2))</f>
        <v>0.66219215021741562</v>
      </c>
      <c r="DN74" cm="1">
        <f t="array" ref="DN74">SQRT(SUMPRODUCT(($D73:$J73 - INDEX($D$53:$J$173, COLUMN()-COLUMN($O$54)+1, 0))^2))</f>
        <v>0.67831351336931012</v>
      </c>
      <c r="DO74" cm="1">
        <f t="array" ref="DO74">SQRT(SUMPRODUCT(($D73:$J73 - INDEX($D$53:$J$173, COLUMN()-COLUMN($O$54)+1, 0))^2))</f>
        <v>0.57103481335778672</v>
      </c>
      <c r="DP74" cm="1">
        <f t="array" ref="DP74">SQRT(SUMPRODUCT(($D73:$J73 - INDEX($D$53:$J$173, COLUMN()-COLUMN($O$54)+1, 0))^2))</f>
        <v>0.71242516491819552</v>
      </c>
      <c r="DQ74" cm="1">
        <f t="array" ref="DQ74">SQRT(SUMPRODUCT(($D73:$J73 - INDEX($D$53:$J$173, COLUMN()-COLUMN($O$54)+1, 0))^2))</f>
        <v>0.82428724750455851</v>
      </c>
      <c r="DR74" cm="1">
        <f t="array" ref="DR74">SQRT(SUMPRODUCT(($D73:$J73 - INDEX($D$53:$J$173, COLUMN()-COLUMN($O$54)+1, 0))^2))</f>
        <v>0.62818019390589308</v>
      </c>
      <c r="DS74" cm="1">
        <f t="array" ref="DS74">SQRT(SUMPRODUCT(($D73:$J73 - INDEX($D$53:$J$173, COLUMN()-COLUMN($O$54)+1, 0))^2))</f>
        <v>0.78929705006453432</v>
      </c>
      <c r="DT74" cm="1">
        <f t="array" ref="DT74">SQRT(SUMPRODUCT(($D73:$J73 - INDEX($D$53:$J$173, COLUMN()-COLUMN($O$54)+1, 0))^2))</f>
        <v>0.68437233181254142</v>
      </c>
      <c r="DU74" cm="1">
        <f t="array" ref="DU74">SQRT(SUMPRODUCT(($D73:$J73 - INDEX($D$53:$J$173, COLUMN()-COLUMN($O$54)+1, 0))^2))</f>
        <v>0.61626231059043146</v>
      </c>
      <c r="DV74" cm="1">
        <f t="array" ref="DV74">SQRT(SUMPRODUCT(($D73:$J73 - INDEX($D$53:$J$173, COLUMN()-COLUMN($O$54)+1, 0))^2))</f>
        <v>0.74009906636784517</v>
      </c>
      <c r="DW74" cm="1">
        <f t="array" ref="DW74">SQRT(SUMPRODUCT(($D73:$J73 - INDEX($D$53:$J$173, COLUMN()-COLUMN($O$54)+1, 0))^2))</f>
        <v>0.74293361060400753</v>
      </c>
      <c r="DX74" cm="1">
        <f t="array" ref="DX74">SQRT(SUMPRODUCT(($D73:$J73 - INDEX($D$53:$J$173, COLUMN()-COLUMN($O$54)+1, 0))^2))</f>
        <v>0.19633713349884033</v>
      </c>
      <c r="DY74" cm="1">
        <f t="array" ref="DY74">SQRT(SUMPRODUCT(($D73:$J73 - INDEX($D$53:$J$173, COLUMN()-COLUMN($O$54)+1, 0))^2))</f>
        <v>0.57580785202937723</v>
      </c>
      <c r="DZ74" cm="1">
        <f t="array" ref="DZ74">SQRT(SUMPRODUCT(($D73:$J73 - INDEX($D$53:$J$173, COLUMN()-COLUMN($O$54)+1, 0))^2))</f>
        <v>0.98818972628127688</v>
      </c>
      <c r="EA74" cm="1">
        <f t="array" ref="EA74">SQRT(SUMPRODUCT(($D73:$J73 - INDEX($D$53:$J$173, COLUMN()-COLUMN($O$54)+1, 0))^2))</f>
        <v>0.66426482996008285</v>
      </c>
      <c r="EB74" cm="1">
        <f t="array" ref="EB74">SQRT(SUMPRODUCT(($D73:$J73 - INDEX($D$53:$J$173, COLUMN()-COLUMN($O$54)+1, 0))^2))</f>
        <v>0.75135271459836483</v>
      </c>
      <c r="EC74" cm="1">
        <f t="array" ref="EC74">SQRT(SUMPRODUCT(($D73:$J73 - INDEX($D$53:$J$173, COLUMN()-COLUMN($O$54)+1, 0))^2))</f>
        <v>0.82368259000278476</v>
      </c>
      <c r="ED74" cm="1">
        <f t="array" ref="ED74">SQRT(SUMPRODUCT(($D73:$J73 - INDEX($D$53:$J$173, COLUMN()-COLUMN($O$54)+1, 0))^2))</f>
        <v>0.64049967081863912</v>
      </c>
      <c r="EE74" cm="1">
        <f t="array" ref="EE74">SQRT(SUMPRODUCT(($D73:$J73 - INDEX($D$53:$J$173, COLUMN()-COLUMN($O$54)+1, 0))^2))</f>
        <v>0.74407409182387896</v>
      </c>
    </row>
    <row r="75" spans="3:135" x14ac:dyDescent="0.35">
      <c r="C75" s="2" t="s">
        <v>14</v>
      </c>
      <c r="D75" s="2">
        <v>0.20350535540408957</v>
      </c>
      <c r="E75" s="2">
        <v>0.24052206339341203</v>
      </c>
      <c r="F75" s="2">
        <v>1.5362847794454583E-2</v>
      </c>
      <c r="G75" s="2">
        <v>6.7738656316421772E-2</v>
      </c>
      <c r="H75" s="2">
        <v>0.67061143984220895</v>
      </c>
      <c r="I75" s="2">
        <v>0.27287066246056785</v>
      </c>
      <c r="J75" s="2">
        <v>5.2973684964063798E-3</v>
      </c>
      <c r="K75" s="6" t="s">
        <v>3</v>
      </c>
      <c r="N75" s="2" t="s">
        <v>43</v>
      </c>
      <c r="O75" cm="1">
        <f t="array" ref="O75">SQRT(SUMPRODUCT(($D74:$J74 - INDEX($D$53:$J$173, COLUMN()-COLUMN($O$54)+1, 0))^2))</f>
        <v>8.4387467395192206E-2</v>
      </c>
      <c r="P75" cm="1">
        <f t="array" ref="P75">SQRT(SUMPRODUCT(($D74:$J74 - INDEX($D$53:$J$173, COLUMN()-COLUMN($O$54)+1, 0))^2))</f>
        <v>0.31728198407066399</v>
      </c>
      <c r="Q75" cm="1">
        <f t="array" ref="Q75">SQRT(SUMPRODUCT(($D74:$J74 - INDEX($D$53:$J$173, COLUMN()-COLUMN($O$54)+1, 0))^2))</f>
        <v>0.13177602541458686</v>
      </c>
      <c r="R75" cm="1">
        <f t="array" ref="R75">SQRT(SUMPRODUCT(($D74:$J74 - INDEX($D$53:$J$173, COLUMN()-COLUMN($O$54)+1, 0))^2))</f>
        <v>0.24244503872207959</v>
      </c>
      <c r="S75" cm="1">
        <f t="array" ref="S75">SQRT(SUMPRODUCT(($D74:$J74 - INDEX($D$53:$J$173, COLUMN()-COLUMN($O$54)+1, 0))^2))</f>
        <v>0.18732055129476868</v>
      </c>
      <c r="T75" cm="1">
        <f t="array" ref="T75">SQRT(SUMPRODUCT(($D74:$J74 - INDEX($D$53:$J$173, COLUMN()-COLUMN($O$54)+1, 0))^2))</f>
        <v>0.52150487773616117</v>
      </c>
      <c r="U75" cm="1">
        <f t="array" ref="U75">SQRT(SUMPRODUCT(($D74:$J74 - INDEX($D$53:$J$173, COLUMN()-COLUMN($O$54)+1, 0))^2))</f>
        <v>0.52987577134303487</v>
      </c>
      <c r="V75" cm="1">
        <f t="array" ref="V75">SQRT(SUMPRODUCT(($D74:$J74 - INDEX($D$53:$J$173, COLUMN()-COLUMN($O$54)+1, 0))^2))</f>
        <v>0.22088428596602647</v>
      </c>
      <c r="W75" cm="1">
        <f t="array" ref="W75">SQRT(SUMPRODUCT(($D74:$J74 - INDEX($D$53:$J$173, COLUMN()-COLUMN($O$54)+1, 0))^2))</f>
        <v>0.22593181655826894</v>
      </c>
      <c r="X75" cm="1">
        <f t="array" ref="X75">SQRT(SUMPRODUCT(($D74:$J74 - INDEX($D$53:$J$173, COLUMN()-COLUMN($O$54)+1, 0))^2))</f>
        <v>0.29728223345595006</v>
      </c>
      <c r="Y75" cm="1">
        <f t="array" ref="Y75">SQRT(SUMPRODUCT(($D74:$J74 - INDEX($D$53:$J$173, COLUMN()-COLUMN($O$54)+1, 0))^2))</f>
        <v>0.33906315730565156</v>
      </c>
      <c r="Z75" cm="1">
        <f t="array" ref="Z75">SQRT(SUMPRODUCT(($D74:$J74 - INDEX($D$53:$J$173, COLUMN()-COLUMN($O$54)+1, 0))^2))</f>
        <v>0.12958480460269806</v>
      </c>
      <c r="AA75" cm="1">
        <f t="array" ref="AA75">SQRT(SUMPRODUCT(($D74:$J74 - INDEX($D$53:$J$173, COLUMN()-COLUMN($O$54)+1, 0))^2))</f>
        <v>0.16896727612555559</v>
      </c>
      <c r="AB75" cm="1">
        <f t="array" ref="AB75">SQRT(SUMPRODUCT(($D74:$J74 - INDEX($D$53:$J$173, COLUMN()-COLUMN($O$54)+1, 0))^2))</f>
        <v>0.49574608215168214</v>
      </c>
      <c r="AC75" cm="1">
        <f t="array" ref="AC75">SQRT(SUMPRODUCT(($D74:$J74 - INDEX($D$53:$J$173, COLUMN()-COLUMN($O$54)+1, 0))^2))</f>
        <v>0.22623128522226618</v>
      </c>
      <c r="AD75" cm="1">
        <f t="array" ref="AD75">SQRT(SUMPRODUCT(($D74:$J74 - INDEX($D$53:$J$173, COLUMN()-COLUMN($O$54)+1, 0))^2))</f>
        <v>0.24816182902222209</v>
      </c>
      <c r="AE75" cm="1">
        <f t="array" ref="AE75">SQRT(SUMPRODUCT(($D74:$J74 - INDEX($D$53:$J$173, COLUMN()-COLUMN($O$54)+1, 0))^2))</f>
        <v>0.35770193394647526</v>
      </c>
      <c r="AF75" cm="1">
        <f t="array" ref="AF75">SQRT(SUMPRODUCT(($D74:$J74 - INDEX($D$53:$J$173, COLUMN()-COLUMN($O$54)+1, 0))^2))</f>
        <v>0.2773102619364452</v>
      </c>
      <c r="AG75" cm="1">
        <f t="array" ref="AG75">SQRT(SUMPRODUCT(($D74:$J74 - INDEX($D$53:$J$173, COLUMN()-COLUMN($O$54)+1, 0))^2))</f>
        <v>0.45508091294352154</v>
      </c>
      <c r="AH75" cm="1">
        <f t="array" ref="AH75">SQRT(SUMPRODUCT(($D74:$J74 - INDEX($D$53:$J$173, COLUMN()-COLUMN($O$54)+1, 0))^2))</f>
        <v>0.16518093420180074</v>
      </c>
      <c r="AI75" cm="1">
        <f t="array" ref="AI75">SQRT(SUMPRODUCT(($D74:$J74 - INDEX($D$53:$J$173, COLUMN()-COLUMN($O$54)+1, 0))^2))</f>
        <v>0.66231487297635594</v>
      </c>
      <c r="AJ75" cm="1">
        <f t="array" ref="AJ75">SQRT(SUMPRODUCT(($D74:$J74 - INDEX($D$53:$J$173, COLUMN()-COLUMN($O$54)+1, 0))^2))</f>
        <v>0</v>
      </c>
      <c r="AK75" cm="1">
        <f t="array" ref="AK75">SQRT(SUMPRODUCT(($D74:$J74 - INDEX($D$53:$J$173, COLUMN()-COLUMN($O$54)+1, 0))^2))</f>
        <v>0.33590393120164225</v>
      </c>
      <c r="AL75" cm="1">
        <f t="array" ref="AL75">SQRT(SUMPRODUCT(($D74:$J74 - INDEX($D$53:$J$173, COLUMN()-COLUMN($O$54)+1, 0))^2))</f>
        <v>0.53821355649811853</v>
      </c>
      <c r="AM75" cm="1">
        <f t="array" ref="AM75">SQRT(SUMPRODUCT(($D74:$J74 - INDEX($D$53:$J$173, COLUMN()-COLUMN($O$54)+1, 0))^2))</f>
        <v>0.27115028686410503</v>
      </c>
      <c r="AN75" cm="1">
        <f t="array" ref="AN75">SQRT(SUMPRODUCT(($D74:$J74 - INDEX($D$53:$J$173, COLUMN()-COLUMN($O$54)+1, 0))^2))</f>
        <v>0.16522308750868483</v>
      </c>
      <c r="AO75" cm="1">
        <f t="array" ref="AO75">SQRT(SUMPRODUCT(($D74:$J74 - INDEX($D$53:$J$173, COLUMN()-COLUMN($O$54)+1, 0))^2))</f>
        <v>0.13715936973728621</v>
      </c>
      <c r="AP75" cm="1">
        <f t="array" ref="AP75">SQRT(SUMPRODUCT(($D74:$J74 - INDEX($D$53:$J$173, COLUMN()-COLUMN($O$54)+1, 0))^2))</f>
        <v>0.11234384821195496</v>
      </c>
      <c r="AQ75" cm="1">
        <f t="array" ref="AQ75">SQRT(SUMPRODUCT(($D74:$J74 - INDEX($D$53:$J$173, COLUMN()-COLUMN($O$54)+1, 0))^2))</f>
        <v>0.29203134771587452</v>
      </c>
      <c r="AR75" cm="1">
        <f t="array" ref="AR75">SQRT(SUMPRODUCT(($D74:$J74 - INDEX($D$53:$J$173, COLUMN()-COLUMN($O$54)+1, 0))^2))</f>
        <v>0.10730011191682744</v>
      </c>
      <c r="AS75" cm="1">
        <f t="array" ref="AS75">SQRT(SUMPRODUCT(($D74:$J74 - INDEX($D$53:$J$173, COLUMN()-COLUMN($O$54)+1, 0))^2))</f>
        <v>0.30602467737378958</v>
      </c>
      <c r="AT75" cm="1">
        <f t="array" ref="AT75">SQRT(SUMPRODUCT(($D74:$J74 - INDEX($D$53:$J$173, COLUMN()-COLUMN($O$54)+1, 0))^2))</f>
        <v>0.19272957004508628</v>
      </c>
      <c r="AU75" cm="1">
        <f t="array" ref="AU75">SQRT(SUMPRODUCT(($D74:$J74 - INDEX($D$53:$J$173, COLUMN()-COLUMN($O$54)+1, 0))^2))</f>
        <v>0.62195771625985852</v>
      </c>
      <c r="AV75" cm="1">
        <f t="array" ref="AV75">SQRT(SUMPRODUCT(($D74:$J74 - INDEX($D$53:$J$173, COLUMN()-COLUMN($O$54)+1, 0))^2))</f>
        <v>0.21055826088374688</v>
      </c>
      <c r="AW75" cm="1">
        <f t="array" ref="AW75">SQRT(SUMPRODUCT(($D74:$J74 - INDEX($D$53:$J$173, COLUMN()-COLUMN($O$54)+1, 0))^2))</f>
        <v>0.22158584781882507</v>
      </c>
      <c r="AX75" cm="1">
        <f t="array" ref="AX75">SQRT(SUMPRODUCT(($D74:$J74 - INDEX($D$53:$J$173, COLUMN()-COLUMN($O$54)+1, 0))^2))</f>
        <v>0.32717576358281081</v>
      </c>
      <c r="AY75" cm="1">
        <f t="array" ref="AY75">SQRT(SUMPRODUCT(($D74:$J74 - INDEX($D$53:$J$173, COLUMN()-COLUMN($O$54)+1, 0))^2))</f>
        <v>0.13990611379413057</v>
      </c>
      <c r="AZ75" cm="1">
        <f t="array" ref="AZ75">SQRT(SUMPRODUCT(($D74:$J74 - INDEX($D$53:$J$173, COLUMN()-COLUMN($O$54)+1, 0))^2))</f>
        <v>0.12247700129129346</v>
      </c>
      <c r="BA75" cm="1">
        <f t="array" ref="BA75">SQRT(SUMPRODUCT(($D74:$J74 - INDEX($D$53:$J$173, COLUMN()-COLUMN($O$54)+1, 0))^2))</f>
        <v>0.29071801031716166</v>
      </c>
      <c r="BB75" cm="1">
        <f t="array" ref="BB75">SQRT(SUMPRODUCT(($D74:$J74 - INDEX($D$53:$J$173, COLUMN()-COLUMN($O$54)+1, 0))^2))</f>
        <v>0.46351797563360148</v>
      </c>
      <c r="BC75" cm="1">
        <f t="array" ref="BC75">SQRT(SUMPRODUCT(($D74:$J74 - INDEX($D$53:$J$173, COLUMN()-COLUMN($O$54)+1, 0))^2))</f>
        <v>0.50979996330950639</v>
      </c>
      <c r="BD75" cm="1">
        <f t="array" ref="BD75">SQRT(SUMPRODUCT(($D74:$J74 - INDEX($D$53:$J$173, COLUMN()-COLUMN($O$54)+1, 0))^2))</f>
        <v>0.23544150327880706</v>
      </c>
      <c r="BE75" cm="1">
        <f t="array" ref="BE75">SQRT(SUMPRODUCT(($D74:$J74 - INDEX($D$53:$J$173, COLUMN()-COLUMN($O$54)+1, 0))^2))</f>
        <v>0.50525811124115905</v>
      </c>
      <c r="BF75" cm="1">
        <f t="array" ref="BF75">SQRT(SUMPRODUCT(($D74:$J74 - INDEX($D$53:$J$173, COLUMN()-COLUMN($O$54)+1, 0))^2))</f>
        <v>0.33390385824286706</v>
      </c>
      <c r="BG75" cm="1">
        <f t="array" ref="BG75">SQRT(SUMPRODUCT(($D74:$J74 - INDEX($D$53:$J$173, COLUMN()-COLUMN($O$54)+1, 0))^2))</f>
        <v>0.1386585919389913</v>
      </c>
      <c r="BH75" cm="1">
        <f t="array" ref="BH75">SQRT(SUMPRODUCT(($D74:$J74 - INDEX($D$53:$J$173, COLUMN()-COLUMN($O$54)+1, 0))^2))</f>
        <v>0.32573002356869468</v>
      </c>
      <c r="BI75" cm="1">
        <f t="array" ref="BI75">SQRT(SUMPRODUCT(($D74:$J74 - INDEX($D$53:$J$173, COLUMN()-COLUMN($O$54)+1, 0))^2))</f>
        <v>0.30164544602260512</v>
      </c>
      <c r="BJ75" cm="1">
        <f t="array" ref="BJ75">SQRT(SUMPRODUCT(($D74:$J74 - INDEX($D$53:$J$173, COLUMN()-COLUMN($O$54)+1, 0))^2))</f>
        <v>0.10447517688978998</v>
      </c>
      <c r="BK75" cm="1">
        <f t="array" ref="BK75">SQRT(SUMPRODUCT(($D74:$J74 - INDEX($D$53:$J$173, COLUMN()-COLUMN($O$54)+1, 0))^2))</f>
        <v>0.45936460486082825</v>
      </c>
      <c r="BL75" cm="1">
        <f t="array" ref="BL75">SQRT(SUMPRODUCT(($D74:$J74 - INDEX($D$53:$J$173, COLUMN()-COLUMN($O$54)+1, 0))^2))</f>
        <v>0.38792723495872367</v>
      </c>
      <c r="BM75" cm="1">
        <f t="array" ref="BM75">SQRT(SUMPRODUCT(($D74:$J74 - INDEX($D$53:$J$173, COLUMN()-COLUMN($O$54)+1, 0))^2))</f>
        <v>0.36116185145694246</v>
      </c>
      <c r="BN75" cm="1">
        <f t="array" ref="BN75">SQRT(SUMPRODUCT(($D74:$J74 - INDEX($D$53:$J$173, COLUMN()-COLUMN($O$54)+1, 0))^2))</f>
        <v>0.16719933154209127</v>
      </c>
      <c r="BO75" cm="1">
        <f t="array" ref="BO75">SQRT(SUMPRODUCT(($D74:$J74 - INDEX($D$53:$J$173, COLUMN()-COLUMN($O$54)+1, 0))^2))</f>
        <v>0.5147389545780261</v>
      </c>
      <c r="BP75" cm="1">
        <f t="array" ref="BP75">SQRT(SUMPRODUCT(($D74:$J74 - INDEX($D$53:$J$173, COLUMN()-COLUMN($O$54)+1, 0))^2))</f>
        <v>0.37780970983211692</v>
      </c>
      <c r="BQ75" cm="1">
        <f t="array" ref="BQ75">SQRT(SUMPRODUCT(($D74:$J74 - INDEX($D$53:$J$173, COLUMN()-COLUMN($O$54)+1, 0))^2))</f>
        <v>0.39634177531472714</v>
      </c>
      <c r="BR75" cm="1">
        <f t="array" ref="BR75">SQRT(SUMPRODUCT(($D74:$J74 - INDEX($D$53:$J$173, COLUMN()-COLUMN($O$54)+1, 0))^2))</f>
        <v>0.19285504011219409</v>
      </c>
      <c r="BS75" cm="1">
        <f t="array" ref="BS75">SQRT(SUMPRODUCT(($D74:$J74 - INDEX($D$53:$J$173, COLUMN()-COLUMN($O$54)+1, 0))^2))</f>
        <v>0.46545528291119598</v>
      </c>
      <c r="BT75" cm="1">
        <f t="array" ref="BT75">SQRT(SUMPRODUCT(($D74:$J74 - INDEX($D$53:$J$173, COLUMN()-COLUMN($O$54)+1, 0))^2))</f>
        <v>0.35434463026155349</v>
      </c>
      <c r="BU75" cm="1">
        <f t="array" ref="BU75">SQRT(SUMPRODUCT(($D74:$J74 - INDEX($D$53:$J$173, COLUMN()-COLUMN($O$54)+1, 0))^2))</f>
        <v>0.31210738560746465</v>
      </c>
      <c r="BV75" cm="1">
        <f t="array" ref="BV75">SQRT(SUMPRODUCT(($D74:$J74 - INDEX($D$53:$J$173, COLUMN()-COLUMN($O$54)+1, 0))^2))</f>
        <v>0.64708894192146027</v>
      </c>
      <c r="BW75" cm="1">
        <f t="array" ref="BW75">SQRT(SUMPRODUCT(($D74:$J74 - INDEX($D$53:$J$173, COLUMN()-COLUMN($O$54)+1, 0))^2))</f>
        <v>0.31606691826087208</v>
      </c>
      <c r="BX75" cm="1">
        <f t="array" ref="BX75">SQRT(SUMPRODUCT(($D74:$J74 - INDEX($D$53:$J$173, COLUMN()-COLUMN($O$54)+1, 0))^2))</f>
        <v>0.50079483530678204</v>
      </c>
      <c r="BY75" cm="1">
        <f t="array" ref="BY75">SQRT(SUMPRODUCT(($D74:$J74 - INDEX($D$53:$J$173, COLUMN()-COLUMN($O$54)+1, 0))^2))</f>
        <v>6.6394335306468127E-2</v>
      </c>
      <c r="BZ75" cm="1">
        <f t="array" ref="BZ75">SQRT(SUMPRODUCT(($D74:$J74 - INDEX($D$53:$J$173, COLUMN()-COLUMN($O$54)+1, 0))^2))</f>
        <v>0.11911374744001713</v>
      </c>
      <c r="CA75" cm="1">
        <f t="array" ref="CA75">SQRT(SUMPRODUCT(($D74:$J74 - INDEX($D$53:$J$173, COLUMN()-COLUMN($O$54)+1, 0))^2))</f>
        <v>0.2917823139378265</v>
      </c>
      <c r="CB75" cm="1">
        <f t="array" ref="CB75">SQRT(SUMPRODUCT(($D74:$J74 - INDEX($D$53:$J$173, COLUMN()-COLUMN($O$54)+1, 0))^2))</f>
        <v>7.5400748576447366E-2</v>
      </c>
      <c r="CC75" cm="1">
        <f t="array" ref="CC75">SQRT(SUMPRODUCT(($D74:$J74 - INDEX($D$53:$J$173, COLUMN()-COLUMN($O$54)+1, 0))^2))</f>
        <v>1.1320887462469342</v>
      </c>
      <c r="CD75" cm="1">
        <f t="array" ref="CD75">SQRT(SUMPRODUCT(($D74:$J74 - INDEX($D$53:$J$173, COLUMN()-COLUMN($O$54)+1, 0))^2))</f>
        <v>4.4522073421033058E-2</v>
      </c>
      <c r="CE75" cm="1">
        <f t="array" ref="CE75">SQRT(SUMPRODUCT(($D74:$J74 - INDEX($D$53:$J$173, COLUMN()-COLUMN($O$54)+1, 0))^2))</f>
        <v>0.19578865785479038</v>
      </c>
      <c r="CF75" cm="1">
        <f t="array" ref="CF75">SQRT(SUMPRODUCT(($D74:$J74 - INDEX($D$53:$J$173, COLUMN()-COLUMN($O$54)+1, 0))^2))</f>
        <v>0.14172907637550422</v>
      </c>
      <c r="CG75" cm="1">
        <f t="array" ref="CG75">SQRT(SUMPRODUCT(($D74:$J74 - INDEX($D$53:$J$173, COLUMN()-COLUMN($O$54)+1, 0))^2))</f>
        <v>0.24439563611542833</v>
      </c>
      <c r="CH75" cm="1">
        <f t="array" ref="CH75">SQRT(SUMPRODUCT(($D74:$J74 - INDEX($D$53:$J$173, COLUMN()-COLUMN($O$54)+1, 0))^2))</f>
        <v>5.9874206277698169E-2</v>
      </c>
      <c r="CI75" cm="1">
        <f t="array" ref="CI75">SQRT(SUMPRODUCT(($D74:$J74 - INDEX($D$53:$J$173, COLUMN()-COLUMN($O$54)+1, 0))^2))</f>
        <v>0.34578124677067212</v>
      </c>
      <c r="CJ75" cm="1">
        <f t="array" ref="CJ75">SQRT(SUMPRODUCT(($D74:$J74 - INDEX($D$53:$J$173, COLUMN()-COLUMN($O$54)+1, 0))^2))</f>
        <v>0.44070768945737843</v>
      </c>
      <c r="CK75" cm="1">
        <f t="array" ref="CK75">SQRT(SUMPRODUCT(($D74:$J74 - INDEX($D$53:$J$173, COLUMN()-COLUMN($O$54)+1, 0))^2))</f>
        <v>0.15270634097223895</v>
      </c>
      <c r="CL75" cm="1">
        <f t="array" ref="CL75">SQRT(SUMPRODUCT(($D74:$J74 - INDEX($D$53:$J$173, COLUMN()-COLUMN($O$54)+1, 0))^2))</f>
        <v>0.23445005038306527</v>
      </c>
      <c r="CM75" cm="1">
        <f t="array" ref="CM75">SQRT(SUMPRODUCT(($D74:$J74 - INDEX($D$53:$J$173, COLUMN()-COLUMN($O$54)+1, 0))^2))</f>
        <v>0.46129659829368874</v>
      </c>
      <c r="CN75" cm="1">
        <f t="array" ref="CN75">SQRT(SUMPRODUCT(($D74:$J74 - INDEX($D$53:$J$173, COLUMN()-COLUMN($O$54)+1, 0))^2))</f>
        <v>0.33470463258639688</v>
      </c>
      <c r="CO75" cm="1">
        <f t="array" ref="CO75">SQRT(SUMPRODUCT(($D74:$J74 - INDEX($D$53:$J$173, COLUMN()-COLUMN($O$54)+1, 0))^2))</f>
        <v>0.59066536215112675</v>
      </c>
      <c r="CP75" cm="1">
        <f t="array" ref="CP75">SQRT(SUMPRODUCT(($D74:$J74 - INDEX($D$53:$J$173, COLUMN()-COLUMN($O$54)+1, 0))^2))</f>
        <v>0.39218659028631936</v>
      </c>
      <c r="CQ75" cm="1">
        <f t="array" ref="CQ75">SQRT(SUMPRODUCT(($D74:$J74 - INDEX($D$53:$J$173, COLUMN()-COLUMN($O$54)+1, 0))^2))</f>
        <v>0.89038682475083408</v>
      </c>
      <c r="CR75" cm="1">
        <f t="array" ref="CR75">SQRT(SUMPRODUCT(($D74:$J74 - INDEX($D$53:$J$173, COLUMN()-COLUMN($O$54)+1, 0))^2))</f>
        <v>0.44842074244702246</v>
      </c>
      <c r="CS75" cm="1">
        <f t="array" ref="CS75">SQRT(SUMPRODUCT(($D74:$J74 - INDEX($D$53:$J$173, COLUMN()-COLUMN($O$54)+1, 0))^2))</f>
        <v>0.20345677472885237</v>
      </c>
      <c r="CT75" cm="1">
        <f t="array" ref="CT75">SQRT(SUMPRODUCT(($D74:$J74 - INDEX($D$53:$J$173, COLUMN()-COLUMN($O$54)+1, 0))^2))</f>
        <v>0.22137669832933793</v>
      </c>
      <c r="CU75" cm="1">
        <f t="array" ref="CU75">SQRT(SUMPRODUCT(($D74:$J74 - INDEX($D$53:$J$173, COLUMN()-COLUMN($O$54)+1, 0))^2))</f>
        <v>0.21931682765250363</v>
      </c>
      <c r="CV75" cm="1">
        <f t="array" ref="CV75">SQRT(SUMPRODUCT(($D74:$J74 - INDEX($D$53:$J$173, COLUMN()-COLUMN($O$54)+1, 0))^2))</f>
        <v>0.36437227052781512</v>
      </c>
      <c r="CW75" cm="1">
        <f t="array" ref="CW75">SQRT(SUMPRODUCT(($D74:$J74 - INDEX($D$53:$J$173, COLUMN()-COLUMN($O$54)+1, 0))^2))</f>
        <v>0.10270042920054633</v>
      </c>
      <c r="CX75" cm="1">
        <f t="array" ref="CX75">SQRT(SUMPRODUCT(($D74:$J74 - INDEX($D$53:$J$173, COLUMN()-COLUMN($O$54)+1, 0))^2))</f>
        <v>0.335967776990442</v>
      </c>
      <c r="CY75" cm="1">
        <f t="array" ref="CY75">SQRT(SUMPRODUCT(($D74:$J74 - INDEX($D$53:$J$173, COLUMN()-COLUMN($O$54)+1, 0))^2))</f>
        <v>1.1247079052961686</v>
      </c>
      <c r="CZ75" cm="1">
        <f t="array" ref="CZ75">SQRT(SUMPRODUCT(($D74:$J74 - INDEX($D$53:$J$173, COLUMN()-COLUMN($O$54)+1, 0))^2))</f>
        <v>8.6862492929050336E-2</v>
      </c>
      <c r="DA75" cm="1">
        <f t="array" ref="DA75">SQRT(SUMPRODUCT(($D74:$J74 - INDEX($D$53:$J$173, COLUMN()-COLUMN($O$54)+1, 0))^2))</f>
        <v>0.20225728687999894</v>
      </c>
      <c r="DB75" cm="1">
        <f t="array" ref="DB75">SQRT(SUMPRODUCT(($D74:$J74 - INDEX($D$53:$J$173, COLUMN()-COLUMN($O$54)+1, 0))^2))</f>
        <v>0.45023992924517792</v>
      </c>
      <c r="DC75" cm="1">
        <f t="array" ref="DC75">SQRT(SUMPRODUCT(($D74:$J74 - INDEX($D$53:$J$173, COLUMN()-COLUMN($O$54)+1, 0))^2))</f>
        <v>0.4119653031784874</v>
      </c>
      <c r="DD75" cm="1">
        <f t="array" ref="DD75">SQRT(SUMPRODUCT(($D74:$J74 - INDEX($D$53:$J$173, COLUMN()-COLUMN($O$54)+1, 0))^2))</f>
        <v>0.22783628581840226</v>
      </c>
      <c r="DE75" cm="1">
        <f t="array" ref="DE75">SQRT(SUMPRODUCT(($D74:$J74 - INDEX($D$53:$J$173, COLUMN()-COLUMN($O$54)+1, 0))^2))</f>
        <v>0.24778498241391966</v>
      </c>
      <c r="DF75" cm="1">
        <f t="array" ref="DF75">SQRT(SUMPRODUCT(($D74:$J74 - INDEX($D$53:$J$173, COLUMN()-COLUMN($O$54)+1, 0))^2))</f>
        <v>0.64914037687905268</v>
      </c>
      <c r="DG75" cm="1">
        <f t="array" ref="DG75">SQRT(SUMPRODUCT(($D74:$J74 - INDEX($D$53:$J$173, COLUMN()-COLUMN($O$54)+1, 0))^2))</f>
        <v>0.17638315410871266</v>
      </c>
      <c r="DH75" cm="1">
        <f t="array" ref="DH75">SQRT(SUMPRODUCT(($D74:$J74 - INDEX($D$53:$J$173, COLUMN()-COLUMN($O$54)+1, 0))^2))</f>
        <v>0.27468761891076654</v>
      </c>
      <c r="DI75" cm="1">
        <f t="array" ref="DI75">SQRT(SUMPRODUCT(($D74:$J74 - INDEX($D$53:$J$173, COLUMN()-COLUMN($O$54)+1, 0))^2))</f>
        <v>0.48844024755407939</v>
      </c>
      <c r="DJ75" cm="1">
        <f t="array" ref="DJ75">SQRT(SUMPRODUCT(($D74:$J74 - INDEX($D$53:$J$173, COLUMN()-COLUMN($O$54)+1, 0))^2))</f>
        <v>0.23498511498927058</v>
      </c>
      <c r="DK75" cm="1">
        <f t="array" ref="DK75">SQRT(SUMPRODUCT(($D74:$J74 - INDEX($D$53:$J$173, COLUMN()-COLUMN($O$54)+1, 0))^2))</f>
        <v>0.35447558948836955</v>
      </c>
      <c r="DL75" cm="1">
        <f t="array" ref="DL75">SQRT(SUMPRODUCT(($D74:$J74 - INDEX($D$53:$J$173, COLUMN()-COLUMN($O$54)+1, 0))^2))</f>
        <v>0.33797484129185978</v>
      </c>
      <c r="DM75" cm="1">
        <f t="array" ref="DM75">SQRT(SUMPRODUCT(($D74:$J74 - INDEX($D$53:$J$173, COLUMN()-COLUMN($O$54)+1, 0))^2))</f>
        <v>0.18894759911534981</v>
      </c>
      <c r="DN75" cm="1">
        <f t="array" ref="DN75">SQRT(SUMPRODUCT(($D74:$J74 - INDEX($D$53:$J$173, COLUMN()-COLUMN($O$54)+1, 0))^2))</f>
        <v>0.1876241225998051</v>
      </c>
      <c r="DO75" cm="1">
        <f t="array" ref="DO75">SQRT(SUMPRODUCT(($D74:$J74 - INDEX($D$53:$J$173, COLUMN()-COLUMN($O$54)+1, 0))^2))</f>
        <v>0.54163965887834309</v>
      </c>
      <c r="DP75" cm="1">
        <f t="array" ref="DP75">SQRT(SUMPRODUCT(($D74:$J74 - INDEX($D$53:$J$173, COLUMN()-COLUMN($O$54)+1, 0))^2))</f>
        <v>0.79586184078599775</v>
      </c>
      <c r="DQ75" cm="1">
        <f t="array" ref="DQ75">SQRT(SUMPRODUCT(($D74:$J74 - INDEX($D$53:$J$173, COLUMN()-COLUMN($O$54)+1, 0))^2))</f>
        <v>0.41306084419014061</v>
      </c>
      <c r="DR75" cm="1">
        <f t="array" ref="DR75">SQRT(SUMPRODUCT(($D74:$J74 - INDEX($D$53:$J$173, COLUMN()-COLUMN($O$54)+1, 0))^2))</f>
        <v>0.1975399330327002</v>
      </c>
      <c r="DS75" cm="1">
        <f t="array" ref="DS75">SQRT(SUMPRODUCT(($D74:$J74 - INDEX($D$53:$J$173, COLUMN()-COLUMN($O$54)+1, 0))^2))</f>
        <v>0.40549864413219527</v>
      </c>
      <c r="DT75" cm="1">
        <f t="array" ref="DT75">SQRT(SUMPRODUCT(($D74:$J74 - INDEX($D$53:$J$173, COLUMN()-COLUMN($O$54)+1, 0))^2))</f>
        <v>0.13092894470539457</v>
      </c>
      <c r="DU75" cm="1">
        <f t="array" ref="DU75">SQRT(SUMPRODUCT(($D74:$J74 - INDEX($D$53:$J$173, COLUMN()-COLUMN($O$54)+1, 0))^2))</f>
        <v>0.14853210701570146</v>
      </c>
      <c r="DV75" cm="1">
        <f t="array" ref="DV75">SQRT(SUMPRODUCT(($D74:$J74 - INDEX($D$53:$J$173, COLUMN()-COLUMN($O$54)+1, 0))^2))</f>
        <v>0.43807181462921596</v>
      </c>
      <c r="DW75" cm="1">
        <f t="array" ref="DW75">SQRT(SUMPRODUCT(($D74:$J74 - INDEX($D$53:$J$173, COLUMN()-COLUMN($O$54)+1, 0))^2))</f>
        <v>0.16085974144608475</v>
      </c>
      <c r="DX75" cm="1">
        <f t="array" ref="DX75">SQRT(SUMPRODUCT(($D74:$J74 - INDEX($D$53:$J$173, COLUMN()-COLUMN($O$54)+1, 0))^2))</f>
        <v>0.49370694466752363</v>
      </c>
      <c r="DY75" cm="1">
        <f t="array" ref="DY75">SQRT(SUMPRODUCT(($D74:$J74 - INDEX($D$53:$J$173, COLUMN()-COLUMN($O$54)+1, 0))^2))</f>
        <v>0.4138258647170216</v>
      </c>
      <c r="DZ75" cm="1">
        <f t="array" ref="DZ75">SQRT(SUMPRODUCT(($D74:$J74 - INDEX($D$53:$J$173, COLUMN()-COLUMN($O$54)+1, 0))^2))</f>
        <v>0.84553074727229494</v>
      </c>
      <c r="EA75" cm="1">
        <f t="array" ref="EA75">SQRT(SUMPRODUCT(($D74:$J74 - INDEX($D$53:$J$173, COLUMN()-COLUMN($O$54)+1, 0))^2))</f>
        <v>0.14539330521815785</v>
      </c>
      <c r="EB75" cm="1">
        <f t="array" ref="EB75">SQRT(SUMPRODUCT(($D74:$J74 - INDEX($D$53:$J$173, COLUMN()-COLUMN($O$54)+1, 0))^2))</f>
        <v>0.27471966142685794</v>
      </c>
      <c r="EC75" cm="1">
        <f t="array" ref="EC75">SQRT(SUMPRODUCT(($D74:$J74 - INDEX($D$53:$J$173, COLUMN()-COLUMN($O$54)+1, 0))^2))</f>
        <v>0.41044919257001561</v>
      </c>
      <c r="ED75" cm="1">
        <f t="array" ref="ED75">SQRT(SUMPRODUCT(($D74:$J74 - INDEX($D$53:$J$173, COLUMN()-COLUMN($O$54)+1, 0))^2))</f>
        <v>0.46072550836719867</v>
      </c>
      <c r="EE75" cm="1">
        <f t="array" ref="EE75">SQRT(SUMPRODUCT(($D74:$J74 - INDEX($D$53:$J$173, COLUMN()-COLUMN($O$54)+1, 0))^2))</f>
        <v>0.16793291658263435</v>
      </c>
    </row>
    <row r="76" spans="3:135" x14ac:dyDescent="0.35">
      <c r="C76" s="2" t="s">
        <v>45</v>
      </c>
      <c r="D76" s="2">
        <v>1.4605647517039919E-2</v>
      </c>
      <c r="E76" s="2">
        <v>0.58980733374766936</v>
      </c>
      <c r="F76" s="2">
        <v>0.32229823701071619</v>
      </c>
      <c r="G76" s="2">
        <v>6.5428333795397836E-2</v>
      </c>
      <c r="H76" s="2">
        <v>0.97041420118343191</v>
      </c>
      <c r="I76" s="2">
        <v>7.5709779179810727E-2</v>
      </c>
      <c r="J76" s="2">
        <v>0.45021905334593249</v>
      </c>
      <c r="K76" s="6" t="s">
        <v>3</v>
      </c>
      <c r="N76" s="2" t="s">
        <v>14</v>
      </c>
      <c r="O76" cm="1">
        <f t="array" ref="O76">SQRT(SUMPRODUCT(($D75:$J75 - INDEX($D$53:$J$173, COLUMN()-COLUMN($O$54)+1, 0))^2))</f>
        <v>0.32258138792821356</v>
      </c>
      <c r="P76" cm="1">
        <f t="array" ref="P76">SQRT(SUMPRODUCT(($D75:$J75 - INDEX($D$53:$J$173, COLUMN()-COLUMN($O$54)+1, 0))^2))</f>
        <v>0.28354860286156874</v>
      </c>
      <c r="Q76" cm="1">
        <f t="array" ref="Q76">SQRT(SUMPRODUCT(($D75:$J75 - INDEX($D$53:$J$173, COLUMN()-COLUMN($O$54)+1, 0))^2))</f>
        <v>0.34124067753774001</v>
      </c>
      <c r="R76" cm="1">
        <f t="array" ref="R76">SQRT(SUMPRODUCT(($D75:$J75 - INDEX($D$53:$J$173, COLUMN()-COLUMN($O$54)+1, 0))^2))</f>
        <v>0.37289404370022738</v>
      </c>
      <c r="S76" cm="1">
        <f t="array" ref="S76">SQRT(SUMPRODUCT(($D75:$J75 - INDEX($D$53:$J$173, COLUMN()-COLUMN($O$54)+1, 0))^2))</f>
        <v>0.28572134890905859</v>
      </c>
      <c r="T76" cm="1">
        <f t="array" ref="T76">SQRT(SUMPRODUCT(($D75:$J75 - INDEX($D$53:$J$173, COLUMN()-COLUMN($O$54)+1, 0))^2))</f>
        <v>0.72797652312712047</v>
      </c>
      <c r="U76" cm="1">
        <f t="array" ref="U76">SQRT(SUMPRODUCT(($D75:$J75 - INDEX($D$53:$J$173, COLUMN()-COLUMN($O$54)+1, 0))^2))</f>
        <v>0.76210743787795532</v>
      </c>
      <c r="V76" cm="1">
        <f t="array" ref="V76">SQRT(SUMPRODUCT(($D75:$J75 - INDEX($D$53:$J$173, COLUMN()-COLUMN($O$54)+1, 0))^2))</f>
        <v>0.22591225311693638</v>
      </c>
      <c r="W76" cm="1">
        <f t="array" ref="W76">SQRT(SUMPRODUCT(($D75:$J75 - INDEX($D$53:$J$173, COLUMN()-COLUMN($O$54)+1, 0))^2))</f>
        <v>0.43055465031249629</v>
      </c>
      <c r="X76" cm="1">
        <f t="array" ref="X76">SQRT(SUMPRODUCT(($D75:$J75 - INDEX($D$53:$J$173, COLUMN()-COLUMN($O$54)+1, 0))^2))</f>
        <v>0.466119662898625</v>
      </c>
      <c r="Y76" cm="1">
        <f t="array" ref="Y76">SQRT(SUMPRODUCT(($D75:$J75 - INDEX($D$53:$J$173, COLUMN()-COLUMN($O$54)+1, 0))^2))</f>
        <v>0.1863162419268844</v>
      </c>
      <c r="Z76" cm="1">
        <f t="array" ref="Z76">SQRT(SUMPRODUCT(($D75:$J75 - INDEX($D$53:$J$173, COLUMN()-COLUMN($O$54)+1, 0))^2))</f>
        <v>0.38470823640948493</v>
      </c>
      <c r="AA76" cm="1">
        <f t="array" ref="AA76">SQRT(SUMPRODUCT(($D75:$J75 - INDEX($D$53:$J$173, COLUMN()-COLUMN($O$54)+1, 0))^2))</f>
        <v>0.34351660062198791</v>
      </c>
      <c r="AB76" cm="1">
        <f t="array" ref="AB76">SQRT(SUMPRODUCT(($D75:$J75 - INDEX($D$53:$J$173, COLUMN()-COLUMN($O$54)+1, 0))^2))</f>
        <v>0.71115687960397256</v>
      </c>
      <c r="AC76" cm="1">
        <f t="array" ref="AC76">SQRT(SUMPRODUCT(($D75:$J75 - INDEX($D$53:$J$173, COLUMN()-COLUMN($O$54)+1, 0))^2))</f>
        <v>0.17723695637699921</v>
      </c>
      <c r="AD76" cm="1">
        <f t="array" ref="AD76">SQRT(SUMPRODUCT(($D75:$J75 - INDEX($D$53:$J$173, COLUMN()-COLUMN($O$54)+1, 0))^2))</f>
        <v>0.15181117328584592</v>
      </c>
      <c r="AE76" cm="1">
        <f t="array" ref="AE76">SQRT(SUMPRODUCT(($D75:$J75 - INDEX($D$53:$J$173, COLUMN()-COLUMN($O$54)+1, 0))^2))</f>
        <v>0.1433928100328189</v>
      </c>
      <c r="AF76" cm="1">
        <f t="array" ref="AF76">SQRT(SUMPRODUCT(($D75:$J75 - INDEX($D$53:$J$173, COLUMN()-COLUMN($O$54)+1, 0))^2))</f>
        <v>0.50754447966070593</v>
      </c>
      <c r="AG76" cm="1">
        <f t="array" ref="AG76">SQRT(SUMPRODUCT(($D75:$J75 - INDEX($D$53:$J$173, COLUMN()-COLUMN($O$54)+1, 0))^2))</f>
        <v>0.26978732793449578</v>
      </c>
      <c r="AH76" cm="1">
        <f t="array" ref="AH76">SQRT(SUMPRODUCT(($D75:$J75 - INDEX($D$53:$J$173, COLUMN()-COLUMN($O$54)+1, 0))^2))</f>
        <v>0.36505453439217828</v>
      </c>
      <c r="AI76" cm="1">
        <f t="array" ref="AI76">SQRT(SUMPRODUCT(($D75:$J75 - INDEX($D$53:$J$173, COLUMN()-COLUMN($O$54)+1, 0))^2))</f>
        <v>0.80663100468669979</v>
      </c>
      <c r="AJ76" cm="1">
        <f t="array" ref="AJ76">SQRT(SUMPRODUCT(($D75:$J75 - INDEX($D$53:$J$173, COLUMN()-COLUMN($O$54)+1, 0))^2))</f>
        <v>0.33590393120164225</v>
      </c>
      <c r="AK76" cm="1">
        <f t="array" ref="AK76">SQRT(SUMPRODUCT(($D75:$J75 - INDEX($D$53:$J$173, COLUMN()-COLUMN($O$54)+1, 0))^2))</f>
        <v>0</v>
      </c>
      <c r="AL76" cm="1">
        <f t="array" ref="AL76">SQRT(SUMPRODUCT(($D75:$J75 - INDEX($D$53:$J$173, COLUMN()-COLUMN($O$54)+1, 0))^2))</f>
        <v>0.7606624650414664</v>
      </c>
      <c r="AM76" cm="1">
        <f t="array" ref="AM76">SQRT(SUMPRODUCT(($D75:$J75 - INDEX($D$53:$J$173, COLUMN()-COLUMN($O$54)+1, 0))^2))</f>
        <v>0.19043139460376987</v>
      </c>
      <c r="AN76" cm="1">
        <f t="array" ref="AN76">SQRT(SUMPRODUCT(($D75:$J75 - INDEX($D$53:$J$173, COLUMN()-COLUMN($O$54)+1, 0))^2))</f>
        <v>0.41905849183889332</v>
      </c>
      <c r="AO76" cm="1">
        <f t="array" ref="AO76">SQRT(SUMPRODUCT(($D75:$J75 - INDEX($D$53:$J$173, COLUMN()-COLUMN($O$54)+1, 0))^2))</f>
        <v>0.31014224424879439</v>
      </c>
      <c r="AP76" cm="1">
        <f t="array" ref="AP76">SQRT(SUMPRODUCT(($D75:$J75 - INDEX($D$53:$J$173, COLUMN()-COLUMN($O$54)+1, 0))^2))</f>
        <v>0.31189228133275682</v>
      </c>
      <c r="AQ76" cm="1">
        <f t="array" ref="AQ76">SQRT(SUMPRODUCT(($D75:$J75 - INDEX($D$53:$J$173, COLUMN()-COLUMN($O$54)+1, 0))^2))</f>
        <v>0.49857648892959405</v>
      </c>
      <c r="AR76" cm="1">
        <f t="array" ref="AR76">SQRT(SUMPRODUCT(($D75:$J75 - INDEX($D$53:$J$173, COLUMN()-COLUMN($O$54)+1, 0))^2))</f>
        <v>0.4149848564432348</v>
      </c>
      <c r="AS76" cm="1">
        <f t="array" ref="AS76">SQRT(SUMPRODUCT(($D75:$J75 - INDEX($D$53:$J$173, COLUMN()-COLUMN($O$54)+1, 0))^2))</f>
        <v>0.55920803165049837</v>
      </c>
      <c r="AT76" cm="1">
        <f t="array" ref="AT76">SQRT(SUMPRODUCT(($D75:$J75 - INDEX($D$53:$J$173, COLUMN()-COLUMN($O$54)+1, 0))^2))</f>
        <v>0.48316620526780718</v>
      </c>
      <c r="AU76" cm="1">
        <f t="array" ref="AU76">SQRT(SUMPRODUCT(($D75:$J75 - INDEX($D$53:$J$173, COLUMN()-COLUMN($O$54)+1, 0))^2))</f>
        <v>0.81824798296767609</v>
      </c>
      <c r="AV76" cm="1">
        <f t="array" ref="AV76">SQRT(SUMPRODUCT(($D75:$J75 - INDEX($D$53:$J$173, COLUMN()-COLUMN($O$54)+1, 0))^2))</f>
        <v>0.20187545292191289</v>
      </c>
      <c r="AW76" cm="1">
        <f t="array" ref="AW76">SQRT(SUMPRODUCT(($D75:$J75 - INDEX($D$53:$J$173, COLUMN()-COLUMN($O$54)+1, 0))^2))</f>
        <v>0.28569652079921193</v>
      </c>
      <c r="AX76" cm="1">
        <f t="array" ref="AX76">SQRT(SUMPRODUCT(($D75:$J75 - INDEX($D$53:$J$173, COLUMN()-COLUMN($O$54)+1, 0))^2))</f>
        <v>0.16562672870774839</v>
      </c>
      <c r="AY76" cm="1">
        <f t="array" ref="AY76">SQRT(SUMPRODUCT(($D75:$J75 - INDEX($D$53:$J$173, COLUMN()-COLUMN($O$54)+1, 0))^2))</f>
        <v>0.23872435029136399</v>
      </c>
      <c r="AZ76" cm="1">
        <f t="array" ref="AZ76">SQRT(SUMPRODUCT(($D75:$J75 - INDEX($D$53:$J$173, COLUMN()-COLUMN($O$54)+1, 0))^2))</f>
        <v>0.39202005697294384</v>
      </c>
      <c r="BA76" cm="1">
        <f t="array" ref="BA76">SQRT(SUMPRODUCT(($D75:$J75 - INDEX($D$53:$J$173, COLUMN()-COLUMN($O$54)+1, 0))^2))</f>
        <v>0.12677244887993644</v>
      </c>
      <c r="BB76" cm="1">
        <f t="array" ref="BB76">SQRT(SUMPRODUCT(($D75:$J75 - INDEX($D$53:$J$173, COLUMN()-COLUMN($O$54)+1, 0))^2))</f>
        <v>0.67885288684121448</v>
      </c>
      <c r="BC76" cm="1">
        <f t="array" ref="BC76">SQRT(SUMPRODUCT(($D75:$J75 - INDEX($D$53:$J$173, COLUMN()-COLUMN($O$54)+1, 0))^2))</f>
        <v>0.71969193017290756</v>
      </c>
      <c r="BD76" cm="1">
        <f t="array" ref="BD76">SQRT(SUMPRODUCT(($D75:$J75 - INDEX($D$53:$J$173, COLUMN()-COLUMN($O$54)+1, 0))^2))</f>
        <v>0.37201986731252584</v>
      </c>
      <c r="BE76" cm="1">
        <f t="array" ref="BE76">SQRT(SUMPRODUCT(($D75:$J75 - INDEX($D$53:$J$173, COLUMN()-COLUMN($O$54)+1, 0))^2))</f>
        <v>0.74271146946692956</v>
      </c>
      <c r="BF76" cm="1">
        <f t="array" ref="BF76">SQRT(SUMPRODUCT(($D75:$J75 - INDEX($D$53:$J$173, COLUMN()-COLUMN($O$54)+1, 0))^2))</f>
        <v>0.59713779599944172</v>
      </c>
      <c r="BG76" cm="1">
        <f t="array" ref="BG76">SQRT(SUMPRODUCT(($D75:$J75 - INDEX($D$53:$J$173, COLUMN()-COLUMN($O$54)+1, 0))^2))</f>
        <v>0.22648935328695863</v>
      </c>
      <c r="BH76" cm="1">
        <f t="array" ref="BH76">SQRT(SUMPRODUCT(($D75:$J75 - INDEX($D$53:$J$173, COLUMN()-COLUMN($O$54)+1, 0))^2))</f>
        <v>0.16065563715466538</v>
      </c>
      <c r="BI76" cm="1">
        <f t="array" ref="BI76">SQRT(SUMPRODUCT(($D75:$J75 - INDEX($D$53:$J$173, COLUMN()-COLUMN($O$54)+1, 0))^2))</f>
        <v>6.824035023492124E-2</v>
      </c>
      <c r="BJ76" cm="1">
        <f t="array" ref="BJ76">SQRT(SUMPRODUCT(($D75:$J75 - INDEX($D$53:$J$173, COLUMN()-COLUMN($O$54)+1, 0))^2))</f>
        <v>0.42210185963955887</v>
      </c>
      <c r="BK76" cm="1">
        <f t="array" ref="BK76">SQRT(SUMPRODUCT(($D75:$J75 - INDEX($D$53:$J$173, COLUMN()-COLUMN($O$54)+1, 0))^2))</f>
        <v>0.66652652306476623</v>
      </c>
      <c r="BL76" cm="1">
        <f t="array" ref="BL76">SQRT(SUMPRODUCT(($D75:$J75 - INDEX($D$53:$J$173, COLUMN()-COLUMN($O$54)+1, 0))^2))</f>
        <v>0.1425643141849621</v>
      </c>
      <c r="BM76" cm="1">
        <f t="array" ref="BM76">SQRT(SUMPRODUCT(($D75:$J75 - INDEX($D$53:$J$173, COLUMN()-COLUMN($O$54)+1, 0))^2))</f>
        <v>0.25365874716263959</v>
      </c>
      <c r="BN76" cm="1">
        <f t="array" ref="BN76">SQRT(SUMPRODUCT(($D75:$J75 - INDEX($D$53:$J$173, COLUMN()-COLUMN($O$54)+1, 0))^2))</f>
        <v>0.32385033086606574</v>
      </c>
      <c r="BO76" cm="1">
        <f t="array" ref="BO76">SQRT(SUMPRODUCT(($D75:$J75 - INDEX($D$53:$J$173, COLUMN()-COLUMN($O$54)+1, 0))^2))</f>
        <v>0.7181004636892695</v>
      </c>
      <c r="BP76" cm="1">
        <f t="array" ref="BP76">SQRT(SUMPRODUCT(($D75:$J75 - INDEX($D$53:$J$173, COLUMN()-COLUMN($O$54)+1, 0))^2))</f>
        <v>0.52191055615944715</v>
      </c>
      <c r="BQ76" cm="1">
        <f t="array" ref="BQ76">SQRT(SUMPRODUCT(($D75:$J75 - INDEX($D$53:$J$173, COLUMN()-COLUMN($O$54)+1, 0))^2))</f>
        <v>0.6530328367852567</v>
      </c>
      <c r="BR76" cm="1">
        <f t="array" ref="BR76">SQRT(SUMPRODUCT(($D75:$J75 - INDEX($D$53:$J$173, COLUMN()-COLUMN($O$54)+1, 0))^2))</f>
        <v>0.2603401480208597</v>
      </c>
      <c r="BS76" cm="1">
        <f t="array" ref="BS76">SQRT(SUMPRODUCT(($D75:$J75 - INDEX($D$53:$J$173, COLUMN()-COLUMN($O$54)+1, 0))^2))</f>
        <v>0.71264054239941721</v>
      </c>
      <c r="BT76" cm="1">
        <f t="array" ref="BT76">SQRT(SUMPRODUCT(($D75:$J75 - INDEX($D$53:$J$173, COLUMN()-COLUMN($O$54)+1, 0))^2))</f>
        <v>0.30399694717207115</v>
      </c>
      <c r="BU76" cm="1">
        <f t="array" ref="BU76">SQRT(SUMPRODUCT(($D75:$J75 - INDEX($D$53:$J$173, COLUMN()-COLUMN($O$54)+1, 0))^2))</f>
        <v>0.27026053202755945</v>
      </c>
      <c r="BV76" cm="1">
        <f t="array" ref="BV76">SQRT(SUMPRODUCT(($D75:$J75 - INDEX($D$53:$J$173, COLUMN()-COLUMN($O$54)+1, 0))^2))</f>
        <v>0.7793361363777066</v>
      </c>
      <c r="BW76" cm="1">
        <f t="array" ref="BW76">SQRT(SUMPRODUCT(($D75:$J75 - INDEX($D$53:$J$173, COLUMN()-COLUMN($O$54)+1, 0))^2))</f>
        <v>0.11683490643094743</v>
      </c>
      <c r="BX76" cm="1">
        <f t="array" ref="BX76">SQRT(SUMPRODUCT(($D75:$J75 - INDEX($D$53:$J$173, COLUMN()-COLUMN($O$54)+1, 0))^2))</f>
        <v>0.20259646874767034</v>
      </c>
      <c r="BY76" cm="1">
        <f t="array" ref="BY76">SQRT(SUMPRODUCT(($D75:$J75 - INDEX($D$53:$J$173, COLUMN()-COLUMN($O$54)+1, 0))^2))</f>
        <v>0.37368391862265327</v>
      </c>
      <c r="BZ76" cm="1">
        <f t="array" ref="BZ76">SQRT(SUMPRODUCT(($D75:$J75 - INDEX($D$53:$J$173, COLUMN()-COLUMN($O$54)+1, 0))^2))</f>
        <v>0.40824685415870315</v>
      </c>
      <c r="CA76" cm="1">
        <f t="array" ref="CA76">SQRT(SUMPRODUCT(($D75:$J75 - INDEX($D$53:$J$173, COLUMN()-COLUMN($O$54)+1, 0))^2))</f>
        <v>0.38048922520579542</v>
      </c>
      <c r="CB76" cm="1">
        <f t="array" ref="CB76">SQRT(SUMPRODUCT(($D75:$J75 - INDEX($D$53:$J$173, COLUMN()-COLUMN($O$54)+1, 0))^2))</f>
        <v>0.37777929963697149</v>
      </c>
      <c r="CC76" cm="1">
        <f t="array" ref="CC76">SQRT(SUMPRODUCT(($D75:$J75 - INDEX($D$53:$J$173, COLUMN()-COLUMN($O$54)+1, 0))^2))</f>
        <v>1.3000358349422745</v>
      </c>
      <c r="CD76" cm="1">
        <f t="array" ref="CD76">SQRT(SUMPRODUCT(($D75:$J75 - INDEX($D$53:$J$173, COLUMN()-COLUMN($O$54)+1, 0))^2))</f>
        <v>0.33955786544399424</v>
      </c>
      <c r="CE76" cm="1">
        <f t="array" ref="CE76">SQRT(SUMPRODUCT(($D75:$J75 - INDEX($D$53:$J$173, COLUMN()-COLUMN($O$54)+1, 0))^2))</f>
        <v>0.32976818899688248</v>
      </c>
      <c r="CF76" cm="1">
        <f t="array" ref="CF76">SQRT(SUMPRODUCT(($D75:$J75 - INDEX($D$53:$J$173, COLUMN()-COLUMN($O$54)+1, 0))^2))</f>
        <v>0.31166875958517354</v>
      </c>
      <c r="CG76" cm="1">
        <f t="array" ref="CG76">SQRT(SUMPRODUCT(($D75:$J75 - INDEX($D$53:$J$173, COLUMN()-COLUMN($O$54)+1, 0))^2))</f>
        <v>0.53300607685592472</v>
      </c>
      <c r="CH76" cm="1">
        <f t="array" ref="CH76">SQRT(SUMPRODUCT(($D75:$J75 - INDEX($D$53:$J$173, COLUMN()-COLUMN($O$54)+1, 0))^2))</f>
        <v>0.31773865757811115</v>
      </c>
      <c r="CI76" cm="1">
        <f t="array" ref="CI76">SQRT(SUMPRODUCT(($D75:$J75 - INDEX($D$53:$J$173, COLUMN()-COLUMN($O$54)+1, 0))^2))</f>
        <v>0.48236731109586872</v>
      </c>
      <c r="CJ76" cm="1">
        <f t="array" ref="CJ76">SQRT(SUMPRODUCT(($D75:$J75 - INDEX($D$53:$J$173, COLUMN()-COLUMN($O$54)+1, 0))^2))</f>
        <v>0.35046724836841553</v>
      </c>
      <c r="CK76" cm="1">
        <f t="array" ref="CK76">SQRT(SUMPRODUCT(($D75:$J75 - INDEX($D$53:$J$173, COLUMN()-COLUMN($O$54)+1, 0))^2))</f>
        <v>0.40343330623865831</v>
      </c>
      <c r="CL76" cm="1">
        <f t="array" ref="CL76">SQRT(SUMPRODUCT(($D75:$J75 - INDEX($D$53:$J$173, COLUMN()-COLUMN($O$54)+1, 0))^2))</f>
        <v>0.17033720396201885</v>
      </c>
      <c r="CM76" cm="1">
        <f t="array" ref="CM76">SQRT(SUMPRODUCT(($D75:$J75 - INDEX($D$53:$J$173, COLUMN()-COLUMN($O$54)+1, 0))^2))</f>
        <v>0.26408837189057693</v>
      </c>
      <c r="CN76" cm="1">
        <f t="array" ref="CN76">SQRT(SUMPRODUCT(($D75:$J75 - INDEX($D$53:$J$173, COLUMN()-COLUMN($O$54)+1, 0))^2))</f>
        <v>0.12980528397933999</v>
      </c>
      <c r="CO76" cm="1">
        <f t="array" ref="CO76">SQRT(SUMPRODUCT(($D75:$J75 - INDEX($D$53:$J$173, COLUMN()-COLUMN($O$54)+1, 0))^2))</f>
        <v>0.80177242009720684</v>
      </c>
      <c r="CP76" cm="1">
        <f t="array" ref="CP76">SQRT(SUMPRODUCT(($D75:$J75 - INDEX($D$53:$J$173, COLUMN()-COLUMN($O$54)+1, 0))^2))</f>
        <v>0.60319779347035618</v>
      </c>
      <c r="CQ76" cm="1">
        <f t="array" ref="CQ76">SQRT(SUMPRODUCT(($D75:$J75 - INDEX($D$53:$J$173, COLUMN()-COLUMN($O$54)+1, 0))^2))</f>
        <v>1.0608123254346367</v>
      </c>
      <c r="CR76" cm="1">
        <f t="array" ref="CR76">SQRT(SUMPRODUCT(($D75:$J75 - INDEX($D$53:$J$173, COLUMN()-COLUMN($O$54)+1, 0))^2))</f>
        <v>0.50968051614626375</v>
      </c>
      <c r="CS76" cm="1">
        <f t="array" ref="CS76">SQRT(SUMPRODUCT(($D75:$J75 - INDEX($D$53:$J$173, COLUMN()-COLUMN($O$54)+1, 0))^2))</f>
        <v>0.32804079179239587</v>
      </c>
      <c r="CT76" cm="1">
        <f t="array" ref="CT76">SQRT(SUMPRODUCT(($D75:$J75 - INDEX($D$53:$J$173, COLUMN()-COLUMN($O$54)+1, 0))^2))</f>
        <v>0.19528929207071247</v>
      </c>
      <c r="CU76" cm="1">
        <f t="array" ref="CU76">SQRT(SUMPRODUCT(($D75:$J75 - INDEX($D$53:$J$173, COLUMN()-COLUMN($O$54)+1, 0))^2))</f>
        <v>0.27925873058079864</v>
      </c>
      <c r="CV76" cm="1">
        <f t="array" ref="CV76">SQRT(SUMPRODUCT(($D75:$J75 - INDEX($D$53:$J$173, COLUMN()-COLUMN($O$54)+1, 0))^2))</f>
        <v>0.16235123740821641</v>
      </c>
      <c r="CW76" cm="1">
        <f t="array" ref="CW76">SQRT(SUMPRODUCT(($D75:$J75 - INDEX($D$53:$J$173, COLUMN()-COLUMN($O$54)+1, 0))^2))</f>
        <v>0.42230903797296837</v>
      </c>
      <c r="CX76" cm="1">
        <f t="array" ref="CX76">SQRT(SUMPRODUCT(($D75:$J75 - INDEX($D$53:$J$173, COLUMN()-COLUMN($O$54)+1, 0))^2))</f>
        <v>0.5994123870175041</v>
      </c>
      <c r="CY76" cm="1">
        <f t="array" ref="CY76">SQRT(SUMPRODUCT(($D75:$J75 - INDEX($D$53:$J$173, COLUMN()-COLUMN($O$54)+1, 0))^2))</f>
        <v>1.258865911062105</v>
      </c>
      <c r="CZ76" cm="1">
        <f t="array" ref="CZ76">SQRT(SUMPRODUCT(($D75:$J75 - INDEX($D$53:$J$173, COLUMN()-COLUMN($O$54)+1, 0))^2))</f>
        <v>0.33123585135408773</v>
      </c>
      <c r="DA76" cm="1">
        <f t="array" ref="DA76">SQRT(SUMPRODUCT(($D75:$J75 - INDEX($D$53:$J$173, COLUMN()-COLUMN($O$54)+1, 0))^2))</f>
        <v>0.35026122271225302</v>
      </c>
      <c r="DB76" cm="1">
        <f t="array" ref="DB76">SQRT(SUMPRODUCT(($D75:$J75 - INDEX($D$53:$J$173, COLUMN()-COLUMN($O$54)+1, 0))^2))</f>
        <v>0.28904710961577224</v>
      </c>
      <c r="DC76" cm="1">
        <f t="array" ref="DC76">SQRT(SUMPRODUCT(($D75:$J75 - INDEX($D$53:$J$173, COLUMN()-COLUMN($O$54)+1, 0))^2))</f>
        <v>0.47502305969813907</v>
      </c>
      <c r="DD76" cm="1">
        <f t="array" ref="DD76">SQRT(SUMPRODUCT(($D75:$J75 - INDEX($D$53:$J$173, COLUMN()-COLUMN($O$54)+1, 0))^2))</f>
        <v>0.4590378028499093</v>
      </c>
      <c r="DE76" cm="1">
        <f t="array" ref="DE76">SQRT(SUMPRODUCT(($D75:$J75 - INDEX($D$53:$J$173, COLUMN()-COLUMN($O$54)+1, 0))^2))</f>
        <v>0.33025823906854967</v>
      </c>
      <c r="DF76" cm="1">
        <f t="array" ref="DF76">SQRT(SUMPRODUCT(($D75:$J75 - INDEX($D$53:$J$173, COLUMN()-COLUMN($O$54)+1, 0))^2))</f>
        <v>0.85969211683687163</v>
      </c>
      <c r="DG76" cm="1">
        <f t="array" ref="DG76">SQRT(SUMPRODUCT(($D75:$J75 - INDEX($D$53:$J$173, COLUMN()-COLUMN($O$54)+1, 0))^2))</f>
        <v>0.4624024987192511</v>
      </c>
      <c r="DH76" cm="1">
        <f t="array" ref="DH76">SQRT(SUMPRODUCT(($D75:$J75 - INDEX($D$53:$J$173, COLUMN()-COLUMN($O$54)+1, 0))^2))</f>
        <v>0.54667076850726359</v>
      </c>
      <c r="DI76" cm="1">
        <f t="array" ref="DI76">SQRT(SUMPRODUCT(($D75:$J75 - INDEX($D$53:$J$173, COLUMN()-COLUMN($O$54)+1, 0))^2))</f>
        <v>0.33151634031023874</v>
      </c>
      <c r="DJ76" cm="1">
        <f t="array" ref="DJ76">SQRT(SUMPRODUCT(($D75:$J75 - INDEX($D$53:$J$173, COLUMN()-COLUMN($O$54)+1, 0))^2))</f>
        <v>0.52927735651946239</v>
      </c>
      <c r="DK76" cm="1">
        <f t="array" ref="DK76">SQRT(SUMPRODUCT(($D75:$J75 - INDEX($D$53:$J$173, COLUMN()-COLUMN($O$54)+1, 0))^2))</f>
        <v>0.62516036065991265</v>
      </c>
      <c r="DL76" cm="1">
        <f t="array" ref="DL76">SQRT(SUMPRODUCT(($D75:$J75 - INDEX($D$53:$J$173, COLUMN()-COLUMN($O$54)+1, 0))^2))</f>
        <v>0.3594951517038702</v>
      </c>
      <c r="DM76" cm="1">
        <f t="array" ref="DM76">SQRT(SUMPRODUCT(($D75:$J75 - INDEX($D$53:$J$173, COLUMN()-COLUMN($O$54)+1, 0))^2))</f>
        <v>0.23118758952258506</v>
      </c>
      <c r="DN76" cm="1">
        <f t="array" ref="DN76">SQRT(SUMPRODUCT(($D75:$J75 - INDEX($D$53:$J$173, COLUMN()-COLUMN($O$54)+1, 0))^2))</f>
        <v>0.2051077029507978</v>
      </c>
      <c r="DO76" cm="1">
        <f t="array" ref="DO76">SQRT(SUMPRODUCT(($D75:$J75 - INDEX($D$53:$J$173, COLUMN()-COLUMN($O$54)+1, 0))^2))</f>
        <v>0.74763621507287248</v>
      </c>
      <c r="DP76" cm="1">
        <f t="array" ref="DP76">SQRT(SUMPRODUCT(($D75:$J75 - INDEX($D$53:$J$173, COLUMN()-COLUMN($O$54)+1, 0))^2))</f>
        <v>0.99693561124069696</v>
      </c>
      <c r="DQ76" cm="1">
        <f t="array" ref="DQ76">SQRT(SUMPRODUCT(($D75:$J75 - INDEX($D$53:$J$173, COLUMN()-COLUMN($O$54)+1, 0))^2))</f>
        <v>0.15501461187891089</v>
      </c>
      <c r="DR76" cm="1">
        <f t="array" ref="DR76">SQRT(SUMPRODUCT(($D75:$J75 - INDEX($D$53:$J$173, COLUMN()-COLUMN($O$54)+1, 0))^2))</f>
        <v>0.35998675943167446</v>
      </c>
      <c r="DS76" cm="1">
        <f t="array" ref="DS76">SQRT(SUMPRODUCT(($D75:$J75 - INDEX($D$53:$J$173, COLUMN()-COLUMN($O$54)+1, 0))^2))</f>
        <v>0.22768739666848445</v>
      </c>
      <c r="DT76" cm="1">
        <f t="array" ref="DT76">SQRT(SUMPRODUCT(($D75:$J75 - INDEX($D$53:$J$173, COLUMN()-COLUMN($O$54)+1, 0))^2))</f>
        <v>0.28713069441536238</v>
      </c>
      <c r="DU76" cm="1">
        <f t="array" ref="DU76">SQRT(SUMPRODUCT(($D75:$J75 - INDEX($D$53:$J$173, COLUMN()-COLUMN($O$54)+1, 0))^2))</f>
        <v>0.33979579927051473</v>
      </c>
      <c r="DV76" cm="1">
        <f t="array" ref="DV76">SQRT(SUMPRODUCT(($D75:$J75 - INDEX($D$53:$J$173, COLUMN()-COLUMN($O$54)+1, 0))^2))</f>
        <v>0.2292516786221121</v>
      </c>
      <c r="DW76" cm="1">
        <f t="array" ref="DW76">SQRT(SUMPRODUCT(($D75:$J75 - INDEX($D$53:$J$173, COLUMN()-COLUMN($O$54)+1, 0))^2))</f>
        <v>0.33388021174051891</v>
      </c>
      <c r="DX76" cm="1">
        <f t="array" ref="DX76">SQRT(SUMPRODUCT(($D75:$J75 - INDEX($D$53:$J$173, COLUMN()-COLUMN($O$54)+1, 0))^2))</f>
        <v>0.65101804496810867</v>
      </c>
      <c r="DY76" cm="1">
        <f t="array" ref="DY76">SQRT(SUMPRODUCT(($D75:$J75 - INDEX($D$53:$J$173, COLUMN()-COLUMN($O$54)+1, 0))^2))</f>
        <v>0.63578851100803224</v>
      </c>
      <c r="DZ76" cm="1">
        <f t="array" ref="DZ76">SQRT(SUMPRODUCT(($D75:$J75 - INDEX($D$53:$J$173, COLUMN()-COLUMN($O$54)+1, 0))^2))</f>
        <v>1.0210437966230321</v>
      </c>
      <c r="EA76" cm="1">
        <f t="array" ref="EA76">SQRT(SUMPRODUCT(($D75:$J75 - INDEX($D$53:$J$173, COLUMN()-COLUMN($O$54)+1, 0))^2))</f>
        <v>0.37023677844157771</v>
      </c>
      <c r="EB76" cm="1">
        <f t="array" ref="EB76">SQRT(SUMPRODUCT(($D75:$J75 - INDEX($D$53:$J$173, COLUMN()-COLUMN($O$54)+1, 0))^2))</f>
        <v>0.16499473055492475</v>
      </c>
      <c r="EC76" cm="1">
        <f t="array" ref="EC76">SQRT(SUMPRODUCT(($D75:$J75 - INDEX($D$53:$J$173, COLUMN()-COLUMN($O$54)+1, 0))^2))</f>
        <v>0.14128046228006239</v>
      </c>
      <c r="ED76" cm="1">
        <f t="array" ref="ED76">SQRT(SUMPRODUCT(($D75:$J75 - INDEX($D$53:$J$173, COLUMN()-COLUMN($O$54)+1, 0))^2))</f>
        <v>0.4913633995197923</v>
      </c>
      <c r="EE76" cm="1">
        <f t="array" ref="EE76">SQRT(SUMPRODUCT(($D75:$J75 - INDEX($D$53:$J$173, COLUMN()-COLUMN($O$54)+1, 0))^2))</f>
        <v>0.25197768520222513</v>
      </c>
    </row>
    <row r="77" spans="3:135" x14ac:dyDescent="0.35">
      <c r="C77" s="2" t="s">
        <v>47</v>
      </c>
      <c r="D77" s="2">
        <v>0.11635832521908471</v>
      </c>
      <c r="E77" s="2">
        <v>0.14170292106898694</v>
      </c>
      <c r="F77" s="2">
        <v>4.1972489971139393E-2</v>
      </c>
      <c r="G77" s="2">
        <v>4.3572682746511417E-2</v>
      </c>
      <c r="H77" s="2">
        <v>0.79684418145956615</v>
      </c>
      <c r="I77" s="2">
        <v>0.23974763406940064</v>
      </c>
      <c r="J77" s="2">
        <v>2.9388464144928367E-2</v>
      </c>
      <c r="K77" s="6" t="s">
        <v>3</v>
      </c>
      <c r="N77" s="2" t="s">
        <v>45</v>
      </c>
      <c r="O77" cm="1">
        <f t="array" ref="O77">SQRT(SUMPRODUCT(($D76:$J76 - INDEX($D$53:$J$173, COLUMN()-COLUMN($O$54)+1, 0))^2))</f>
        <v>0.57624356809256294</v>
      </c>
      <c r="P77" cm="1">
        <f t="array" ref="P77">SQRT(SUMPRODUCT(($D76:$J76 - INDEX($D$53:$J$173, COLUMN()-COLUMN($O$54)+1, 0))^2))</f>
        <v>0.69918774975049591</v>
      </c>
      <c r="Q77" cm="1">
        <f t="array" ref="Q77">SQRT(SUMPRODUCT(($D76:$J76 - INDEX($D$53:$J$173, COLUMN()-COLUMN($O$54)+1, 0))^2))</f>
        <v>0.51488538535637529</v>
      </c>
      <c r="R77" cm="1">
        <f t="array" ref="R77">SQRT(SUMPRODUCT(($D76:$J76 - INDEX($D$53:$J$173, COLUMN()-COLUMN($O$54)+1, 0))^2))</f>
        <v>0.50125925148840689</v>
      </c>
      <c r="S77" cm="1">
        <f t="array" ref="S77">SQRT(SUMPRODUCT(($D76:$J76 - INDEX($D$53:$J$173, COLUMN()-COLUMN($O$54)+1, 0))^2))</f>
        <v>0.68350257742858622</v>
      </c>
      <c r="T77" cm="1">
        <f t="array" ref="T77">SQRT(SUMPRODUCT(($D76:$J76 - INDEX($D$53:$J$173, COLUMN()-COLUMN($O$54)+1, 0))^2))</f>
        <v>0.17344637849158751</v>
      </c>
      <c r="U77" cm="1">
        <f t="array" ref="U77">SQRT(SUMPRODUCT(($D76:$J76 - INDEX($D$53:$J$173, COLUMN()-COLUMN($O$54)+1, 0))^2))</f>
        <v>4.7979892410883046E-2</v>
      </c>
      <c r="V77" cm="1">
        <f t="array" ref="V77">SQRT(SUMPRODUCT(($D76:$J76 - INDEX($D$53:$J$173, COLUMN()-COLUMN($O$54)+1, 0))^2))</f>
        <v>0.63813384766092451</v>
      </c>
      <c r="W77" cm="1">
        <f t="array" ref="W77">SQRT(SUMPRODUCT(($D76:$J76 - INDEX($D$53:$J$173, COLUMN()-COLUMN($O$54)+1, 0))^2))</f>
        <v>0.35409337094070831</v>
      </c>
      <c r="X77" cm="1">
        <f t="array" ref="X77">SQRT(SUMPRODUCT(($D76:$J76 - INDEX($D$53:$J$173, COLUMN()-COLUMN($O$54)+1, 0))^2))</f>
        <v>0.48953364841952696</v>
      </c>
      <c r="Y77" cm="1">
        <f t="array" ref="Y77">SQRT(SUMPRODUCT(($D76:$J76 - INDEX($D$53:$J$173, COLUMN()-COLUMN($O$54)+1, 0))^2))</f>
        <v>0.79500927479806738</v>
      </c>
      <c r="Z77" cm="1">
        <f t="array" ref="Z77">SQRT(SUMPRODUCT(($D76:$J76 - INDEX($D$53:$J$173, COLUMN()-COLUMN($O$54)+1, 0))^2))</f>
        <v>0.43064160757611869</v>
      </c>
      <c r="AA77" cm="1">
        <f t="array" ref="AA77">SQRT(SUMPRODUCT(($D76:$J76 - INDEX($D$53:$J$173, COLUMN()-COLUMN($O$54)+1, 0))^2))</f>
        <v>0.61583683678850543</v>
      </c>
      <c r="AB77" cm="1">
        <f t="array" ref="AB77">SQRT(SUMPRODUCT(($D76:$J76 - INDEX($D$53:$J$173, COLUMN()-COLUMN($O$54)+1, 0))^2))</f>
        <v>6.5625771557334081E-2</v>
      </c>
      <c r="AC77" cm="1">
        <f t="array" ref="AC77">SQRT(SUMPRODUCT(($D76:$J76 - INDEX($D$53:$J$173, COLUMN()-COLUMN($O$54)+1, 0))^2))</f>
        <v>0.67364501059696247</v>
      </c>
      <c r="AD77" cm="1">
        <f t="array" ref="AD77">SQRT(SUMPRODUCT(($D76:$J76 - INDEX($D$53:$J$173, COLUMN()-COLUMN($O$54)+1, 0))^2))</f>
        <v>0.69738519616661676</v>
      </c>
      <c r="AE77" cm="1">
        <f t="array" ref="AE77">SQRT(SUMPRODUCT(($D76:$J76 - INDEX($D$53:$J$173, COLUMN()-COLUMN($O$54)+1, 0))^2))</f>
        <v>0.75523529512145715</v>
      </c>
      <c r="AF77" cm="1">
        <f t="array" ref="AF77">SQRT(SUMPRODUCT(($D76:$J76 - INDEX($D$53:$J$173, COLUMN()-COLUMN($O$54)+1, 0))^2))</f>
        <v>0.48953133031651092</v>
      </c>
      <c r="AG77" cm="1">
        <f t="array" ref="AG77">SQRT(SUMPRODUCT(($D76:$J76 - INDEX($D$53:$J$173, COLUMN()-COLUMN($O$54)+1, 0))^2))</f>
        <v>0.7475092285665168</v>
      </c>
      <c r="AH77" cm="1">
        <f t="array" ref="AH77">SQRT(SUMPRODUCT(($D76:$J76 - INDEX($D$53:$J$173, COLUMN()-COLUMN($O$54)+1, 0))^2))</f>
        <v>0.4601474544337249</v>
      </c>
      <c r="AI77" cm="1">
        <f t="array" ref="AI77">SQRT(SUMPRODUCT(($D76:$J76 - INDEX($D$53:$J$173, COLUMN()-COLUMN($O$54)+1, 0))^2))</f>
        <v>0.64617972630164555</v>
      </c>
      <c r="AJ77" cm="1">
        <f t="array" ref="AJ77">SQRT(SUMPRODUCT(($D76:$J76 - INDEX($D$53:$J$173, COLUMN()-COLUMN($O$54)+1, 0))^2))</f>
        <v>0.53821355649811853</v>
      </c>
      <c r="AK77" cm="1">
        <f t="array" ref="AK77">SQRT(SUMPRODUCT(($D76:$J76 - INDEX($D$53:$J$173, COLUMN()-COLUMN($O$54)+1, 0))^2))</f>
        <v>0.7606624650414664</v>
      </c>
      <c r="AL77" cm="1">
        <f t="array" ref="AL77">SQRT(SUMPRODUCT(($D76:$J76 - INDEX($D$53:$J$173, COLUMN()-COLUMN($O$54)+1, 0))^2))</f>
        <v>0</v>
      </c>
      <c r="AM77" cm="1">
        <f t="array" ref="AM77">SQRT(SUMPRODUCT(($D76:$J76 - INDEX($D$53:$J$173, COLUMN()-COLUMN($O$54)+1, 0))^2))</f>
        <v>0.72411651024451595</v>
      </c>
      <c r="AN77" cm="1">
        <f t="array" ref="AN77">SQRT(SUMPRODUCT(($D76:$J76 - INDEX($D$53:$J$173, COLUMN()-COLUMN($O$54)+1, 0))^2))</f>
        <v>0.43322089561562105</v>
      </c>
      <c r="AO77" cm="1">
        <f t="array" ref="AO77">SQRT(SUMPRODUCT(($D76:$J76 - INDEX($D$53:$J$173, COLUMN()-COLUMN($O$54)+1, 0))^2))</f>
        <v>0.63344071202421703</v>
      </c>
      <c r="AP77" cm="1">
        <f t="array" ref="AP77">SQRT(SUMPRODUCT(($D76:$J76 - INDEX($D$53:$J$173, COLUMN()-COLUMN($O$54)+1, 0))^2))</f>
        <v>0.53089410437310269</v>
      </c>
      <c r="AQ77" cm="1">
        <f t="array" ref="AQ77">SQRT(SUMPRODUCT(($D76:$J76 - INDEX($D$53:$J$173, COLUMN()-COLUMN($O$54)+1, 0))^2))</f>
        <v>0.44076949936294407</v>
      </c>
      <c r="AR77" cm="1">
        <f t="array" ref="AR77">SQRT(SUMPRODUCT(($D76:$J76 - INDEX($D$53:$J$173, COLUMN()-COLUMN($O$54)+1, 0))^2))</f>
        <v>0.43677427585562606</v>
      </c>
      <c r="AS77" cm="1">
        <f t="array" ref="AS77">SQRT(SUMPRODUCT(($D76:$J76 - INDEX($D$53:$J$173, COLUMN()-COLUMN($O$54)+1, 0))^2))</f>
        <v>0.37395821007285024</v>
      </c>
      <c r="AT77" cm="1">
        <f t="array" ref="AT77">SQRT(SUMPRODUCT(($D76:$J76 - INDEX($D$53:$J$173, COLUMN()-COLUMN($O$54)+1, 0))^2))</f>
        <v>0.36357274745946316</v>
      </c>
      <c r="AU77" cm="1">
        <f t="array" ref="AU77">SQRT(SUMPRODUCT(($D76:$J76 - INDEX($D$53:$J$173, COLUMN()-COLUMN($O$54)+1, 0))^2))</f>
        <v>0.1172008840636255</v>
      </c>
      <c r="AV77" cm="1">
        <f t="array" ref="AV77">SQRT(SUMPRODUCT(($D76:$J76 - INDEX($D$53:$J$173, COLUMN()-COLUMN($O$54)+1, 0))^2))</f>
        <v>0.61459415295951136</v>
      </c>
      <c r="AW77" cm="1">
        <f t="array" ref="AW77">SQRT(SUMPRODUCT(($D76:$J76 - INDEX($D$53:$J$173, COLUMN()-COLUMN($O$54)+1, 0))^2))</f>
        <v>0.56207779829515503</v>
      </c>
      <c r="AX77" cm="1">
        <f t="array" ref="AX77">SQRT(SUMPRODUCT(($D76:$J76 - INDEX($D$53:$J$173, COLUMN()-COLUMN($O$54)+1, 0))^2))</f>
        <v>0.73354929682886438</v>
      </c>
      <c r="AY77" cm="1">
        <f t="array" ref="AY77">SQRT(SUMPRODUCT(($D76:$J76 - INDEX($D$53:$J$173, COLUMN()-COLUMN($O$54)+1, 0))^2))</f>
        <v>0.60080164304103867</v>
      </c>
      <c r="AZ77" cm="1">
        <f t="array" ref="AZ77">SQRT(SUMPRODUCT(($D76:$J76 - INDEX($D$53:$J$173, COLUMN()-COLUMN($O$54)+1, 0))^2))</f>
        <v>0.48733656042126028</v>
      </c>
      <c r="BA77" cm="1">
        <f t="array" ref="BA77">SQRT(SUMPRODUCT(($D76:$J76 - INDEX($D$53:$J$173, COLUMN()-COLUMN($O$54)+1, 0))^2))</f>
        <v>0.73568197570809679</v>
      </c>
      <c r="BB77" cm="1">
        <f t="array" ref="BB77">SQRT(SUMPRODUCT(($D76:$J76 - INDEX($D$53:$J$173, COLUMN()-COLUMN($O$54)+1, 0))^2))</f>
        <v>0.15590938498948712</v>
      </c>
      <c r="BC77" cm="1">
        <f t="array" ref="BC77">SQRT(SUMPRODUCT(($D76:$J76 - INDEX($D$53:$J$173, COLUMN()-COLUMN($O$54)+1, 0))^2))</f>
        <v>0.10416419508084147</v>
      </c>
      <c r="BD77" cm="1">
        <f t="array" ref="BD77">SQRT(SUMPRODUCT(($D76:$J76 - INDEX($D$53:$J$173, COLUMN()-COLUMN($O$54)+1, 0))^2))</f>
        <v>0.54390538534727162</v>
      </c>
      <c r="BE77" cm="1">
        <f t="array" ref="BE77">SQRT(SUMPRODUCT(($D76:$J76 - INDEX($D$53:$J$173, COLUMN()-COLUMN($O$54)+1, 0))^2))</f>
        <v>7.5040322285616023E-2</v>
      </c>
      <c r="BF77" cm="1">
        <f t="array" ref="BF77">SQRT(SUMPRODUCT(($D76:$J76 - INDEX($D$53:$J$173, COLUMN()-COLUMN($O$54)+1, 0))^2))</f>
        <v>0.22980625962051776</v>
      </c>
      <c r="BG77" cm="1">
        <f t="array" ref="BG77">SQRT(SUMPRODUCT(($D76:$J76 - INDEX($D$53:$J$173, COLUMN()-COLUMN($O$54)+1, 0))^2))</f>
        <v>0.60589211953753874</v>
      </c>
      <c r="BH77" cm="1">
        <f t="array" ref="BH77">SQRT(SUMPRODUCT(($D76:$J76 - INDEX($D$53:$J$173, COLUMN()-COLUMN($O$54)+1, 0))^2))</f>
        <v>0.68462718655833832</v>
      </c>
      <c r="BI77" cm="1">
        <f t="array" ref="BI77">SQRT(SUMPRODUCT(($D76:$J76 - INDEX($D$53:$J$173, COLUMN()-COLUMN($O$54)+1, 0))^2))</f>
        <v>0.73563278159499945</v>
      </c>
      <c r="BJ77" cm="1">
        <f t="array" ref="BJ77">SQRT(SUMPRODUCT(($D76:$J76 - INDEX($D$53:$J$173, COLUMN()-COLUMN($O$54)+1, 0))^2))</f>
        <v>0.45994764212082806</v>
      </c>
      <c r="BK77" cm="1">
        <f t="array" ref="BK77">SQRT(SUMPRODUCT(($D76:$J76 - INDEX($D$53:$J$173, COLUMN()-COLUMN($O$54)+1, 0))^2))</f>
        <v>0.16123793314286985</v>
      </c>
      <c r="BL77" cm="1">
        <f t="array" ref="BL77">SQRT(SUMPRODUCT(($D76:$J76 - INDEX($D$53:$J$173, COLUMN()-COLUMN($O$54)+1, 0))^2))</f>
        <v>0.8146916516701298</v>
      </c>
      <c r="BM77" cm="1">
        <f t="array" ref="BM77">SQRT(SUMPRODUCT(($D76:$J76 - INDEX($D$53:$J$173, COLUMN()-COLUMN($O$54)+1, 0))^2))</f>
        <v>0.79851009520292415</v>
      </c>
      <c r="BN77" cm="1">
        <f t="array" ref="BN77">SQRT(SUMPRODUCT(($D76:$J76 - INDEX($D$53:$J$173, COLUMN()-COLUMN($O$54)+1, 0))^2))</f>
        <v>0.59170677666507587</v>
      </c>
      <c r="BO77" cm="1">
        <f t="array" ref="BO77">SQRT(SUMPRODUCT(($D76:$J76 - INDEX($D$53:$J$173, COLUMN()-COLUMN($O$54)+1, 0))^2))</f>
        <v>0.16396391272822283</v>
      </c>
      <c r="BP77" cm="1">
        <f t="array" ref="BP77">SQRT(SUMPRODUCT(($D76:$J76 - INDEX($D$53:$J$173, COLUMN()-COLUMN($O$54)+1, 0))^2))</f>
        <v>0.36687094605600146</v>
      </c>
      <c r="BQ77" cm="1">
        <f t="array" ref="BQ77">SQRT(SUMPRODUCT(($D76:$J76 - INDEX($D$53:$J$173, COLUMN()-COLUMN($O$54)+1, 0))^2))</f>
        <v>0.16451937128099861</v>
      </c>
      <c r="BR77" cm="1">
        <f t="array" ref="BR77">SQRT(SUMPRODUCT(($D76:$J76 - INDEX($D$53:$J$173, COLUMN()-COLUMN($O$54)+1, 0))^2))</f>
        <v>0.65580748038045833</v>
      </c>
      <c r="BS77" cm="1">
        <f t="array" ref="BS77">SQRT(SUMPRODUCT(($D76:$J76 - INDEX($D$53:$J$173, COLUMN()-COLUMN($O$54)+1, 0))^2))</f>
        <v>0.13914156499106051</v>
      </c>
      <c r="BT77" cm="1">
        <f t="array" ref="BT77">SQRT(SUMPRODUCT(($D76:$J76 - INDEX($D$53:$J$173, COLUMN()-COLUMN($O$54)+1, 0))^2))</f>
        <v>0.6331241088734334</v>
      </c>
      <c r="BU77" cm="1">
        <f t="array" ref="BU77">SQRT(SUMPRODUCT(($D76:$J76 - INDEX($D$53:$J$173, COLUMN()-COLUMN($O$54)+1, 0))^2))</f>
        <v>0.68472119548479005</v>
      </c>
      <c r="BV77" cm="1">
        <f t="array" ref="BV77">SQRT(SUMPRODUCT(($D76:$J76 - INDEX($D$53:$J$173, COLUMN()-COLUMN($O$54)+1, 0))^2))</f>
        <v>0.62703059911449999</v>
      </c>
      <c r="BW77" cm="1">
        <f t="array" ref="BW77">SQRT(SUMPRODUCT(($D76:$J76 - INDEX($D$53:$J$173, COLUMN()-COLUMN($O$54)+1, 0))^2))</f>
        <v>0.72580283032370807</v>
      </c>
      <c r="BX77" cm="1">
        <f t="array" ref="BX77">SQRT(SUMPRODUCT(($D76:$J76 - INDEX($D$53:$J$173, COLUMN()-COLUMN($O$54)+1, 0))^2))</f>
        <v>0.87731718218664489</v>
      </c>
      <c r="BY77" cm="1">
        <f t="array" ref="BY77">SQRT(SUMPRODUCT(($D76:$J76 - INDEX($D$53:$J$173, COLUMN()-COLUMN($O$54)+1, 0))^2))</f>
        <v>0.51268477462014417</v>
      </c>
      <c r="BZ77" cm="1">
        <f t="array" ref="BZ77">SQRT(SUMPRODUCT(($D76:$J76 - INDEX($D$53:$J$173, COLUMN()-COLUMN($O$54)+1, 0))^2))</f>
        <v>0.49620958416444871</v>
      </c>
      <c r="CA77" cm="1">
        <f t="array" ref="CA77">SQRT(SUMPRODUCT(($D76:$J76 - INDEX($D$53:$J$173, COLUMN()-COLUMN($O$54)+1, 0))^2))</f>
        <v>0.6112585276450877</v>
      </c>
      <c r="CB77" cm="1">
        <f t="array" ref="CB77">SQRT(SUMPRODUCT(($D76:$J76 - INDEX($D$53:$J$173, COLUMN()-COLUMN($O$54)+1, 0))^2))</f>
        <v>0.48483408462393346</v>
      </c>
      <c r="CC77" cm="1">
        <f t="array" ref="CC77">SQRT(SUMPRODUCT(($D76:$J76 - INDEX($D$53:$J$173, COLUMN()-COLUMN($O$54)+1, 0))^2))</f>
        <v>0.72022447349373342</v>
      </c>
      <c r="CD77" cm="1">
        <f t="array" ref="CD77">SQRT(SUMPRODUCT(($D76:$J76 - INDEX($D$53:$J$173, COLUMN()-COLUMN($O$54)+1, 0))^2))</f>
        <v>0.55970828735013933</v>
      </c>
      <c r="CE77" cm="1">
        <f t="array" ref="CE77">SQRT(SUMPRODUCT(($D76:$J76 - INDEX($D$53:$J$173, COLUMN()-COLUMN($O$54)+1, 0))^2))</f>
        <v>0.60795193354794319</v>
      </c>
      <c r="CF77" cm="1">
        <f t="array" ref="CF77">SQRT(SUMPRODUCT(($D76:$J76 - INDEX($D$53:$J$173, COLUMN()-COLUMN($O$54)+1, 0))^2))</f>
        <v>0.56314965982828014</v>
      </c>
      <c r="CG77" cm="1">
        <f t="array" ref="CG77">SQRT(SUMPRODUCT(($D76:$J76 - INDEX($D$53:$J$173, COLUMN()-COLUMN($O$54)+1, 0))^2))</f>
        <v>0.3199900562479841</v>
      </c>
      <c r="CH77" cm="1">
        <f t="array" ref="CH77">SQRT(SUMPRODUCT(($D76:$J76 - INDEX($D$53:$J$173, COLUMN()-COLUMN($O$54)+1, 0))^2))</f>
        <v>0.56249314576840637</v>
      </c>
      <c r="CI77" cm="1">
        <f t="array" ref="CI77">SQRT(SUMPRODUCT(($D76:$J76 - INDEX($D$53:$J$173, COLUMN()-COLUMN($O$54)+1, 0))^2))</f>
        <v>0.58608063679381905</v>
      </c>
      <c r="CJ77" cm="1">
        <f t="array" ref="CJ77">SQRT(SUMPRODUCT(($D76:$J76 - INDEX($D$53:$J$173, COLUMN()-COLUMN($O$54)+1, 0))^2))</f>
        <v>0.78878476529200059</v>
      </c>
      <c r="CK77" cm="1">
        <f t="array" ref="CK77">SQRT(SUMPRODUCT(($D76:$J76 - INDEX($D$53:$J$173, COLUMN()-COLUMN($O$54)+1, 0))^2))</f>
        <v>0.4750356279129776</v>
      </c>
      <c r="CL77" cm="1">
        <f t="array" ref="CL77">SQRT(SUMPRODUCT(($D76:$J76 - INDEX($D$53:$J$173, COLUMN()-COLUMN($O$54)+1, 0))^2))</f>
        <v>0.68223227487530591</v>
      </c>
      <c r="CM77" cm="1">
        <f t="array" ref="CM77">SQRT(SUMPRODUCT(($D76:$J76 - INDEX($D$53:$J$173, COLUMN()-COLUMN($O$54)+1, 0))^2))</f>
        <v>0.89511498201979078</v>
      </c>
      <c r="CN77" cm="1">
        <f t="array" ref="CN77">SQRT(SUMPRODUCT(($D76:$J76 - INDEX($D$53:$J$173, COLUMN()-COLUMN($O$54)+1, 0))^2))</f>
        <v>0.76214939229766732</v>
      </c>
      <c r="CO77" cm="1">
        <f t="array" ref="CO77">SQRT(SUMPRODUCT(($D76:$J76 - INDEX($D$53:$J$173, COLUMN()-COLUMN($O$54)+1, 0))^2))</f>
        <v>6.9286035981281302E-2</v>
      </c>
      <c r="CP77" cm="1">
        <f t="array" ref="CP77">SQRT(SUMPRODUCT(($D76:$J76 - INDEX($D$53:$J$173, COLUMN()-COLUMN($O$54)+1, 0))^2))</f>
        <v>0.18603782115114414</v>
      </c>
      <c r="CQ77" cm="1">
        <f t="array" ref="CQ77">SQRT(SUMPRODUCT(($D76:$J76 - INDEX($D$53:$J$173, COLUMN()-COLUMN($O$54)+1, 0))^2))</f>
        <v>0.44178292169384109</v>
      </c>
      <c r="CR77" cm="1">
        <f t="array" ref="CR77">SQRT(SUMPRODUCT(($D76:$J76 - INDEX($D$53:$J$173, COLUMN()-COLUMN($O$54)+1, 0))^2))</f>
        <v>0.64785986946190555</v>
      </c>
      <c r="CS77" cm="1">
        <f t="array" ref="CS77">SQRT(SUMPRODUCT(($D76:$J76 - INDEX($D$53:$J$173, COLUMN()-COLUMN($O$54)+1, 0))^2))</f>
        <v>0.50560958728697947</v>
      </c>
      <c r="CT77" cm="1">
        <f t="array" ref="CT77">SQRT(SUMPRODUCT(($D76:$J76 - INDEX($D$53:$J$173, COLUMN()-COLUMN($O$54)+1, 0))^2))</f>
        <v>0.65041940245107621</v>
      </c>
      <c r="CU77" cm="1">
        <f t="array" ref="CU77">SQRT(SUMPRODUCT(($D76:$J76 - INDEX($D$53:$J$173, COLUMN()-COLUMN($O$54)+1, 0))^2))</f>
        <v>0.63643389075553913</v>
      </c>
      <c r="CV77" cm="1">
        <f t="array" ref="CV77">SQRT(SUMPRODUCT(($D76:$J76 - INDEX($D$53:$J$173, COLUMN()-COLUMN($O$54)+1, 0))^2))</f>
        <v>0.79271405126722627</v>
      </c>
      <c r="CW77" cm="1">
        <f t="array" ref="CW77">SQRT(SUMPRODUCT(($D76:$J76 - INDEX($D$53:$J$173, COLUMN()-COLUMN($O$54)+1, 0))^2))</f>
        <v>0.44881153628422116</v>
      </c>
      <c r="CX77" cm="1">
        <f t="array" ref="CX77">SQRT(SUMPRODUCT(($D76:$J76 - INDEX($D$53:$J$173, COLUMN()-COLUMN($O$54)+1, 0))^2))</f>
        <v>0.26722928348938768</v>
      </c>
      <c r="CY77" cm="1">
        <f t="array" ref="CY77">SQRT(SUMPRODUCT(($D76:$J76 - INDEX($D$53:$J$173, COLUMN()-COLUMN($O$54)+1, 0))^2))</f>
        <v>0.9288279742701997</v>
      </c>
      <c r="CZ77" cm="1">
        <f t="array" ref="CZ77">SQRT(SUMPRODUCT(($D76:$J76 - INDEX($D$53:$J$173, COLUMN()-COLUMN($O$54)+1, 0))^2))</f>
        <v>0.56870339121695068</v>
      </c>
      <c r="DA77" cm="1">
        <f t="array" ref="DA77">SQRT(SUMPRODUCT(($D76:$J76 - INDEX($D$53:$J$173, COLUMN()-COLUMN($O$54)+1, 0))^2))</f>
        <v>0.6005292789770329</v>
      </c>
      <c r="DB77" cm="1">
        <f t="array" ref="DB77">SQRT(SUMPRODUCT(($D76:$J76 - INDEX($D$53:$J$173, COLUMN()-COLUMN($O$54)+1, 0))^2))</f>
        <v>0.75564359979725648</v>
      </c>
      <c r="DC77" cm="1">
        <f t="array" ref="DC77">SQRT(SUMPRODUCT(($D76:$J76 - INDEX($D$53:$J$173, COLUMN()-COLUMN($O$54)+1, 0))^2))</f>
        <v>0.58488678335242295</v>
      </c>
      <c r="DD77" cm="1">
        <f t="array" ref="DD77">SQRT(SUMPRODUCT(($D76:$J76 - INDEX($D$53:$J$173, COLUMN()-COLUMN($O$54)+1, 0))^2))</f>
        <v>0.48327827904916126</v>
      </c>
      <c r="DE77" cm="1">
        <f t="array" ref="DE77">SQRT(SUMPRODUCT(($D76:$J76 - INDEX($D$53:$J$173, COLUMN()-COLUMN($O$54)+1, 0))^2))</f>
        <v>0.65375133799002227</v>
      </c>
      <c r="DF77" cm="1">
        <f t="array" ref="DF77">SQRT(SUMPRODUCT(($D76:$J76 - INDEX($D$53:$J$173, COLUMN()-COLUMN($O$54)+1, 0))^2))</f>
        <v>0.52847839466081303</v>
      </c>
      <c r="DG77" cm="1">
        <f t="array" ref="DG77">SQRT(SUMPRODUCT(($D76:$J76 - INDEX($D$53:$J$173, COLUMN()-COLUMN($O$54)+1, 0))^2))</f>
        <v>0.37536757457864461</v>
      </c>
      <c r="DH77" cm="1">
        <f t="array" ref="DH77">SQRT(SUMPRODUCT(($D76:$J76 - INDEX($D$53:$J$173, COLUMN()-COLUMN($O$54)+1, 0))^2))</f>
        <v>0.27988724706816331</v>
      </c>
      <c r="DI77" cm="1">
        <f t="array" ref="DI77">SQRT(SUMPRODUCT(($D76:$J76 - INDEX($D$53:$J$173, COLUMN()-COLUMN($O$54)+1, 0))^2))</f>
        <v>0.76406350598423145</v>
      </c>
      <c r="DJ77" cm="1">
        <f t="array" ref="DJ77">SQRT(SUMPRODUCT(($D76:$J76 - INDEX($D$53:$J$173, COLUMN()-COLUMN($O$54)+1, 0))^2))</f>
        <v>0.37886288361356107</v>
      </c>
      <c r="DK77" cm="1">
        <f t="array" ref="DK77">SQRT(SUMPRODUCT(($D76:$J76 - INDEX($D$53:$J$173, COLUMN()-COLUMN($O$54)+1, 0))^2))</f>
        <v>0.21034317880678954</v>
      </c>
      <c r="DL77" cm="1">
        <f t="array" ref="DL77">SQRT(SUMPRODUCT(($D76:$J76 - INDEX($D$53:$J$173, COLUMN()-COLUMN($O$54)+1, 0))^2))</f>
        <v>0.76100466442275272</v>
      </c>
      <c r="DM77" cm="1">
        <f t="array" ref="DM77">SQRT(SUMPRODUCT(($D76:$J76 - INDEX($D$53:$J$173, COLUMN()-COLUMN($O$54)+1, 0))^2))</f>
        <v>0.66548586680438759</v>
      </c>
      <c r="DN77" cm="1">
        <f t="array" ref="DN77">SQRT(SUMPRODUCT(($D76:$J76 - INDEX($D$53:$J$173, COLUMN()-COLUMN($O$54)+1, 0))^2))</f>
        <v>0.57640804259483014</v>
      </c>
      <c r="DO77" cm="1">
        <f t="array" ref="DO77">SQRT(SUMPRODUCT(($D76:$J76 - INDEX($D$53:$J$173, COLUMN()-COLUMN($O$54)+1, 0))^2))</f>
        <v>0.1289294099424535</v>
      </c>
      <c r="DP77" cm="1">
        <f t="array" ref="DP77">SQRT(SUMPRODUCT(($D76:$J76 - INDEX($D$53:$J$173, COLUMN()-COLUMN($O$54)+1, 0))^2))</f>
        <v>0.28794796974873632</v>
      </c>
      <c r="DQ77" cm="1">
        <f t="array" ref="DQ77">SQRT(SUMPRODUCT(($D76:$J76 - INDEX($D$53:$J$173, COLUMN()-COLUMN($O$54)+1, 0))^2))</f>
        <v>0.77778450720977543</v>
      </c>
      <c r="DR77" cm="1">
        <f t="array" ref="DR77">SQRT(SUMPRODUCT(($D76:$J76 - INDEX($D$53:$J$173, COLUMN()-COLUMN($O$54)+1, 0))^2))</f>
        <v>0.65922067916434257</v>
      </c>
      <c r="DS77" cm="1">
        <f t="array" ref="DS77">SQRT(SUMPRODUCT(($D76:$J76 - INDEX($D$53:$J$173, COLUMN()-COLUMN($O$54)+1, 0))^2))</f>
        <v>0.76863507904771899</v>
      </c>
      <c r="DT77" cm="1">
        <f t="array" ref="DT77">SQRT(SUMPRODUCT(($D76:$J76 - INDEX($D$53:$J$173, COLUMN()-COLUMN($O$54)+1, 0))^2))</f>
        <v>0.58930663293796559</v>
      </c>
      <c r="DU77" cm="1">
        <f t="array" ref="DU77">SQRT(SUMPRODUCT(($D76:$J76 - INDEX($D$53:$J$173, COLUMN()-COLUMN($O$54)+1, 0))^2))</f>
        <v>0.50257000791650819</v>
      </c>
      <c r="DV77" cm="1">
        <f t="array" ref="DV77">SQRT(SUMPRODUCT(($D76:$J76 - INDEX($D$53:$J$173, COLUMN()-COLUMN($O$54)+1, 0))^2))</f>
        <v>0.84232746009074944</v>
      </c>
      <c r="DW77" cm="1">
        <f t="array" ref="DW77">SQRT(SUMPRODUCT(($D76:$J76 - INDEX($D$53:$J$173, COLUMN()-COLUMN($O$54)+1, 0))^2))</f>
        <v>0.59723135232323943</v>
      </c>
      <c r="DX77" cm="1">
        <f t="array" ref="DX77">SQRT(SUMPRODUCT(($D76:$J76 - INDEX($D$53:$J$173, COLUMN()-COLUMN($O$54)+1, 0))^2))</f>
        <v>0.52579333345746748</v>
      </c>
      <c r="DY77" cm="1">
        <f t="array" ref="DY77">SQRT(SUMPRODUCT(($D76:$J76 - INDEX($D$53:$J$173, COLUMN()-COLUMN($O$54)+1, 0))^2))</f>
        <v>0.1454796910255787</v>
      </c>
      <c r="DZ77" cm="1">
        <f t="array" ref="DZ77">SQRT(SUMPRODUCT(($D76:$J76 - INDEX($D$53:$J$173, COLUMN()-COLUMN($O$54)+1, 0))^2))</f>
        <v>0.42238695738194648</v>
      </c>
      <c r="EA77" cm="1">
        <f t="array" ref="EA77">SQRT(SUMPRODUCT(($D76:$J76 - INDEX($D$53:$J$173, COLUMN()-COLUMN($O$54)+1, 0))^2))</f>
        <v>0.4469336832556024</v>
      </c>
      <c r="EB77" cm="1">
        <f t="array" ref="EB77">SQRT(SUMPRODUCT(($D76:$J76 - INDEX($D$53:$J$173, COLUMN()-COLUMN($O$54)+1, 0))^2))</f>
        <v>0.71190485597886521</v>
      </c>
      <c r="EC77" cm="1">
        <f t="array" ref="EC77">SQRT(SUMPRODUCT(($D76:$J76 - INDEX($D$53:$J$173, COLUMN()-COLUMN($O$54)+1, 0))^2))</f>
        <v>0.80237739351387327</v>
      </c>
      <c r="ED77" cm="1">
        <f t="array" ref="ED77">SQRT(SUMPRODUCT(($D76:$J76 - INDEX($D$53:$J$173, COLUMN()-COLUMN($O$54)+1, 0))^2))</f>
        <v>0.70187284468389866</v>
      </c>
      <c r="EE77" cm="1">
        <f t="array" ref="EE77">SQRT(SUMPRODUCT(($D76:$J76 - INDEX($D$53:$J$173, COLUMN()-COLUMN($O$54)+1, 0))^2))</f>
        <v>0.63127658316952451</v>
      </c>
    </row>
    <row r="78" spans="3:135" x14ac:dyDescent="0.35">
      <c r="C78" s="2" t="s">
        <v>49</v>
      </c>
      <c r="D78" s="2">
        <v>2.9698149951314506E-2</v>
      </c>
      <c r="E78" s="2">
        <v>0.38222498446239905</v>
      </c>
      <c r="F78" s="2">
        <v>0.15106398372872634</v>
      </c>
      <c r="G78" s="2">
        <v>0.12170779040754091</v>
      </c>
      <c r="H78" s="2">
        <v>0.92702169625246544</v>
      </c>
      <c r="I78" s="2">
        <v>0.11514195583596215</v>
      </c>
      <c r="J78" s="2">
        <v>0.12092317383958996</v>
      </c>
      <c r="K78" s="6" t="s">
        <v>3</v>
      </c>
      <c r="N78" s="2" t="s">
        <v>47</v>
      </c>
      <c r="O78" cm="1">
        <f t="array" ref="O78">SQRT(SUMPRODUCT(($D77:$J77 - INDEX($D$53:$J$173, COLUMN()-COLUMN($O$54)+1, 0))^2))</f>
        <v>0.24433075185075312</v>
      </c>
      <c r="P78" cm="1">
        <f t="array" ref="P78">SQRT(SUMPRODUCT(($D77:$J77 - INDEX($D$53:$J$173, COLUMN()-COLUMN($O$54)+1, 0))^2))</f>
        <v>0.17773404271497409</v>
      </c>
      <c r="Q78" cm="1">
        <f t="array" ref="Q78">SQRT(SUMPRODUCT(($D77:$J77 - INDEX($D$53:$J$173, COLUMN()-COLUMN($O$54)+1, 0))^2))</f>
        <v>0.23208001741887843</v>
      </c>
      <c r="R78" cm="1">
        <f t="array" ref="R78">SQRT(SUMPRODUCT(($D77:$J77 - INDEX($D$53:$J$173, COLUMN()-COLUMN($O$54)+1, 0))^2))</f>
        <v>0.35025753244475005</v>
      </c>
      <c r="S78" cm="1">
        <f t="array" ref="S78">SQRT(SUMPRODUCT(($D77:$J77 - INDEX($D$53:$J$173, COLUMN()-COLUMN($O$54)+1, 0))^2))</f>
        <v>0.17533674727585322</v>
      </c>
      <c r="T78" cm="1">
        <f t="array" ref="T78">SQRT(SUMPRODUCT(($D77:$J77 - INDEX($D$53:$J$173, COLUMN()-COLUMN($O$54)+1, 0))^2))</f>
        <v>0.66329210719549792</v>
      </c>
      <c r="U78" cm="1">
        <f t="array" ref="U78">SQRT(SUMPRODUCT(($D77:$J77 - INDEX($D$53:$J$173, COLUMN()-COLUMN($O$54)+1, 0))^2))</f>
        <v>0.72251210242146313</v>
      </c>
      <c r="V78" cm="1">
        <f t="array" ref="V78">SQRT(SUMPRODUCT(($D77:$J77 - INDEX($D$53:$J$173, COLUMN()-COLUMN($O$54)+1, 0))^2))</f>
        <v>0.23885884531449142</v>
      </c>
      <c r="W78" cm="1">
        <f t="array" ref="W78">SQRT(SUMPRODUCT(($D77:$J77 - INDEX($D$53:$J$173, COLUMN()-COLUMN($O$54)+1, 0))^2))</f>
        <v>0.38860901017767951</v>
      </c>
      <c r="X78" cm="1">
        <f t="array" ref="X78">SQRT(SUMPRODUCT(($D77:$J77 - INDEX($D$53:$J$173, COLUMN()-COLUMN($O$54)+1, 0))^2))</f>
        <v>0.36589090301153432</v>
      </c>
      <c r="Y78" cm="1">
        <f t="array" ref="Y78">SQRT(SUMPRODUCT(($D77:$J77 - INDEX($D$53:$J$173, COLUMN()-COLUMN($O$54)+1, 0))^2))</f>
        <v>0.152879708653202</v>
      </c>
      <c r="Z78" cm="1">
        <f t="array" ref="Z78">SQRT(SUMPRODUCT(($D77:$J77 - INDEX($D$53:$J$173, COLUMN()-COLUMN($O$54)+1, 0))^2))</f>
        <v>0.32980993161456501</v>
      </c>
      <c r="AA78" cm="1">
        <f t="array" ref="AA78">SQRT(SUMPRODUCT(($D77:$J77 - INDEX($D$53:$J$173, COLUMN()-COLUMN($O$54)+1, 0))^2))</f>
        <v>0.2855680574336244</v>
      </c>
      <c r="AB78" cm="1">
        <f t="array" ref="AB78">SQRT(SUMPRODUCT(($D77:$J77 - INDEX($D$53:$J$173, COLUMN()-COLUMN($O$54)+1, 0))^2))</f>
        <v>0.67291984682844097</v>
      </c>
      <c r="AC78" cm="1">
        <f t="array" ref="AC78">SQRT(SUMPRODUCT(($D77:$J77 - INDEX($D$53:$J$173, COLUMN()-COLUMN($O$54)+1, 0))^2))</f>
        <v>8.4129404173320321E-2</v>
      </c>
      <c r="AD78" cm="1">
        <f t="array" ref="AD78">SQRT(SUMPRODUCT(($D77:$J77 - INDEX($D$53:$J$173, COLUMN()-COLUMN($O$54)+1, 0))^2))</f>
        <v>0.12586666199606583</v>
      </c>
      <c r="AE78" cm="1">
        <f t="array" ref="AE78">SQRT(SUMPRODUCT(($D77:$J77 - INDEX($D$53:$J$173, COLUMN()-COLUMN($O$54)+1, 0))^2))</f>
        <v>0.15834399996799489</v>
      </c>
      <c r="AF78" cm="1">
        <f t="array" ref="AF78">SQRT(SUMPRODUCT(($D77:$J77 - INDEX($D$53:$J$173, COLUMN()-COLUMN($O$54)+1, 0))^2))</f>
        <v>0.50331529042185374</v>
      </c>
      <c r="AG78" cm="1">
        <f t="array" ref="AG78">SQRT(SUMPRODUCT(($D77:$J77 - INDEX($D$53:$J$173, COLUMN()-COLUMN($O$54)+1, 0))^2))</f>
        <v>0.43398259101774239</v>
      </c>
      <c r="AH78" cm="1">
        <f t="array" ref="AH78">SQRT(SUMPRODUCT(($D77:$J77 - INDEX($D$53:$J$173, COLUMN()-COLUMN($O$54)+1, 0))^2))</f>
        <v>0.36109028800677312</v>
      </c>
      <c r="AI78" cm="1">
        <f t="array" ref="AI78">SQRT(SUMPRODUCT(($D77:$J77 - INDEX($D$53:$J$173, COLUMN()-COLUMN($O$54)+1, 0))^2))</f>
        <v>0.71722505288178529</v>
      </c>
      <c r="AJ78" cm="1">
        <f t="array" ref="AJ78">SQRT(SUMPRODUCT(($D77:$J77 - INDEX($D$53:$J$173, COLUMN()-COLUMN($O$54)+1, 0))^2))</f>
        <v>0.27115028686410503</v>
      </c>
      <c r="AK78" cm="1">
        <f t="array" ref="AK78">SQRT(SUMPRODUCT(($D77:$J77 - INDEX($D$53:$J$173, COLUMN()-COLUMN($O$54)+1, 0))^2))</f>
        <v>0.19043139460376987</v>
      </c>
      <c r="AL78" cm="1">
        <f t="array" ref="AL78">SQRT(SUMPRODUCT(($D77:$J77 - INDEX($D$53:$J$173, COLUMN()-COLUMN($O$54)+1, 0))^2))</f>
        <v>0.72411651024451595</v>
      </c>
      <c r="AM78" cm="1">
        <f t="array" ref="AM78">SQRT(SUMPRODUCT(($D77:$J77 - INDEX($D$53:$J$173, COLUMN()-COLUMN($O$54)+1, 0))^2))</f>
        <v>0</v>
      </c>
      <c r="AN78" cm="1">
        <f t="array" ref="AN78">SQRT(SUMPRODUCT(($D77:$J77 - INDEX($D$53:$J$173, COLUMN()-COLUMN($O$54)+1, 0))^2))</f>
        <v>0.35244611148441429</v>
      </c>
      <c r="AO78" cm="1">
        <f t="array" ref="AO78">SQRT(SUMPRODUCT(($D77:$J77 - INDEX($D$53:$J$173, COLUMN()-COLUMN($O$54)+1, 0))^2))</f>
        <v>0.20438113030663221</v>
      </c>
      <c r="AP78" cm="1">
        <f t="array" ref="AP78">SQRT(SUMPRODUCT(($D77:$J77 - INDEX($D$53:$J$173, COLUMN()-COLUMN($O$54)+1, 0))^2))</f>
        <v>0.26260464729540245</v>
      </c>
      <c r="AQ78" cm="1">
        <f t="array" ref="AQ78">SQRT(SUMPRODUCT(($D77:$J77 - INDEX($D$53:$J$173, COLUMN()-COLUMN($O$54)+1, 0))^2))</f>
        <v>0.48202607322151081</v>
      </c>
      <c r="AR78" cm="1">
        <f t="array" ref="AR78">SQRT(SUMPRODUCT(($D77:$J77 - INDEX($D$53:$J$173, COLUMN()-COLUMN($O$54)+1, 0))^2))</f>
        <v>0.34918855998925158</v>
      </c>
      <c r="AS78" cm="1">
        <f t="array" ref="AS78">SQRT(SUMPRODUCT(($D77:$J77 - INDEX($D$53:$J$173, COLUMN()-COLUMN($O$54)+1, 0))^2))</f>
        <v>0.45411493285414983</v>
      </c>
      <c r="AT78" cm="1">
        <f t="array" ref="AT78">SQRT(SUMPRODUCT(($D77:$J77 - INDEX($D$53:$J$173, COLUMN()-COLUMN($O$54)+1, 0))^2))</f>
        <v>0.41116585607193018</v>
      </c>
      <c r="AU78" cm="1">
        <f t="array" ref="AU78">SQRT(SUMPRODUCT(($D77:$J77 - INDEX($D$53:$J$173, COLUMN()-COLUMN($O$54)+1, 0))^2))</f>
        <v>0.78775835396870297</v>
      </c>
      <c r="AV78" cm="1">
        <f t="array" ref="AV78">SQRT(SUMPRODUCT(($D77:$J77 - INDEX($D$53:$J$173, COLUMN()-COLUMN($O$54)+1, 0))^2))</f>
        <v>0.15853515508000085</v>
      </c>
      <c r="AW78" cm="1">
        <f t="array" ref="AW78">SQRT(SUMPRODUCT(($D77:$J77 - INDEX($D$53:$J$173, COLUMN()-COLUMN($O$54)+1, 0))^2))</f>
        <v>0.27000070781575009</v>
      </c>
      <c r="AX78" cm="1">
        <f t="array" ref="AX78">SQRT(SUMPRODUCT(($D77:$J77 - INDEX($D$53:$J$173, COLUMN()-COLUMN($O$54)+1, 0))^2))</f>
        <v>0.1365883853643278</v>
      </c>
      <c r="AY78" cm="1">
        <f t="array" ref="AY78">SQRT(SUMPRODUCT(($D77:$J77 - INDEX($D$53:$J$173, COLUMN()-COLUMN($O$54)+1, 0))^2))</f>
        <v>0.19364661539360492</v>
      </c>
      <c r="AZ78" cm="1">
        <f t="array" ref="AZ78">SQRT(SUMPRODUCT(($D77:$J77 - INDEX($D$53:$J$173, COLUMN()-COLUMN($O$54)+1, 0))^2))</f>
        <v>0.28872769440989038</v>
      </c>
      <c r="BA78" cm="1">
        <f t="array" ref="BA78">SQRT(SUMPRODUCT(($D77:$J77 - INDEX($D$53:$J$173, COLUMN()-COLUMN($O$54)+1, 0))^2))</f>
        <v>0.15472205608497014</v>
      </c>
      <c r="BB78" cm="1">
        <f t="array" ref="BB78">SQRT(SUMPRODUCT(($D77:$J77 - INDEX($D$53:$J$173, COLUMN()-COLUMN($O$54)+1, 0))^2))</f>
        <v>0.61991902131270138</v>
      </c>
      <c r="BC78" cm="1">
        <f t="array" ref="BC78">SQRT(SUMPRODUCT(($D77:$J77 - INDEX($D$53:$J$173, COLUMN()-COLUMN($O$54)+1, 0))^2))</f>
        <v>0.69101197055456276</v>
      </c>
      <c r="BD78" cm="1">
        <f t="array" ref="BD78">SQRT(SUMPRODUCT(($D77:$J77 - INDEX($D$53:$J$173, COLUMN()-COLUMN($O$54)+1, 0))^2))</f>
        <v>0.40188349916635235</v>
      </c>
      <c r="BE78" cm="1">
        <f t="array" ref="BE78">SQRT(SUMPRODUCT(($D77:$J77 - INDEX($D$53:$J$173, COLUMN()-COLUMN($O$54)+1, 0))^2))</f>
        <v>0.71069181518104474</v>
      </c>
      <c r="BF78" cm="1">
        <f t="array" ref="BF78">SQRT(SUMPRODUCT(($D77:$J77 - INDEX($D$53:$J$173, COLUMN()-COLUMN($O$54)+1, 0))^2))</f>
        <v>0.55234033709434305</v>
      </c>
      <c r="BG78" cm="1">
        <f t="array" ref="BG78">SQRT(SUMPRODUCT(($D77:$J77 - INDEX($D$53:$J$173, COLUMN()-COLUMN($O$54)+1, 0))^2))</f>
        <v>0.15486629388361164</v>
      </c>
      <c r="BH78" cm="1">
        <f t="array" ref="BH78">SQRT(SUMPRODUCT(($D77:$J77 - INDEX($D$53:$J$173, COLUMN()-COLUMN($O$54)+1, 0))^2))</f>
        <v>0.21519504408388004</v>
      </c>
      <c r="BI78" cm="1">
        <f t="array" ref="BI78">SQRT(SUMPRODUCT(($D77:$J77 - INDEX($D$53:$J$173, COLUMN()-COLUMN($O$54)+1, 0))^2))</f>
        <v>0.17538220390712067</v>
      </c>
      <c r="BJ78" cm="1">
        <f t="array" ref="BJ78">SQRT(SUMPRODUCT(($D77:$J77 - INDEX($D$53:$J$173, COLUMN()-COLUMN($O$54)+1, 0))^2))</f>
        <v>0.35885646886917638</v>
      </c>
      <c r="BK78" cm="1">
        <f t="array" ref="BK78">SQRT(SUMPRODUCT(($D77:$J77 - INDEX($D$53:$J$173, COLUMN()-COLUMN($O$54)+1, 0))^2))</f>
        <v>0.60916724272326206</v>
      </c>
      <c r="BL78" cm="1">
        <f t="array" ref="BL78">SQRT(SUMPRODUCT(($D77:$J77 - INDEX($D$53:$J$173, COLUMN()-COLUMN($O$54)+1, 0))^2))</f>
        <v>0.21659153944973766</v>
      </c>
      <c r="BM78" cm="1">
        <f t="array" ref="BM78">SQRT(SUMPRODUCT(($D77:$J77 - INDEX($D$53:$J$173, COLUMN()-COLUMN($O$54)+1, 0))^2))</f>
        <v>0.17949650954327612</v>
      </c>
      <c r="BN78" cm="1">
        <f t="array" ref="BN78">SQRT(SUMPRODUCT(($D77:$J77 - INDEX($D$53:$J$173, COLUMN()-COLUMN($O$54)+1, 0))^2))</f>
        <v>0.24905945696038206</v>
      </c>
      <c r="BO78" cm="1">
        <f t="array" ref="BO78">SQRT(SUMPRODUCT(($D77:$J77 - INDEX($D$53:$J$173, COLUMN()-COLUMN($O$54)+1, 0))^2))</f>
        <v>0.66159874263780416</v>
      </c>
      <c r="BP78" cm="1">
        <f t="array" ref="BP78">SQRT(SUMPRODUCT(($D77:$J77 - INDEX($D$53:$J$173, COLUMN()-COLUMN($O$54)+1, 0))^2))</f>
        <v>0.44532465287164819</v>
      </c>
      <c r="BQ78" cm="1">
        <f t="array" ref="BQ78">SQRT(SUMPRODUCT(($D77:$J77 - INDEX($D$53:$J$173, COLUMN()-COLUMN($O$54)+1, 0))^2))</f>
        <v>0.59282588236158573</v>
      </c>
      <c r="BR78" cm="1">
        <f t="array" ref="BR78">SQRT(SUMPRODUCT(($D77:$J77 - INDEX($D$53:$J$173, COLUMN()-COLUMN($O$54)+1, 0))^2))</f>
        <v>0.14016778387724629</v>
      </c>
      <c r="BS78" cm="1">
        <f t="array" ref="BS78">SQRT(SUMPRODUCT(($D77:$J77 - INDEX($D$53:$J$173, COLUMN()-COLUMN($O$54)+1, 0))^2))</f>
        <v>0.64857305306413482</v>
      </c>
      <c r="BT78" cm="1">
        <f t="array" ref="BT78">SQRT(SUMPRODUCT(($D77:$J77 - INDEX($D$53:$J$173, COLUMN()-COLUMN($O$54)+1, 0))^2))</f>
        <v>0.30953319185566125</v>
      </c>
      <c r="BU78" cm="1">
        <f t="array" ref="BU78">SQRT(SUMPRODUCT(($D77:$J77 - INDEX($D$53:$J$173, COLUMN()-COLUMN($O$54)+1, 0))^2))</f>
        <v>0.23324944834866695</v>
      </c>
      <c r="BV78" cm="1">
        <f t="array" ref="BV78">SQRT(SUMPRODUCT(($D77:$J77 - INDEX($D$53:$J$173, COLUMN()-COLUMN($O$54)+1, 0))^2))</f>
        <v>0.68232597512583704</v>
      </c>
      <c r="BW78" cm="1">
        <f t="array" ref="BW78">SQRT(SUMPRODUCT(($D77:$J77 - INDEX($D$53:$J$173, COLUMN()-COLUMN($O$54)+1, 0))^2))</f>
        <v>0.19172745725866736</v>
      </c>
      <c r="BX78" cm="1">
        <f t="array" ref="BX78">SQRT(SUMPRODUCT(($D77:$J77 - INDEX($D$53:$J$173, COLUMN()-COLUMN($O$54)+1, 0))^2))</f>
        <v>0.32851849712513026</v>
      </c>
      <c r="BY78" cm="1">
        <f t="array" ref="BY78">SQRT(SUMPRODUCT(($D77:$J77 - INDEX($D$53:$J$173, COLUMN()-COLUMN($O$54)+1, 0))^2))</f>
        <v>0.30503690756266177</v>
      </c>
      <c r="BZ78" cm="1">
        <f t="array" ref="BZ78">SQRT(SUMPRODUCT(($D77:$J77 - INDEX($D$53:$J$173, COLUMN()-COLUMN($O$54)+1, 0))^2))</f>
        <v>0.31335222766114307</v>
      </c>
      <c r="CA78" cm="1">
        <f t="array" ref="CA78">SQRT(SUMPRODUCT(($D77:$J77 - INDEX($D$53:$J$173, COLUMN()-COLUMN($O$54)+1, 0))^2))</f>
        <v>0.26227686793260996</v>
      </c>
      <c r="CB78" cm="1">
        <f t="array" ref="CB78">SQRT(SUMPRODUCT(($D77:$J77 - INDEX($D$53:$J$173, COLUMN()-COLUMN($O$54)+1, 0))^2))</f>
        <v>0.31618855375892368</v>
      </c>
      <c r="CC78" cm="1">
        <f t="array" ref="CC78">SQRT(SUMPRODUCT(($D77:$J77 - INDEX($D$53:$J$173, COLUMN()-COLUMN($O$54)+1, 0))^2))</f>
        <v>1.2418212662134451</v>
      </c>
      <c r="CD78" cm="1">
        <f t="array" ref="CD78">SQRT(SUMPRODUCT(($D77:$J77 - INDEX($D$53:$J$173, COLUMN()-COLUMN($O$54)+1, 0))^2))</f>
        <v>0.28275842106259563</v>
      </c>
      <c r="CE78" cm="1">
        <f t="array" ref="CE78">SQRT(SUMPRODUCT(($D77:$J77 - INDEX($D$53:$J$173, COLUMN()-COLUMN($O$54)+1, 0))^2))</f>
        <v>0.19705743297423906</v>
      </c>
      <c r="CF78" cm="1">
        <f t="array" ref="CF78">SQRT(SUMPRODUCT(($D77:$J77 - INDEX($D$53:$J$173, COLUMN()-COLUMN($O$54)+1, 0))^2))</f>
        <v>0.20720647502993003</v>
      </c>
      <c r="CG78" cm="1">
        <f t="array" ref="CG78">SQRT(SUMPRODUCT(($D77:$J77 - INDEX($D$53:$J$173, COLUMN()-COLUMN($O$54)+1, 0))^2))</f>
        <v>0.46721281681853444</v>
      </c>
      <c r="CH78" cm="1">
        <f t="array" ref="CH78">SQRT(SUMPRODUCT(($D77:$J77 - INDEX($D$53:$J$173, COLUMN()-COLUMN($O$54)+1, 0))^2))</f>
        <v>0.23713902085306102</v>
      </c>
      <c r="CI78" cm="1">
        <f t="array" ref="CI78">SQRT(SUMPRODUCT(($D77:$J77 - INDEX($D$53:$J$173, COLUMN()-COLUMN($O$54)+1, 0))^2))</f>
        <v>0.53631998890688182</v>
      </c>
      <c r="CJ78" cm="1">
        <f t="array" ref="CJ78">SQRT(SUMPRODUCT(($D77:$J77 - INDEX($D$53:$J$173, COLUMN()-COLUMN($O$54)+1, 0))^2))</f>
        <v>0.38813204509066818</v>
      </c>
      <c r="CK78" cm="1">
        <f t="array" ref="CK78">SQRT(SUMPRODUCT(($D77:$J77 - INDEX($D$53:$J$173, COLUMN()-COLUMN($O$54)+1, 0))^2))</f>
        <v>0.37156323381293282</v>
      </c>
      <c r="CL78" cm="1">
        <f t="array" ref="CL78">SQRT(SUMPRODUCT(($D77:$J77 - INDEX($D$53:$J$173, COLUMN()-COLUMN($O$54)+1, 0))^2))</f>
        <v>8.1087386330382885E-2</v>
      </c>
      <c r="CM78" cm="1">
        <f t="array" ref="CM78">SQRT(SUMPRODUCT(($D77:$J77 - INDEX($D$53:$J$173, COLUMN()-COLUMN($O$54)+1, 0))^2))</f>
        <v>0.26486749168782342</v>
      </c>
      <c r="CN78" cm="1">
        <f t="array" ref="CN78">SQRT(SUMPRODUCT(($D77:$J77 - INDEX($D$53:$J$173, COLUMN()-COLUMN($O$54)+1, 0))^2))</f>
        <v>0.20476445903947532</v>
      </c>
      <c r="CO78" cm="1">
        <f t="array" ref="CO78">SQRT(SUMPRODUCT(($D77:$J77 - INDEX($D$53:$J$173, COLUMN()-COLUMN($O$54)+1, 0))^2))</f>
        <v>0.77161004607941419</v>
      </c>
      <c r="CP78" cm="1">
        <f t="array" ref="CP78">SQRT(SUMPRODUCT(($D77:$J77 - INDEX($D$53:$J$173, COLUMN()-COLUMN($O$54)+1, 0))^2))</f>
        <v>0.55970241156070433</v>
      </c>
      <c r="CQ78" cm="1">
        <f t="array" ref="CQ78">SQRT(SUMPRODUCT(($D77:$J77 - INDEX($D$53:$J$173, COLUMN()-COLUMN($O$54)+1, 0))^2))</f>
        <v>1.0124526279321959</v>
      </c>
      <c r="CR78" cm="1">
        <f t="array" ref="CR78">SQRT(SUMPRODUCT(($D77:$J77 - INDEX($D$53:$J$173, COLUMN()-COLUMN($O$54)+1, 0))^2))</f>
        <v>0.40213919229374778</v>
      </c>
      <c r="CS78" cm="1">
        <f t="array" ref="CS78">SQRT(SUMPRODUCT(($D77:$J77 - INDEX($D$53:$J$173, COLUMN()-COLUMN($O$54)+1, 0))^2))</f>
        <v>0.28733490140563583</v>
      </c>
      <c r="CT78" cm="1">
        <f t="array" ref="CT78">SQRT(SUMPRODUCT(($D77:$J77 - INDEX($D$53:$J$173, COLUMN()-COLUMN($O$54)+1, 0))^2))</f>
        <v>0.12756274818935887</v>
      </c>
      <c r="CU78" cm="1">
        <f t="array" ref="CU78">SQRT(SUMPRODUCT(($D77:$J77 - INDEX($D$53:$J$173, COLUMN()-COLUMN($O$54)+1, 0))^2))</f>
        <v>0.141929471351636</v>
      </c>
      <c r="CV78" cm="1">
        <f t="array" ref="CV78">SQRT(SUMPRODUCT(($D77:$J77 - INDEX($D$53:$J$173, COLUMN()-COLUMN($O$54)+1, 0))^2))</f>
        <v>0.11674316778356689</v>
      </c>
      <c r="CW78" cm="1">
        <f t="array" ref="CW78">SQRT(SUMPRODUCT(($D77:$J77 - INDEX($D$53:$J$173, COLUMN()-COLUMN($O$54)+1, 0))^2))</f>
        <v>0.35128748912777369</v>
      </c>
      <c r="CX78" cm="1">
        <f t="array" ref="CX78">SQRT(SUMPRODUCT(($D77:$J77 - INDEX($D$53:$J$173, COLUMN()-COLUMN($O$54)+1, 0))^2))</f>
        <v>0.56665602358280798</v>
      </c>
      <c r="CY78" cm="1">
        <f t="array" ref="CY78">SQRT(SUMPRODUCT(($D77:$J77 - INDEX($D$53:$J$173, COLUMN()-COLUMN($O$54)+1, 0))^2))</f>
        <v>1.177113226962917</v>
      </c>
      <c r="CZ78" cm="1">
        <f t="array" ref="CZ78">SQRT(SUMPRODUCT(($D77:$J77 - INDEX($D$53:$J$173, COLUMN()-COLUMN($O$54)+1, 0))^2))</f>
        <v>0.23607985352689628</v>
      </c>
      <c r="DA78" cm="1">
        <f t="array" ref="DA78">SQRT(SUMPRODUCT(($D77:$J77 - INDEX($D$53:$J$173, COLUMN()-COLUMN($O$54)+1, 0))^2))</f>
        <v>0.29128409223084661</v>
      </c>
      <c r="DB78" cm="1">
        <f t="array" ref="DB78">SQRT(SUMPRODUCT(($D77:$J77 - INDEX($D$53:$J$173, COLUMN()-COLUMN($O$54)+1, 0))^2))</f>
        <v>0.3052226227911482</v>
      </c>
      <c r="DC78" cm="1">
        <f t="array" ref="DC78">SQRT(SUMPRODUCT(($D77:$J77 - INDEX($D$53:$J$173, COLUMN()-COLUMN($O$54)+1, 0))^2))</f>
        <v>0.39488206511845442</v>
      </c>
      <c r="DD78" cm="1">
        <f t="array" ref="DD78">SQRT(SUMPRODUCT(($D77:$J77 - INDEX($D$53:$J$173, COLUMN()-COLUMN($O$54)+1, 0))^2))</f>
        <v>0.45846694492966367</v>
      </c>
      <c r="DE78" cm="1">
        <f t="array" ref="DE78">SQRT(SUMPRODUCT(($D77:$J77 - INDEX($D$53:$J$173, COLUMN()-COLUMN($O$54)+1, 0))^2))</f>
        <v>0.18048024949847696</v>
      </c>
      <c r="DF78" cm="1">
        <f t="array" ref="DF78">SQRT(SUMPRODUCT(($D77:$J77 - INDEX($D$53:$J$173, COLUMN()-COLUMN($O$54)+1, 0))^2))</f>
        <v>0.75227450237174021</v>
      </c>
      <c r="DG78" cm="1">
        <f t="array" ref="DG78">SQRT(SUMPRODUCT(($D77:$J77 - INDEX($D$53:$J$173, COLUMN()-COLUMN($O$54)+1, 0))^2))</f>
        <v>0.42003931356365382</v>
      </c>
      <c r="DH78" cm="1">
        <f t="array" ref="DH78">SQRT(SUMPRODUCT(($D77:$J77 - INDEX($D$53:$J$173, COLUMN()-COLUMN($O$54)+1, 0))^2))</f>
        <v>0.49205621135932809</v>
      </c>
      <c r="DI78" cm="1">
        <f t="array" ref="DI78">SQRT(SUMPRODUCT(($D77:$J77 - INDEX($D$53:$J$173, COLUMN()-COLUMN($O$54)+1, 0))^2))</f>
        <v>0.49419797799759435</v>
      </c>
      <c r="DJ78" cm="1">
        <f t="array" ref="DJ78">SQRT(SUMPRODUCT(($D77:$J77 - INDEX($D$53:$J$173, COLUMN()-COLUMN($O$54)+1, 0))^2))</f>
        <v>0.43461296462457061</v>
      </c>
      <c r="DK78" cm="1">
        <f t="array" ref="DK78">SQRT(SUMPRODUCT(($D77:$J77 - INDEX($D$53:$J$173, COLUMN()-COLUMN($O$54)+1, 0))^2))</f>
        <v>0.56364025922952454</v>
      </c>
      <c r="DL78" cm="1">
        <f t="array" ref="DL78">SQRT(SUMPRODUCT(($D77:$J77 - INDEX($D$53:$J$173, COLUMN()-COLUMN($O$54)+1, 0))^2))</f>
        <v>0.24599121632792778</v>
      </c>
      <c r="DM78" cm="1">
        <f t="array" ref="DM78">SQRT(SUMPRODUCT(($D77:$J77 - INDEX($D$53:$J$173, COLUMN()-COLUMN($O$54)+1, 0))^2))</f>
        <v>0.11750198396157101</v>
      </c>
      <c r="DN78" cm="1">
        <f t="array" ref="DN78">SQRT(SUMPRODUCT(($D77:$J77 - INDEX($D$53:$J$173, COLUMN()-COLUMN($O$54)+1, 0))^2))</f>
        <v>0.21479752841000999</v>
      </c>
      <c r="DO78" cm="1">
        <f t="array" ref="DO78">SQRT(SUMPRODUCT(($D77:$J77 - INDEX($D$53:$J$173, COLUMN()-COLUMN($O$54)+1, 0))^2))</f>
        <v>0.69332322707276584</v>
      </c>
      <c r="DP78" cm="1">
        <f t="array" ref="DP78">SQRT(SUMPRODUCT(($D77:$J77 - INDEX($D$53:$J$173, COLUMN()-COLUMN($O$54)+1, 0))^2))</f>
        <v>0.95683272633099148</v>
      </c>
      <c r="DQ78" cm="1">
        <f t="array" ref="DQ78">SQRT(SUMPRODUCT(($D77:$J77 - INDEX($D$53:$J$173, COLUMN()-COLUMN($O$54)+1, 0))^2))</f>
        <v>0.25359100348030206</v>
      </c>
      <c r="DR78" cm="1">
        <f t="array" ref="DR78">SQRT(SUMPRODUCT(($D77:$J77 - INDEX($D$53:$J$173, COLUMN()-COLUMN($O$54)+1, 0))^2))</f>
        <v>0.21514111969989147</v>
      </c>
      <c r="DS78" cm="1">
        <f t="array" ref="DS78">SQRT(SUMPRODUCT(($D77:$J77 - INDEX($D$53:$J$173, COLUMN()-COLUMN($O$54)+1, 0))^2))</f>
        <v>0.2178719132495098</v>
      </c>
      <c r="DT78" cm="1">
        <f t="array" ref="DT78">SQRT(SUMPRODUCT(($D77:$J77 - INDEX($D$53:$J$173, COLUMN()-COLUMN($O$54)+1, 0))^2))</f>
        <v>0.19024772815517127</v>
      </c>
      <c r="DU78" cm="1">
        <f t="array" ref="DU78">SQRT(SUMPRODUCT(($D77:$J77 - INDEX($D$53:$J$173, COLUMN()-COLUMN($O$54)+1, 0))^2))</f>
        <v>0.25681009121463511</v>
      </c>
      <c r="DV78" cm="1">
        <f t="array" ref="DV78">SQRT(SUMPRODUCT(($D77:$J77 - INDEX($D$53:$J$173, COLUMN()-COLUMN($O$54)+1, 0))^2))</f>
        <v>0.22358822698090244</v>
      </c>
      <c r="DW78" cm="1">
        <f t="array" ref="DW78">SQRT(SUMPRODUCT(($D77:$J77 - INDEX($D$53:$J$173, COLUMN()-COLUMN($O$54)+1, 0))^2))</f>
        <v>0.33152840954111024</v>
      </c>
      <c r="DX78" cm="1">
        <f t="array" ref="DX78">SQRT(SUMPRODUCT(($D77:$J77 - INDEX($D$53:$J$173, COLUMN()-COLUMN($O$54)+1, 0))^2))</f>
        <v>0.55447839446014913</v>
      </c>
      <c r="DY78" cm="1">
        <f t="array" ref="DY78">SQRT(SUMPRODUCT(($D77:$J77 - INDEX($D$53:$J$173, COLUMN()-COLUMN($O$54)+1, 0))^2))</f>
        <v>0.58523340263158852</v>
      </c>
      <c r="DZ78" cm="1">
        <f t="array" ref="DZ78">SQRT(SUMPRODUCT(($D77:$J77 - INDEX($D$53:$J$173, COLUMN()-COLUMN($O$54)+1, 0))^2))</f>
        <v>1.0401647253928403</v>
      </c>
      <c r="EA78" cm="1">
        <f t="array" ref="EA78">SQRT(SUMPRODUCT(($D77:$J77 - INDEX($D$53:$J$173, COLUMN()-COLUMN($O$54)+1, 0))^2))</f>
        <v>0.32749952628516388</v>
      </c>
      <c r="EB78" cm="1">
        <f t="array" ref="EB78">SQRT(SUMPRODUCT(($D77:$J77 - INDEX($D$53:$J$173, COLUMN()-COLUMN($O$54)+1, 0))^2))</f>
        <v>0.20997779478410178</v>
      </c>
      <c r="EC78" cm="1">
        <f t="array" ref="EC78">SQRT(SUMPRODUCT(($D77:$J77 - INDEX($D$53:$J$173, COLUMN()-COLUMN($O$54)+1, 0))^2))</f>
        <v>0.24196639926422081</v>
      </c>
      <c r="ED78" cm="1">
        <f t="array" ref="ED78">SQRT(SUMPRODUCT(($D77:$J77 - INDEX($D$53:$J$173, COLUMN()-COLUMN($O$54)+1, 0))^2))</f>
        <v>0.4491808723371285</v>
      </c>
      <c r="EE78" cm="1">
        <f t="array" ref="EE78">SQRT(SUMPRODUCT(($D77:$J77 - INDEX($D$53:$J$173, COLUMN()-COLUMN($O$54)+1, 0))^2))</f>
        <v>0.23335238888617874</v>
      </c>
    </row>
    <row r="79" spans="3:135" x14ac:dyDescent="0.35">
      <c r="C79" s="2" t="s">
        <v>51</v>
      </c>
      <c r="D79" s="2">
        <v>6.3777994157740991E-2</v>
      </c>
      <c r="E79" s="2">
        <v>0.20261031696706031</v>
      </c>
      <c r="F79" s="2">
        <v>7.1717407207916972E-2</v>
      </c>
      <c r="G79" s="2">
        <v>0.10304038443766751</v>
      </c>
      <c r="H79" s="2">
        <v>0.83826429980276129</v>
      </c>
      <c r="I79" s="2">
        <v>6.9400630914826525E-2</v>
      </c>
      <c r="J79" s="2">
        <v>4.1319474271969761E-2</v>
      </c>
      <c r="K79" s="6" t="s">
        <v>3</v>
      </c>
      <c r="N79" s="2" t="s">
        <v>49</v>
      </c>
      <c r="O79" cm="1">
        <f t="array" ref="O79">SQRT(SUMPRODUCT(($D78:$J78 - INDEX($D$53:$J$173, COLUMN()-COLUMN($O$54)+1, 0))^2))</f>
        <v>0.16762498885216143</v>
      </c>
      <c r="P79" cm="1">
        <f t="array" ref="P79">SQRT(SUMPRODUCT(($D78:$J78 - INDEX($D$53:$J$173, COLUMN()-COLUMN($O$54)+1, 0))^2))</f>
        <v>0.32444748358245318</v>
      </c>
      <c r="Q79" cm="1">
        <f t="array" ref="Q79">SQRT(SUMPRODUCT(($D78:$J78 - INDEX($D$53:$J$173, COLUMN()-COLUMN($O$54)+1, 0))^2))</f>
        <v>0.15146472045206422</v>
      </c>
      <c r="R79" cm="1">
        <f t="array" ref="R79">SQRT(SUMPRODUCT(($D78:$J78 - INDEX($D$53:$J$173, COLUMN()-COLUMN($O$54)+1, 0))^2))</f>
        <v>0.1546142625129841</v>
      </c>
      <c r="S79" cm="1">
        <f t="array" ref="S79">SQRT(SUMPRODUCT(($D78:$J78 - INDEX($D$53:$J$173, COLUMN()-COLUMN($O$54)+1, 0))^2))</f>
        <v>0.29002564801016184</v>
      </c>
      <c r="T79" cm="1">
        <f t="array" ref="T79">SQRT(SUMPRODUCT(($D78:$J78 - INDEX($D$53:$J$173, COLUMN()-COLUMN($O$54)+1, 0))^2))</f>
        <v>0.42547471210349086</v>
      </c>
      <c r="U79" cm="1">
        <f t="array" ref="U79">SQRT(SUMPRODUCT(($D78:$J78 - INDEX($D$53:$J$173, COLUMN()-COLUMN($O$54)+1, 0))^2))</f>
        <v>0.43502162356062452</v>
      </c>
      <c r="V79" cm="1">
        <f t="array" ref="V79">SQRT(SUMPRODUCT(($D78:$J78 - INDEX($D$53:$J$173, COLUMN()-COLUMN($O$54)+1, 0))^2))</f>
        <v>0.29153467279369677</v>
      </c>
      <c r="W79" cm="1">
        <f t="array" ref="W79">SQRT(SUMPRODUCT(($D78:$J78 - INDEX($D$53:$J$173, COLUMN()-COLUMN($O$54)+1, 0))^2))</f>
        <v>0.2015148566534137</v>
      </c>
      <c r="X79" cm="1">
        <f t="array" ref="X79">SQRT(SUMPRODUCT(($D78:$J78 - INDEX($D$53:$J$173, COLUMN()-COLUMN($O$54)+1, 0))^2))</f>
        <v>0.27639605825555141</v>
      </c>
      <c r="Y79" cm="1">
        <f t="array" ref="Y79">SQRT(SUMPRODUCT(($D78:$J78 - INDEX($D$53:$J$173, COLUMN()-COLUMN($O$54)+1, 0))^2))</f>
        <v>0.42684662986080513</v>
      </c>
      <c r="Z79" cm="1">
        <f t="array" ref="Z79">SQRT(SUMPRODUCT(($D78:$J78 - INDEX($D$53:$J$173, COLUMN()-COLUMN($O$54)+1, 0))^2))</f>
        <v>0.10743652872495169</v>
      </c>
      <c r="AA79" cm="1">
        <f t="array" ref="AA79">SQRT(SUMPRODUCT(($D78:$J78 - INDEX($D$53:$J$173, COLUMN()-COLUMN($O$54)+1, 0))^2))</f>
        <v>0.25096864279970554</v>
      </c>
      <c r="AB79" cm="1">
        <f t="array" ref="AB79">SQRT(SUMPRODUCT(($D78:$J78 - INDEX($D$53:$J$173, COLUMN()-COLUMN($O$54)+1, 0))^2))</f>
        <v>0.39351434155165355</v>
      </c>
      <c r="AC79" cm="1">
        <f t="array" ref="AC79">SQRT(SUMPRODUCT(($D78:$J78 - INDEX($D$53:$J$173, COLUMN()-COLUMN($O$54)+1, 0))^2))</f>
        <v>0.30417323595005308</v>
      </c>
      <c r="AD79" cm="1">
        <f t="array" ref="AD79">SQRT(SUMPRODUCT(($D78:$J78 - INDEX($D$53:$J$173, COLUMN()-COLUMN($O$54)+1, 0))^2))</f>
        <v>0.32282836656527297</v>
      </c>
      <c r="AE79" cm="1">
        <f t="array" ref="AE79">SQRT(SUMPRODUCT(($D78:$J78 - INDEX($D$53:$J$173, COLUMN()-COLUMN($O$54)+1, 0))^2))</f>
        <v>0.40049253097263227</v>
      </c>
      <c r="AF79" cm="1">
        <f t="array" ref="AF79">SQRT(SUMPRODUCT(($D78:$J78 - INDEX($D$53:$J$173, COLUMN()-COLUMN($O$54)+1, 0))^2))</f>
        <v>0.25592961273984399</v>
      </c>
      <c r="AG79" cm="1">
        <f t="array" ref="AG79">SQRT(SUMPRODUCT(($D78:$J78 - INDEX($D$53:$J$173, COLUMN()-COLUMN($O$54)+1, 0))^2))</f>
        <v>0.51517150194475203</v>
      </c>
      <c r="AH79" cm="1">
        <f t="array" ref="AH79">SQRT(SUMPRODUCT(($D78:$J78 - INDEX($D$53:$J$173, COLUMN()-COLUMN($O$54)+1, 0))^2))</f>
        <v>0.13608715537460839</v>
      </c>
      <c r="AI79" cm="1">
        <f t="array" ref="AI79">SQRT(SUMPRODUCT(($D78:$J78 - INDEX($D$53:$J$173, COLUMN()-COLUMN($O$54)+1, 0))^2))</f>
        <v>0.62914199429438722</v>
      </c>
      <c r="AJ79" cm="1">
        <f t="array" ref="AJ79">SQRT(SUMPRODUCT(($D78:$J78 - INDEX($D$53:$J$173, COLUMN()-COLUMN($O$54)+1, 0))^2))</f>
        <v>0.16522308750868483</v>
      </c>
      <c r="AK79" cm="1">
        <f t="array" ref="AK79">SQRT(SUMPRODUCT(($D78:$J78 - INDEX($D$53:$J$173, COLUMN()-COLUMN($O$54)+1, 0))^2))</f>
        <v>0.41905849183889332</v>
      </c>
      <c r="AL79" cm="1">
        <f t="array" ref="AL79">SQRT(SUMPRODUCT(($D78:$J78 - INDEX($D$53:$J$173, COLUMN()-COLUMN($O$54)+1, 0))^2))</f>
        <v>0.43322089561562105</v>
      </c>
      <c r="AM79" cm="1">
        <f t="array" ref="AM79">SQRT(SUMPRODUCT(($D78:$J78 - INDEX($D$53:$J$173, COLUMN()-COLUMN($O$54)+1, 0))^2))</f>
        <v>0.35244611148441429</v>
      </c>
      <c r="AN79" cm="1">
        <f t="array" ref="AN79">SQRT(SUMPRODUCT(($D78:$J78 - INDEX($D$53:$J$173, COLUMN()-COLUMN($O$54)+1, 0))^2))</f>
        <v>0</v>
      </c>
      <c r="AO79" cm="1">
        <f t="array" ref="AO79">SQRT(SUMPRODUCT(($D78:$J78 - INDEX($D$53:$J$173, COLUMN()-COLUMN($O$54)+1, 0))^2))</f>
        <v>0.23743232515126264</v>
      </c>
      <c r="AP79" cm="1">
        <f t="array" ref="AP79">SQRT(SUMPRODUCT(($D78:$J78 - INDEX($D$53:$J$173, COLUMN()-COLUMN($O$54)+1, 0))^2))</f>
        <v>0.13049093943738369</v>
      </c>
      <c r="AQ79" cm="1">
        <f t="array" ref="AQ79">SQRT(SUMPRODUCT(($D78:$J78 - INDEX($D$53:$J$173, COLUMN()-COLUMN($O$54)+1, 0))^2))</f>
        <v>0.19820560713412561</v>
      </c>
      <c r="AR79" cm="1">
        <f t="array" ref="AR79">SQRT(SUMPRODUCT(($D78:$J78 - INDEX($D$53:$J$173, COLUMN()-COLUMN($O$54)+1, 0))^2))</f>
        <v>0.10898723492404418</v>
      </c>
      <c r="AS79" cm="1">
        <f t="array" ref="AS79">SQRT(SUMPRODUCT(($D78:$J78 - INDEX($D$53:$J$173, COLUMN()-COLUMN($O$54)+1, 0))^2))</f>
        <v>0.26139993850124776</v>
      </c>
      <c r="AT79" cm="1">
        <f t="array" ref="AT79">SQRT(SUMPRODUCT(($D78:$J78 - INDEX($D$53:$J$173, COLUMN()-COLUMN($O$54)+1, 0))^2))</f>
        <v>0.15416936304483739</v>
      </c>
      <c r="AU79" cm="1">
        <f t="array" ref="AU79">SQRT(SUMPRODUCT(($D78:$J78 - INDEX($D$53:$J$173, COLUMN()-COLUMN($O$54)+1, 0))^2))</f>
        <v>0.52297698990271047</v>
      </c>
      <c r="AV79" cm="1">
        <f t="array" ref="AV79">SQRT(SUMPRODUCT(($D78:$J78 - INDEX($D$53:$J$173, COLUMN()-COLUMN($O$54)+1, 0))^2))</f>
        <v>0.24226378156004105</v>
      </c>
      <c r="AW79" cm="1">
        <f t="array" ref="AW79">SQRT(SUMPRODUCT(($D78:$J78 - INDEX($D$53:$J$173, COLUMN()-COLUMN($O$54)+1, 0))^2))</f>
        <v>0.1915553089921517</v>
      </c>
      <c r="AX79" cm="1">
        <f t="array" ref="AX79">SQRT(SUMPRODUCT(($D78:$J78 - INDEX($D$53:$J$173, COLUMN()-COLUMN($O$54)+1, 0))^2))</f>
        <v>0.37289832733648526</v>
      </c>
      <c r="AY79" cm="1">
        <f t="array" ref="AY79">SQRT(SUMPRODUCT(($D78:$J78 - INDEX($D$53:$J$173, COLUMN()-COLUMN($O$54)+1, 0))^2))</f>
        <v>0.20540509053202122</v>
      </c>
      <c r="AZ79" cm="1">
        <f t="array" ref="AZ79">SQRT(SUMPRODUCT(($D78:$J78 - INDEX($D$53:$J$173, COLUMN()-COLUMN($O$54)+1, 0))^2))</f>
        <v>0.15684575005477233</v>
      </c>
      <c r="BA79" cm="1">
        <f t="array" ref="BA79">SQRT(SUMPRODUCT(($D78:$J78 - INDEX($D$53:$J$173, COLUMN()-COLUMN($O$54)+1, 0))^2))</f>
        <v>0.38915952612447963</v>
      </c>
      <c r="BB79" cm="1">
        <f t="array" ref="BB79">SQRT(SUMPRODUCT(($D78:$J78 - INDEX($D$53:$J$173, COLUMN()-COLUMN($O$54)+1, 0))^2))</f>
        <v>0.37299103063813022</v>
      </c>
      <c r="BC79" cm="1">
        <f t="array" ref="BC79">SQRT(SUMPRODUCT(($D78:$J78 - INDEX($D$53:$J$173, COLUMN()-COLUMN($O$54)+1, 0))^2))</f>
        <v>0.39761639178431946</v>
      </c>
      <c r="BD79" cm="1">
        <f t="array" ref="BD79">SQRT(SUMPRODUCT(($D78:$J78 - INDEX($D$53:$J$173, COLUMN()-COLUMN($O$54)+1, 0))^2))</f>
        <v>0.23238417371303446</v>
      </c>
      <c r="BE79" cm="1">
        <f t="array" ref="BE79">SQRT(SUMPRODUCT(($D78:$J78 - INDEX($D$53:$J$173, COLUMN()-COLUMN($O$54)+1, 0))^2))</f>
        <v>0.41031432076606356</v>
      </c>
      <c r="BF79" cm="1">
        <f t="array" ref="BF79">SQRT(SUMPRODUCT(($D78:$J78 - INDEX($D$53:$J$173, COLUMN()-COLUMN($O$54)+1, 0))^2))</f>
        <v>0.23589277711368895</v>
      </c>
      <c r="BG79" cm="1">
        <f t="array" ref="BG79">SQRT(SUMPRODUCT(($D78:$J78 - INDEX($D$53:$J$173, COLUMN()-COLUMN($O$54)+1, 0))^2))</f>
        <v>0.24088426213155084</v>
      </c>
      <c r="BH79" cm="1">
        <f t="array" ref="BH79">SQRT(SUMPRODUCT(($D78:$J78 - INDEX($D$53:$J$173, COLUMN()-COLUMN($O$54)+1, 0))^2))</f>
        <v>0.34956200543557425</v>
      </c>
      <c r="BI79" cm="1">
        <f t="array" ref="BI79">SQRT(SUMPRODUCT(($D78:$J78 - INDEX($D$53:$J$173, COLUMN()-COLUMN($O$54)+1, 0))^2))</f>
        <v>0.39223111393375831</v>
      </c>
      <c r="BJ79" cm="1">
        <f t="array" ref="BJ79">SQRT(SUMPRODUCT(($D78:$J78 - INDEX($D$53:$J$173, COLUMN()-COLUMN($O$54)+1, 0))^2))</f>
        <v>0.15528408355963585</v>
      </c>
      <c r="BK79" cm="1">
        <f t="array" ref="BK79">SQRT(SUMPRODUCT(($D78:$J78 - INDEX($D$53:$J$173, COLUMN()-COLUMN($O$54)+1, 0))^2))</f>
        <v>0.34160284886770342</v>
      </c>
      <c r="BL79" cm="1">
        <f t="array" ref="BL79">SQRT(SUMPRODUCT(($D78:$J78 - INDEX($D$53:$J$173, COLUMN()-COLUMN($O$54)+1, 0))^2))</f>
        <v>0.47207848579692641</v>
      </c>
      <c r="BM79" cm="1">
        <f t="array" ref="BM79">SQRT(SUMPRODUCT(($D78:$J78 - INDEX($D$53:$J$173, COLUMN()-COLUMN($O$54)+1, 0))^2))</f>
        <v>0.43212150495246715</v>
      </c>
      <c r="BN79" cm="1">
        <f t="array" ref="BN79">SQRT(SUMPRODUCT(($D78:$J78 - INDEX($D$53:$J$173, COLUMN()-COLUMN($O$54)+1, 0))^2))</f>
        <v>0.2020776403367712</v>
      </c>
      <c r="BO79" cm="1">
        <f t="array" ref="BO79">SQRT(SUMPRODUCT(($D78:$J78 - INDEX($D$53:$J$173, COLUMN()-COLUMN($O$54)+1, 0))^2))</f>
        <v>0.42642017812292649</v>
      </c>
      <c r="BP79" cm="1">
        <f t="array" ref="BP79">SQRT(SUMPRODUCT(($D78:$J78 - INDEX($D$53:$J$173, COLUMN()-COLUMN($O$54)+1, 0))^2))</f>
        <v>0.2746985349350124</v>
      </c>
      <c r="BQ79" cm="1">
        <f t="array" ref="BQ79">SQRT(SUMPRODUCT(($D78:$J78 - INDEX($D$53:$J$173, COLUMN()-COLUMN($O$54)+1, 0))^2))</f>
        <v>0.29909182924055638</v>
      </c>
      <c r="BR79" cm="1">
        <f t="array" ref="BR79">SQRT(SUMPRODUCT(($D78:$J78 - INDEX($D$53:$J$173, COLUMN()-COLUMN($O$54)+1, 0))^2))</f>
        <v>0.25428752586978381</v>
      </c>
      <c r="BS79" cm="1">
        <f t="array" ref="BS79">SQRT(SUMPRODUCT(($D78:$J78 - INDEX($D$53:$J$173, COLUMN()-COLUMN($O$54)+1, 0))^2))</f>
        <v>0.37347697271442737</v>
      </c>
      <c r="BT79" cm="1">
        <f t="array" ref="BT79">SQRT(SUMPRODUCT(($D78:$J78 - INDEX($D$53:$J$173, COLUMN()-COLUMN($O$54)+1, 0))^2))</f>
        <v>0.31760281999616657</v>
      </c>
      <c r="BU79" cm="1">
        <f t="array" ref="BU79">SQRT(SUMPRODUCT(($D78:$J78 - INDEX($D$53:$J$173, COLUMN()-COLUMN($O$54)+1, 0))^2))</f>
        <v>0.35242294387667311</v>
      </c>
      <c r="BV79" cm="1">
        <f t="array" ref="BV79">SQRT(SUMPRODUCT(($D78:$J78 - INDEX($D$53:$J$173, COLUMN()-COLUMN($O$54)+1, 0))^2))</f>
        <v>0.61174026089568878</v>
      </c>
      <c r="BW79" cm="1">
        <f t="array" ref="BW79">SQRT(SUMPRODUCT(($D78:$J78 - INDEX($D$53:$J$173, COLUMN()-COLUMN($O$54)+1, 0))^2))</f>
        <v>0.36663056266003996</v>
      </c>
      <c r="BX79" cm="1">
        <f t="array" ref="BX79">SQRT(SUMPRODUCT(($D78:$J78 - INDEX($D$53:$J$173, COLUMN()-COLUMN($O$54)+1, 0))^2))</f>
        <v>0.56835008842877999</v>
      </c>
      <c r="BY79" cm="1">
        <f t="array" ref="BY79">SQRT(SUMPRODUCT(($D78:$J78 - INDEX($D$53:$J$173, COLUMN()-COLUMN($O$54)+1, 0))^2))</f>
        <v>0.18853805040341279</v>
      </c>
      <c r="BZ79" cm="1">
        <f t="array" ref="BZ79">SQRT(SUMPRODUCT(($D78:$J78 - INDEX($D$53:$J$173, COLUMN()-COLUMN($O$54)+1, 0))^2))</f>
        <v>0.11836620736104271</v>
      </c>
      <c r="CA79" cm="1">
        <f t="array" ref="CA79">SQRT(SUMPRODUCT(($D78:$J78 - INDEX($D$53:$J$173, COLUMN()-COLUMN($O$54)+1, 0))^2))</f>
        <v>0.29222531224846937</v>
      </c>
      <c r="CB79" cm="1">
        <f t="array" ref="CB79">SQRT(SUMPRODUCT(($D78:$J78 - INDEX($D$53:$J$173, COLUMN()-COLUMN($O$54)+1, 0))^2))</f>
        <v>0.15659610236097099</v>
      </c>
      <c r="CC79" cm="1">
        <f t="array" ref="CC79">SQRT(SUMPRODUCT(($D78:$J78 - INDEX($D$53:$J$173, COLUMN()-COLUMN($O$54)+1, 0))^2))</f>
        <v>1.0570922579448592</v>
      </c>
      <c r="CD79" cm="1">
        <f t="array" ref="CD79">SQRT(SUMPRODUCT(($D78:$J78 - INDEX($D$53:$J$173, COLUMN()-COLUMN($O$54)+1, 0))^2))</f>
        <v>0.17856609764600032</v>
      </c>
      <c r="CE79" cm="1">
        <f t="array" ref="CE79">SQRT(SUMPRODUCT(($D78:$J78 - INDEX($D$53:$J$173, COLUMN()-COLUMN($O$54)+1, 0))^2))</f>
        <v>0.24709744797460292</v>
      </c>
      <c r="CF79" cm="1">
        <f t="array" ref="CF79">SQRT(SUMPRODUCT(($D78:$J78 - INDEX($D$53:$J$173, COLUMN()-COLUMN($O$54)+1, 0))^2))</f>
        <v>0.16028542951508246</v>
      </c>
      <c r="CG79" cm="1">
        <f t="array" ref="CG79">SQRT(SUMPRODUCT(($D78:$J78 - INDEX($D$53:$J$173, COLUMN()-COLUMN($O$54)+1, 0))^2))</f>
        <v>0.15067974532244807</v>
      </c>
      <c r="CH79" cm="1">
        <f t="array" ref="CH79">SQRT(SUMPRODUCT(($D78:$J78 - INDEX($D$53:$J$173, COLUMN()-COLUMN($O$54)+1, 0))^2))</f>
        <v>0.19754742362915917</v>
      </c>
      <c r="CI79" cm="1">
        <f t="array" ref="CI79">SQRT(SUMPRODUCT(($D78:$J78 - INDEX($D$53:$J$173, COLUMN()-COLUMN($O$54)+1, 0))^2))</f>
        <v>0.35615074247377099</v>
      </c>
      <c r="CJ79" cm="1">
        <f t="array" ref="CJ79">SQRT(SUMPRODUCT(($D78:$J78 - INDEX($D$53:$J$173, COLUMN()-COLUMN($O$54)+1, 0))^2))</f>
        <v>0.4553169364106075</v>
      </c>
      <c r="CK79" cm="1">
        <f t="array" ref="CK79">SQRT(SUMPRODUCT(($D78:$J78 - INDEX($D$53:$J$173, COLUMN()-COLUMN($O$54)+1, 0))^2))</f>
        <v>0.13552261240450453</v>
      </c>
      <c r="CL79" cm="1">
        <f t="array" ref="CL79">SQRT(SUMPRODUCT(($D78:$J78 - INDEX($D$53:$J$173, COLUMN()-COLUMN($O$54)+1, 0))^2))</f>
        <v>0.30648014720437772</v>
      </c>
      <c r="CM79" cm="1">
        <f t="array" ref="CM79">SQRT(SUMPRODUCT(($D78:$J78 - INDEX($D$53:$J$173, COLUMN()-COLUMN($O$54)+1, 0))^2))</f>
        <v>0.55417249246410871</v>
      </c>
      <c r="CN79" cm="1">
        <f t="array" ref="CN79">SQRT(SUMPRODUCT(($D78:$J78 - INDEX($D$53:$J$173, COLUMN()-COLUMN($O$54)+1, 0))^2))</f>
        <v>0.39797153113010303</v>
      </c>
      <c r="CO79" cm="1">
        <f t="array" ref="CO79">SQRT(SUMPRODUCT(($D78:$J78 - INDEX($D$53:$J$173, COLUMN()-COLUMN($O$54)+1, 0))^2))</f>
        <v>0.4885233424906445</v>
      </c>
      <c r="CP79" cm="1">
        <f t="array" ref="CP79">SQRT(SUMPRODUCT(($D78:$J78 - INDEX($D$53:$J$173, COLUMN()-COLUMN($O$54)+1, 0))^2))</f>
        <v>0.27147022298022694</v>
      </c>
      <c r="CQ79" cm="1">
        <f t="array" ref="CQ79">SQRT(SUMPRODUCT(($D78:$J78 - INDEX($D$53:$J$173, COLUMN()-COLUMN($O$54)+1, 0))^2))</f>
        <v>0.80123313736453783</v>
      </c>
      <c r="CR79" cm="1">
        <f t="array" ref="CR79">SQRT(SUMPRODUCT(($D78:$J78 - INDEX($D$53:$J$173, COLUMN()-COLUMN($O$54)+1, 0))^2))</f>
        <v>0.42952709523468485</v>
      </c>
      <c r="CS79" cm="1">
        <f t="array" ref="CS79">SQRT(SUMPRODUCT(($D78:$J78 - INDEX($D$53:$J$173, COLUMN()-COLUMN($O$54)+1, 0))^2))</f>
        <v>0.15440373804079752</v>
      </c>
      <c r="CT79" cm="1">
        <f t="array" ref="CT79">SQRT(SUMPRODUCT(($D78:$J78 - INDEX($D$53:$J$173, COLUMN()-COLUMN($O$54)+1, 0))^2))</f>
        <v>0.26246838413647505</v>
      </c>
      <c r="CU79" cm="1">
        <f t="array" ref="CU79">SQRT(SUMPRODUCT(($D78:$J78 - INDEX($D$53:$J$173, COLUMN()-COLUMN($O$54)+1, 0))^2))</f>
        <v>0.24278287029763526</v>
      </c>
      <c r="CV79" cm="1">
        <f t="array" ref="CV79">SQRT(SUMPRODUCT(($D78:$J78 - INDEX($D$53:$J$173, COLUMN()-COLUMN($O$54)+1, 0))^2))</f>
        <v>0.4371370819087671</v>
      </c>
      <c r="CW79" cm="1">
        <f t="array" ref="CW79">SQRT(SUMPRODUCT(($D78:$J78 - INDEX($D$53:$J$173, COLUMN()-COLUMN($O$54)+1, 0))^2))</f>
        <v>0.12089495657590585</v>
      </c>
      <c r="CX79" cm="1">
        <f t="array" ref="CX79">SQRT(SUMPRODUCT(($D78:$J78 - INDEX($D$53:$J$173, COLUMN()-COLUMN($O$54)+1, 0))^2))</f>
        <v>0.24625758826444313</v>
      </c>
      <c r="CY79" cm="1">
        <f t="array" ref="CY79">SQRT(SUMPRODUCT(($D78:$J78 - INDEX($D$53:$J$173, COLUMN()-COLUMN($O$54)+1, 0))^2))</f>
        <v>1.0808558205011269</v>
      </c>
      <c r="CZ79" cm="1">
        <f t="array" ref="CZ79">SQRT(SUMPRODUCT(($D78:$J78 - INDEX($D$53:$J$173, COLUMN()-COLUMN($O$54)+1, 0))^2))</f>
        <v>0.20043035638575427</v>
      </c>
      <c r="DA79" cm="1">
        <f t="array" ref="DA79">SQRT(SUMPRODUCT(($D78:$J78 - INDEX($D$53:$J$173, COLUMN()-COLUMN($O$54)+1, 0))^2))</f>
        <v>0.27616834587487515</v>
      </c>
      <c r="DB79" cm="1">
        <f t="array" ref="DB79">SQRT(SUMPRODUCT(($D78:$J78 - INDEX($D$53:$J$173, COLUMN()-COLUMN($O$54)+1, 0))^2))</f>
        <v>0.45754256228797052</v>
      </c>
      <c r="DC79" cm="1">
        <f t="array" ref="DC79">SQRT(SUMPRODUCT(($D78:$J78 - INDEX($D$53:$J$173, COLUMN()-COLUMN($O$54)+1, 0))^2))</f>
        <v>0.37636258577193732</v>
      </c>
      <c r="DD79" cm="1">
        <f t="array" ref="DD79">SQRT(SUMPRODUCT(($D78:$J78 - INDEX($D$53:$J$173, COLUMN()-COLUMN($O$54)+1, 0))^2))</f>
        <v>0.21239424947952512</v>
      </c>
      <c r="DE79" cm="1">
        <f t="array" ref="DE79">SQRT(SUMPRODUCT(($D78:$J78 - INDEX($D$53:$J$173, COLUMN()-COLUMN($O$54)+1, 0))^2))</f>
        <v>0.33331672164434578</v>
      </c>
      <c r="DF79" cm="1">
        <f t="array" ref="DF79">SQRT(SUMPRODUCT(($D78:$J78 - INDEX($D$53:$J$173, COLUMN()-COLUMN($O$54)+1, 0))^2))</f>
        <v>0.60894215624945269</v>
      </c>
      <c r="DG79" cm="1">
        <f t="array" ref="DG79">SQRT(SUMPRODUCT(($D78:$J78 - INDEX($D$53:$J$173, COLUMN()-COLUMN($O$54)+1, 0))^2))</f>
        <v>0.14954768840726129</v>
      </c>
      <c r="DH79" cm="1">
        <f t="array" ref="DH79">SQRT(SUMPRODUCT(($D78:$J78 - INDEX($D$53:$J$173, COLUMN()-COLUMN($O$54)+1, 0))^2))</f>
        <v>0.18808250747297645</v>
      </c>
      <c r="DI79" cm="1">
        <f t="array" ref="DI79">SQRT(SUMPRODUCT(($D78:$J78 - INDEX($D$53:$J$173, COLUMN()-COLUMN($O$54)+1, 0))^2))</f>
        <v>0.55724034320738003</v>
      </c>
      <c r="DJ79" cm="1">
        <f t="array" ref="DJ79">SQRT(SUMPRODUCT(($D78:$J78 - INDEX($D$53:$J$173, COLUMN()-COLUMN($O$54)+1, 0))^2))</f>
        <v>0.18412902368073197</v>
      </c>
      <c r="DK79" cm="1">
        <f t="array" ref="DK79">SQRT(SUMPRODUCT(($D78:$J78 - INDEX($D$53:$J$173, COLUMN()-COLUMN($O$54)+1, 0))^2))</f>
        <v>0.2574922564101339</v>
      </c>
      <c r="DL79" cm="1">
        <f t="array" ref="DL79">SQRT(SUMPRODUCT(($D78:$J78 - INDEX($D$53:$J$173, COLUMN()-COLUMN($O$54)+1, 0))^2))</f>
        <v>0.3766401213936334</v>
      </c>
      <c r="DM79" cm="1">
        <f t="array" ref="DM79">SQRT(SUMPRODUCT(($D78:$J78 - INDEX($D$53:$J$173, COLUMN()-COLUMN($O$54)+1, 0))^2))</f>
        <v>0.29128692203717599</v>
      </c>
      <c r="DN79" cm="1">
        <f t="array" ref="DN79">SQRT(SUMPRODUCT(($D78:$J78 - INDEX($D$53:$J$173, COLUMN()-COLUMN($O$54)+1, 0))^2))</f>
        <v>0.23100642063851842</v>
      </c>
      <c r="DO79" cm="1">
        <f t="array" ref="DO79">SQRT(SUMPRODUCT(($D78:$J78 - INDEX($D$53:$J$173, COLUMN()-COLUMN($O$54)+1, 0))^2))</f>
        <v>0.44174621956756399</v>
      </c>
      <c r="DP79" cm="1">
        <f t="array" ref="DP79">SQRT(SUMPRODUCT(($D78:$J78 - INDEX($D$53:$J$173, COLUMN()-COLUMN($O$54)+1, 0))^2))</f>
        <v>0.70228955234825019</v>
      </c>
      <c r="DQ79" cm="1">
        <f t="array" ref="DQ79">SQRT(SUMPRODUCT(($D78:$J78 - INDEX($D$53:$J$173, COLUMN()-COLUMN($O$54)+1, 0))^2))</f>
        <v>0.44213504780401514</v>
      </c>
      <c r="DR79" cm="1">
        <f t="array" ref="DR79">SQRT(SUMPRODUCT(($D78:$J78 - INDEX($D$53:$J$173, COLUMN()-COLUMN($O$54)+1, 0))^2))</f>
        <v>0.28320682453760893</v>
      </c>
      <c r="DS79" cm="1">
        <f t="array" ref="DS79">SQRT(SUMPRODUCT(($D78:$J78 - INDEX($D$53:$J$173, COLUMN()-COLUMN($O$54)+1, 0))^2))</f>
        <v>0.43964546196641213</v>
      </c>
      <c r="DT79" cm="1">
        <f t="array" ref="DT79">SQRT(SUMPRODUCT(($D78:$J78 - INDEX($D$53:$J$173, COLUMN()-COLUMN($O$54)+1, 0))^2))</f>
        <v>0.17796177471938959</v>
      </c>
      <c r="DU79" cm="1">
        <f t="array" ref="DU79">SQRT(SUMPRODUCT(($D78:$J78 - INDEX($D$53:$J$173, COLUMN()-COLUMN($O$54)+1, 0))^2))</f>
        <v>0.10646121677773876</v>
      </c>
      <c r="DV79" cm="1">
        <f t="array" ref="DV79">SQRT(SUMPRODUCT(($D78:$J78 - INDEX($D$53:$J$173, COLUMN()-COLUMN($O$54)+1, 0))^2))</f>
        <v>0.5194448186144488</v>
      </c>
      <c r="DW79" cm="1">
        <f t="array" ref="DW79">SQRT(SUMPRODUCT(($D78:$J78 - INDEX($D$53:$J$173, COLUMN()-COLUMN($O$54)+1, 0))^2))</f>
        <v>0.23244618148274357</v>
      </c>
      <c r="DX79" cm="1">
        <f t="array" ref="DX79">SQRT(SUMPRODUCT(($D78:$J78 - INDEX($D$53:$J$173, COLUMN()-COLUMN($O$54)+1, 0))^2))</f>
        <v>0.46252293017456308</v>
      </c>
      <c r="DY79" cm="1">
        <f t="array" ref="DY79">SQRT(SUMPRODUCT(($D78:$J78 - INDEX($D$53:$J$173, COLUMN()-COLUMN($O$54)+1, 0))^2))</f>
        <v>0.3102948032521321</v>
      </c>
      <c r="DZ79" cm="1">
        <f t="array" ref="DZ79">SQRT(SUMPRODUCT(($D78:$J78 - INDEX($D$53:$J$173, COLUMN()-COLUMN($O$54)+1, 0))^2))</f>
        <v>0.74827231536569072</v>
      </c>
      <c r="EA79" cm="1">
        <f t="array" ref="EA79">SQRT(SUMPRODUCT(($D78:$J78 - INDEX($D$53:$J$173, COLUMN()-COLUMN($O$54)+1, 0))^2))</f>
        <v>7.9611759104222898E-2</v>
      </c>
      <c r="EB79" cm="1">
        <f t="array" ref="EB79">SQRT(SUMPRODUCT(($D78:$J78 - INDEX($D$53:$J$173, COLUMN()-COLUMN($O$54)+1, 0))^2))</f>
        <v>0.33800349061278989</v>
      </c>
      <c r="EC79" cm="1">
        <f t="array" ref="EC79">SQRT(SUMPRODUCT(($D78:$J78 - INDEX($D$53:$J$173, COLUMN()-COLUMN($O$54)+1, 0))^2))</f>
        <v>0.48411250937458761</v>
      </c>
      <c r="ED79" cm="1">
        <f t="array" ref="ED79">SQRT(SUMPRODUCT(($D78:$J78 - INDEX($D$53:$J$173, COLUMN()-COLUMN($O$54)+1, 0))^2))</f>
        <v>0.4107346895966511</v>
      </c>
      <c r="EE79" cm="1">
        <f t="array" ref="EE79">SQRT(SUMPRODUCT(($D78:$J78 - INDEX($D$53:$J$173, COLUMN()-COLUMN($O$54)+1, 0))^2))</f>
        <v>0.22687435659460248</v>
      </c>
    </row>
    <row r="80" spans="3:135" x14ac:dyDescent="0.35">
      <c r="C80" s="2" t="s">
        <v>53</v>
      </c>
      <c r="D80" s="2">
        <v>7.7896786757546244E-2</v>
      </c>
      <c r="E80" s="2">
        <v>0.35922933499067738</v>
      </c>
      <c r="F80" s="2">
        <v>8.2731065752345428E-2</v>
      </c>
      <c r="G80" s="2">
        <v>7.4577210978652622E-2</v>
      </c>
      <c r="H80" s="2">
        <v>0.87376725838264313</v>
      </c>
      <c r="I80" s="2">
        <v>0.13564668769716087</v>
      </c>
      <c r="J80" s="2">
        <v>5.7450199963729728E-2</v>
      </c>
      <c r="K80" s="6" t="s">
        <v>3</v>
      </c>
      <c r="N80" s="2" t="s">
        <v>51</v>
      </c>
      <c r="O80" cm="1">
        <f t="array" ref="O80">SQRT(SUMPRODUCT(($D79:$J79 - INDEX($D$53:$J$173, COLUMN()-COLUMN($O$54)+1, 0))^2))</f>
        <v>0.10117779529878748</v>
      </c>
      <c r="P80" cm="1">
        <f t="array" ref="P80">SQRT(SUMPRODUCT(($D79:$J79 - INDEX($D$53:$J$173, COLUMN()-COLUMN($O$54)+1, 0))^2))</f>
        <v>0.24014070974542076</v>
      </c>
      <c r="Q80" cm="1">
        <f t="array" ref="Q80">SQRT(SUMPRODUCT(($D79:$J79 - INDEX($D$53:$J$173, COLUMN()-COLUMN($O$54)+1, 0))^2))</f>
        <v>0.1649499159479916</v>
      </c>
      <c r="R80" cm="1">
        <f t="array" ref="R80">SQRT(SUMPRODUCT(($D79:$J79 - INDEX($D$53:$J$173, COLUMN()-COLUMN($O$54)+1, 0))^2))</f>
        <v>0.27617468167408737</v>
      </c>
      <c r="S80" cm="1">
        <f t="array" ref="S80">SQRT(SUMPRODUCT(($D79:$J79 - INDEX($D$53:$J$173, COLUMN()-COLUMN($O$54)+1, 0))^2))</f>
        <v>5.9302162304367197E-2</v>
      </c>
      <c r="T80" cm="1">
        <f t="array" ref="T80">SQRT(SUMPRODUCT(($D79:$J79 - INDEX($D$53:$J$173, COLUMN()-COLUMN($O$54)+1, 0))^2))</f>
        <v>0.5927929865682775</v>
      </c>
      <c r="U80" cm="1">
        <f t="array" ref="U80">SQRT(SUMPRODUCT(($D79:$J79 - INDEX($D$53:$J$173, COLUMN()-COLUMN($O$54)+1, 0))^2))</f>
        <v>0.62669138767280674</v>
      </c>
      <c r="V80" cm="1">
        <f t="array" ref="V80">SQRT(SUMPRODUCT(($D79:$J79 - INDEX($D$53:$J$173, COLUMN()-COLUMN($O$54)+1, 0))^2))</f>
        <v>0.19228938381898486</v>
      </c>
      <c r="W80" cm="1">
        <f t="array" ref="W80">SQRT(SUMPRODUCT(($D79:$J79 - INDEX($D$53:$J$173, COLUMN()-COLUMN($O$54)+1, 0))^2))</f>
        <v>0.3147474608834987</v>
      </c>
      <c r="X80" cm="1">
        <f t="array" ref="X80">SQRT(SUMPRODUCT(($D79:$J79 - INDEX($D$53:$J$173, COLUMN()-COLUMN($O$54)+1, 0))^2))</f>
        <v>0.31344115795320637</v>
      </c>
      <c r="Y80" cm="1">
        <f t="array" ref="Y80">SQRT(SUMPRODUCT(($D79:$J79 - INDEX($D$53:$J$173, COLUMN()-COLUMN($O$54)+1, 0))^2))</f>
        <v>0.24749551195352765</v>
      </c>
      <c r="Z80" cm="1">
        <f t="array" ref="Z80">SQRT(SUMPRODUCT(($D79:$J79 - INDEX($D$53:$J$173, COLUMN()-COLUMN($O$54)+1, 0))^2))</f>
        <v>0.23014857111200163</v>
      </c>
      <c r="AA80" cm="1">
        <f t="array" ref="AA80">SQRT(SUMPRODUCT(($D79:$J79 - INDEX($D$53:$J$173, COLUMN()-COLUMN($O$54)+1, 0))^2))</f>
        <v>0.13950730852831436</v>
      </c>
      <c r="AB80" cm="1">
        <f t="array" ref="AB80">SQRT(SUMPRODUCT(($D79:$J79 - INDEX($D$53:$J$173, COLUMN()-COLUMN($O$54)+1, 0))^2))</f>
        <v>0.59141071369624509</v>
      </c>
      <c r="AC80" cm="1">
        <f t="array" ref="AC80">SQRT(SUMPRODUCT(($D79:$J79 - INDEX($D$53:$J$173, COLUMN()-COLUMN($O$54)+1, 0))^2))</f>
        <v>0.19630944731680705</v>
      </c>
      <c r="AD80" cm="1">
        <f t="array" ref="AD80">SQRT(SUMPRODUCT(($D79:$J79 - INDEX($D$53:$J$173, COLUMN()-COLUMN($O$54)+1, 0))^2))</f>
        <v>0.19110423456214881</v>
      </c>
      <c r="AE80" cm="1">
        <f t="array" ref="AE80">SQRT(SUMPRODUCT(($D79:$J79 - INDEX($D$53:$J$173, COLUMN()-COLUMN($O$54)+1, 0))^2))</f>
        <v>0.30465881652054</v>
      </c>
      <c r="AF80" cm="1">
        <f t="array" ref="AF80">SQRT(SUMPRODUCT(($D79:$J79 - INDEX($D$53:$J$173, COLUMN()-COLUMN($O$54)+1, 0))^2))</f>
        <v>0.38567193100841624</v>
      </c>
      <c r="AG80" cm="1">
        <f t="array" ref="AG80">SQRT(SUMPRODUCT(($D79:$J79 - INDEX($D$53:$J$173, COLUMN()-COLUMN($O$54)+1, 0))^2))</f>
        <v>0.4842356321306821</v>
      </c>
      <c r="AH80" cm="1">
        <f t="array" ref="AH80">SQRT(SUMPRODUCT(($D79:$J79 - INDEX($D$53:$J$173, COLUMN()-COLUMN($O$54)+1, 0))^2))</f>
        <v>0.25945720113591475</v>
      </c>
      <c r="AI80" cm="1">
        <f t="array" ref="AI80">SQRT(SUMPRODUCT(($D79:$J79 - INDEX($D$53:$J$173, COLUMN()-COLUMN($O$54)+1, 0))^2))</f>
        <v>0.66670269258145387</v>
      </c>
      <c r="AJ80" cm="1">
        <f t="array" ref="AJ80">SQRT(SUMPRODUCT(($D79:$J79 - INDEX($D$53:$J$173, COLUMN()-COLUMN($O$54)+1, 0))^2))</f>
        <v>0.13715936973728621</v>
      </c>
      <c r="AK80" cm="1">
        <f t="array" ref="AK80">SQRT(SUMPRODUCT(($D79:$J79 - INDEX($D$53:$J$173, COLUMN()-COLUMN($O$54)+1, 0))^2))</f>
        <v>0.31014224424879439</v>
      </c>
      <c r="AL80" cm="1">
        <f t="array" ref="AL80">SQRT(SUMPRODUCT(($D79:$J79 - INDEX($D$53:$J$173, COLUMN()-COLUMN($O$54)+1, 0))^2))</f>
        <v>0.63344071202421703</v>
      </c>
      <c r="AM80" cm="1">
        <f t="array" ref="AM80">SQRT(SUMPRODUCT(($D79:$J79 - INDEX($D$53:$J$173, COLUMN()-COLUMN($O$54)+1, 0))^2))</f>
        <v>0.20438113030663221</v>
      </c>
      <c r="AN80" cm="1">
        <f t="array" ref="AN80">SQRT(SUMPRODUCT(($D79:$J79 - INDEX($D$53:$J$173, COLUMN()-COLUMN($O$54)+1, 0))^2))</f>
        <v>0.23743232515126264</v>
      </c>
      <c r="AO80" cm="1">
        <f t="array" ref="AO80">SQRT(SUMPRODUCT(($D79:$J79 - INDEX($D$53:$J$173, COLUMN()-COLUMN($O$54)+1, 0))^2))</f>
        <v>0</v>
      </c>
      <c r="AP80" cm="1">
        <f t="array" ref="AP80">SQRT(SUMPRODUCT(($D79:$J79 - INDEX($D$53:$J$173, COLUMN()-COLUMN($O$54)+1, 0))^2))</f>
        <v>0.17767810908360523</v>
      </c>
      <c r="AQ80" cm="1">
        <f t="array" ref="AQ80">SQRT(SUMPRODUCT(($D79:$J79 - INDEX($D$53:$J$173, COLUMN()-COLUMN($O$54)+1, 0))^2))</f>
        <v>0.38703774038025596</v>
      </c>
      <c r="AR80" cm="1">
        <f t="array" ref="AR80">SQRT(SUMPRODUCT(($D79:$J79 - INDEX($D$53:$J$173, COLUMN()-COLUMN($O$54)+1, 0))^2))</f>
        <v>0.2219917333403455</v>
      </c>
      <c r="AS80" cm="1">
        <f t="array" ref="AS80">SQRT(SUMPRODUCT(($D79:$J79 - INDEX($D$53:$J$173, COLUMN()-COLUMN($O$54)+1, 0))^2))</f>
        <v>0.34847123609830016</v>
      </c>
      <c r="AT80" cm="1">
        <f t="array" ref="AT80">SQRT(SUMPRODUCT(($D79:$J79 - INDEX($D$53:$J$173, COLUMN()-COLUMN($O$54)+1, 0))^2))</f>
        <v>0.29568356656504957</v>
      </c>
      <c r="AU80" cm="1">
        <f t="array" ref="AU80">SQRT(SUMPRODUCT(($D79:$J79 - INDEX($D$53:$J$173, COLUMN()-COLUMN($O$54)+1, 0))^2))</f>
        <v>0.71232116544116564</v>
      </c>
      <c r="AV80" cm="1">
        <f t="array" ref="AV80">SQRT(SUMPRODUCT(($D79:$J79 - INDEX($D$53:$J$173, COLUMN()-COLUMN($O$54)+1, 0))^2))</f>
        <v>0.19798743539256711</v>
      </c>
      <c r="AW80" cm="1">
        <f t="array" ref="AW80">SQRT(SUMPRODUCT(($D79:$J79 - INDEX($D$53:$J$173, COLUMN()-COLUMN($O$54)+1, 0))^2))</f>
        <v>0.25855926730581197</v>
      </c>
      <c r="AX80" cm="1">
        <f t="array" ref="AX80">SQRT(SUMPRODUCT(($D79:$J79 - INDEX($D$53:$J$173, COLUMN()-COLUMN($O$54)+1, 0))^2))</f>
        <v>0.276303026200935</v>
      </c>
      <c r="AY80" cm="1">
        <f t="array" ref="AY80">SQRT(SUMPRODUCT(($D79:$J79 - INDEX($D$53:$J$173, COLUMN()-COLUMN($O$54)+1, 0))^2))</f>
        <v>0.16457981359212012</v>
      </c>
      <c r="AZ80" cm="1">
        <f t="array" ref="AZ80">SQRT(SUMPRODUCT(($D79:$J79 - INDEX($D$53:$J$173, COLUMN()-COLUMN($O$54)+1, 0))^2))</f>
        <v>0.17440862855273351</v>
      </c>
      <c r="BA80" cm="1">
        <f t="array" ref="BA80">SQRT(SUMPRODUCT(($D79:$J79 - INDEX($D$53:$J$173, COLUMN()-COLUMN($O$54)+1, 0))^2))</f>
        <v>0.25596478787675114</v>
      </c>
      <c r="BB80" cm="1">
        <f t="array" ref="BB80">SQRT(SUMPRODUCT(($D79:$J79 - INDEX($D$53:$J$173, COLUMN()-COLUMN($O$54)+1, 0))^2))</f>
        <v>0.54420196829523626</v>
      </c>
      <c r="BC80" cm="1">
        <f t="array" ref="BC80">SQRT(SUMPRODUCT(($D79:$J79 - INDEX($D$53:$J$173, COLUMN()-COLUMN($O$54)+1, 0))^2))</f>
        <v>0.6130568286599708</v>
      </c>
      <c r="BD80" cm="1">
        <f t="array" ref="BD80">SQRT(SUMPRODUCT(($D79:$J79 - INDEX($D$53:$J$173, COLUMN()-COLUMN($O$54)+1, 0))^2))</f>
        <v>0.32042979961664941</v>
      </c>
      <c r="BE80" cm="1">
        <f t="array" ref="BE80">SQRT(SUMPRODUCT(($D79:$J79 - INDEX($D$53:$J$173, COLUMN()-COLUMN($O$54)+1, 0))^2))</f>
        <v>0.60975510295535651</v>
      </c>
      <c r="BF80" cm="1">
        <f t="array" ref="BF80">SQRT(SUMPRODUCT(($D79:$J79 - INDEX($D$53:$J$173, COLUMN()-COLUMN($O$54)+1, 0))^2))</f>
        <v>0.44149233267454124</v>
      </c>
      <c r="BG80" cm="1">
        <f t="array" ref="BG80">SQRT(SUMPRODUCT(($D79:$J79 - INDEX($D$53:$J$173, COLUMN()-COLUMN($O$54)+1, 0))^2))</f>
        <v>0.1471413032958061</v>
      </c>
      <c r="BH80" cm="1">
        <f t="array" ref="BH80">SQRT(SUMPRODUCT(($D79:$J79 - INDEX($D$53:$J$173, COLUMN()-COLUMN($O$54)+1, 0))^2))</f>
        <v>0.32626655529386173</v>
      </c>
      <c r="BI80" cm="1">
        <f t="array" ref="BI80">SQRT(SUMPRODUCT(($D79:$J79 - INDEX($D$53:$J$173, COLUMN()-COLUMN($O$54)+1, 0))^2))</f>
        <v>0.27041403500291283</v>
      </c>
      <c r="BJ80" cm="1">
        <f t="array" ref="BJ80">SQRT(SUMPRODUCT(($D79:$J79 - INDEX($D$53:$J$173, COLUMN()-COLUMN($O$54)+1, 0))^2))</f>
        <v>0.20937380520115234</v>
      </c>
      <c r="BK80" cm="1">
        <f t="array" ref="BK80">SQRT(SUMPRODUCT(($D79:$J79 - INDEX($D$53:$J$173, COLUMN()-COLUMN($O$54)+1, 0))^2))</f>
        <v>0.53816903162276475</v>
      </c>
      <c r="BL80" cm="1">
        <f t="array" ref="BL80">SQRT(SUMPRODUCT(($D79:$J79 - INDEX($D$53:$J$173, COLUMN()-COLUMN($O$54)+1, 0))^2))</f>
        <v>0.3222824575657055</v>
      </c>
      <c r="BM80" cm="1">
        <f t="array" ref="BM80">SQRT(SUMPRODUCT(($D79:$J79 - INDEX($D$53:$J$173, COLUMN()-COLUMN($O$54)+1, 0))^2))</f>
        <v>0.25545208434306199</v>
      </c>
      <c r="BN80" cm="1">
        <f t="array" ref="BN80">SQRT(SUMPRODUCT(($D79:$J79 - INDEX($D$53:$J$173, COLUMN()-COLUMN($O$54)+1, 0))^2))</f>
        <v>0.11544559405895945</v>
      </c>
      <c r="BO80" cm="1">
        <f t="array" ref="BO80">SQRT(SUMPRODUCT(($D79:$J79 - INDEX($D$53:$J$173, COLUMN()-COLUMN($O$54)+1, 0))^2))</f>
        <v>0.59826371329685402</v>
      </c>
      <c r="BP80" cm="1">
        <f t="array" ref="BP80">SQRT(SUMPRODUCT(($D79:$J79 - INDEX($D$53:$J$173, COLUMN()-COLUMN($O$54)+1, 0))^2))</f>
        <v>0.433476771255983</v>
      </c>
      <c r="BQ80" cm="1">
        <f t="array" ref="BQ80">SQRT(SUMPRODUCT(($D79:$J79 - INDEX($D$53:$J$173, COLUMN()-COLUMN($O$54)+1, 0))^2))</f>
        <v>0.48860538405799414</v>
      </c>
      <c r="BR80" cm="1">
        <f t="array" ref="BR80">SQRT(SUMPRODUCT(($D79:$J79 - INDEX($D$53:$J$173, COLUMN()-COLUMN($O$54)+1, 0))^2))</f>
        <v>9.811551028253121E-2</v>
      </c>
      <c r="BS80" cm="1">
        <f t="array" ref="BS80">SQRT(SUMPRODUCT(($D79:$J79 - INDEX($D$53:$J$173, COLUMN()-COLUMN($O$54)+1, 0))^2))</f>
        <v>0.55038419484327328</v>
      </c>
      <c r="BT80" cm="1">
        <f t="array" ref="BT80">SQRT(SUMPRODUCT(($D79:$J79 - INDEX($D$53:$J$173, COLUMN()-COLUMN($O$54)+1, 0))^2))</f>
        <v>0.37707456809959589</v>
      </c>
      <c r="BU80" cm="1">
        <f t="array" ref="BU80">SQRT(SUMPRODUCT(($D79:$J79 - INDEX($D$53:$J$173, COLUMN()-COLUMN($O$54)+1, 0))^2))</f>
        <v>0.25695558791242118</v>
      </c>
      <c r="BV80" cm="1">
        <f t="array" ref="BV80">SQRT(SUMPRODUCT(($D79:$J79 - INDEX($D$53:$J$173, COLUMN()-COLUMN($O$54)+1, 0))^2))</f>
        <v>0.65067443314407358</v>
      </c>
      <c r="BW80" cm="1">
        <f t="array" ref="BW80">SQRT(SUMPRODUCT(($D79:$J79 - INDEX($D$53:$J$173, COLUMN()-COLUMN($O$54)+1, 0))^2))</f>
        <v>0.29241937717519118</v>
      </c>
      <c r="BX80" cm="1">
        <f t="array" ref="BX80">SQRT(SUMPRODUCT(($D79:$J79 - INDEX($D$53:$J$173, COLUMN()-COLUMN($O$54)+1, 0))^2))</f>
        <v>0.45329693244446395</v>
      </c>
      <c r="BY80" cm="1">
        <f t="array" ref="BY80">SQRT(SUMPRODUCT(($D79:$J79 - INDEX($D$53:$J$173, COLUMN()-COLUMN($O$54)+1, 0))^2))</f>
        <v>0.16710634142340472</v>
      </c>
      <c r="BZ80" cm="1">
        <f t="array" ref="BZ80">SQRT(SUMPRODUCT(($D79:$J79 - INDEX($D$53:$J$173, COLUMN()-COLUMN($O$54)+1, 0))^2))</f>
        <v>0.18585457152855761</v>
      </c>
      <c r="CA80" cm="1">
        <f t="array" ref="CA80">SQRT(SUMPRODUCT(($D79:$J79 - INDEX($D$53:$J$173, COLUMN()-COLUMN($O$54)+1, 0))^2))</f>
        <v>0.24249924233641473</v>
      </c>
      <c r="CB80" cm="1">
        <f t="array" ref="CB80">SQRT(SUMPRODUCT(($D79:$J79 - INDEX($D$53:$J$173, COLUMN()-COLUMN($O$54)+1, 0))^2))</f>
        <v>0.18332828334938805</v>
      </c>
      <c r="CC80" cm="1">
        <f t="array" ref="CC80">SQRT(SUMPRODUCT(($D79:$J79 - INDEX($D$53:$J$173, COLUMN()-COLUMN($O$54)+1, 0))^2))</f>
        <v>1.1857403102963058</v>
      </c>
      <c r="CD80" cm="1">
        <f t="array" ref="CD80">SQRT(SUMPRODUCT(($D79:$J79 - INDEX($D$53:$J$173, COLUMN()-COLUMN($O$54)+1, 0))^2))</f>
        <v>0.13857086023331475</v>
      </c>
      <c r="CE80" cm="1">
        <f t="array" ref="CE80">SQRT(SUMPRODUCT(($D79:$J79 - INDEX($D$53:$J$173, COLUMN()-COLUMN($O$54)+1, 0))^2))</f>
        <v>0.14679140090642226</v>
      </c>
      <c r="CF80" cm="1">
        <f t="array" ref="CF80">SQRT(SUMPRODUCT(($D79:$J79 - INDEX($D$53:$J$173, COLUMN()-COLUMN($O$54)+1, 0))^2))</f>
        <v>0.1508758836574261</v>
      </c>
      <c r="CG80" cm="1">
        <f t="array" ref="CG80">SQRT(SUMPRODUCT(($D79:$J79 - INDEX($D$53:$J$173, COLUMN()-COLUMN($O$54)+1, 0))^2))</f>
        <v>0.33742760167866587</v>
      </c>
      <c r="CH80" cm="1">
        <f t="array" ref="CH80">SQRT(SUMPRODUCT(($D79:$J79 - INDEX($D$53:$J$173, COLUMN()-COLUMN($O$54)+1, 0))^2))</f>
        <v>0.10249833320559808</v>
      </c>
      <c r="CI80" cm="1">
        <f t="array" ref="CI80">SQRT(SUMPRODUCT(($D79:$J79 - INDEX($D$53:$J$173, COLUMN()-COLUMN($O$54)+1, 0))^2))</f>
        <v>0.43131647664366085</v>
      </c>
      <c r="CJ80" cm="1">
        <f t="array" ref="CJ80">SQRT(SUMPRODUCT(($D79:$J79 - INDEX($D$53:$J$173, COLUMN()-COLUMN($O$54)+1, 0))^2))</f>
        <v>0.38392088367601079</v>
      </c>
      <c r="CK80" cm="1">
        <f t="array" ref="CK80">SQRT(SUMPRODUCT(($D79:$J79 - INDEX($D$53:$J$173, COLUMN()-COLUMN($O$54)+1, 0))^2))</f>
        <v>0.26669284186147618</v>
      </c>
      <c r="CL80" cm="1">
        <f t="array" ref="CL80">SQRT(SUMPRODUCT(($D79:$J79 - INDEX($D$53:$J$173, COLUMN()-COLUMN($O$54)+1, 0))^2))</f>
        <v>0.19067424401210922</v>
      </c>
      <c r="CM80" cm="1">
        <f t="array" ref="CM80">SQRT(SUMPRODUCT(($D79:$J79 - INDEX($D$53:$J$173, COLUMN()-COLUMN($O$54)+1, 0))^2))</f>
        <v>0.37023992580687004</v>
      </c>
      <c r="CN80" cm="1">
        <f t="array" ref="CN80">SQRT(SUMPRODUCT(($D79:$J79 - INDEX($D$53:$J$173, COLUMN()-COLUMN($O$54)+1, 0))^2))</f>
        <v>0.27471026896532474</v>
      </c>
      <c r="CO80" cm="1">
        <f t="array" ref="CO80">SQRT(SUMPRODUCT(($D79:$J79 - INDEX($D$53:$J$173, COLUMN()-COLUMN($O$54)+1, 0))^2))</f>
        <v>0.68994451361574216</v>
      </c>
      <c r="CP80" cm="1">
        <f t="array" ref="CP80">SQRT(SUMPRODUCT(($D79:$J79 - INDEX($D$53:$J$173, COLUMN()-COLUMN($O$54)+1, 0))^2))</f>
        <v>0.48520656555581221</v>
      </c>
      <c r="CQ80" cm="1">
        <f t="array" ref="CQ80">SQRT(SUMPRODUCT(($D79:$J79 - INDEX($D$53:$J$173, COLUMN()-COLUMN($O$54)+1, 0))^2))</f>
        <v>0.95356285260428175</v>
      </c>
      <c r="CR80" cm="1">
        <f t="array" ref="CR80">SQRT(SUMPRODUCT(($D79:$J79 - INDEX($D$53:$J$173, COLUMN()-COLUMN($O$54)+1, 0))^2))</f>
        <v>0.41625917217661423</v>
      </c>
      <c r="CS80" cm="1">
        <f t="array" ref="CS80">SQRT(SUMPRODUCT(($D79:$J79 - INDEX($D$53:$J$173, COLUMN()-COLUMN($O$54)+1, 0))^2))</f>
        <v>0.26681617650425687</v>
      </c>
      <c r="CT80" cm="1">
        <f t="array" ref="CT80">SQRT(SUMPRODUCT(($D79:$J79 - INDEX($D$53:$J$173, COLUMN()-COLUMN($O$54)+1, 0))^2))</f>
        <v>0.1926640165508926</v>
      </c>
      <c r="CU80" cm="1">
        <f t="array" ref="CU80">SQRT(SUMPRODUCT(($D79:$J79 - INDEX($D$53:$J$173, COLUMN()-COLUMN($O$54)+1, 0))^2))</f>
        <v>0.16538325361614134</v>
      </c>
      <c r="CV80" cm="1">
        <f t="array" ref="CV80">SQRT(SUMPRODUCT(($D79:$J79 - INDEX($D$53:$J$173, COLUMN()-COLUMN($O$54)+1, 0))^2))</f>
        <v>0.30024129576877379</v>
      </c>
      <c r="CW80" cm="1">
        <f t="array" ref="CW80">SQRT(SUMPRODUCT(($D79:$J79 - INDEX($D$53:$J$173, COLUMN()-COLUMN($O$54)+1, 0))^2))</f>
        <v>0.21029600619180086</v>
      </c>
      <c r="CX80" cm="1">
        <f t="array" ref="CX80">SQRT(SUMPRODUCT(($D79:$J79 - INDEX($D$53:$J$173, COLUMN()-COLUMN($O$54)+1, 0))^2))</f>
        <v>0.45114474954419931</v>
      </c>
      <c r="CY80" cm="1">
        <f t="array" ref="CY80">SQRT(SUMPRODUCT(($D79:$J79 - INDEX($D$53:$J$173, COLUMN()-COLUMN($O$54)+1, 0))^2))</f>
        <v>1.1456971692549822</v>
      </c>
      <c r="CZ80" cm="1">
        <f t="array" ref="CZ80">SQRT(SUMPRODUCT(($D79:$J79 - INDEX($D$53:$J$173, COLUMN()-COLUMN($O$54)+1, 0))^2))</f>
        <v>9.1532190451836026E-2</v>
      </c>
      <c r="DA80" cm="1">
        <f t="array" ref="DA80">SQRT(SUMPRODUCT(($D79:$J79 - INDEX($D$53:$J$173, COLUMN()-COLUMN($O$54)+1, 0))^2))</f>
        <v>0.17877751709614775</v>
      </c>
      <c r="DB80" cm="1">
        <f t="array" ref="DB80">SQRT(SUMPRODUCT(($D79:$J79 - INDEX($D$53:$J$173, COLUMN()-COLUMN($O$54)+1, 0))^2))</f>
        <v>0.45081734979209703</v>
      </c>
      <c r="DC80" cm="1">
        <f t="array" ref="DC80">SQRT(SUMPRODUCT(($D79:$J79 - INDEX($D$53:$J$173, COLUMN()-COLUMN($O$54)+1, 0))^2))</f>
        <v>0.40134724429704899</v>
      </c>
      <c r="DD80" cm="1">
        <f t="array" ref="DD80">SQRT(SUMPRODUCT(($D79:$J79 - INDEX($D$53:$J$173, COLUMN()-COLUMN($O$54)+1, 0))^2))</f>
        <v>0.33615865575550175</v>
      </c>
      <c r="DE80" cm="1">
        <f t="array" ref="DE80">SQRT(SUMPRODUCT(($D79:$J79 - INDEX($D$53:$J$173, COLUMN()-COLUMN($O$54)+1, 0))^2))</f>
        <v>0.20382070683419518</v>
      </c>
      <c r="DF80" cm="1">
        <f t="array" ref="DF80">SQRT(SUMPRODUCT(($D79:$J79 - INDEX($D$53:$J$173, COLUMN()-COLUMN($O$54)+1, 0))^2))</f>
        <v>0.67619864319039591</v>
      </c>
      <c r="DG80" cm="1">
        <f t="array" ref="DG80">SQRT(SUMPRODUCT(($D79:$J79 - INDEX($D$53:$J$173, COLUMN()-COLUMN($O$54)+1, 0))^2))</f>
        <v>0.29804961129164376</v>
      </c>
      <c r="DH80" cm="1">
        <f t="array" ref="DH80">SQRT(SUMPRODUCT(($D79:$J79 - INDEX($D$53:$J$173, COLUMN()-COLUMN($O$54)+1, 0))^2))</f>
        <v>0.38374885309993639</v>
      </c>
      <c r="DI80" cm="1">
        <f t="array" ref="DI80">SQRT(SUMPRODUCT(($D79:$J79 - INDEX($D$53:$J$173, COLUMN()-COLUMN($O$54)+1, 0))^2))</f>
        <v>0.52760760445979693</v>
      </c>
      <c r="DJ80" cm="1">
        <f t="array" ref="DJ80">SQRT(SUMPRODUCT(($D79:$J79 - INDEX($D$53:$J$173, COLUMN()-COLUMN($O$54)+1, 0))^2))</f>
        <v>0.29823274460855248</v>
      </c>
      <c r="DK80" cm="1">
        <f t="array" ref="DK80">SQRT(SUMPRODUCT(($D79:$J79 - INDEX($D$53:$J$173, COLUMN()-COLUMN($O$54)+1, 0))^2))</f>
        <v>0.45027507526866128</v>
      </c>
      <c r="DL80" cm="1">
        <f t="array" ref="DL80">SQRT(SUMPRODUCT(($D79:$J79 - INDEX($D$53:$J$173, COLUMN()-COLUMN($O$54)+1, 0))^2))</f>
        <v>0.2215829228744782</v>
      </c>
      <c r="DM80" cm="1">
        <f t="array" ref="DM80">SQRT(SUMPRODUCT(($D79:$J79 - INDEX($D$53:$J$173, COLUMN()-COLUMN($O$54)+1, 0))^2))</f>
        <v>0.1096086092125349</v>
      </c>
      <c r="DN80" cm="1">
        <f t="array" ref="DN80">SQRT(SUMPRODUCT(($D79:$J79 - INDEX($D$53:$J$173, COLUMN()-COLUMN($O$54)+1, 0))^2))</f>
        <v>0.21819726088605609</v>
      </c>
      <c r="DO80" cm="1">
        <f t="array" ref="DO80">SQRT(SUMPRODUCT(($D79:$J79 - INDEX($D$53:$J$173, COLUMN()-COLUMN($O$54)+1, 0))^2))</f>
        <v>0.62236286547252628</v>
      </c>
      <c r="DP80" cm="1">
        <f t="array" ref="DP80">SQRT(SUMPRODUCT(($D79:$J79 - INDEX($D$53:$J$173, COLUMN()-COLUMN($O$54)+1, 0))^2))</f>
        <v>0.87892277224068949</v>
      </c>
      <c r="DQ80" cm="1">
        <f t="array" ref="DQ80">SQRT(SUMPRODUCT(($D79:$J79 - INDEX($D$53:$J$173, COLUMN()-COLUMN($O$54)+1, 0))^2))</f>
        <v>0.37959198972661018</v>
      </c>
      <c r="DR80" cm="1">
        <f t="array" ref="DR80">SQRT(SUMPRODUCT(($D79:$J79 - INDEX($D$53:$J$173, COLUMN()-COLUMN($O$54)+1, 0))^2))</f>
        <v>9.3929825571246739E-2</v>
      </c>
      <c r="DS80" cm="1">
        <f t="array" ref="DS80">SQRT(SUMPRODUCT(($D79:$J79 - INDEX($D$53:$J$173, COLUMN()-COLUMN($O$54)+1, 0))^2))</f>
        <v>0.38066508784105768</v>
      </c>
      <c r="DT80" cm="1">
        <f t="array" ref="DT80">SQRT(SUMPRODUCT(($D79:$J79 - INDEX($D$53:$J$173, COLUMN()-COLUMN($O$54)+1, 0))^2))</f>
        <v>0.1247734855729792</v>
      </c>
      <c r="DU80" cm="1">
        <f t="array" ref="DU80">SQRT(SUMPRODUCT(($D79:$J79 - INDEX($D$53:$J$173, COLUMN()-COLUMN($O$54)+1, 0))^2))</f>
        <v>0.17877853735805455</v>
      </c>
      <c r="DV80" cm="1">
        <f t="array" ref="DV80">SQRT(SUMPRODUCT(($D79:$J79 - INDEX($D$53:$J$173, COLUMN()-COLUMN($O$54)+1, 0))^2))</f>
        <v>0.36590083066914303</v>
      </c>
      <c r="DW80" cm="1">
        <f t="array" ref="DW80">SQRT(SUMPRODUCT(($D79:$J79 - INDEX($D$53:$J$173, COLUMN()-COLUMN($O$54)+1, 0))^2))</f>
        <v>0.19725711044532437</v>
      </c>
      <c r="DX80" cm="1">
        <f t="array" ref="DX80">SQRT(SUMPRODUCT(($D79:$J79 - INDEX($D$53:$J$173, COLUMN()-COLUMN($O$54)+1, 0))^2))</f>
        <v>0.49862105478609164</v>
      </c>
      <c r="DY80" cm="1">
        <f t="array" ref="DY80">SQRT(SUMPRODUCT(($D79:$J79 - INDEX($D$53:$J$173, COLUMN()-COLUMN($O$54)+1, 0))^2))</f>
        <v>0.50447794093784004</v>
      </c>
      <c r="DZ80" cm="1">
        <f t="array" ref="DZ80">SQRT(SUMPRODUCT(($D79:$J79 - INDEX($D$53:$J$173, COLUMN()-COLUMN($O$54)+1, 0))^2))</f>
        <v>0.96308997901154914</v>
      </c>
      <c r="EA80" cm="1">
        <f t="array" ref="EA80">SQRT(SUMPRODUCT(($D79:$J79 - INDEX($D$53:$J$173, COLUMN()-COLUMN($O$54)+1, 0))^2))</f>
        <v>0.24159910943895896</v>
      </c>
      <c r="EB80" cm="1">
        <f t="array" ref="EB80">SQRT(SUMPRODUCT(($D79:$J79 - INDEX($D$53:$J$173, COLUMN()-COLUMN($O$54)+1, 0))^2))</f>
        <v>0.22313618371073851</v>
      </c>
      <c r="EC80" cm="1">
        <f t="array" ref="EC80">SQRT(SUMPRODUCT(($D79:$J79 - INDEX($D$53:$J$173, COLUMN()-COLUMN($O$54)+1, 0))^2))</f>
        <v>0.39009479534519892</v>
      </c>
      <c r="ED80" cm="1">
        <f t="array" ref="ED80">SQRT(SUMPRODUCT(($D79:$J79 - INDEX($D$53:$J$173, COLUMN()-COLUMN($O$54)+1, 0))^2))</f>
        <v>0.39963782964016664</v>
      </c>
      <c r="EE80" cm="1">
        <f t="array" ref="EE80">SQRT(SUMPRODUCT(($D79:$J79 - INDEX($D$53:$J$173, COLUMN()-COLUMN($O$54)+1, 0))^2))</f>
        <v>0.14982588581973658</v>
      </c>
    </row>
    <row r="81" spans="3:135" x14ac:dyDescent="0.35">
      <c r="C81" s="2" t="s">
        <v>55</v>
      </c>
      <c r="D81" s="2">
        <v>3.7000973709834468E-2</v>
      </c>
      <c r="E81" s="2">
        <v>0.56494717215661905</v>
      </c>
      <c r="F81" s="2">
        <v>9.9613316075921887E-2</v>
      </c>
      <c r="G81" s="2">
        <v>9.9621107106552087E-2</v>
      </c>
      <c r="H81" s="2">
        <v>0.95266272189349133</v>
      </c>
      <c r="I81" s="2">
        <v>0.12145110410094638</v>
      </c>
      <c r="J81" s="2">
        <v>7.6062575761914303E-2</v>
      </c>
      <c r="K81" s="6" t="s">
        <v>3</v>
      </c>
      <c r="N81" s="2" t="s">
        <v>53</v>
      </c>
      <c r="O81" cm="1">
        <f t="array" ref="O81">SQRT(SUMPRODUCT(($D80:$J80 - INDEX($D$53:$J$173, COLUMN()-COLUMN($O$54)+1, 0))^2))</f>
        <v>8.9557568370883425E-2</v>
      </c>
      <c r="P81" cm="1">
        <f t="array" ref="P81">SQRT(SUMPRODUCT(($D80:$J80 - INDEX($D$53:$J$173, COLUMN()-COLUMN($O$54)+1, 0))^2))</f>
        <v>0.28211374427178293</v>
      </c>
      <c r="Q81" cm="1">
        <f t="array" ref="Q81">SQRT(SUMPRODUCT(($D80:$J80 - INDEX($D$53:$J$173, COLUMN()-COLUMN($O$54)+1, 0))^2))</f>
        <v>0.13973048870816468</v>
      </c>
      <c r="R81" cm="1">
        <f t="array" ref="R81">SQRT(SUMPRODUCT(($D80:$J80 - INDEX($D$53:$J$173, COLUMN()-COLUMN($O$54)+1, 0))^2))</f>
        <v>0.18705884530084219</v>
      </c>
      <c r="S81" cm="1">
        <f t="array" ref="S81">SQRT(SUMPRODUCT(($D80:$J80 - INDEX($D$53:$J$173, COLUMN()-COLUMN($O$54)+1, 0))^2))</f>
        <v>0.22109065329929736</v>
      </c>
      <c r="T81" cm="1">
        <f t="array" ref="T81">SQRT(SUMPRODUCT(($D80:$J80 - INDEX($D$53:$J$173, COLUMN()-COLUMN($O$54)+1, 0))^2))</f>
        <v>0.52200423650127048</v>
      </c>
      <c r="U81" cm="1">
        <f t="array" ref="U81">SQRT(SUMPRODUCT(($D80:$J80 - INDEX($D$53:$J$173, COLUMN()-COLUMN($O$54)+1, 0))^2))</f>
        <v>0.53208483962768838</v>
      </c>
      <c r="V81" cm="1">
        <f t="array" ref="V81">SQRT(SUMPRODUCT(($D80:$J80 - INDEX($D$53:$J$173, COLUMN()-COLUMN($O$54)+1, 0))^2))</f>
        <v>0.22895541850850498</v>
      </c>
      <c r="W81" cm="1">
        <f t="array" ref="W81">SQRT(SUMPRODUCT(($D80:$J80 - INDEX($D$53:$J$173, COLUMN()-COLUMN($O$54)+1, 0))^2))</f>
        <v>0.24089863281381735</v>
      </c>
      <c r="X81" cm="1">
        <f t="array" ref="X81">SQRT(SUMPRODUCT(($D80:$J80 - INDEX($D$53:$J$173, COLUMN()-COLUMN($O$54)+1, 0))^2))</f>
        <v>0.32949638926135982</v>
      </c>
      <c r="Y81" cm="1">
        <f t="array" ref="Y81">SQRT(SUMPRODUCT(($D80:$J80 - INDEX($D$53:$J$173, COLUMN()-COLUMN($O$54)+1, 0))^2))</f>
        <v>0.3336390723009412</v>
      </c>
      <c r="Z81" cm="1">
        <f t="array" ref="Z81">SQRT(SUMPRODUCT(($D80:$J80 - INDEX($D$53:$J$173, COLUMN()-COLUMN($O$54)+1, 0))^2))</f>
        <v>0.11553813355618177</v>
      </c>
      <c r="AA81" cm="1">
        <f t="array" ref="AA81">SQRT(SUMPRODUCT(($D80:$J80 - INDEX($D$53:$J$173, COLUMN()-COLUMN($O$54)+1, 0))^2))</f>
        <v>0.22924288402378229</v>
      </c>
      <c r="AB81" cm="1">
        <f t="array" ref="AB81">SQRT(SUMPRODUCT(($D80:$J80 - INDEX($D$53:$J$173, COLUMN()-COLUMN($O$54)+1, 0))^2))</f>
        <v>0.48943467835948673</v>
      </c>
      <c r="AC81" cm="1">
        <f t="array" ref="AC81">SQRT(SUMPRODUCT(($D80:$J80 - INDEX($D$53:$J$173, COLUMN()-COLUMN($O$54)+1, 0))^2))</f>
        <v>0.21338862509576267</v>
      </c>
      <c r="AD81" cm="1">
        <f t="array" ref="AD81">SQRT(SUMPRODUCT(($D80:$J80 - INDEX($D$53:$J$173, COLUMN()-COLUMN($O$54)+1, 0))^2))</f>
        <v>0.22276331725523635</v>
      </c>
      <c r="AE81" cm="1">
        <f t="array" ref="AE81">SQRT(SUMPRODUCT(($D80:$J80 - INDEX($D$53:$J$173, COLUMN()-COLUMN($O$54)+1, 0))^2))</f>
        <v>0.31251267360799029</v>
      </c>
      <c r="AF81" cm="1">
        <f t="array" ref="AF81">SQRT(SUMPRODUCT(($D80:$J80 - INDEX($D$53:$J$173, COLUMN()-COLUMN($O$54)+1, 0))^2))</f>
        <v>0.25285896396837115</v>
      </c>
      <c r="AG81" cm="1">
        <f t="array" ref="AG81">SQRT(SUMPRODUCT(($D80:$J80 - INDEX($D$53:$J$173, COLUMN()-COLUMN($O$54)+1, 0))^2))</f>
        <v>0.44213903056078357</v>
      </c>
      <c r="AH81" cm="1">
        <f t="array" ref="AH81">SQRT(SUMPRODUCT(($D80:$J80 - INDEX($D$53:$J$173, COLUMN()-COLUMN($O$54)+1, 0))^2))</f>
        <v>0.1250629231256298</v>
      </c>
      <c r="AI81" cm="1">
        <f t="array" ref="AI81">SQRT(SUMPRODUCT(($D80:$J80 - INDEX($D$53:$J$173, COLUMN()-COLUMN($O$54)+1, 0))^2))</f>
        <v>0.70324109913950017</v>
      </c>
      <c r="AJ81" cm="1">
        <f t="array" ref="AJ81">SQRT(SUMPRODUCT(($D80:$J80 - INDEX($D$53:$J$173, COLUMN()-COLUMN($O$54)+1, 0))^2))</f>
        <v>0.11234384821195496</v>
      </c>
      <c r="AK81" cm="1">
        <f t="array" ref="AK81">SQRT(SUMPRODUCT(($D80:$J80 - INDEX($D$53:$J$173, COLUMN()-COLUMN($O$54)+1, 0))^2))</f>
        <v>0.31189228133275682</v>
      </c>
      <c r="AL81" cm="1">
        <f t="array" ref="AL81">SQRT(SUMPRODUCT(($D80:$J80 - INDEX($D$53:$J$173, COLUMN()-COLUMN($O$54)+1, 0))^2))</f>
        <v>0.53089410437310269</v>
      </c>
      <c r="AM81" cm="1">
        <f t="array" ref="AM81">SQRT(SUMPRODUCT(($D80:$J80 - INDEX($D$53:$J$173, COLUMN()-COLUMN($O$54)+1, 0))^2))</f>
        <v>0.26260464729540245</v>
      </c>
      <c r="AN81" cm="1">
        <f t="array" ref="AN81">SQRT(SUMPRODUCT(($D80:$J80 - INDEX($D$53:$J$173, COLUMN()-COLUMN($O$54)+1, 0))^2))</f>
        <v>0.13049093943738369</v>
      </c>
      <c r="AO81" cm="1">
        <f t="array" ref="AO81">SQRT(SUMPRODUCT(($D80:$J80 - INDEX($D$53:$J$173, COLUMN()-COLUMN($O$54)+1, 0))^2))</f>
        <v>0.17767810908360523</v>
      </c>
      <c r="AP81" cm="1">
        <f t="array" ref="AP81">SQRT(SUMPRODUCT(($D80:$J80 - INDEX($D$53:$J$173, COLUMN()-COLUMN($O$54)+1, 0))^2))</f>
        <v>0</v>
      </c>
      <c r="AQ81" cm="1">
        <f t="array" ref="AQ81">SQRT(SUMPRODUCT(($D80:$J80 - INDEX($D$53:$J$173, COLUMN()-COLUMN($O$54)+1, 0))^2))</f>
        <v>0.22732560887722425</v>
      </c>
      <c r="AR81" cm="1">
        <f t="array" ref="AR81">SQRT(SUMPRODUCT(($D80:$J80 - INDEX($D$53:$J$173, COLUMN()-COLUMN($O$54)+1, 0))^2))</f>
        <v>0.14316036549651784</v>
      </c>
      <c r="AS81" cm="1">
        <f t="array" ref="AS81">SQRT(SUMPRODUCT(($D80:$J80 - INDEX($D$53:$J$173, COLUMN()-COLUMN($O$54)+1, 0))^2))</f>
        <v>0.3439257648466863</v>
      </c>
      <c r="AT81" cm="1">
        <f t="array" ref="AT81">SQRT(SUMPRODUCT(($D80:$J80 - INDEX($D$53:$J$173, COLUMN()-COLUMN($O$54)+1, 0))^2))</f>
        <v>0.22621886493986326</v>
      </c>
      <c r="AU81" cm="1">
        <f t="array" ref="AU81">SQRT(SUMPRODUCT(($D80:$J80 - INDEX($D$53:$J$173, COLUMN()-COLUMN($O$54)+1, 0))^2))</f>
        <v>0.61652529231409614</v>
      </c>
      <c r="AV81" cm="1">
        <f t="array" ref="AV81">SQRT(SUMPRODUCT(($D80:$J80 - INDEX($D$53:$J$173, COLUMN()-COLUMN($O$54)+1, 0))^2))</f>
        <v>0.1528453779056502</v>
      </c>
      <c r="AW81" cm="1">
        <f t="array" ref="AW81">SQRT(SUMPRODUCT(($D80:$J80 - INDEX($D$53:$J$173, COLUMN()-COLUMN($O$54)+1, 0))^2))</f>
        <v>0.1178955799890947</v>
      </c>
      <c r="AX81" cm="1">
        <f t="array" ref="AX81">SQRT(SUMPRODUCT(($D80:$J80 - INDEX($D$53:$J$173, COLUMN()-COLUMN($O$54)+1, 0))^2))</f>
        <v>0.29759975746326656</v>
      </c>
      <c r="AY81" cm="1">
        <f t="array" ref="AY81">SQRT(SUMPRODUCT(($D80:$J80 - INDEX($D$53:$J$173, COLUMN()-COLUMN($O$54)+1, 0))^2))</f>
        <v>8.6401447961403186E-2</v>
      </c>
      <c r="AZ81" cm="1">
        <f t="array" ref="AZ81">SQRT(SUMPRODUCT(($D80:$J80 - INDEX($D$53:$J$173, COLUMN()-COLUMN($O$54)+1, 0))^2))</f>
        <v>0.17889012092599596</v>
      </c>
      <c r="BA81" cm="1">
        <f t="array" ref="BA81">SQRT(SUMPRODUCT(($D80:$J80 - INDEX($D$53:$J$173, COLUMN()-COLUMN($O$54)+1, 0))^2))</f>
        <v>0.29952738073169755</v>
      </c>
      <c r="BB81" cm="1">
        <f t="array" ref="BB81">SQRT(SUMPRODUCT(($D80:$J80 - INDEX($D$53:$J$173, COLUMN()-COLUMN($O$54)+1, 0))^2))</f>
        <v>0.46783868065997203</v>
      </c>
      <c r="BC81" cm="1">
        <f t="array" ref="BC81">SQRT(SUMPRODUCT(($D80:$J80 - INDEX($D$53:$J$173, COLUMN()-COLUMN($O$54)+1, 0))^2))</f>
        <v>0.48812092215918546</v>
      </c>
      <c r="BD81" cm="1">
        <f t="array" ref="BD81">SQRT(SUMPRODUCT(($D80:$J80 - INDEX($D$53:$J$173, COLUMN()-COLUMN($O$54)+1, 0))^2))</f>
        <v>0.18349804462673761</v>
      </c>
      <c r="BE81" cm="1">
        <f t="array" ref="BE81">SQRT(SUMPRODUCT(($D80:$J80 - INDEX($D$53:$J$173, COLUMN()-COLUMN($O$54)+1, 0))^2))</f>
        <v>0.50410054153787442</v>
      </c>
      <c r="BF81" cm="1">
        <f t="array" ref="BF81">SQRT(SUMPRODUCT(($D80:$J80 - INDEX($D$53:$J$173, COLUMN()-COLUMN($O$54)+1, 0))^2))</f>
        <v>0.3269485443774639</v>
      </c>
      <c r="BG81" cm="1">
        <f t="array" ref="BG81">SQRT(SUMPRODUCT(($D80:$J80 - INDEX($D$53:$J$173, COLUMN()-COLUMN($O$54)+1, 0))^2))</f>
        <v>0.15643002303285719</v>
      </c>
      <c r="BH81" cm="1">
        <f t="array" ref="BH81">SQRT(SUMPRODUCT(($D80:$J80 - INDEX($D$53:$J$173, COLUMN()-COLUMN($O$54)+1, 0))^2))</f>
        <v>0.26068764990343113</v>
      </c>
      <c r="BI81" cm="1">
        <f t="array" ref="BI81">SQRT(SUMPRODUCT(($D80:$J80 - INDEX($D$53:$J$173, COLUMN()-COLUMN($O$54)+1, 0))^2))</f>
        <v>0.29449177034759438</v>
      </c>
      <c r="BJ81" cm="1">
        <f t="array" ref="BJ81">SQRT(SUMPRODUCT(($D80:$J80 - INDEX($D$53:$J$173, COLUMN()-COLUMN($O$54)+1, 0))^2))</f>
        <v>0.18075424510169597</v>
      </c>
      <c r="BK81" cm="1">
        <f t="array" ref="BK81">SQRT(SUMPRODUCT(($D80:$J80 - INDEX($D$53:$J$173, COLUMN()-COLUMN($O$54)+1, 0))^2))</f>
        <v>0.44512295963360865</v>
      </c>
      <c r="BL81" cm="1">
        <f t="array" ref="BL81">SQRT(SUMPRODUCT(($D80:$J80 - INDEX($D$53:$J$173, COLUMN()-COLUMN($O$54)+1, 0))^2))</f>
        <v>0.37814455744311992</v>
      </c>
      <c r="BM81" cm="1">
        <f t="array" ref="BM81">SQRT(SUMPRODUCT(($D80:$J80 - INDEX($D$53:$J$173, COLUMN()-COLUMN($O$54)+1, 0))^2))</f>
        <v>0.367857674372567</v>
      </c>
      <c r="BN81" cm="1">
        <f t="array" ref="BN81">SQRT(SUMPRODUCT(($D80:$J80 - INDEX($D$53:$J$173, COLUMN()-COLUMN($O$54)+1, 0))^2))</f>
        <v>0.18271588997389543</v>
      </c>
      <c r="BO81" cm="1">
        <f t="array" ref="BO81">SQRT(SUMPRODUCT(($D80:$J80 - INDEX($D$53:$J$173, COLUMN()-COLUMN($O$54)+1, 0))^2))</f>
        <v>0.51747892694894704</v>
      </c>
      <c r="BP81" cm="1">
        <f t="array" ref="BP81">SQRT(SUMPRODUCT(($D80:$J80 - INDEX($D$53:$J$173, COLUMN()-COLUMN($O$54)+1, 0))^2))</f>
        <v>0.34241967954643376</v>
      </c>
      <c r="BQ81" cm="1">
        <f t="array" ref="BQ81">SQRT(SUMPRODUCT(($D80:$J80 - INDEX($D$53:$J$173, COLUMN()-COLUMN($O$54)+1, 0))^2))</f>
        <v>0.40004247999761933</v>
      </c>
      <c r="BR81" cm="1">
        <f t="array" ref="BR81">SQRT(SUMPRODUCT(($D80:$J80 - INDEX($D$53:$J$173, COLUMN()-COLUMN($O$54)+1, 0))^2))</f>
        <v>0.1881778382745109</v>
      </c>
      <c r="BS81" cm="1">
        <f t="array" ref="BS81">SQRT(SUMPRODUCT(($D80:$J80 - INDEX($D$53:$J$173, COLUMN()-COLUMN($O$54)+1, 0))^2))</f>
        <v>0.47037963155413087</v>
      </c>
      <c r="BT81" cm="1">
        <f t="array" ref="BT81">SQRT(SUMPRODUCT(($D80:$J80 - INDEX($D$53:$J$173, COLUMN()-COLUMN($O$54)+1, 0))^2))</f>
        <v>0.26705648471055871</v>
      </c>
      <c r="BU81" cm="1">
        <f t="array" ref="BU81">SQRT(SUMPRODUCT(($D80:$J80 - INDEX($D$53:$J$173, COLUMN()-COLUMN($O$54)+1, 0))^2))</f>
        <v>0.3207905996650674</v>
      </c>
      <c r="BV81" cm="1">
        <f t="array" ref="BV81">SQRT(SUMPRODUCT(($D80:$J80 - INDEX($D$53:$J$173, COLUMN()-COLUMN($O$54)+1, 0))^2))</f>
        <v>0.6821176609040257</v>
      </c>
      <c r="BW81" cm="1">
        <f t="array" ref="BW81">SQRT(SUMPRODUCT(($D80:$J80 - INDEX($D$53:$J$173, COLUMN()-COLUMN($O$54)+1, 0))^2))</f>
        <v>0.27291439211294755</v>
      </c>
      <c r="BX81" cm="1">
        <f t="array" ref="BX81">SQRT(SUMPRODUCT(($D80:$J80 - INDEX($D$53:$J$173, COLUMN()-COLUMN($O$54)+1, 0))^2))</f>
        <v>0.47517326928103698</v>
      </c>
      <c r="BY81" cm="1">
        <f t="array" ref="BY81">SQRT(SUMPRODUCT(($D80:$J80 - INDEX($D$53:$J$173, COLUMN()-COLUMN($O$54)+1, 0))^2))</f>
        <v>0.16863430431513332</v>
      </c>
      <c r="BZ81" cm="1">
        <f t="array" ref="BZ81">SQRT(SUMPRODUCT(($D80:$J80 - INDEX($D$53:$J$173, COLUMN()-COLUMN($O$54)+1, 0))^2))</f>
        <v>0.12225990964800612</v>
      </c>
      <c r="CA81" cm="1">
        <f t="array" ref="CA81">SQRT(SUMPRODUCT(($D80:$J80 - INDEX($D$53:$J$173, COLUMN()-COLUMN($O$54)+1, 0))^2))</f>
        <v>0.30352090566787293</v>
      </c>
      <c r="CB81" cm="1">
        <f t="array" ref="CB81">SQRT(SUMPRODUCT(($D80:$J80 - INDEX($D$53:$J$173, COLUMN()-COLUMN($O$54)+1, 0))^2))</f>
        <v>0.15890134271348319</v>
      </c>
      <c r="CC81" cm="1">
        <f t="array" ref="CC81">SQRT(SUMPRODUCT(($D80:$J80 - INDEX($D$53:$J$173, COLUMN()-COLUMN($O$54)+1, 0))^2))</f>
        <v>1.1529591024585579</v>
      </c>
      <c r="CD81" cm="1">
        <f t="array" ref="CD81">SQRT(SUMPRODUCT(($D80:$J80 - INDEX($D$53:$J$173, COLUMN()-COLUMN($O$54)+1, 0))^2))</f>
        <v>0.11233976100064168</v>
      </c>
      <c r="CE81" cm="1">
        <f t="array" ref="CE81">SQRT(SUMPRODUCT(($D80:$J80 - INDEX($D$53:$J$173, COLUMN()-COLUMN($O$54)+1, 0))^2))</f>
        <v>0.22934903761208403</v>
      </c>
      <c r="CF81" cm="1">
        <f t="array" ref="CF81">SQRT(SUMPRODUCT(($D80:$J80 - INDEX($D$53:$J$173, COLUMN()-COLUMN($O$54)+1, 0))^2))</f>
        <v>9.5190155091749412E-2</v>
      </c>
      <c r="CG81" cm="1">
        <f t="array" ref="CG81">SQRT(SUMPRODUCT(($D80:$J80 - INDEX($D$53:$J$173, COLUMN()-COLUMN($O$54)+1, 0))^2))</f>
        <v>0.25244006440430866</v>
      </c>
      <c r="CH81" cm="1">
        <f t="array" ref="CH81">SQRT(SUMPRODUCT(($D80:$J80 - INDEX($D$53:$J$173, COLUMN()-COLUMN($O$54)+1, 0))^2))</f>
        <v>0.14464208887798488</v>
      </c>
      <c r="CI81" cm="1">
        <f t="array" ref="CI81">SQRT(SUMPRODUCT(($D80:$J80 - INDEX($D$53:$J$173, COLUMN()-COLUMN($O$54)+1, 0))^2))</f>
        <v>0.32551638208105144</v>
      </c>
      <c r="CJ81" cm="1">
        <f t="array" ref="CJ81">SQRT(SUMPRODUCT(($D80:$J80 - INDEX($D$53:$J$173, COLUMN()-COLUMN($O$54)+1, 0))^2))</f>
        <v>0.4219419749202083</v>
      </c>
      <c r="CK81" cm="1">
        <f t="array" ref="CK81">SQRT(SUMPRODUCT(($D80:$J80 - INDEX($D$53:$J$173, COLUMN()-COLUMN($O$54)+1, 0))^2))</f>
        <v>0.12137464313889813</v>
      </c>
      <c r="CL81" cm="1">
        <f t="array" ref="CL81">SQRT(SUMPRODUCT(($D80:$J80 - INDEX($D$53:$J$173, COLUMN()-COLUMN($O$54)+1, 0))^2))</f>
        <v>0.20430959712667235</v>
      </c>
      <c r="CM81" cm="1">
        <f t="array" ref="CM81">SQRT(SUMPRODUCT(($D80:$J80 - INDEX($D$53:$J$173, COLUMN()-COLUMN($O$54)+1, 0))^2))</f>
        <v>0.46719544451383194</v>
      </c>
      <c r="CN81" cm="1">
        <f t="array" ref="CN81">SQRT(SUMPRODUCT(($D80:$J80 - INDEX($D$53:$J$173, COLUMN()-COLUMN($O$54)+1, 0))^2))</f>
        <v>0.30591713000774629</v>
      </c>
      <c r="CO81" cm="1">
        <f t="array" ref="CO81">SQRT(SUMPRODUCT(($D80:$J80 - INDEX($D$53:$J$173, COLUMN()-COLUMN($O$54)+1, 0))^2))</f>
        <v>0.58291105682764521</v>
      </c>
      <c r="CP81" cm="1">
        <f t="array" ref="CP81">SQRT(SUMPRODUCT(($D80:$J80 - INDEX($D$53:$J$173, COLUMN()-COLUMN($O$54)+1, 0))^2))</f>
        <v>0.36706908001717442</v>
      </c>
      <c r="CQ81" cm="1">
        <f t="array" ref="CQ81">SQRT(SUMPRODUCT(($D80:$J80 - INDEX($D$53:$J$173, COLUMN()-COLUMN($O$54)+1, 0))^2))</f>
        <v>0.8970690341533285</v>
      </c>
      <c r="CR81" cm="1">
        <f t="array" ref="CR81">SQRT(SUMPRODUCT(($D80:$J80 - INDEX($D$53:$J$173, COLUMN()-COLUMN($O$54)+1, 0))^2))</f>
        <v>0.46300435514079691</v>
      </c>
      <c r="CS81" cm="1">
        <f t="array" ref="CS81">SQRT(SUMPRODUCT(($D80:$J80 - INDEX($D$53:$J$173, COLUMN()-COLUMN($O$54)+1, 0))^2))</f>
        <v>0.113157657029904</v>
      </c>
      <c r="CT81" cm="1">
        <f t="array" ref="CT81">SQRT(SUMPRODUCT(($D80:$J80 - INDEX($D$53:$J$173, COLUMN()-COLUMN($O$54)+1, 0))^2))</f>
        <v>0.17088270170565933</v>
      </c>
      <c r="CU81" cm="1">
        <f t="array" ref="CU81">SQRT(SUMPRODUCT(($D80:$J80 - INDEX($D$53:$J$173, COLUMN()-COLUMN($O$54)+1, 0))^2))</f>
        <v>0.18098230339609445</v>
      </c>
      <c r="CV81" cm="1">
        <f t="array" ref="CV81">SQRT(SUMPRODUCT(($D80:$J80 - INDEX($D$53:$J$173, COLUMN()-COLUMN($O$54)+1, 0))^2))</f>
        <v>0.35065211476315161</v>
      </c>
      <c r="CW81" cm="1">
        <f t="array" ref="CW81">SQRT(SUMPRODUCT(($D80:$J80 - INDEX($D$53:$J$173, COLUMN()-COLUMN($O$54)+1, 0))^2))</f>
        <v>0.15669639648834843</v>
      </c>
      <c r="CX81" cm="1">
        <f t="array" ref="CX81">SQRT(SUMPRODUCT(($D80:$J80 - INDEX($D$53:$J$173, COLUMN()-COLUMN($O$54)+1, 0))^2))</f>
        <v>0.32589842754134141</v>
      </c>
      <c r="CY81" cm="1">
        <f t="array" ref="CY81">SQRT(SUMPRODUCT(($D80:$J80 - INDEX($D$53:$J$173, COLUMN()-COLUMN($O$54)+1, 0))^2))</f>
        <v>1.1623315360370849</v>
      </c>
      <c r="CZ81" cm="1">
        <f t="array" ref="CZ81">SQRT(SUMPRODUCT(($D80:$J80 - INDEX($D$53:$J$173, COLUMN()-COLUMN($O$54)+1, 0))^2))</f>
        <v>0.16573601450444123</v>
      </c>
      <c r="DA81" cm="1">
        <f t="array" ref="DA81">SQRT(SUMPRODUCT(($D80:$J80 - INDEX($D$53:$J$173, COLUMN()-COLUMN($O$54)+1, 0))^2))</f>
        <v>0.26763066436943744</v>
      </c>
      <c r="DB81" cm="1">
        <f t="array" ref="DB81">SQRT(SUMPRODUCT(($D80:$J80 - INDEX($D$53:$J$173, COLUMN()-COLUMN($O$54)+1, 0))^2))</f>
        <v>0.3902697861669816</v>
      </c>
      <c r="DC81" cm="1">
        <f t="array" ref="DC81">SQRT(SUMPRODUCT(($D80:$J80 - INDEX($D$53:$J$173, COLUMN()-COLUMN($O$54)+1, 0))^2))</f>
        <v>0.41594534332733918</v>
      </c>
      <c r="DD81" cm="1">
        <f t="array" ref="DD81">SQRT(SUMPRODUCT(($D80:$J80 - INDEX($D$53:$J$173, COLUMN()-COLUMN($O$54)+1, 0))^2))</f>
        <v>0.21064606966852009</v>
      </c>
      <c r="DE81" cm="1">
        <f t="array" ref="DE81">SQRT(SUMPRODUCT(($D80:$J80 - INDEX($D$53:$J$173, COLUMN()-COLUMN($O$54)+1, 0))^2))</f>
        <v>0.29266067723655759</v>
      </c>
      <c r="DF81" cm="1">
        <f t="array" ref="DF81">SQRT(SUMPRODUCT(($D80:$J80 - INDEX($D$53:$J$173, COLUMN()-COLUMN($O$54)+1, 0))^2))</f>
        <v>0.69451228762711903</v>
      </c>
      <c r="DG81" cm="1">
        <f t="array" ref="DG81">SQRT(SUMPRODUCT(($D80:$J80 - INDEX($D$53:$J$173, COLUMN()-COLUMN($O$54)+1, 0))^2))</f>
        <v>0.20342984234082193</v>
      </c>
      <c r="DH81" cm="1">
        <f t="array" ref="DH81">SQRT(SUMPRODUCT(($D80:$J80 - INDEX($D$53:$J$173, COLUMN()-COLUMN($O$54)+1, 0))^2))</f>
        <v>0.27613369962371093</v>
      </c>
      <c r="DI81" cm="1">
        <f t="array" ref="DI81">SQRT(SUMPRODUCT(($D80:$J80 - INDEX($D$53:$J$173, COLUMN()-COLUMN($O$54)+1, 0))^2))</f>
        <v>0.4850997536437453</v>
      </c>
      <c r="DJ81" cm="1">
        <f t="array" ref="DJ81">SQRT(SUMPRODUCT(($D80:$J80 - INDEX($D$53:$J$173, COLUMN()-COLUMN($O$54)+1, 0))^2))</f>
        <v>0.27318828844634641</v>
      </c>
      <c r="DK81" cm="1">
        <f t="array" ref="DK81">SQRT(SUMPRODUCT(($D80:$J80 - INDEX($D$53:$J$173, COLUMN()-COLUMN($O$54)+1, 0))^2))</f>
        <v>0.35724210265663892</v>
      </c>
      <c r="DL81" cm="1">
        <f t="array" ref="DL81">SQRT(SUMPRODUCT(($D80:$J80 - INDEX($D$53:$J$173, COLUMN()-COLUMN($O$54)+1, 0))^2))</f>
        <v>0.34545666602989084</v>
      </c>
      <c r="DM81" cm="1">
        <f t="array" ref="DM81">SQRT(SUMPRODUCT(($D80:$J80 - INDEX($D$53:$J$173, COLUMN()-COLUMN($O$54)+1, 0))^2))</f>
        <v>0.21644629482109151</v>
      </c>
      <c r="DN81" cm="1">
        <f t="array" ref="DN81">SQRT(SUMPRODUCT(($D80:$J80 - INDEX($D$53:$J$173, COLUMN()-COLUMN($O$54)+1, 0))^2))</f>
        <v>0.15812171264579014</v>
      </c>
      <c r="DO81" cm="1">
        <f t="array" ref="DO81">SQRT(SUMPRODUCT(($D80:$J80 - INDEX($D$53:$J$173, COLUMN()-COLUMN($O$54)+1, 0))^2))</f>
        <v>0.53887480811304178</v>
      </c>
      <c r="DP81" cm="1">
        <f t="array" ref="DP81">SQRT(SUMPRODUCT(($D80:$J80 - INDEX($D$53:$J$173, COLUMN()-COLUMN($O$54)+1, 0))^2))</f>
        <v>0.79878849323375778</v>
      </c>
      <c r="DQ81" cm="1">
        <f t="array" ref="DQ81">SQRT(SUMPRODUCT(($D80:$J80 - INDEX($D$53:$J$173, COLUMN()-COLUMN($O$54)+1, 0))^2))</f>
        <v>0.35382627199980388</v>
      </c>
      <c r="DR81" cm="1">
        <f t="array" ref="DR81">SQRT(SUMPRODUCT(($D80:$J80 - INDEX($D$53:$J$173, COLUMN()-COLUMN($O$54)+1, 0))^2))</f>
        <v>0.24359034245288214</v>
      </c>
      <c r="DS81" cm="1">
        <f t="array" ref="DS81">SQRT(SUMPRODUCT(($D80:$J80 - INDEX($D$53:$J$173, COLUMN()-COLUMN($O$54)+1, 0))^2))</f>
        <v>0.36570879827214436</v>
      </c>
      <c r="DT81" cm="1">
        <f t="array" ref="DT81">SQRT(SUMPRODUCT(($D80:$J80 - INDEX($D$53:$J$173, COLUMN()-COLUMN($O$54)+1, 0))^2))</f>
        <v>9.1267752397301075E-2</v>
      </c>
      <c r="DU81" cm="1">
        <f t="array" ref="DU81">SQRT(SUMPRODUCT(($D80:$J80 - INDEX($D$53:$J$173, COLUMN()-COLUMN($O$54)+1, 0))^2))</f>
        <v>0.10224558773452366</v>
      </c>
      <c r="DV81" cm="1">
        <f t="array" ref="DV81">SQRT(SUMPRODUCT(($D80:$J80 - INDEX($D$53:$J$173, COLUMN()-COLUMN($O$54)+1, 0))^2))</f>
        <v>0.43602635812929719</v>
      </c>
      <c r="DW81" cm="1">
        <f t="array" ref="DW81">SQRT(SUMPRODUCT(($D80:$J80 - INDEX($D$53:$J$173, COLUMN()-COLUMN($O$54)+1, 0))^2))</f>
        <v>0.18068644534064382</v>
      </c>
      <c r="DX81" cm="1">
        <f t="array" ref="DX81">SQRT(SUMPRODUCT(($D80:$J80 - INDEX($D$53:$J$173, COLUMN()-COLUMN($O$54)+1, 0))^2))</f>
        <v>0.53398987323420111</v>
      </c>
      <c r="DY81" cm="1">
        <f t="array" ref="DY81">SQRT(SUMPRODUCT(($D80:$J80 - INDEX($D$53:$J$173, COLUMN()-COLUMN($O$54)+1, 0))^2))</f>
        <v>0.40686801259827005</v>
      </c>
      <c r="DZ81" cm="1">
        <f t="array" ref="DZ81">SQRT(SUMPRODUCT(($D80:$J80 - INDEX($D$53:$J$173, COLUMN()-COLUMN($O$54)+1, 0))^2))</f>
        <v>0.82102222687450055</v>
      </c>
      <c r="EA81" cm="1">
        <f t="array" ref="EA81">SQRT(SUMPRODUCT(($D80:$J80 - INDEX($D$53:$J$173, COLUMN()-COLUMN($O$54)+1, 0))^2))</f>
        <v>9.6729888249048185E-2</v>
      </c>
      <c r="EB81" cm="1">
        <f t="array" ref="EB81">SQRT(SUMPRODUCT(($D80:$J80 - INDEX($D$53:$J$173, COLUMN()-COLUMN($O$54)+1, 0))^2))</f>
        <v>0.25202356119463437</v>
      </c>
      <c r="EC81" cm="1">
        <f t="array" ref="EC81">SQRT(SUMPRODUCT(($D80:$J80 - INDEX($D$53:$J$173, COLUMN()-COLUMN($O$54)+1, 0))^2))</f>
        <v>0.39255139406632028</v>
      </c>
      <c r="ED81" cm="1">
        <f t="array" ref="ED81">SQRT(SUMPRODUCT(($D80:$J80 - INDEX($D$53:$J$173, COLUMN()-COLUMN($O$54)+1, 0))^2))</f>
        <v>0.43726476100899475</v>
      </c>
      <c r="EE81" cm="1">
        <f t="array" ref="EE81">SQRT(SUMPRODUCT(($D80:$J80 - INDEX($D$53:$J$173, COLUMN()-COLUMN($O$54)+1, 0))^2))</f>
        <v>0.13304025347366705</v>
      </c>
    </row>
    <row r="82" spans="3:135" x14ac:dyDescent="0.35">
      <c r="C82" s="2" t="s">
        <v>57</v>
      </c>
      <c r="D82" s="2">
        <v>1.4118792599805257E-2</v>
      </c>
      <c r="E82" s="2">
        <v>0.36979490366687379</v>
      </c>
      <c r="F82" s="2">
        <v>0.15669140050325184</v>
      </c>
      <c r="G82" s="2">
        <v>4.6492930413085665E-2</v>
      </c>
      <c r="H82" s="2">
        <v>0.87179487179487181</v>
      </c>
      <c r="I82" s="2">
        <v>6.3091482649842295E-2</v>
      </c>
      <c r="J82" s="2">
        <v>0.12665005870056983</v>
      </c>
      <c r="K82" s="6" t="s">
        <v>3</v>
      </c>
      <c r="N82" s="2" t="s">
        <v>55</v>
      </c>
      <c r="O82" cm="1">
        <f t="array" ref="O82">SQRT(SUMPRODUCT(($D81:$J81 - INDEX($D$53:$J$173, COLUMN()-COLUMN($O$54)+1, 0))^2))</f>
        <v>0.2914327584788744</v>
      </c>
      <c r="P82" cm="1">
        <f t="array" ref="P82">SQRT(SUMPRODUCT(($D81:$J81 - INDEX($D$53:$J$173, COLUMN()-COLUMN($O$54)+1, 0))^2))</f>
        <v>0.46929625001118935</v>
      </c>
      <c r="Q82" cm="1">
        <f t="array" ref="Q82">SQRT(SUMPRODUCT(($D81:$J81 - INDEX($D$53:$J$173, COLUMN()-COLUMN($O$54)+1, 0))^2))</f>
        <v>0.32227287391408166</v>
      </c>
      <c r="R82" cm="1">
        <f t="array" ref="R82">SQRT(SUMPRODUCT(($D81:$J81 - INDEX($D$53:$J$173, COLUMN()-COLUMN($O$54)+1, 0))^2))</f>
        <v>0.25304150864046948</v>
      </c>
      <c r="S82" cm="1">
        <f t="array" ref="S82">SQRT(SUMPRODUCT(($D81:$J81 - INDEX($D$53:$J$173, COLUMN()-COLUMN($O$54)+1, 0))^2))</f>
        <v>0.43652238747881589</v>
      </c>
      <c r="T82" cm="1">
        <f t="array" ref="T82">SQRT(SUMPRODUCT(($D81:$J81 - INDEX($D$53:$J$173, COLUMN()-COLUMN($O$54)+1, 0))^2))</f>
        <v>0.49848145357286516</v>
      </c>
      <c r="U82" cm="1">
        <f t="array" ref="U82">SQRT(SUMPRODUCT(($D81:$J81 - INDEX($D$53:$J$173, COLUMN()-COLUMN($O$54)+1, 0))^2))</f>
        <v>0.45250354060910891</v>
      </c>
      <c r="V82" cm="1">
        <f t="array" ref="V82">SQRT(SUMPRODUCT(($D81:$J81 - INDEX($D$53:$J$173, COLUMN()-COLUMN($O$54)+1, 0))^2))</f>
        <v>0.41533543771482589</v>
      </c>
      <c r="W82" cm="1">
        <f t="array" ref="W82">SQRT(SUMPRODUCT(($D81:$J81 - INDEX($D$53:$J$173, COLUMN()-COLUMN($O$54)+1, 0))^2))</f>
        <v>0.31389497946264111</v>
      </c>
      <c r="X82" cm="1">
        <f t="array" ref="X82">SQRT(SUMPRODUCT(($D81:$J81 - INDEX($D$53:$J$173, COLUMN()-COLUMN($O$54)+1, 0))^2))</f>
        <v>0.4584609313354121</v>
      </c>
      <c r="Y82" cm="1">
        <f t="array" ref="Y82">SQRT(SUMPRODUCT(($D81:$J81 - INDEX($D$53:$J$173, COLUMN()-COLUMN($O$54)+1, 0))^2))</f>
        <v>0.54969645928785293</v>
      </c>
      <c r="Z82" cm="1">
        <f t="array" ref="Z82">SQRT(SUMPRODUCT(($D81:$J81 - INDEX($D$53:$J$173, COLUMN()-COLUMN($O$54)+1, 0))^2))</f>
        <v>0.22039258116859803</v>
      </c>
      <c r="AA82" cm="1">
        <f t="array" ref="AA82">SQRT(SUMPRODUCT(($D81:$J81 - INDEX($D$53:$J$173, COLUMN()-COLUMN($O$54)+1, 0))^2))</f>
        <v>0.39928033190169188</v>
      </c>
      <c r="AB82" cm="1">
        <f t="array" ref="AB82">SQRT(SUMPRODUCT(($D81:$J81 - INDEX($D$53:$J$173, COLUMN()-COLUMN($O$54)+1, 0))^2))</f>
        <v>0.41637901051729309</v>
      </c>
      <c r="AC82" cm="1">
        <f t="array" ref="AC82">SQRT(SUMPRODUCT(($D81:$J81 - INDEX($D$53:$J$173, COLUMN()-COLUMN($O$54)+1, 0))^2))</f>
        <v>0.42409788539442178</v>
      </c>
      <c r="AD82" cm="1">
        <f t="array" ref="AD82">SQRT(SUMPRODUCT(($D81:$J81 - INDEX($D$53:$J$173, COLUMN()-COLUMN($O$54)+1, 0))^2))</f>
        <v>0.43442767375028013</v>
      </c>
      <c r="AE82" cm="1">
        <f t="array" ref="AE82">SQRT(SUMPRODUCT(($D81:$J81 - INDEX($D$53:$J$173, COLUMN()-COLUMN($O$54)+1, 0))^2))</f>
        <v>0.50180530459356776</v>
      </c>
      <c r="AF82" cm="1">
        <f t="array" ref="AF82">SQRT(SUMPRODUCT(($D81:$J81 - INDEX($D$53:$J$173, COLUMN()-COLUMN($O$54)+1, 0))^2))</f>
        <v>0.13734567486075397</v>
      </c>
      <c r="AG82" cm="1">
        <f t="array" ref="AG82">SQRT(SUMPRODUCT(($D81:$J81 - INDEX($D$53:$J$173, COLUMN()-COLUMN($O$54)+1, 0))^2))</f>
        <v>0.55085470489953781</v>
      </c>
      <c r="AH82" cm="1">
        <f t="array" ref="AH82">SQRT(SUMPRODUCT(($D81:$J81 - INDEX($D$53:$J$173, COLUMN()-COLUMN($O$54)+1, 0))^2))</f>
        <v>0.18041445288858265</v>
      </c>
      <c r="AI82" cm="1">
        <f t="array" ref="AI82">SQRT(SUMPRODUCT(($D81:$J81 - INDEX($D$53:$J$173, COLUMN()-COLUMN($O$54)+1, 0))^2))</f>
        <v>0.79141471746751413</v>
      </c>
      <c r="AJ82" cm="1">
        <f t="array" ref="AJ82">SQRT(SUMPRODUCT(($D81:$J81 - INDEX($D$53:$J$173, COLUMN()-COLUMN($O$54)+1, 0))^2))</f>
        <v>0.29203134771587452</v>
      </c>
      <c r="AK82" cm="1">
        <f t="array" ref="AK82">SQRT(SUMPRODUCT(($D81:$J81 - INDEX($D$53:$J$173, COLUMN()-COLUMN($O$54)+1, 0))^2))</f>
        <v>0.49857648892959405</v>
      </c>
      <c r="AL82" cm="1">
        <f t="array" ref="AL82">SQRT(SUMPRODUCT(($D81:$J81 - INDEX($D$53:$J$173, COLUMN()-COLUMN($O$54)+1, 0))^2))</f>
        <v>0.44076949936294407</v>
      </c>
      <c r="AM82" cm="1">
        <f t="array" ref="AM82">SQRT(SUMPRODUCT(($D81:$J81 - INDEX($D$53:$J$173, COLUMN()-COLUMN($O$54)+1, 0))^2))</f>
        <v>0.48202607322151081</v>
      </c>
      <c r="AN82" cm="1">
        <f t="array" ref="AN82">SQRT(SUMPRODUCT(($D81:$J81 - INDEX($D$53:$J$173, COLUMN()-COLUMN($O$54)+1, 0))^2))</f>
        <v>0.19820560713412561</v>
      </c>
      <c r="AO82" cm="1">
        <f t="array" ref="AO82">SQRT(SUMPRODUCT(($D81:$J81 - INDEX($D$53:$J$173, COLUMN()-COLUMN($O$54)+1, 0))^2))</f>
        <v>0.38703774038025596</v>
      </c>
      <c r="AP82" cm="1">
        <f t="array" ref="AP82">SQRT(SUMPRODUCT(($D81:$J81 - INDEX($D$53:$J$173, COLUMN()-COLUMN($O$54)+1, 0))^2))</f>
        <v>0.22732560887722425</v>
      </c>
      <c r="AQ82" cm="1">
        <f t="array" ref="AQ82">SQRT(SUMPRODUCT(($D81:$J81 - INDEX($D$53:$J$173, COLUMN()-COLUMN($O$54)+1, 0))^2))</f>
        <v>0</v>
      </c>
      <c r="AR82" cm="1">
        <f t="array" ref="AR82">SQRT(SUMPRODUCT(($D81:$J81 - INDEX($D$53:$J$173, COLUMN()-COLUMN($O$54)+1, 0))^2))</f>
        <v>0.2391507077456998</v>
      </c>
      <c r="AS82" cm="1">
        <f t="array" ref="AS82">SQRT(SUMPRODUCT(($D81:$J81 - INDEX($D$53:$J$173, COLUMN()-COLUMN($O$54)+1, 0))^2))</f>
        <v>0.42162686417363548</v>
      </c>
      <c r="AT82" cm="1">
        <f t="array" ref="AT82">SQRT(SUMPRODUCT(($D81:$J81 - INDEX($D$53:$J$173, COLUMN()-COLUMN($O$54)+1, 0))^2))</f>
        <v>0.27682541903727015</v>
      </c>
      <c r="AU82" cm="1">
        <f t="array" ref="AU82">SQRT(SUMPRODUCT(($D81:$J81 - INDEX($D$53:$J$173, COLUMN()-COLUMN($O$54)+1, 0))^2))</f>
        <v>0.53965828192210563</v>
      </c>
      <c r="AV82" cm="1">
        <f t="array" ref="AV82">SQRT(SUMPRODUCT(($D81:$J81 - INDEX($D$53:$J$173, COLUMN()-COLUMN($O$54)+1, 0))^2))</f>
        <v>0.35228563047832284</v>
      </c>
      <c r="AW82" cm="1">
        <f t="array" ref="AW82">SQRT(SUMPRODUCT(($D81:$J81 - INDEX($D$53:$J$173, COLUMN()-COLUMN($O$54)+1, 0))^2))</f>
        <v>0.23966246059865887</v>
      </c>
      <c r="AX82" cm="1">
        <f t="array" ref="AX82">SQRT(SUMPRODUCT(($D81:$J81 - INDEX($D$53:$J$173, COLUMN()-COLUMN($O$54)+1, 0))^2))</f>
        <v>0.49161332361707588</v>
      </c>
      <c r="AY82" cm="1">
        <f t="array" ref="AY82">SQRT(SUMPRODUCT(($D81:$J81 - INDEX($D$53:$J$173, COLUMN()-COLUMN($O$54)+1, 0))^2))</f>
        <v>0.29628920875649006</v>
      </c>
      <c r="AZ82" cm="1">
        <f t="array" ref="AZ82">SQRT(SUMPRODUCT(($D81:$J81 - INDEX($D$53:$J$173, COLUMN()-COLUMN($O$54)+1, 0))^2))</f>
        <v>0.33572649628788009</v>
      </c>
      <c r="BA82" cm="1">
        <f t="array" ref="BA82">SQRT(SUMPRODUCT(($D81:$J81 - INDEX($D$53:$J$173, COLUMN()-COLUMN($O$54)+1, 0))^2))</f>
        <v>0.50260310357714144</v>
      </c>
      <c r="BB82" cm="1">
        <f t="array" ref="BB82">SQRT(SUMPRODUCT(($D81:$J81 - INDEX($D$53:$J$173, COLUMN()-COLUMN($O$54)+1, 0))^2))</f>
        <v>0.44420243498308248</v>
      </c>
      <c r="BC82" cm="1">
        <f t="array" ref="BC82">SQRT(SUMPRODUCT(($D81:$J81 - INDEX($D$53:$J$173, COLUMN()-COLUMN($O$54)+1, 0))^2))</f>
        <v>0.3749149081464091</v>
      </c>
      <c r="BD82" cm="1">
        <f t="array" ref="BD82">SQRT(SUMPRODUCT(($D81:$J81 - INDEX($D$53:$J$173, COLUMN()-COLUMN($O$54)+1, 0))^2))</f>
        <v>0.17680584553252368</v>
      </c>
      <c r="BE82" cm="1">
        <f t="array" ref="BE82">SQRT(SUMPRODUCT(($D81:$J81 - INDEX($D$53:$J$173, COLUMN()-COLUMN($O$54)+1, 0))^2))</f>
        <v>0.40500182096411941</v>
      </c>
      <c r="BF82" cm="1">
        <f t="array" ref="BF82">SQRT(SUMPRODUCT(($D81:$J81 - INDEX($D$53:$J$173, COLUMN()-COLUMN($O$54)+1, 0))^2))</f>
        <v>0.24063606307271618</v>
      </c>
      <c r="BG82" cm="1">
        <f t="array" ref="BG82">SQRT(SUMPRODUCT(($D81:$J81 - INDEX($D$53:$J$173, COLUMN()-COLUMN($O$54)+1, 0))^2))</f>
        <v>0.36983736521908406</v>
      </c>
      <c r="BH82" cm="1">
        <f t="array" ref="BH82">SQRT(SUMPRODUCT(($D81:$J81 - INDEX($D$53:$J$173, COLUMN()-COLUMN($O$54)+1, 0))^2))</f>
        <v>0.41111404395040119</v>
      </c>
      <c r="BI82" cm="1">
        <f t="array" ref="BI82">SQRT(SUMPRODUCT(($D81:$J81 - INDEX($D$53:$J$173, COLUMN()-COLUMN($O$54)+1, 0))^2))</f>
        <v>0.4908338175157666</v>
      </c>
      <c r="BJ82" cm="1">
        <f t="array" ref="BJ82">SQRT(SUMPRODUCT(($D81:$J81 - INDEX($D$53:$J$173, COLUMN()-COLUMN($O$54)+1, 0))^2))</f>
        <v>0.28925757807593094</v>
      </c>
      <c r="BK82" cm="1">
        <f t="array" ref="BK82">SQRT(SUMPRODUCT(($D81:$J81 - INDEX($D$53:$J$173, COLUMN()-COLUMN($O$54)+1, 0))^2))</f>
        <v>0.39949229869830782</v>
      </c>
      <c r="BL82" cm="1">
        <f t="array" ref="BL82">SQRT(SUMPRODUCT(($D81:$J81 - INDEX($D$53:$J$173, COLUMN()-COLUMN($O$54)+1, 0))^2))</f>
        <v>0.58027476408355294</v>
      </c>
      <c r="BM82" cm="1">
        <f t="array" ref="BM82">SQRT(SUMPRODUCT(($D81:$J81 - INDEX($D$53:$J$173, COLUMN()-COLUMN($O$54)+1, 0))^2))</f>
        <v>0.58225252748696554</v>
      </c>
      <c r="BN82" cm="1">
        <f t="array" ref="BN82">SQRT(SUMPRODUCT(($D81:$J81 - INDEX($D$53:$J$173, COLUMN()-COLUMN($O$54)+1, 0))^2))</f>
        <v>0.36549108821456738</v>
      </c>
      <c r="BO82" cm="1">
        <f t="array" ref="BO82">SQRT(SUMPRODUCT(($D81:$J81 - INDEX($D$53:$J$173, COLUMN()-COLUMN($O$54)+1, 0))^2))</f>
        <v>0.48917521385635876</v>
      </c>
      <c r="BP82" cm="1">
        <f t="array" ref="BP82">SQRT(SUMPRODUCT(($D81:$J81 - INDEX($D$53:$J$173, COLUMN()-COLUMN($O$54)+1, 0))^2))</f>
        <v>0.3722589841260156</v>
      </c>
      <c r="BQ82" cm="1">
        <f t="array" ref="BQ82">SQRT(SUMPRODUCT(($D81:$J81 - INDEX($D$53:$J$173, COLUMN()-COLUMN($O$54)+1, 0))^2))</f>
        <v>0.34871786194820203</v>
      </c>
      <c r="BR82" cm="1">
        <f t="array" ref="BR82">SQRT(SUMPRODUCT(($D81:$J81 - INDEX($D$53:$J$173, COLUMN()-COLUMN($O$54)+1, 0))^2))</f>
        <v>0.40320468029931583</v>
      </c>
      <c r="BS82" cm="1">
        <f t="array" ref="BS82">SQRT(SUMPRODUCT(($D81:$J81 - INDEX($D$53:$J$173, COLUMN()-COLUMN($O$54)+1, 0))^2))</f>
        <v>0.42170967564887474</v>
      </c>
      <c r="BT82" cm="1">
        <f t="array" ref="BT82">SQRT(SUMPRODUCT(($D81:$J81 - INDEX($D$53:$J$173, COLUMN()-COLUMN($O$54)+1, 0))^2))</f>
        <v>0.34774541409095544</v>
      </c>
      <c r="BU82" cm="1">
        <f t="array" ref="BU82">SQRT(SUMPRODUCT(($D81:$J81 - INDEX($D$53:$J$173, COLUMN()-COLUMN($O$54)+1, 0))^2))</f>
        <v>0.50687649280307723</v>
      </c>
      <c r="BV82" cm="1">
        <f t="array" ref="BV82">SQRT(SUMPRODUCT(($D81:$J81 - INDEX($D$53:$J$173, COLUMN()-COLUMN($O$54)+1, 0))^2))</f>
        <v>0.77696274368159735</v>
      </c>
      <c r="BW82" cm="1">
        <f t="array" ref="BW82">SQRT(SUMPRODUCT(($D81:$J81 - INDEX($D$53:$J$173, COLUMN()-COLUMN($O$54)+1, 0))^2))</f>
        <v>0.44421796323868329</v>
      </c>
      <c r="BX82" cm="1">
        <f t="array" ref="BX82">SQRT(SUMPRODUCT(($D81:$J81 - INDEX($D$53:$J$173, COLUMN()-COLUMN($O$54)+1, 0))^2))</f>
        <v>0.65330020396885324</v>
      </c>
      <c r="BY82" cm="1">
        <f t="array" ref="BY82">SQRT(SUMPRODUCT(($D81:$J81 - INDEX($D$53:$J$173, COLUMN()-COLUMN($O$54)+1, 0))^2))</f>
        <v>0.32373233203696766</v>
      </c>
      <c r="BZ82" cm="1">
        <f t="array" ref="BZ82">SQRT(SUMPRODUCT(($D81:$J81 - INDEX($D$53:$J$173, COLUMN()-COLUMN($O$54)+1, 0))^2))</f>
        <v>0.2540660354884125</v>
      </c>
      <c r="CA82" cm="1">
        <f t="array" ref="CA82">SQRT(SUMPRODUCT(($D81:$J81 - INDEX($D$53:$J$173, COLUMN()-COLUMN($O$54)+1, 0))^2))</f>
        <v>0.47818179665455657</v>
      </c>
      <c r="CB82" cm="1">
        <f t="array" ref="CB82">SQRT(SUMPRODUCT(($D81:$J81 - INDEX($D$53:$J$173, COLUMN()-COLUMN($O$54)+1, 0))^2))</f>
        <v>0.29926865572873923</v>
      </c>
      <c r="CC82" cm="1">
        <f t="array" ref="CC82">SQRT(SUMPRODUCT(($D81:$J81 - INDEX($D$53:$J$173, COLUMN()-COLUMN($O$54)+1, 0))^2))</f>
        <v>1.138524567827248</v>
      </c>
      <c r="CD82" cm="1">
        <f t="array" ref="CD82">SQRT(SUMPRODUCT(($D81:$J81 - INDEX($D$53:$J$173, COLUMN()-COLUMN($O$54)+1, 0))^2))</f>
        <v>0.28316569045691498</v>
      </c>
      <c r="CE82" cm="1">
        <f t="array" ref="CE82">SQRT(SUMPRODUCT(($D81:$J81 - INDEX($D$53:$J$173, COLUMN()-COLUMN($O$54)+1, 0))^2))</f>
        <v>0.42782605388030437</v>
      </c>
      <c r="CF82" cm="1">
        <f t="array" ref="CF82">SQRT(SUMPRODUCT(($D81:$J81 - INDEX($D$53:$J$173, COLUMN()-COLUMN($O$54)+1, 0))^2))</f>
        <v>0.29560802798686509</v>
      </c>
      <c r="CG82" cm="1">
        <f t="array" ref="CG82">SQRT(SUMPRODUCT(($D81:$J81 - INDEX($D$53:$J$173, COLUMN()-COLUMN($O$54)+1, 0))^2))</f>
        <v>0.24200208736264717</v>
      </c>
      <c r="CH82" cm="1">
        <f t="array" ref="CH82">SQRT(SUMPRODUCT(($D81:$J81 - INDEX($D$53:$J$173, COLUMN()-COLUMN($O$54)+1, 0))^2))</f>
        <v>0.34419979342504409</v>
      </c>
      <c r="CI82" cm="1">
        <f t="array" ref="CI82">SQRT(SUMPRODUCT(($D81:$J81 - INDEX($D$53:$J$173, COLUMN()-COLUMN($O$54)+1, 0))^2))</f>
        <v>0.26402628783834398</v>
      </c>
      <c r="CJ82" cm="1">
        <f t="array" ref="CJ82">SQRT(SUMPRODUCT(($D81:$J81 - INDEX($D$53:$J$173, COLUMN()-COLUMN($O$54)+1, 0))^2))</f>
        <v>0.5550036085907013</v>
      </c>
      <c r="CK82" cm="1">
        <f t="array" ref="CK82">SQRT(SUMPRODUCT(($D81:$J81 - INDEX($D$53:$J$173, COLUMN()-COLUMN($O$54)+1, 0))^2))</f>
        <v>0.14771342694494674</v>
      </c>
      <c r="CL82" cm="1">
        <f t="array" ref="CL82">SQRT(SUMPRODUCT(($D81:$J81 - INDEX($D$53:$J$173, COLUMN()-COLUMN($O$54)+1, 0))^2))</f>
        <v>0.41929199545598983</v>
      </c>
      <c r="CM82" cm="1">
        <f t="array" ref="CM82">SQRT(SUMPRODUCT(($D81:$J81 - INDEX($D$53:$J$173, COLUMN()-COLUMN($O$54)+1, 0))^2))</f>
        <v>0.6825761477628538</v>
      </c>
      <c r="CN82" cm="1">
        <f t="array" ref="CN82">SQRT(SUMPRODUCT(($D81:$J81 - INDEX($D$53:$J$173, COLUMN()-COLUMN($O$54)+1, 0))^2))</f>
        <v>0.49348691930345073</v>
      </c>
      <c r="CO82" cm="1">
        <f t="array" ref="CO82">SQRT(SUMPRODUCT(($D81:$J81 - INDEX($D$53:$J$173, COLUMN()-COLUMN($O$54)+1, 0))^2))</f>
        <v>0.48746326460569306</v>
      </c>
      <c r="CP82" cm="1">
        <f t="array" ref="CP82">SQRT(SUMPRODUCT(($D81:$J81 - INDEX($D$53:$J$173, COLUMN()-COLUMN($O$54)+1, 0))^2))</f>
        <v>0.29749898044882861</v>
      </c>
      <c r="CQ82" cm="1">
        <f t="array" ref="CQ82">SQRT(SUMPRODUCT(($D81:$J81 - INDEX($D$53:$J$173, COLUMN()-COLUMN($O$54)+1, 0))^2))</f>
        <v>0.86224652899480425</v>
      </c>
      <c r="CR82" cm="1">
        <f t="array" ref="CR82">SQRT(SUMPRODUCT(($D81:$J81 - INDEX($D$53:$J$173, COLUMN()-COLUMN($O$54)+1, 0))^2))</f>
        <v>0.6099712129630338</v>
      </c>
      <c r="CS82" cm="1">
        <f t="array" ref="CS82">SQRT(SUMPRODUCT(($D81:$J81 - INDEX($D$53:$J$173, COLUMN()-COLUMN($O$54)+1, 0))^2))</f>
        <v>0.22128969767628867</v>
      </c>
      <c r="CT82" cm="1">
        <f t="array" ref="CT82">SQRT(SUMPRODUCT(($D81:$J81 - INDEX($D$53:$J$173, COLUMN()-COLUMN($O$54)+1, 0))^2))</f>
        <v>0.37208651010079374</v>
      </c>
      <c r="CU82" cm="1">
        <f t="array" ref="CU82">SQRT(SUMPRODUCT(($D81:$J81 - INDEX($D$53:$J$173, COLUMN()-COLUMN($O$54)+1, 0))^2))</f>
        <v>0.38318702781402542</v>
      </c>
      <c r="CV82" cm="1">
        <f t="array" ref="CV82">SQRT(SUMPRODUCT(($D81:$J81 - INDEX($D$53:$J$173, COLUMN()-COLUMN($O$54)+1, 0))^2))</f>
        <v>0.55912290592892921</v>
      </c>
      <c r="CW82" cm="1">
        <f t="array" ref="CW82">SQRT(SUMPRODUCT(($D81:$J81 - INDEX($D$53:$J$173, COLUMN()-COLUMN($O$54)+1, 0))^2))</f>
        <v>0.26070163607638036</v>
      </c>
      <c r="CX82" cm="1">
        <f t="array" ref="CX82">SQRT(SUMPRODUCT(($D81:$J81 - INDEX($D$53:$J$173, COLUMN()-COLUMN($O$54)+1, 0))^2))</f>
        <v>0.20680720634901253</v>
      </c>
      <c r="CY82" cm="1">
        <f t="array" ref="CY82">SQRT(SUMPRODUCT(($D81:$J81 - INDEX($D$53:$J$173, COLUMN()-COLUMN($O$54)+1, 0))^2))</f>
        <v>1.2174221818035633</v>
      </c>
      <c r="CZ82" cm="1">
        <f t="array" ref="CZ82">SQRT(SUMPRODUCT(($D81:$J81 - INDEX($D$53:$J$173, COLUMN()-COLUMN($O$54)+1, 0))^2))</f>
        <v>0.36306222039539027</v>
      </c>
      <c r="DA82" cm="1">
        <f t="array" ref="DA82">SQRT(SUMPRODUCT(($D81:$J81 - INDEX($D$53:$J$173, COLUMN()-COLUMN($O$54)+1, 0))^2))</f>
        <v>0.44138475404313193</v>
      </c>
      <c r="DB82" cm="1">
        <f t="array" ref="DB82">SQRT(SUMPRODUCT(($D81:$J81 - INDEX($D$53:$J$173, COLUMN()-COLUMN($O$54)+1, 0))^2))</f>
        <v>0.5117700694523607</v>
      </c>
      <c r="DC82" cm="1">
        <f t="array" ref="DC82">SQRT(SUMPRODUCT(($D81:$J81 - INDEX($D$53:$J$173, COLUMN()-COLUMN($O$54)+1, 0))^2))</f>
        <v>0.54409616130149674</v>
      </c>
      <c r="DD82" cm="1">
        <f t="array" ref="DD82">SQRT(SUMPRODUCT(($D81:$J81 - INDEX($D$53:$J$173, COLUMN()-COLUMN($O$54)+1, 0))^2))</f>
        <v>0.1457677971014639</v>
      </c>
      <c r="DE82" cm="1">
        <f t="array" ref="DE82">SQRT(SUMPRODUCT(($D81:$J81 - INDEX($D$53:$J$173, COLUMN()-COLUMN($O$54)+1, 0))^2))</f>
        <v>0.50238444553661044</v>
      </c>
      <c r="DF82" cm="1">
        <f t="array" ref="DF82">SQRT(SUMPRODUCT(($D81:$J81 - INDEX($D$53:$J$173, COLUMN()-COLUMN($O$54)+1, 0))^2))</f>
        <v>0.75362861158001504</v>
      </c>
      <c r="DG82" cm="1">
        <f t="array" ref="DG82">SQRT(SUMPRODUCT(($D81:$J81 - INDEX($D$53:$J$173, COLUMN()-COLUMN($O$54)+1, 0))^2))</f>
        <v>0.22795468215180209</v>
      </c>
      <c r="DH82" cm="1">
        <f t="array" ref="DH82">SQRT(SUMPRODUCT(($D81:$J81 - INDEX($D$53:$J$173, COLUMN()-COLUMN($O$54)+1, 0))^2))</f>
        <v>0.23442593940540274</v>
      </c>
      <c r="DI82" cm="1">
        <f t="array" ref="DI82">SQRT(SUMPRODUCT(($D81:$J81 - INDEX($D$53:$J$173, COLUMN()-COLUMN($O$54)+1, 0))^2))</f>
        <v>0.57966878631654972</v>
      </c>
      <c r="DJ82" cm="1">
        <f t="array" ref="DJ82">SQRT(SUMPRODUCT(($D81:$J81 - INDEX($D$53:$J$173, COLUMN()-COLUMN($O$54)+1, 0))^2))</f>
        <v>0.33436917187385684</v>
      </c>
      <c r="DK82" cm="1">
        <f t="array" ref="DK82">SQRT(SUMPRODUCT(($D81:$J81 - INDEX($D$53:$J$173, COLUMN()-COLUMN($O$54)+1, 0))^2))</f>
        <v>0.30119963130482491</v>
      </c>
      <c r="DL82" cm="1">
        <f t="array" ref="DL82">SQRT(SUMPRODUCT(($D81:$J81 - INDEX($D$53:$J$173, COLUMN()-COLUMN($O$54)+1, 0))^2))</f>
        <v>0.53585542871264169</v>
      </c>
      <c r="DM82" cm="1">
        <f t="array" ref="DM82">SQRT(SUMPRODUCT(($D81:$J81 - INDEX($D$53:$J$173, COLUMN()-COLUMN($O$54)+1, 0))^2))</f>
        <v>0.44085765498492963</v>
      </c>
      <c r="DN82" cm="1">
        <f t="array" ref="DN82">SQRT(SUMPRODUCT(($D81:$J81 - INDEX($D$53:$J$173, COLUMN()-COLUMN($O$54)+1, 0))^2))</f>
        <v>0.33436369182875736</v>
      </c>
      <c r="DO82" cm="1">
        <f t="array" ref="DO82">SQRT(SUMPRODUCT(($D81:$J81 - INDEX($D$53:$J$173, COLUMN()-COLUMN($O$54)+1, 0))^2))</f>
        <v>0.49399479347021624</v>
      </c>
      <c r="DP82" cm="1">
        <f t="array" ref="DP82">SQRT(SUMPRODUCT(($D81:$J81 - INDEX($D$53:$J$173, COLUMN()-COLUMN($O$54)+1, 0))^2))</f>
        <v>0.7274246539630671</v>
      </c>
      <c r="DQ82" cm="1">
        <f t="array" ref="DQ82">SQRT(SUMPRODUCT(($D81:$J81 - INDEX($D$53:$J$173, COLUMN()-COLUMN($O$54)+1, 0))^2))</f>
        <v>0.50963128240166389</v>
      </c>
      <c r="DR82" cm="1">
        <f t="array" ref="DR82">SQRT(SUMPRODUCT(($D81:$J81 - INDEX($D$53:$J$173, COLUMN()-COLUMN($O$54)+1, 0))^2))</f>
        <v>0.44870212073460636</v>
      </c>
      <c r="DS82" cm="1">
        <f t="array" ref="DS82">SQRT(SUMPRODUCT(($D81:$J81 - INDEX($D$53:$J$173, COLUMN()-COLUMN($O$54)+1, 0))^2))</f>
        <v>0.52987565775954504</v>
      </c>
      <c r="DT82" cm="1">
        <f t="array" ref="DT82">SQRT(SUMPRODUCT(($D81:$J81 - INDEX($D$53:$J$173, COLUMN()-COLUMN($O$54)+1, 0))^2))</f>
        <v>0.30780947616796173</v>
      </c>
      <c r="DU82" cm="1">
        <f t="array" ref="DU82">SQRT(SUMPRODUCT(($D81:$J81 - INDEX($D$53:$J$173, COLUMN()-COLUMN($O$54)+1, 0))^2))</f>
        <v>0.27225718385753483</v>
      </c>
      <c r="DV82" cm="1">
        <f t="array" ref="DV82">SQRT(SUMPRODUCT(($D81:$J81 - INDEX($D$53:$J$173, COLUMN()-COLUMN($O$54)+1, 0))^2))</f>
        <v>0.64883064822390146</v>
      </c>
      <c r="DW82" cm="1">
        <f t="array" ref="DW82">SQRT(SUMPRODUCT(($D81:$J81 - INDEX($D$53:$J$173, COLUMN()-COLUMN($O$54)+1, 0))^2))</f>
        <v>0.30324781328415784</v>
      </c>
      <c r="DX82" cm="1">
        <f t="array" ref="DX82">SQRT(SUMPRODUCT(($D81:$J81 - INDEX($D$53:$J$173, COLUMN()-COLUMN($O$54)+1, 0))^2))</f>
        <v>0.63679283626025895</v>
      </c>
      <c r="DY82" cm="1">
        <f t="array" ref="DY82">SQRT(SUMPRODUCT(($D81:$J81 - INDEX($D$53:$J$173, COLUMN()-COLUMN($O$54)+1, 0))^2))</f>
        <v>0.35987965528506782</v>
      </c>
      <c r="DZ82" cm="1">
        <f t="array" ref="DZ82">SQRT(SUMPRODUCT(($D81:$J81 - INDEX($D$53:$J$173, COLUMN()-COLUMN($O$54)+1, 0))^2))</f>
        <v>0.65260857633702229</v>
      </c>
      <c r="EA82" cm="1">
        <f t="array" ref="EA82">SQRT(SUMPRODUCT(($D81:$J81 - INDEX($D$53:$J$173, COLUMN()-COLUMN($O$54)+1, 0))^2))</f>
        <v>0.18587936650817527</v>
      </c>
      <c r="EB82" cm="1">
        <f t="array" ref="EB82">SQRT(SUMPRODUCT(($D81:$J81 - INDEX($D$53:$J$173, COLUMN()-COLUMN($O$54)+1, 0))^2))</f>
        <v>0.43654949485675565</v>
      </c>
      <c r="EC82" cm="1">
        <f t="array" ref="EC82">SQRT(SUMPRODUCT(($D81:$J81 - INDEX($D$53:$J$173, COLUMN()-COLUMN($O$54)+1, 0))^2))</f>
        <v>0.5675422348160809</v>
      </c>
      <c r="ED82" cm="1">
        <f t="array" ref="ED82">SQRT(SUMPRODUCT(($D81:$J81 - INDEX($D$53:$J$173, COLUMN()-COLUMN($O$54)+1, 0))^2))</f>
        <v>0.54076516144943554</v>
      </c>
      <c r="EE82" cm="1">
        <f t="array" ref="EE82">SQRT(SUMPRODUCT(($D81:$J81 - INDEX($D$53:$J$173, COLUMN()-COLUMN($O$54)+1, 0))^2))</f>
        <v>0.3164002728844455</v>
      </c>
    </row>
    <row r="83" spans="3:135" x14ac:dyDescent="0.35">
      <c r="C83" s="2" t="s">
        <v>59</v>
      </c>
      <c r="D83" s="2">
        <v>4.8685491723466402E-3</v>
      </c>
      <c r="E83" s="2">
        <v>0.25854568054692356</v>
      </c>
      <c r="F83" s="2">
        <v>0.26763190262961145</v>
      </c>
      <c r="G83" s="2">
        <v>5.7480824323075504E-2</v>
      </c>
      <c r="H83" s="2">
        <v>0.94280078895463526</v>
      </c>
      <c r="I83" s="2">
        <v>4.2586750788643539E-2</v>
      </c>
      <c r="J83" s="2">
        <v>0.29177523885882273</v>
      </c>
      <c r="K83" s="6" t="s">
        <v>3</v>
      </c>
      <c r="N83" s="2" t="s">
        <v>57</v>
      </c>
      <c r="O83" cm="1">
        <f t="array" ref="O83">SQRT(SUMPRODUCT(($D82:$J82 - INDEX($D$53:$J$173, COLUMN()-COLUMN($O$54)+1, 0))^2))</f>
        <v>0.15724385921923464</v>
      </c>
      <c r="P83" cm="1">
        <f t="array" ref="P83">SQRT(SUMPRODUCT(($D82:$J82 - INDEX($D$53:$J$173, COLUMN()-COLUMN($O$54)+1, 0))^2))</f>
        <v>0.36941352890252682</v>
      </c>
      <c r="Q83" cm="1">
        <f t="array" ref="Q83">SQRT(SUMPRODUCT(($D82:$J82 - INDEX($D$53:$J$173, COLUMN()-COLUMN($O$54)+1, 0))^2))</f>
        <v>0.14430645634305025</v>
      </c>
      <c r="R83" cm="1">
        <f t="array" ref="R83">SQRT(SUMPRODUCT(($D82:$J82 - INDEX($D$53:$J$173, COLUMN()-COLUMN($O$54)+1, 0))^2))</f>
        <v>0.23384279861863419</v>
      </c>
      <c r="S83" cm="1">
        <f t="array" ref="S83">SQRT(SUMPRODUCT(($D82:$J82 - INDEX($D$53:$J$173, COLUMN()-COLUMN($O$54)+1, 0))^2))</f>
        <v>0.27697687479978744</v>
      </c>
      <c r="T83" cm="1">
        <f t="array" ref="T83">SQRT(SUMPRODUCT(($D82:$J82 - INDEX($D$53:$J$173, COLUMN()-COLUMN($O$54)+1, 0))^2))</f>
        <v>0.42842316290862026</v>
      </c>
      <c r="U83" cm="1">
        <f t="array" ref="U83">SQRT(SUMPRODUCT(($D82:$J82 - INDEX($D$53:$J$173, COLUMN()-COLUMN($O$54)+1, 0))^2))</f>
        <v>0.4287939020801374</v>
      </c>
      <c r="V83" cm="1">
        <f t="array" ref="V83">SQRT(SUMPRODUCT(($D82:$J82 - INDEX($D$53:$J$173, COLUMN()-COLUMN($O$54)+1, 0))^2))</f>
        <v>0.29148350509022475</v>
      </c>
      <c r="W83" cm="1">
        <f t="array" ref="W83">SQRT(SUMPRODUCT(($D82:$J82 - INDEX($D$53:$J$173, COLUMN()-COLUMN($O$54)+1, 0))^2))</f>
        <v>0.16219570356974419</v>
      </c>
      <c r="X83" cm="1">
        <f t="array" ref="X83">SQRT(SUMPRODUCT(($D82:$J82 - INDEX($D$53:$J$173, COLUMN()-COLUMN($O$54)+1, 0))^2))</f>
        <v>0.27668182346229303</v>
      </c>
      <c r="Y83" cm="1">
        <f t="array" ref="Y83">SQRT(SUMPRODUCT(($D82:$J82 - INDEX($D$53:$J$173, COLUMN()-COLUMN($O$54)+1, 0))^2))</f>
        <v>0.42679899522944764</v>
      </c>
      <c r="Z83" cm="1">
        <f t="array" ref="Z83">SQRT(SUMPRODUCT(($D82:$J82 - INDEX($D$53:$J$173, COLUMN()-COLUMN($O$54)+1, 0))^2))</f>
        <v>7.3637600217422411E-2</v>
      </c>
      <c r="AA83" cm="1">
        <f t="array" ref="AA83">SQRT(SUMPRODUCT(($D82:$J82 - INDEX($D$53:$J$173, COLUMN()-COLUMN($O$54)+1, 0))^2))</f>
        <v>0.23444842255618209</v>
      </c>
      <c r="AB83" cm="1">
        <f t="array" ref="AB83">SQRT(SUMPRODUCT(($D82:$J82 - INDEX($D$53:$J$173, COLUMN()-COLUMN($O$54)+1, 0))^2))</f>
        <v>0.3958673475858846</v>
      </c>
      <c r="AC83" cm="1">
        <f t="array" ref="AC83">SQRT(SUMPRODUCT(($D82:$J82 - INDEX($D$53:$J$173, COLUMN()-COLUMN($O$54)+1, 0))^2))</f>
        <v>0.29937890114282917</v>
      </c>
      <c r="AD83" cm="1">
        <f t="array" ref="AD83">SQRT(SUMPRODUCT(($D82:$J82 - INDEX($D$53:$J$173, COLUMN()-COLUMN($O$54)+1, 0))^2))</f>
        <v>0.32888772447220638</v>
      </c>
      <c r="AE83" cm="1">
        <f t="array" ref="AE83">SQRT(SUMPRODUCT(($D82:$J82 - INDEX($D$53:$J$173, COLUMN()-COLUMN($O$54)+1, 0))^2))</f>
        <v>0.42514153764226248</v>
      </c>
      <c r="AF83" cm="1">
        <f t="array" ref="AF83">SQRT(SUMPRODUCT(($D82:$J82 - INDEX($D$53:$J$173, COLUMN()-COLUMN($O$54)+1, 0))^2))</f>
        <v>0.2426091230435351</v>
      </c>
      <c r="AG83" cm="1">
        <f t="array" ref="AG83">SQRT(SUMPRODUCT(($D82:$J82 - INDEX($D$53:$J$173, COLUMN()-COLUMN($O$54)+1, 0))^2))</f>
        <v>0.50413596512160086</v>
      </c>
      <c r="AH83" cm="1">
        <f t="array" ref="AH83">SQRT(SUMPRODUCT(($D82:$J82 - INDEX($D$53:$J$173, COLUMN()-COLUMN($O$54)+1, 0))^2))</f>
        <v>0.14690175045918855</v>
      </c>
      <c r="AI83" cm="1">
        <f t="array" ref="AI83">SQRT(SUMPRODUCT(($D82:$J82 - INDEX($D$53:$J$173, COLUMN()-COLUMN($O$54)+1, 0))^2))</f>
        <v>0.63072966170591593</v>
      </c>
      <c r="AJ83" cm="1">
        <f t="array" ref="AJ83">SQRT(SUMPRODUCT(($D82:$J82 - INDEX($D$53:$J$173, COLUMN()-COLUMN($O$54)+1, 0))^2))</f>
        <v>0.10730011191682744</v>
      </c>
      <c r="AK83" cm="1">
        <f t="array" ref="AK83">SQRT(SUMPRODUCT(($D82:$J82 - INDEX($D$53:$J$173, COLUMN()-COLUMN($O$54)+1, 0))^2))</f>
        <v>0.4149848564432348</v>
      </c>
      <c r="AL83" cm="1">
        <f t="array" ref="AL83">SQRT(SUMPRODUCT(($D82:$J82 - INDEX($D$53:$J$173, COLUMN()-COLUMN($O$54)+1, 0))^2))</f>
        <v>0.43677427585562606</v>
      </c>
      <c r="AM83" cm="1">
        <f t="array" ref="AM83">SQRT(SUMPRODUCT(($D82:$J82 - INDEX($D$53:$J$173, COLUMN()-COLUMN($O$54)+1, 0))^2))</f>
        <v>0.34918855998925158</v>
      </c>
      <c r="AN83" cm="1">
        <f t="array" ref="AN83">SQRT(SUMPRODUCT(($D82:$J82 - INDEX($D$53:$J$173, COLUMN()-COLUMN($O$54)+1, 0))^2))</f>
        <v>0.10898723492404418</v>
      </c>
      <c r="AO83" cm="1">
        <f t="array" ref="AO83">SQRT(SUMPRODUCT(($D82:$J82 - INDEX($D$53:$J$173, COLUMN()-COLUMN($O$54)+1, 0))^2))</f>
        <v>0.2219917333403455</v>
      </c>
      <c r="AP83" cm="1">
        <f t="array" ref="AP83">SQRT(SUMPRODUCT(($D82:$J82 - INDEX($D$53:$J$173, COLUMN()-COLUMN($O$54)+1, 0))^2))</f>
        <v>0.14316036549651784</v>
      </c>
      <c r="AQ83" cm="1">
        <f t="array" ref="AQ83">SQRT(SUMPRODUCT(($D82:$J82 - INDEX($D$53:$J$173, COLUMN()-COLUMN($O$54)+1, 0))^2))</f>
        <v>0.2391507077456998</v>
      </c>
      <c r="AR83" cm="1">
        <f t="array" ref="AR83">SQRT(SUMPRODUCT(($D82:$J82 - INDEX($D$53:$J$173, COLUMN()-COLUMN($O$54)+1, 0))^2))</f>
        <v>0</v>
      </c>
      <c r="AS83" cm="1">
        <f t="array" ref="AS83">SQRT(SUMPRODUCT(($D82:$J82 - INDEX($D$53:$J$173, COLUMN()-COLUMN($O$54)+1, 0))^2))</f>
        <v>0.24003977773606611</v>
      </c>
      <c r="AT83" cm="1">
        <f t="array" ref="AT83">SQRT(SUMPRODUCT(($D82:$J82 - INDEX($D$53:$J$173, COLUMN()-COLUMN($O$54)+1, 0))^2))</f>
        <v>9.5678542709534103E-2</v>
      </c>
      <c r="AU83" cm="1">
        <f t="array" ref="AU83">SQRT(SUMPRODUCT(($D82:$J82 - INDEX($D$53:$J$173, COLUMN()-COLUMN($O$54)+1, 0))^2))</f>
        <v>0.52494928803896312</v>
      </c>
      <c r="AV83" cm="1">
        <f t="array" ref="AV83">SQRT(SUMPRODUCT(($D82:$J82 - INDEX($D$53:$J$173, COLUMN()-COLUMN($O$54)+1, 0))^2))</f>
        <v>0.265463451520697</v>
      </c>
      <c r="AW83" cm="1">
        <f t="array" ref="AW83">SQRT(SUMPRODUCT(($D82:$J82 - INDEX($D$53:$J$173, COLUMN()-COLUMN($O$54)+1, 0))^2))</f>
        <v>0.24193305660392736</v>
      </c>
      <c r="AX83" cm="1">
        <f t="array" ref="AX83">SQRT(SUMPRODUCT(($D82:$J82 - INDEX($D$53:$J$173, COLUMN()-COLUMN($O$54)+1, 0))^2))</f>
        <v>0.39404996490725802</v>
      </c>
      <c r="AY83" cm="1">
        <f t="array" ref="AY83">SQRT(SUMPRODUCT(($D82:$J82 - INDEX($D$53:$J$173, COLUMN()-COLUMN($O$54)+1, 0))^2))</f>
        <v>0.20726084354771782</v>
      </c>
      <c r="AZ83" cm="1">
        <f t="array" ref="AZ83">SQRT(SUMPRODUCT(($D82:$J82 - INDEX($D$53:$J$173, COLUMN()-COLUMN($O$54)+1, 0))^2))</f>
        <v>0.11383119666553471</v>
      </c>
      <c r="BA83" cm="1">
        <f t="array" ref="BA83">SQRT(SUMPRODUCT(($D82:$J82 - INDEX($D$53:$J$173, COLUMN()-COLUMN($O$54)+1, 0))^2))</f>
        <v>0.37323329632731767</v>
      </c>
      <c r="BB83" cm="1">
        <f t="array" ref="BB83">SQRT(SUMPRODUCT(($D82:$J82 - INDEX($D$53:$J$173, COLUMN()-COLUMN($O$54)+1, 0))^2))</f>
        <v>0.36879233541613105</v>
      </c>
      <c r="BC83" cm="1">
        <f t="array" ref="BC83">SQRT(SUMPRODUCT(($D82:$J82 - INDEX($D$53:$J$173, COLUMN()-COLUMN($O$54)+1, 0))^2))</f>
        <v>0.40895934931554684</v>
      </c>
      <c r="BD83" cm="1">
        <f t="array" ref="BD83">SQRT(SUMPRODUCT(($D82:$J82 - INDEX($D$53:$J$173, COLUMN()-COLUMN($O$54)+1, 0))^2))</f>
        <v>0.24282746728292731</v>
      </c>
      <c r="BE83" cm="1">
        <f t="array" ref="BE83">SQRT(SUMPRODUCT(($D82:$J82 - INDEX($D$53:$J$173, COLUMN()-COLUMN($O$54)+1, 0))^2))</f>
        <v>0.40354519279399753</v>
      </c>
      <c r="BF83" cm="1">
        <f t="array" ref="BF83">SQRT(SUMPRODUCT(($D82:$J82 - INDEX($D$53:$J$173, COLUMN()-COLUMN($O$54)+1, 0))^2))</f>
        <v>0.22974530161663612</v>
      </c>
      <c r="BG83" cm="1">
        <f t="array" ref="BG83">SQRT(SUMPRODUCT(($D82:$J82 - INDEX($D$53:$J$173, COLUMN()-COLUMN($O$54)+1, 0))^2))</f>
        <v>0.21454589148503866</v>
      </c>
      <c r="BH83" cm="1">
        <f t="array" ref="BH83">SQRT(SUMPRODUCT(($D82:$J82 - INDEX($D$53:$J$173, COLUMN()-COLUMN($O$54)+1, 0))^2))</f>
        <v>0.37547630662364467</v>
      </c>
      <c r="BI83" cm="1">
        <f t="array" ref="BI83">SQRT(SUMPRODUCT(($D82:$J82 - INDEX($D$53:$J$173, COLUMN()-COLUMN($O$54)+1, 0))^2))</f>
        <v>0.38334115085002868</v>
      </c>
      <c r="BJ83" cm="1">
        <f t="array" ref="BJ83">SQRT(SUMPRODUCT(($D82:$J82 - INDEX($D$53:$J$173, COLUMN()-COLUMN($O$54)+1, 0))^2))</f>
        <v>6.8858463743763226E-2</v>
      </c>
      <c r="BK83" cm="1">
        <f t="array" ref="BK83">SQRT(SUMPRODUCT(($D82:$J82 - INDEX($D$53:$J$173, COLUMN()-COLUMN($O$54)+1, 0))^2))</f>
        <v>0.36285680554758765</v>
      </c>
      <c r="BL83" cm="1">
        <f t="array" ref="BL83">SQRT(SUMPRODUCT(($D82:$J82 - INDEX($D$53:$J$173, COLUMN()-COLUMN($O$54)+1, 0))^2))</f>
        <v>0.47186918973192415</v>
      </c>
      <c r="BM83" cm="1">
        <f t="array" ref="BM83">SQRT(SUMPRODUCT(($D82:$J82 - INDEX($D$53:$J$173, COLUMN()-COLUMN($O$54)+1, 0))^2))</f>
        <v>0.44131428343492307</v>
      </c>
      <c r="BN83" cm="1">
        <f t="array" ref="BN83">SQRT(SUMPRODUCT(($D82:$J82 - INDEX($D$53:$J$173, COLUMN()-COLUMN($O$54)+1, 0))^2))</f>
        <v>0.22182993141341398</v>
      </c>
      <c r="BO83" cm="1">
        <f t="array" ref="BO83">SQRT(SUMPRODUCT(($D82:$J82 - INDEX($D$53:$J$173, COLUMN()-COLUMN($O$54)+1, 0))^2))</f>
        <v>0.42110338319639185</v>
      </c>
      <c r="BP83" cm="1">
        <f t="array" ref="BP83">SQRT(SUMPRODUCT(($D82:$J82 - INDEX($D$53:$J$173, COLUMN()-COLUMN($O$54)+1, 0))^2))</f>
        <v>0.31184265318533194</v>
      </c>
      <c r="BQ83" cm="1">
        <f t="array" ref="BQ83">SQRT(SUMPRODUCT(($D82:$J82 - INDEX($D$53:$J$173, COLUMN()-COLUMN($O$54)+1, 0))^2))</f>
        <v>0.29288042367986455</v>
      </c>
      <c r="BR83" cm="1">
        <f t="array" ref="BR83">SQRT(SUMPRODUCT(($D82:$J82 - INDEX($D$53:$J$173, COLUMN()-COLUMN($O$54)+1, 0))^2))</f>
        <v>0.26718364122327343</v>
      </c>
      <c r="BS83" cm="1">
        <f t="array" ref="BS83">SQRT(SUMPRODUCT(($D82:$J82 - INDEX($D$53:$J$173, COLUMN()-COLUMN($O$54)+1, 0))^2))</f>
        <v>0.36451646937435561</v>
      </c>
      <c r="BT83" cm="1">
        <f t="array" ref="BT83">SQRT(SUMPRODUCT(($D82:$J82 - INDEX($D$53:$J$173, COLUMN()-COLUMN($O$54)+1, 0))^2))</f>
        <v>0.37143216944675467</v>
      </c>
      <c r="BU83" cm="1">
        <f t="array" ref="BU83">SQRT(SUMPRODUCT(($D82:$J82 - INDEX($D$53:$J$173, COLUMN()-COLUMN($O$54)+1, 0))^2))</f>
        <v>0.36860635669450026</v>
      </c>
      <c r="BV83" cm="1">
        <f t="array" ref="BV83">SQRT(SUMPRODUCT(($D82:$J82 - INDEX($D$53:$J$173, COLUMN()-COLUMN($O$54)+1, 0))^2))</f>
        <v>0.61393160647454303</v>
      </c>
      <c r="BW83" cm="1">
        <f t="array" ref="BW83">SQRT(SUMPRODUCT(($D82:$J82 - INDEX($D$53:$J$173, COLUMN()-COLUMN($O$54)+1, 0))^2))</f>
        <v>0.38460151701776779</v>
      </c>
      <c r="BX83" cm="1">
        <f t="array" ref="BX83">SQRT(SUMPRODUCT(($D82:$J82 - INDEX($D$53:$J$173, COLUMN()-COLUMN($O$54)+1, 0))^2))</f>
        <v>0.57505849834671607</v>
      </c>
      <c r="BY83" cm="1">
        <f t="array" ref="BY83">SQRT(SUMPRODUCT(($D82:$J82 - INDEX($D$53:$J$173, COLUMN()-COLUMN($O$54)+1, 0))^2))</f>
        <v>0.10193462789353522</v>
      </c>
      <c r="BZ83" cm="1">
        <f t="array" ref="BZ83">SQRT(SUMPRODUCT(($D82:$J82 - INDEX($D$53:$J$173, COLUMN()-COLUMN($O$54)+1, 0))^2))</f>
        <v>0.10189895838501276</v>
      </c>
      <c r="CA83" cm="1">
        <f t="array" ref="CA83">SQRT(SUMPRODUCT(($D82:$J82 - INDEX($D$53:$J$173, COLUMN()-COLUMN($O$54)+1, 0))^2))</f>
        <v>0.31746517653024137</v>
      </c>
      <c r="CB83" cm="1">
        <f t="array" ref="CB83">SQRT(SUMPRODUCT(($D82:$J82 - INDEX($D$53:$J$173, COLUMN()-COLUMN($O$54)+1, 0))^2))</f>
        <v>7.9302601165509662E-2</v>
      </c>
      <c r="CC83" cm="1">
        <f t="array" ref="CC83">SQRT(SUMPRODUCT(($D82:$J82 - INDEX($D$53:$J$173, COLUMN()-COLUMN($O$54)+1, 0))^2))</f>
        <v>1.0510888275359385</v>
      </c>
      <c r="CD83" cm="1">
        <f t="array" ref="CD83">SQRT(SUMPRODUCT(($D82:$J82 - INDEX($D$53:$J$173, COLUMN()-COLUMN($O$54)+1, 0))^2))</f>
        <v>0.12981828706860304</v>
      </c>
      <c r="CE83" cm="1">
        <f t="array" ref="CE83">SQRT(SUMPRODUCT(($D82:$J82 - INDEX($D$53:$J$173, COLUMN()-COLUMN($O$54)+1, 0))^2))</f>
        <v>0.24418336230007132</v>
      </c>
      <c r="CF83" cm="1">
        <f t="array" ref="CF83">SQRT(SUMPRODUCT(($D82:$J82 - INDEX($D$53:$J$173, COLUMN()-COLUMN($O$54)+1, 0))^2))</f>
        <v>0.17847568228167709</v>
      </c>
      <c r="CG83" cm="1">
        <f t="array" ref="CG83">SQRT(SUMPRODUCT(($D82:$J82 - INDEX($D$53:$J$173, COLUMN()-COLUMN($O$54)+1, 0))^2))</f>
        <v>0.14353830597996348</v>
      </c>
      <c r="CH83" cm="1">
        <f t="array" ref="CH83">SQRT(SUMPRODUCT(($D82:$J82 - INDEX($D$53:$J$173, COLUMN()-COLUMN($O$54)+1, 0))^2))</f>
        <v>0.14591080693337799</v>
      </c>
      <c r="CI83" cm="1">
        <f t="array" ref="CI83">SQRT(SUMPRODUCT(($D82:$J82 - INDEX($D$53:$J$173, COLUMN()-COLUMN($O$54)+1, 0))^2))</f>
        <v>0.34771182308034743</v>
      </c>
      <c r="CJ83" cm="1">
        <f t="array" ref="CJ83">SQRT(SUMPRODUCT(($D82:$J82 - INDEX($D$53:$J$173, COLUMN()-COLUMN($O$54)+1, 0))^2))</f>
        <v>0.49651781391609601</v>
      </c>
      <c r="CK83" cm="1">
        <f t="array" ref="CK83">SQRT(SUMPRODUCT(($D82:$J82 - INDEX($D$53:$J$173, COLUMN()-COLUMN($O$54)+1, 0))^2))</f>
        <v>0.12240039805664105</v>
      </c>
      <c r="CL83" cm="1">
        <f t="array" ref="CL83">SQRT(SUMPRODUCT(($D82:$J82 - INDEX($D$53:$J$173, COLUMN()-COLUMN($O$54)+1, 0))^2))</f>
        <v>0.30947411890256976</v>
      </c>
      <c r="CM83" cm="1">
        <f t="array" ref="CM83">SQRT(SUMPRODUCT(($D82:$J82 - INDEX($D$53:$J$173, COLUMN()-COLUMN($O$54)+1, 0))^2))</f>
        <v>0.54784836996744912</v>
      </c>
      <c r="CN83" cm="1">
        <f t="array" ref="CN83">SQRT(SUMPRODUCT(($D82:$J82 - INDEX($D$53:$J$173, COLUMN()-COLUMN($O$54)+1, 0))^2))</f>
        <v>0.41448360737838985</v>
      </c>
      <c r="CO83" cm="1">
        <f t="array" ref="CO83">SQRT(SUMPRODUCT(($D82:$J82 - INDEX($D$53:$J$173, COLUMN()-COLUMN($O$54)+1, 0))^2))</f>
        <v>0.4901677355692125</v>
      </c>
      <c r="CP83" cm="1">
        <f t="array" ref="CP83">SQRT(SUMPRODUCT(($D82:$J82 - INDEX($D$53:$J$173, COLUMN()-COLUMN($O$54)+1, 0))^2))</f>
        <v>0.29406285527306636</v>
      </c>
      <c r="CQ83" cm="1">
        <f t="array" ref="CQ83">SQRT(SUMPRODUCT(($D82:$J82 - INDEX($D$53:$J$173, COLUMN()-COLUMN($O$54)+1, 0))^2))</f>
        <v>0.80274607298426426</v>
      </c>
      <c r="CR83" cm="1">
        <f t="array" ref="CR83">SQRT(SUMPRODUCT(($D82:$J82 - INDEX($D$53:$J$173, COLUMN()-COLUMN($O$54)+1, 0))^2))</f>
        <v>0.45299879854756564</v>
      </c>
      <c r="CS83" cm="1">
        <f t="array" ref="CS83">SQRT(SUMPRODUCT(($D82:$J82 - INDEX($D$53:$J$173, COLUMN()-COLUMN($O$54)+1, 0))^2))</f>
        <v>0.19737189775914887</v>
      </c>
      <c r="CT83" cm="1">
        <f t="array" ref="CT83">SQRT(SUMPRODUCT(($D82:$J82 - INDEX($D$53:$J$173, COLUMN()-COLUMN($O$54)+1, 0))^2))</f>
        <v>0.28480819239405436</v>
      </c>
      <c r="CU83" cm="1">
        <f t="array" ref="CU83">SQRT(SUMPRODUCT(($D82:$J82 - INDEX($D$53:$J$173, COLUMN()-COLUMN($O$54)+1, 0))^2))</f>
        <v>0.2712045689900407</v>
      </c>
      <c r="CV83" cm="1">
        <f t="array" ref="CV83">SQRT(SUMPRODUCT(($D82:$J82 - INDEX($D$53:$J$173, COLUMN()-COLUMN($O$54)+1, 0))^2))</f>
        <v>0.44115266941123155</v>
      </c>
      <c r="CW83" cm="1">
        <f t="array" ref="CW83">SQRT(SUMPRODUCT(($D82:$J82 - INDEX($D$53:$J$173, COLUMN()-COLUMN($O$54)+1, 0))^2))</f>
        <v>3.4086168688709464E-2</v>
      </c>
      <c r="CX83" cm="1">
        <f t="array" ref="CX83">SQRT(SUMPRODUCT(($D82:$J82 - INDEX($D$53:$J$173, COLUMN()-COLUMN($O$54)+1, 0))^2))</f>
        <v>0.23801674738057321</v>
      </c>
      <c r="CY83" cm="1">
        <f t="array" ref="CY83">SQRT(SUMPRODUCT(($D82:$J82 - INDEX($D$53:$J$173, COLUMN()-COLUMN($O$54)+1, 0))^2))</f>
        <v>1.0752114540805877</v>
      </c>
      <c r="CZ83" cm="1">
        <f t="array" ref="CZ83">SQRT(SUMPRODUCT(($D82:$J82 - INDEX($D$53:$J$173, COLUMN()-COLUMN($O$54)+1, 0))^2))</f>
        <v>0.15930706636422248</v>
      </c>
      <c r="DA83" cm="1">
        <f t="array" ref="DA83">SQRT(SUMPRODUCT(($D82:$J82 - INDEX($D$53:$J$173, COLUMN()-COLUMN($O$54)+1, 0))^2))</f>
        <v>0.25382435027585937</v>
      </c>
      <c r="DB83" cm="1">
        <f t="array" ref="DB83">SQRT(SUMPRODUCT(($D82:$J82 - INDEX($D$53:$J$173, COLUMN()-COLUMN($O$54)+1, 0))^2))</f>
        <v>0.4863526874159208</v>
      </c>
      <c r="DC83" cm="1">
        <f t="array" ref="DC83">SQRT(SUMPRODUCT(($D82:$J82 - INDEX($D$53:$J$173, COLUMN()-COLUMN($O$54)+1, 0))^2))</f>
        <v>0.40784838224865017</v>
      </c>
      <c r="DD83" cm="1">
        <f t="array" ref="DD83">SQRT(SUMPRODUCT(($D82:$J82 - INDEX($D$53:$J$173, COLUMN()-COLUMN($O$54)+1, 0))^2))</f>
        <v>0.20067086815044122</v>
      </c>
      <c r="DE83" cm="1">
        <f t="array" ref="DE83">SQRT(SUMPRODUCT(($D82:$J82 - INDEX($D$53:$J$173, COLUMN()-COLUMN($O$54)+1, 0))^2))</f>
        <v>0.30161548016339434</v>
      </c>
      <c r="DF83" cm="1">
        <f t="array" ref="DF83">SQRT(SUMPRODUCT(($D82:$J82 - INDEX($D$53:$J$173, COLUMN()-COLUMN($O$54)+1, 0))^2))</f>
        <v>0.59202841000164053</v>
      </c>
      <c r="DG83" cm="1">
        <f t="array" ref="DG83">SQRT(SUMPRODUCT(($D82:$J82 - INDEX($D$53:$J$173, COLUMN()-COLUMN($O$54)+1, 0))^2))</f>
        <v>8.5583836104543023E-2</v>
      </c>
      <c r="DH83" cm="1">
        <f t="array" ref="DH83">SQRT(SUMPRODUCT(($D82:$J82 - INDEX($D$53:$J$173, COLUMN()-COLUMN($O$54)+1, 0))^2))</f>
        <v>0.16918407080298525</v>
      </c>
      <c r="DI83" cm="1">
        <f t="array" ref="DI83">SQRT(SUMPRODUCT(($D82:$J82 - INDEX($D$53:$J$173, COLUMN()-COLUMN($O$54)+1, 0))^2))</f>
        <v>0.53480892453929396</v>
      </c>
      <c r="DJ83" cm="1">
        <f t="array" ref="DJ83">SQRT(SUMPRODUCT(($D82:$J82 - INDEX($D$53:$J$173, COLUMN()-COLUMN($O$54)+1, 0))^2))</f>
        <v>0.15790578334412309</v>
      </c>
      <c r="DK83" cm="1">
        <f t="array" ref="DK83">SQRT(SUMPRODUCT(($D82:$J82 - INDEX($D$53:$J$173, COLUMN()-COLUMN($O$54)+1, 0))^2))</f>
        <v>0.24947870630215011</v>
      </c>
      <c r="DL83" cm="1">
        <f t="array" ref="DL83">SQRT(SUMPRODUCT(($D82:$J82 - INDEX($D$53:$J$173, COLUMN()-COLUMN($O$54)+1, 0))^2))</f>
        <v>0.40335811107659986</v>
      </c>
      <c r="DM83" cm="1">
        <f t="array" ref="DM83">SQRT(SUMPRODUCT(($D82:$J82 - INDEX($D$53:$J$173, COLUMN()-COLUMN($O$54)+1, 0))^2))</f>
        <v>0.27429584352126607</v>
      </c>
      <c r="DN83" cm="1">
        <f t="array" ref="DN83">SQRT(SUMPRODUCT(($D82:$J82 - INDEX($D$53:$J$173, COLUMN()-COLUMN($O$54)+1, 0))^2))</f>
        <v>0.2365890490634564</v>
      </c>
      <c r="DO83" cm="1">
        <f t="array" ref="DO83">SQRT(SUMPRODUCT(($D82:$J82 - INDEX($D$53:$J$173, COLUMN()-COLUMN($O$54)+1, 0))^2))</f>
        <v>0.44510008051317601</v>
      </c>
      <c r="DP83" cm="1">
        <f t="array" ref="DP83">SQRT(SUMPRODUCT(($D82:$J82 - INDEX($D$53:$J$173, COLUMN()-COLUMN($O$54)+1, 0))^2))</f>
        <v>0.69909722685541398</v>
      </c>
      <c r="DQ83" cm="1">
        <f t="array" ref="DQ83">SQRT(SUMPRODUCT(($D82:$J82 - INDEX($D$53:$J$173, COLUMN()-COLUMN($O$54)+1, 0))^2))</f>
        <v>0.47414599501457327</v>
      </c>
      <c r="DR83" cm="1">
        <f t="array" ref="DR83">SQRT(SUMPRODUCT(($D82:$J82 - INDEX($D$53:$J$173, COLUMN()-COLUMN($O$54)+1, 0))^2))</f>
        <v>0.26544447683706296</v>
      </c>
      <c r="DS83" cm="1">
        <f t="array" ref="DS83">SQRT(SUMPRODUCT(($D82:$J82 - INDEX($D$53:$J$173, COLUMN()-COLUMN($O$54)+1, 0))^2))</f>
        <v>0.45858132310153238</v>
      </c>
      <c r="DT83" cm="1">
        <f t="array" ref="DT83">SQRT(SUMPRODUCT(($D82:$J82 - INDEX($D$53:$J$173, COLUMN()-COLUMN($O$54)+1, 0))^2))</f>
        <v>0.19043980926324078</v>
      </c>
      <c r="DU83" cm="1">
        <f t="array" ref="DU83">SQRT(SUMPRODUCT(($D82:$J82 - INDEX($D$53:$J$173, COLUMN()-COLUMN($O$54)+1, 0))^2))</f>
        <v>0.1517690635031935</v>
      </c>
      <c r="DV83" cm="1">
        <f t="array" ref="DV83">SQRT(SUMPRODUCT(($D82:$J82 - INDEX($D$53:$J$173, COLUMN()-COLUMN($O$54)+1, 0))^2))</f>
        <v>0.51486452225143986</v>
      </c>
      <c r="DW83" cm="1">
        <f t="array" ref="DW83">SQRT(SUMPRODUCT(($D82:$J82 - INDEX($D$53:$J$173, COLUMN()-COLUMN($O$54)+1, 0))^2))</f>
        <v>0.21936530370409907</v>
      </c>
      <c r="DX83" cm="1">
        <f t="array" ref="DX83">SQRT(SUMPRODUCT(($D82:$J82 - INDEX($D$53:$J$173, COLUMN()-COLUMN($O$54)+1, 0))^2))</f>
        <v>0.46083297431401765</v>
      </c>
      <c r="DY83" cm="1">
        <f t="array" ref="DY83">SQRT(SUMPRODUCT(($D82:$J82 - INDEX($D$53:$J$173, COLUMN()-COLUMN($O$54)+1, 0))^2))</f>
        <v>0.31442190595048175</v>
      </c>
      <c r="DZ83" cm="1">
        <f t="array" ref="DZ83">SQRT(SUMPRODUCT(($D82:$J82 - INDEX($D$53:$J$173, COLUMN()-COLUMN($O$54)+1, 0))^2))</f>
        <v>0.75467183532988968</v>
      </c>
      <c r="EA83" cm="1">
        <f t="array" ref="EA83">SQRT(SUMPRODUCT(($D82:$J82 - INDEX($D$53:$J$173, COLUMN()-COLUMN($O$54)+1, 0))^2))</f>
        <v>0.10581165645253554</v>
      </c>
      <c r="EB83" cm="1">
        <f t="array" ref="EB83">SQRT(SUMPRODUCT(($D82:$J82 - INDEX($D$53:$J$173, COLUMN()-COLUMN($O$54)+1, 0))^2))</f>
        <v>0.35385904479041524</v>
      </c>
      <c r="EC83" cm="1">
        <f t="array" ref="EC83">SQRT(SUMPRODUCT(($D82:$J82 - INDEX($D$53:$J$173, COLUMN()-COLUMN($O$54)+1, 0))^2))</f>
        <v>0.48005316196163866</v>
      </c>
      <c r="ED83" cm="1">
        <f t="array" ref="ED83">SQRT(SUMPRODUCT(($D82:$J82 - INDEX($D$53:$J$173, COLUMN()-COLUMN($O$54)+1, 0))^2))</f>
        <v>0.47991602368227509</v>
      </c>
      <c r="EE83" cm="1">
        <f t="array" ref="EE83">SQRT(SUMPRODUCT(($D82:$J82 - INDEX($D$53:$J$173, COLUMN()-COLUMN($O$54)+1, 0))^2))</f>
        <v>0.24268018905779018</v>
      </c>
    </row>
    <row r="84" spans="3:135" x14ac:dyDescent="0.35">
      <c r="C84" s="2" t="s">
        <v>61</v>
      </c>
      <c r="D84" s="2">
        <v>3.8948393378773114E-3</v>
      </c>
      <c r="E84" s="2">
        <v>0.37725295214418897</v>
      </c>
      <c r="F84" s="2">
        <v>0.22261256843340757</v>
      </c>
      <c r="G84" s="2">
        <v>2.569078643378616E-2</v>
      </c>
      <c r="H84" s="2">
        <v>0.89546351084812625</v>
      </c>
      <c r="I84" s="2">
        <v>5.6782334384858059E-2</v>
      </c>
      <c r="J84" s="2">
        <v>0.18678234974085847</v>
      </c>
      <c r="K84" s="6" t="s">
        <v>3</v>
      </c>
      <c r="N84" s="2" t="s">
        <v>59</v>
      </c>
      <c r="O84" cm="1">
        <f t="array" ref="O84">SQRT(SUMPRODUCT(($D83:$J83 - INDEX($D$53:$J$173, COLUMN()-COLUMN($O$54)+1, 0))^2))</f>
        <v>0.3381072338194262</v>
      </c>
      <c r="P84" cm="1">
        <f t="array" ref="P84">SQRT(SUMPRODUCT(($D83:$J83 - INDEX($D$53:$J$173, COLUMN()-COLUMN($O$54)+1, 0))^2))</f>
        <v>0.43903099749953722</v>
      </c>
      <c r="Q84" cm="1">
        <f t="array" ref="Q84">SQRT(SUMPRODUCT(($D83:$J83 - INDEX($D$53:$J$173, COLUMN()-COLUMN($O$54)+1, 0))^2))</f>
        <v>0.25111692703842825</v>
      </c>
      <c r="R84" cm="1">
        <f t="array" ref="R84">SQRT(SUMPRODUCT(($D83:$J83 - INDEX($D$53:$J$173, COLUMN()-COLUMN($O$54)+1, 0))^2))</f>
        <v>0.36472573993013269</v>
      </c>
      <c r="S84" cm="1">
        <f t="array" ref="S84">SQRT(SUMPRODUCT(($D83:$J83 - INDEX($D$53:$J$173, COLUMN()-COLUMN($O$54)+1, 0))^2))</f>
        <v>0.39142141759676197</v>
      </c>
      <c r="T84" cm="1">
        <f t="array" ref="T84">SQRT(SUMPRODUCT(($D83:$J83 - INDEX($D$53:$J$173, COLUMN()-COLUMN($O$54)+1, 0))^2))</f>
        <v>0.28618539096701912</v>
      </c>
      <c r="U84" cm="1">
        <f t="array" ref="U84">SQRT(SUMPRODUCT(($D83:$J83 - INDEX($D$53:$J$173, COLUMN()-COLUMN($O$54)+1, 0))^2))</f>
        <v>0.35665909902023335</v>
      </c>
      <c r="V84" cm="1">
        <f t="array" ref="V84">SQRT(SUMPRODUCT(($D83:$J83 - INDEX($D$53:$J$173, COLUMN()-COLUMN($O$54)+1, 0))^2))</f>
        <v>0.41352580759898072</v>
      </c>
      <c r="W84" cm="1">
        <f t="array" ref="W84">SQRT(SUMPRODUCT(($D83:$J83 - INDEX($D$53:$J$173, COLUMN()-COLUMN($O$54)+1, 0))^2))</f>
        <v>0.2121911534439487</v>
      </c>
      <c r="X84" cm="1">
        <f t="array" ref="X84">SQRT(SUMPRODUCT(($D83:$J83 - INDEX($D$53:$J$173, COLUMN()-COLUMN($O$54)+1, 0))^2))</f>
        <v>0.19788283499675269</v>
      </c>
      <c r="Y84" cm="1">
        <f t="array" ref="Y84">SQRT(SUMPRODUCT(($D83:$J83 - INDEX($D$53:$J$173, COLUMN()-COLUMN($O$54)+1, 0))^2))</f>
        <v>0.52635749378985286</v>
      </c>
      <c r="Z84" cm="1">
        <f t="array" ref="Z84">SQRT(SUMPRODUCT(($D83:$J83 - INDEX($D$53:$J$173, COLUMN()-COLUMN($O$54)+1, 0))^2))</f>
        <v>0.26053699157451637</v>
      </c>
      <c r="AA84" cm="1">
        <f t="array" ref="AA84">SQRT(SUMPRODUCT(($D83:$J83 - INDEX($D$53:$J$173, COLUMN()-COLUMN($O$54)+1, 0))^2))</f>
        <v>0.35580273621689884</v>
      </c>
      <c r="AB84" cm="1">
        <f t="array" ref="AB84">SQRT(SUMPRODUCT(($D83:$J83 - INDEX($D$53:$J$173, COLUMN()-COLUMN($O$54)+1, 0))^2))</f>
        <v>0.33385771612639098</v>
      </c>
      <c r="AC84" cm="1">
        <f t="array" ref="AC84">SQRT(SUMPRODUCT(($D83:$J83 - INDEX($D$53:$J$173, COLUMN()-COLUMN($O$54)+1, 0))^2))</f>
        <v>0.42997545201253051</v>
      </c>
      <c r="AD84" cm="1">
        <f t="array" ref="AD84">SQRT(SUMPRODUCT(($D83:$J83 - INDEX($D$53:$J$173, COLUMN()-COLUMN($O$54)+1, 0))^2))</f>
        <v>0.45815249062343189</v>
      </c>
      <c r="AE84" cm="1">
        <f t="array" ref="AE84">SQRT(SUMPRODUCT(($D83:$J83 - INDEX($D$53:$J$173, COLUMN()-COLUMN($O$54)+1, 0))^2))</f>
        <v>0.53518682542792695</v>
      </c>
      <c r="AF84" cm="1">
        <f t="array" ref="AF84">SQRT(SUMPRODUCT(($D83:$J83 - INDEX($D$53:$J$173, COLUMN()-COLUMN($O$54)+1, 0))^2))</f>
        <v>0.45415710564040057</v>
      </c>
      <c r="AG84" cm="1">
        <f t="array" ref="AG84">SQRT(SUMPRODUCT(($D83:$J83 - INDEX($D$53:$J$173, COLUMN()-COLUMN($O$54)+1, 0))^2))</f>
        <v>0.64720789600900397</v>
      </c>
      <c r="AH84" cm="1">
        <f t="array" ref="AH84">SQRT(SUMPRODUCT(($D83:$J83 - INDEX($D$53:$J$173, COLUMN()-COLUMN($O$54)+1, 0))^2))</f>
        <v>0.3478069276337396</v>
      </c>
      <c r="AI84" cm="1">
        <f t="array" ref="AI84">SQRT(SUMPRODUCT(($D83:$J83 - INDEX($D$53:$J$173, COLUMN()-COLUMN($O$54)+1, 0))^2))</f>
        <v>0.45566478108787106</v>
      </c>
      <c r="AJ84" cm="1">
        <f t="array" ref="AJ84">SQRT(SUMPRODUCT(($D83:$J83 - INDEX($D$53:$J$173, COLUMN()-COLUMN($O$54)+1, 0))^2))</f>
        <v>0.30602467737378958</v>
      </c>
      <c r="AK84" cm="1">
        <f t="array" ref="AK84">SQRT(SUMPRODUCT(($D83:$J83 - INDEX($D$53:$J$173, COLUMN()-COLUMN($O$54)+1, 0))^2))</f>
        <v>0.55920803165049837</v>
      </c>
      <c r="AL84" cm="1">
        <f t="array" ref="AL84">SQRT(SUMPRODUCT(($D83:$J83 - INDEX($D$53:$J$173, COLUMN()-COLUMN($O$54)+1, 0))^2))</f>
        <v>0.37395821007285024</v>
      </c>
      <c r="AM84" cm="1">
        <f t="array" ref="AM84">SQRT(SUMPRODUCT(($D83:$J83 - INDEX($D$53:$J$173, COLUMN()-COLUMN($O$54)+1, 0))^2))</f>
        <v>0.45411493285414983</v>
      </c>
      <c r="AN84" cm="1">
        <f t="array" ref="AN84">SQRT(SUMPRODUCT(($D83:$J83 - INDEX($D$53:$J$173, COLUMN()-COLUMN($O$54)+1, 0))^2))</f>
        <v>0.26139993850124776</v>
      </c>
      <c r="AO84" cm="1">
        <f t="array" ref="AO84">SQRT(SUMPRODUCT(($D83:$J83 - INDEX($D$53:$J$173, COLUMN()-COLUMN($O$54)+1, 0))^2))</f>
        <v>0.34847123609830016</v>
      </c>
      <c r="AP84" cm="1">
        <f t="array" ref="AP84">SQRT(SUMPRODUCT(($D83:$J83 - INDEX($D$53:$J$173, COLUMN()-COLUMN($O$54)+1, 0))^2))</f>
        <v>0.3439257648466863</v>
      </c>
      <c r="AQ84" cm="1">
        <f t="array" ref="AQ84">SQRT(SUMPRODUCT(($D83:$J83 - INDEX($D$53:$J$173, COLUMN()-COLUMN($O$54)+1, 0))^2))</f>
        <v>0.42162686417363548</v>
      </c>
      <c r="AR84" cm="1">
        <f t="array" ref="AR84">SQRT(SUMPRODUCT(($D83:$J83 - INDEX($D$53:$J$173, COLUMN()-COLUMN($O$54)+1, 0))^2))</f>
        <v>0.24003977773606611</v>
      </c>
      <c r="AS84" cm="1">
        <f t="array" ref="AS84">SQRT(SUMPRODUCT(($D83:$J83 - INDEX($D$53:$J$173, COLUMN()-COLUMN($O$54)+1, 0))^2))</f>
        <v>0</v>
      </c>
      <c r="AT84" cm="1">
        <f t="array" ref="AT84">SQRT(SUMPRODUCT(($D83:$J83 - INDEX($D$53:$J$173, COLUMN()-COLUMN($O$54)+1, 0))^2))</f>
        <v>0.17491583878793782</v>
      </c>
      <c r="AU84" cm="1">
        <f t="array" ref="AU84">SQRT(SUMPRODUCT(($D83:$J83 - INDEX($D$53:$J$173, COLUMN()-COLUMN($O$54)+1, 0))^2))</f>
        <v>0.43944991133553735</v>
      </c>
      <c r="AV84" cm="1">
        <f t="array" ref="AV84">SQRT(SUMPRODUCT(($D83:$J83 - INDEX($D$53:$J$173, COLUMN()-COLUMN($O$54)+1, 0))^2))</f>
        <v>0.40179775183565775</v>
      </c>
      <c r="AW84" cm="1">
        <f t="array" ref="AW84">SQRT(SUMPRODUCT(($D83:$J83 - INDEX($D$53:$J$173, COLUMN()-COLUMN($O$54)+1, 0))^2))</f>
        <v>0.41691028991968271</v>
      </c>
      <c r="AX84" cm="1">
        <f t="array" ref="AX84">SQRT(SUMPRODUCT(($D83:$J83 - INDEX($D$53:$J$173, COLUMN()-COLUMN($O$54)+1, 0))^2))</f>
        <v>0.49974596479402156</v>
      </c>
      <c r="AY84" cm="1">
        <f t="array" ref="AY84">SQRT(SUMPRODUCT(($D83:$J83 - INDEX($D$53:$J$173, COLUMN()-COLUMN($O$54)+1, 0))^2))</f>
        <v>0.39555690315628611</v>
      </c>
      <c r="AZ84" cm="1">
        <f t="array" ref="AZ84">SQRT(SUMPRODUCT(($D83:$J83 - INDEX($D$53:$J$173, COLUMN()-COLUMN($O$54)+1, 0))^2))</f>
        <v>0.20052847549621236</v>
      </c>
      <c r="BA84" cm="1">
        <f t="array" ref="BA84">SQRT(SUMPRODUCT(($D83:$J83 - INDEX($D$53:$J$173, COLUMN()-COLUMN($O$54)+1, 0))^2))</f>
        <v>0.4996502157985423</v>
      </c>
      <c r="BB84" cm="1">
        <f t="array" ref="BB84">SQRT(SUMPRODUCT(($D83:$J83 - INDEX($D$53:$J$173, COLUMN()-COLUMN($O$54)+1, 0))^2))</f>
        <v>0.25187932964366871</v>
      </c>
      <c r="BC84" cm="1">
        <f t="array" ref="BC84">SQRT(SUMPRODUCT(($D83:$J83 - INDEX($D$53:$J$173, COLUMN()-COLUMN($O$54)+1, 0))^2))</f>
        <v>0.39418461540288191</v>
      </c>
      <c r="BD84" cm="1">
        <f t="array" ref="BD84">SQRT(SUMPRODUCT(($D83:$J83 - INDEX($D$53:$J$173, COLUMN()-COLUMN($O$54)+1, 0))^2))</f>
        <v>0.46651172150527714</v>
      </c>
      <c r="BE84" cm="1">
        <f t="array" ref="BE84">SQRT(SUMPRODUCT(($D83:$J83 - INDEX($D$53:$J$173, COLUMN()-COLUMN($O$54)+1, 0))^2))</f>
        <v>0.36928193966421941</v>
      </c>
      <c r="BF84" cm="1">
        <f t="array" ref="BF84">SQRT(SUMPRODUCT(($D83:$J83 - INDEX($D$53:$J$173, COLUMN()-COLUMN($O$54)+1, 0))^2))</f>
        <v>0.27549175520681191</v>
      </c>
      <c r="BG84" cm="1">
        <f t="array" ref="BG84">SQRT(SUMPRODUCT(($D83:$J83 - INDEX($D$53:$J$173, COLUMN()-COLUMN($O$54)+1, 0))^2))</f>
        <v>0.36322228442333876</v>
      </c>
      <c r="BH84" cm="1">
        <f t="array" ref="BH84">SQRT(SUMPRODUCT(($D83:$J83 - INDEX($D$53:$J$173, COLUMN()-COLUMN($O$54)+1, 0))^2))</f>
        <v>0.52076283451453387</v>
      </c>
      <c r="BI84" cm="1">
        <f t="array" ref="BI84">SQRT(SUMPRODUCT(($D83:$J83 - INDEX($D$53:$J$173, COLUMN()-COLUMN($O$54)+1, 0))^2))</f>
        <v>0.51896672341237937</v>
      </c>
      <c r="BJ84" cm="1">
        <f t="array" ref="BJ84">SQRT(SUMPRODUCT(($D83:$J83 - INDEX($D$53:$J$173, COLUMN()-COLUMN($O$54)+1, 0))^2))</f>
        <v>0.23788850435741712</v>
      </c>
      <c r="BK84" cm="1">
        <f t="array" ref="BK84">SQRT(SUMPRODUCT(($D83:$J83 - INDEX($D$53:$J$173, COLUMN()-COLUMN($O$54)+1, 0))^2))</f>
        <v>0.27589532886310791</v>
      </c>
      <c r="BL84" cm="1">
        <f t="array" ref="BL84">SQRT(SUMPRODUCT(($D83:$J83 - INDEX($D$53:$J$173, COLUMN()-COLUMN($O$54)+1, 0))^2))</f>
        <v>0.57748427196484953</v>
      </c>
      <c r="BM84" cm="1">
        <f t="array" ref="BM84">SQRT(SUMPRODUCT(($D83:$J83 - INDEX($D$53:$J$173, COLUMN()-COLUMN($O$54)+1, 0))^2))</f>
        <v>0.50816755042425776</v>
      </c>
      <c r="BN84" cm="1">
        <f t="array" ref="BN84">SQRT(SUMPRODUCT(($D83:$J83 - INDEX($D$53:$J$173, COLUMN()-COLUMN($O$54)+1, 0))^2))</f>
        <v>0.32912909092428366</v>
      </c>
      <c r="BO84" cm="1">
        <f t="array" ref="BO84">SQRT(SUMPRODUCT(($D83:$J83 - INDEX($D$53:$J$173, COLUMN()-COLUMN($O$54)+1, 0))^2))</f>
        <v>0.30092354149562628</v>
      </c>
      <c r="BP84" cm="1">
        <f t="array" ref="BP84">SQRT(SUMPRODUCT(($D83:$J83 - INDEX($D$53:$J$173, COLUMN()-COLUMN($O$54)+1, 0))^2))</f>
        <v>0.27790951715895812</v>
      </c>
      <c r="BQ84" cm="1">
        <f t="array" ref="BQ84">SQRT(SUMPRODUCT(($D83:$J83 - INDEX($D$53:$J$173, COLUMN()-COLUMN($O$54)+1, 0))^2))</f>
        <v>0.23048144788208241</v>
      </c>
      <c r="BR84" cm="1">
        <f t="array" ref="BR84">SQRT(SUMPRODUCT(($D83:$J83 - INDEX($D$53:$J$173, COLUMN()-COLUMN($O$54)+1, 0))^2))</f>
        <v>0.38131263059729309</v>
      </c>
      <c r="BS84" cm="1">
        <f t="array" ref="BS84">SQRT(SUMPRODUCT(($D83:$J83 - INDEX($D$53:$J$173, COLUMN()-COLUMN($O$54)+1, 0))^2))</f>
        <v>0.26418954608942913</v>
      </c>
      <c r="BT84" cm="1">
        <f t="array" ref="BT84">SQRT(SUMPRODUCT(($D83:$J83 - INDEX($D$53:$J$173, COLUMN()-COLUMN($O$54)+1, 0))^2))</f>
        <v>0.51407879329893769</v>
      </c>
      <c r="BU84" cm="1">
        <f t="array" ref="BU84">SQRT(SUMPRODUCT(($D83:$J83 - INDEX($D$53:$J$173, COLUMN()-COLUMN($O$54)+1, 0))^2))</f>
        <v>0.43132008958484874</v>
      </c>
      <c r="BV84" cm="1">
        <f t="array" ref="BV84">SQRT(SUMPRODUCT(($D83:$J83 - INDEX($D$53:$J$173, COLUMN()-COLUMN($O$54)+1, 0))^2))</f>
        <v>0.42874226364574747</v>
      </c>
      <c r="BW84" cm="1">
        <f t="array" ref="BW84">SQRT(SUMPRODUCT(($D83:$J83 - INDEX($D$53:$J$173, COLUMN()-COLUMN($O$54)+1, 0))^2))</f>
        <v>0.53528133745441997</v>
      </c>
      <c r="BX84" cm="1">
        <f t="array" ref="BX84">SQRT(SUMPRODUCT(($D83:$J83 - INDEX($D$53:$J$173, COLUMN()-COLUMN($O$54)+1, 0))^2))</f>
        <v>0.67882435427238907</v>
      </c>
      <c r="BY84" cm="1">
        <f t="array" ref="BY84">SQRT(SUMPRODUCT(($D83:$J83 - INDEX($D$53:$J$173, COLUMN()-COLUMN($O$54)+1, 0))^2))</f>
        <v>0.26738310207993327</v>
      </c>
      <c r="BZ84" cm="1">
        <f t="array" ref="BZ84">SQRT(SUMPRODUCT(($D83:$J83 - INDEX($D$53:$J$173, COLUMN()-COLUMN($O$54)+1, 0))^2))</f>
        <v>0.26541919401130726</v>
      </c>
      <c r="CA84" cm="1">
        <f t="array" ref="CA84">SQRT(SUMPRODUCT(($D83:$J83 - INDEX($D$53:$J$173, COLUMN()-COLUMN($O$54)+1, 0))^2))</f>
        <v>0.3108414581566924</v>
      </c>
      <c r="CB84" cm="1">
        <f t="array" ref="CB84">SQRT(SUMPRODUCT(($D83:$J83 - INDEX($D$53:$J$173, COLUMN()-COLUMN($O$54)+1, 0))^2))</f>
        <v>0.2549378013859831</v>
      </c>
      <c r="CC84" cm="1">
        <f t="array" ref="CC84">SQRT(SUMPRODUCT(($D83:$J83 - INDEX($D$53:$J$173, COLUMN()-COLUMN($O$54)+1, 0))^2))</f>
        <v>0.85563194924598085</v>
      </c>
      <c r="CD84" cm="1">
        <f t="array" ref="CD84">SQRT(SUMPRODUCT(($D83:$J83 - INDEX($D$53:$J$173, COLUMN()-COLUMN($O$54)+1, 0))^2))</f>
        <v>0.33924558511875513</v>
      </c>
      <c r="CE84" cm="1">
        <f t="array" ref="CE84">SQRT(SUMPRODUCT(($D83:$J83 - INDEX($D$53:$J$173, COLUMN()-COLUMN($O$54)+1, 0))^2))</f>
        <v>0.30108595005699068</v>
      </c>
      <c r="CF84" cm="1">
        <f t="array" ref="CF84">SQRT(SUMPRODUCT(($D83:$J83 - INDEX($D$53:$J$173, COLUMN()-COLUMN($O$54)+1, 0))^2))</f>
        <v>0.3273960322004168</v>
      </c>
      <c r="CG84" cm="1">
        <f t="array" ref="CG84">SQRT(SUMPRODUCT(($D83:$J83 - INDEX($D$53:$J$173, COLUMN()-COLUMN($O$54)+1, 0))^2))</f>
        <v>0.19753309432940572</v>
      </c>
      <c r="CH84" cm="1">
        <f t="array" ref="CH84">SQRT(SUMPRODUCT(($D83:$J83 - INDEX($D$53:$J$173, COLUMN()-COLUMN($O$54)+1, 0))^2))</f>
        <v>0.29739712580608513</v>
      </c>
      <c r="CI84" cm="1">
        <f t="array" ref="CI84">SQRT(SUMPRODUCT(($D83:$J83 - INDEX($D$53:$J$173, COLUMN()-COLUMN($O$54)+1, 0))^2))</f>
        <v>0.56119814512854493</v>
      </c>
      <c r="CJ84" cm="1">
        <f t="array" ref="CJ84">SQRT(SUMPRODUCT(($D83:$J83 - INDEX($D$53:$J$173, COLUMN()-COLUMN($O$54)+1, 0))^2))</f>
        <v>0.59813958958514279</v>
      </c>
      <c r="CK84" cm="1">
        <f t="array" ref="CK84">SQRT(SUMPRODUCT(($D83:$J83 - INDEX($D$53:$J$173, COLUMN()-COLUMN($O$54)+1, 0))^2))</f>
        <v>0.35319926978219834</v>
      </c>
      <c r="CL84" cm="1">
        <f t="array" ref="CL84">SQRT(SUMPRODUCT(($D83:$J83 - INDEX($D$53:$J$173, COLUMN()-COLUMN($O$54)+1, 0))^2))</f>
        <v>0.43930407501555707</v>
      </c>
      <c r="CM84" cm="1">
        <f t="array" ref="CM84">SQRT(SUMPRODUCT(($D83:$J83 - INDEX($D$53:$J$173, COLUMN()-COLUMN($O$54)+1, 0))^2))</f>
        <v>0.61851679470995458</v>
      </c>
      <c r="CN84" cm="1">
        <f t="array" ref="CN84">SQRT(SUMPRODUCT(($D83:$J83 - INDEX($D$53:$J$173, COLUMN()-COLUMN($O$54)+1, 0))^2))</f>
        <v>0.54571153371723224</v>
      </c>
      <c r="CO84" cm="1">
        <f t="array" ref="CO84">SQRT(SUMPRODUCT(($D83:$J83 - INDEX($D$53:$J$173, COLUMN()-COLUMN($O$54)+1, 0))^2))</f>
        <v>0.42773620522148897</v>
      </c>
      <c r="CP84" cm="1">
        <f t="array" ref="CP84">SQRT(SUMPRODUCT(($D83:$J83 - INDEX($D$53:$J$173, COLUMN()-COLUMN($O$54)+1, 0))^2))</f>
        <v>0.28567959665434883</v>
      </c>
      <c r="CQ84" cm="1">
        <f t="array" ref="CQ84">SQRT(SUMPRODUCT(($D83:$J83 - INDEX($D$53:$J$173, COLUMN()-COLUMN($O$54)+1, 0))^2))</f>
        <v>0.63600192180628623</v>
      </c>
      <c r="CR84" cm="1">
        <f t="array" ref="CR84">SQRT(SUMPRODUCT(($D83:$J83 - INDEX($D$53:$J$173, COLUMN()-COLUMN($O$54)+1, 0))^2))</f>
        <v>0.3707292422348743</v>
      </c>
      <c r="CS84" cm="1">
        <f t="array" ref="CS84">SQRT(SUMPRODUCT(($D83:$J83 - INDEX($D$53:$J$173, COLUMN()-COLUMN($O$54)+1, 0))^2))</f>
        <v>0.36108743967986745</v>
      </c>
      <c r="CT84" cm="1">
        <f t="array" ref="CT84">SQRT(SUMPRODUCT(($D83:$J83 - INDEX($D$53:$J$173, COLUMN()-COLUMN($O$54)+1, 0))^2))</f>
        <v>0.42687220395711578</v>
      </c>
      <c r="CU84" cm="1">
        <f t="array" ref="CU84">SQRT(SUMPRODUCT(($D83:$J83 - INDEX($D$53:$J$173, COLUMN()-COLUMN($O$54)+1, 0))^2))</f>
        <v>0.37575359201308556</v>
      </c>
      <c r="CV84" cm="1">
        <f t="array" ref="CV84">SQRT(SUMPRODUCT(($D83:$J83 - INDEX($D$53:$J$173, COLUMN()-COLUMN($O$54)+1, 0))^2))</f>
        <v>0.53768077103555556</v>
      </c>
      <c r="CW84" cm="1">
        <f t="array" ref="CW84">SQRT(SUMPRODUCT(($D83:$J83 - INDEX($D$53:$J$173, COLUMN()-COLUMN($O$54)+1, 0))^2))</f>
        <v>0.23109766375419266</v>
      </c>
      <c r="CX84" cm="1">
        <f t="array" ref="CX84">SQRT(SUMPRODUCT(($D83:$J83 - INDEX($D$53:$J$173, COLUMN()-COLUMN($O$54)+1, 0))^2))</f>
        <v>0.32725276090010647</v>
      </c>
      <c r="CY84" cm="1">
        <f t="array" ref="CY84">SQRT(SUMPRODUCT(($D83:$J83 - INDEX($D$53:$J$173, COLUMN()-COLUMN($O$54)+1, 0))^2))</f>
        <v>0.87104932697001791</v>
      </c>
      <c r="CZ84" cm="1">
        <f t="array" ref="CZ84">SQRT(SUMPRODUCT(($D83:$J83 - INDEX($D$53:$J$173, COLUMN()-COLUMN($O$54)+1, 0))^2))</f>
        <v>0.28477749339691444</v>
      </c>
      <c r="DA84" cm="1">
        <f t="array" ref="DA84">SQRT(SUMPRODUCT(($D83:$J83 - INDEX($D$53:$J$173, COLUMN()-COLUMN($O$54)+1, 0))^2))</f>
        <v>0.32583066371411823</v>
      </c>
      <c r="DB84" cm="1">
        <f t="array" ref="DB84">SQRT(SUMPRODUCT(($D83:$J83 - INDEX($D$53:$J$173, COLUMN()-COLUMN($O$54)+1, 0))^2))</f>
        <v>0.60558714787518075</v>
      </c>
      <c r="DC84" cm="1">
        <f t="array" ref="DC84">SQRT(SUMPRODUCT(($D83:$J83 - INDEX($D$53:$J$173, COLUMN()-COLUMN($O$54)+1, 0))^2))</f>
        <v>0.35019677287707207</v>
      </c>
      <c r="DD84" cm="1">
        <f t="array" ref="DD84">SQRT(SUMPRODUCT(($D83:$J83 - INDEX($D$53:$J$173, COLUMN()-COLUMN($O$54)+1, 0))^2))</f>
        <v>0.41924775312144968</v>
      </c>
      <c r="DE84" cm="1">
        <f t="array" ref="DE84">SQRT(SUMPRODUCT(($D83:$J83 - INDEX($D$53:$J$173, COLUMN()-COLUMN($O$54)+1, 0))^2))</f>
        <v>0.33201168955244109</v>
      </c>
      <c r="DF84" cm="1">
        <f t="array" ref="DF84">SQRT(SUMPRODUCT(($D83:$J83 - INDEX($D$53:$J$173, COLUMN()-COLUMN($O$54)+1, 0))^2))</f>
        <v>0.37134417083387261</v>
      </c>
      <c r="DG84" cm="1">
        <f t="array" ref="DG84">SQRT(SUMPRODUCT(($D83:$J83 - INDEX($D$53:$J$173, COLUMN()-COLUMN($O$54)+1, 0))^2))</f>
        <v>0.24896997927484527</v>
      </c>
      <c r="DH84" cm="1">
        <f t="array" ref="DH84">SQRT(SUMPRODUCT(($D83:$J83 - INDEX($D$53:$J$173, COLUMN()-COLUMN($O$54)+1, 0))^2))</f>
        <v>0.23203139271461645</v>
      </c>
      <c r="DI84" cm="1">
        <f t="array" ref="DI84">SQRT(SUMPRODUCT(($D83:$J83 - INDEX($D$53:$J$173, COLUMN()-COLUMN($O$54)+1, 0))^2))</f>
        <v>0.68233431274566525</v>
      </c>
      <c r="DJ84" cm="1">
        <f t="array" ref="DJ84">SQRT(SUMPRODUCT(($D83:$J83 - INDEX($D$53:$J$173, COLUMN()-COLUMN($O$54)+1, 0))^2))</f>
        <v>0.110813747774724</v>
      </c>
      <c r="DK84" cm="1">
        <f t="array" ref="DK84">SQRT(SUMPRODUCT(($D83:$J83 - INDEX($D$53:$J$173, COLUMN()-COLUMN($O$54)+1, 0))^2))</f>
        <v>0.22642551477762254</v>
      </c>
      <c r="DL84" cm="1">
        <f t="array" ref="DL84">SQRT(SUMPRODUCT(($D83:$J83 - INDEX($D$53:$J$173, COLUMN()-COLUMN($O$54)+1, 0))^2))</f>
        <v>0.46208377934414913</v>
      </c>
      <c r="DM84" cm="1">
        <f t="array" ref="DM84">SQRT(SUMPRODUCT(($D83:$J83 - INDEX($D$53:$J$173, COLUMN()-COLUMN($O$54)+1, 0))^2))</f>
        <v>0.38157465568514576</v>
      </c>
      <c r="DN84" cm="1">
        <f t="array" ref="DN84">SQRT(SUMPRODUCT(($D83:$J83 - INDEX($D$53:$J$173, COLUMN()-COLUMN($O$54)+1, 0))^2))</f>
        <v>0.39191562619774961</v>
      </c>
      <c r="DO84" cm="1">
        <f t="array" ref="DO84">SQRT(SUMPRODUCT(($D83:$J83 - INDEX($D$53:$J$173, COLUMN()-COLUMN($O$54)+1, 0))^2))</f>
        <v>0.32742230496718261</v>
      </c>
      <c r="DP84" cm="1">
        <f t="array" ref="DP84">SQRT(SUMPRODUCT(($D83:$J83 - INDEX($D$53:$J$173, COLUMN()-COLUMN($O$54)+1, 0))^2))</f>
        <v>0.57063474620648369</v>
      </c>
      <c r="DQ84" cm="1">
        <f t="array" ref="DQ84">SQRT(SUMPRODUCT(($D83:$J83 - INDEX($D$53:$J$173, COLUMN()-COLUMN($O$54)+1, 0))^2))</f>
        <v>0.60285478257733005</v>
      </c>
      <c r="DR84" cm="1">
        <f t="array" ref="DR84">SQRT(SUMPRODUCT(($D83:$J83 - INDEX($D$53:$J$173, COLUMN()-COLUMN($O$54)+1, 0))^2))</f>
        <v>0.33478993058972417</v>
      </c>
      <c r="DS84" cm="1">
        <f t="array" ref="DS84">SQRT(SUMPRODUCT(($D83:$J83 - INDEX($D$53:$J$173, COLUMN()-COLUMN($O$54)+1, 0))^2))</f>
        <v>0.56809771081633409</v>
      </c>
      <c r="DT84" cm="1">
        <f t="array" ref="DT84">SQRT(SUMPRODUCT(($D83:$J83 - INDEX($D$53:$J$173, COLUMN()-COLUMN($O$54)+1, 0))^2))</f>
        <v>0.34908106651215431</v>
      </c>
      <c r="DU84" cm="1">
        <f t="array" ref="DU84">SQRT(SUMPRODUCT(($D83:$J83 - INDEX($D$53:$J$173, COLUMN()-COLUMN($O$54)+1, 0))^2))</f>
        <v>0.27865229213319298</v>
      </c>
      <c r="DV84" cm="1">
        <f t="array" ref="DV84">SQRT(SUMPRODUCT(($D83:$J83 - INDEX($D$53:$J$173, COLUMN()-COLUMN($O$54)+1, 0))^2))</f>
        <v>0.57727250626633819</v>
      </c>
      <c r="DW84" cm="1">
        <f t="array" ref="DW84">SQRT(SUMPRODUCT(($D83:$J83 - INDEX($D$53:$J$173, COLUMN()-COLUMN($O$54)+1, 0))^2))</f>
        <v>0.41725551875617911</v>
      </c>
      <c r="DX84" cm="1">
        <f t="array" ref="DX84">SQRT(SUMPRODUCT(($D83:$J83 - INDEX($D$53:$J$173, COLUMN()-COLUMN($O$54)+1, 0))^2))</f>
        <v>0.279365175040793</v>
      </c>
      <c r="DY84" cm="1">
        <f t="array" ref="DY84">SQRT(SUMPRODUCT(($D83:$J83 - INDEX($D$53:$J$173, COLUMN()-COLUMN($O$54)+1, 0))^2))</f>
        <v>0.25437014616356118</v>
      </c>
      <c r="DZ84" cm="1">
        <f t="array" ref="DZ84">SQRT(SUMPRODUCT(($D83:$J83 - INDEX($D$53:$J$173, COLUMN()-COLUMN($O$54)+1, 0))^2))</f>
        <v>0.77518414775081124</v>
      </c>
      <c r="EA84" cm="1">
        <f t="array" ref="EA84">SQRT(SUMPRODUCT(($D83:$J83 - INDEX($D$53:$J$173, COLUMN()-COLUMN($O$54)+1, 0))^2))</f>
        <v>0.30024276262749983</v>
      </c>
      <c r="EB84" cm="1">
        <f t="array" ref="EB84">SQRT(SUMPRODUCT(($D83:$J83 - INDEX($D$53:$J$173, COLUMN()-COLUMN($O$54)+1, 0))^2))</f>
        <v>0.49806842560132836</v>
      </c>
      <c r="EC84" cm="1">
        <f t="array" ref="EC84">SQRT(SUMPRODUCT(($D83:$J83 - INDEX($D$53:$J$173, COLUMN()-COLUMN($O$54)+1, 0))^2))</f>
        <v>0.60727316731794656</v>
      </c>
      <c r="ED84" cm="1">
        <f t="array" ref="ED84">SQRT(SUMPRODUCT(($D83:$J83 - INDEX($D$53:$J$173, COLUMN()-COLUMN($O$54)+1, 0))^2))</f>
        <v>0.50528296981578502</v>
      </c>
      <c r="EE84" cm="1">
        <f t="array" ref="EE84">SQRT(SUMPRODUCT(($D83:$J83 - INDEX($D$53:$J$173, COLUMN()-COLUMN($O$54)+1, 0))^2))</f>
        <v>0.42535060758857252</v>
      </c>
    </row>
    <row r="85" spans="3:135" x14ac:dyDescent="0.35">
      <c r="C85" s="2" t="s">
        <v>63</v>
      </c>
      <c r="D85" s="2">
        <v>7.3028237585199586E-3</v>
      </c>
      <c r="E85" s="2">
        <v>0.59602237414543191</v>
      </c>
      <c r="F85" s="2">
        <v>0.34882748751919351</v>
      </c>
      <c r="G85" s="2">
        <v>6.8662785324831346E-2</v>
      </c>
      <c r="H85" s="2">
        <v>0.9349112426035503</v>
      </c>
      <c r="I85" s="2">
        <v>0.11356466876971612</v>
      </c>
      <c r="J85" s="2">
        <v>0.55139401922324349</v>
      </c>
      <c r="K85" s="6" t="s">
        <v>3</v>
      </c>
      <c r="N85" s="2" t="s">
        <v>61</v>
      </c>
      <c r="O85" cm="1">
        <f t="array" ref="O85">SQRT(SUMPRODUCT(($D84:$J84 - INDEX($D$53:$J$173, COLUMN()-COLUMN($O$54)+1, 0))^2))</f>
        <v>0.24351057887311564</v>
      </c>
      <c r="P85" cm="1">
        <f t="array" ref="P85">SQRT(SUMPRODUCT(($D84:$J84 - INDEX($D$53:$J$173, COLUMN()-COLUMN($O$54)+1, 0))^2))</f>
        <v>0.42128616314723299</v>
      </c>
      <c r="Q85" cm="1">
        <f t="array" ref="Q85">SQRT(SUMPRODUCT(($D84:$J84 - INDEX($D$53:$J$173, COLUMN()-COLUMN($O$54)+1, 0))^2))</f>
        <v>0.18851538832403486</v>
      </c>
      <c r="R85" cm="1">
        <f t="array" ref="R85">SQRT(SUMPRODUCT(($D84:$J84 - INDEX($D$53:$J$173, COLUMN()-COLUMN($O$54)+1, 0))^2))</f>
        <v>0.28176858556263468</v>
      </c>
      <c r="S85" cm="1">
        <f t="array" ref="S85">SQRT(SUMPRODUCT(($D84:$J84 - INDEX($D$53:$J$173, COLUMN()-COLUMN($O$54)+1, 0))^2))</f>
        <v>0.34927683195832332</v>
      </c>
      <c r="T85" cm="1">
        <f t="array" ref="T85">SQRT(SUMPRODUCT(($D84:$J84 - INDEX($D$53:$J$173, COLUMN()-COLUMN($O$54)+1, 0))^2))</f>
        <v>0.34733441554168759</v>
      </c>
      <c r="U85" cm="1">
        <f t="array" ref="U85">SQRT(SUMPRODUCT(($D84:$J84 - INDEX($D$53:$J$173, COLUMN()-COLUMN($O$54)+1, 0))^2))</f>
        <v>0.35064435338787314</v>
      </c>
      <c r="V85" cm="1">
        <f t="array" ref="V85">SQRT(SUMPRODUCT(($D84:$J84 - INDEX($D$53:$J$173, COLUMN()-COLUMN($O$54)+1, 0))^2))</f>
        <v>0.35327363524059852</v>
      </c>
      <c r="W85" cm="1">
        <f t="array" ref="W85">SQRT(SUMPRODUCT(($D84:$J84 - INDEX($D$53:$J$173, COLUMN()-COLUMN($O$54)+1, 0))^2))</f>
        <v>0.13798439969572651</v>
      </c>
      <c r="X85" cm="1">
        <f t="array" ref="X85">SQRT(SUMPRODUCT(($D84:$J84 - INDEX($D$53:$J$173, COLUMN()-COLUMN($O$54)+1, 0))^2))</f>
        <v>0.24923571419067728</v>
      </c>
      <c r="Y85" cm="1">
        <f t="array" ref="Y85">SQRT(SUMPRODUCT(($D84:$J84 - INDEX($D$53:$J$173, COLUMN()-COLUMN($O$54)+1, 0))^2))</f>
        <v>0.4923898731402086</v>
      </c>
      <c r="Z85" cm="1">
        <f t="array" ref="Z85">SQRT(SUMPRODUCT(($D84:$J84 - INDEX($D$53:$J$173, COLUMN()-COLUMN($O$54)+1, 0))^2))</f>
        <v>0.13175025525421741</v>
      </c>
      <c r="AA85" cm="1">
        <f t="array" ref="AA85">SQRT(SUMPRODUCT(($D84:$J84 - INDEX($D$53:$J$173, COLUMN()-COLUMN($O$54)+1, 0))^2))</f>
        <v>0.29950166699946301</v>
      </c>
      <c r="AB85" cm="1">
        <f t="array" ref="AB85">SQRT(SUMPRODUCT(($D84:$J84 - INDEX($D$53:$J$173, COLUMN()-COLUMN($O$54)+1, 0))^2))</f>
        <v>0.32075177481291151</v>
      </c>
      <c r="AC85" cm="1">
        <f t="array" ref="AC85">SQRT(SUMPRODUCT(($D84:$J84 - INDEX($D$53:$J$173, COLUMN()-COLUMN($O$54)+1, 0))^2))</f>
        <v>0.36462656142697303</v>
      </c>
      <c r="AD85" cm="1">
        <f t="array" ref="AD85">SQRT(SUMPRODUCT(($D84:$J84 - INDEX($D$53:$J$173, COLUMN()-COLUMN($O$54)+1, 0))^2))</f>
        <v>0.39806092974020257</v>
      </c>
      <c r="AE85" cm="1">
        <f t="array" ref="AE85">SQRT(SUMPRODUCT(($D84:$J84 - INDEX($D$53:$J$173, COLUMN()-COLUMN($O$54)+1, 0))^2))</f>
        <v>0.48602912668257048</v>
      </c>
      <c r="AF85" cm="1">
        <f t="array" ref="AF85">SQRT(SUMPRODUCT(($D84:$J84 - INDEX($D$53:$J$173, COLUMN()-COLUMN($O$54)+1, 0))^2))</f>
        <v>0.29247457201117955</v>
      </c>
      <c r="AG85" cm="1">
        <f t="array" ref="AG85">SQRT(SUMPRODUCT(($D84:$J84 - INDEX($D$53:$J$173, COLUMN()-COLUMN($O$54)+1, 0))^2))</f>
        <v>0.55370398160430301</v>
      </c>
      <c r="AH85" cm="1">
        <f t="array" ref="AH85">SQRT(SUMPRODUCT(($D84:$J84 - INDEX($D$53:$J$173, COLUMN()-COLUMN($O$54)+1, 0))^2))</f>
        <v>0.21201652006451391</v>
      </c>
      <c r="AI85" cm="1">
        <f t="array" ref="AI85">SQRT(SUMPRODUCT(($D84:$J84 - INDEX($D$53:$J$173, COLUMN()-COLUMN($O$54)+1, 0))^2))</f>
        <v>0.57342834817933097</v>
      </c>
      <c r="AJ85" cm="1">
        <f t="array" ref="AJ85">SQRT(SUMPRODUCT(($D84:$J84 - INDEX($D$53:$J$173, COLUMN()-COLUMN($O$54)+1, 0))^2))</f>
        <v>0.19272957004508628</v>
      </c>
      <c r="AK85" cm="1">
        <f t="array" ref="AK85">SQRT(SUMPRODUCT(($D84:$J84 - INDEX($D$53:$J$173, COLUMN()-COLUMN($O$54)+1, 0))^2))</f>
        <v>0.48316620526780718</v>
      </c>
      <c r="AL85" cm="1">
        <f t="array" ref="AL85">SQRT(SUMPRODUCT(($D84:$J84 - INDEX($D$53:$J$173, COLUMN()-COLUMN($O$54)+1, 0))^2))</f>
        <v>0.36357274745946316</v>
      </c>
      <c r="AM85" cm="1">
        <f t="array" ref="AM85">SQRT(SUMPRODUCT(($D84:$J84 - INDEX($D$53:$J$173, COLUMN()-COLUMN($O$54)+1, 0))^2))</f>
        <v>0.41116585607193018</v>
      </c>
      <c r="AN85" cm="1">
        <f t="array" ref="AN85">SQRT(SUMPRODUCT(($D84:$J84 - INDEX($D$53:$J$173, COLUMN()-COLUMN($O$54)+1, 0))^2))</f>
        <v>0.15416936304483739</v>
      </c>
      <c r="AO85" cm="1">
        <f t="array" ref="AO85">SQRT(SUMPRODUCT(($D84:$J84 - INDEX($D$53:$J$173, COLUMN()-COLUMN($O$54)+1, 0))^2))</f>
        <v>0.29568356656504957</v>
      </c>
      <c r="AP85" cm="1">
        <f t="array" ref="AP85">SQRT(SUMPRODUCT(($D84:$J84 - INDEX($D$53:$J$173, COLUMN()-COLUMN($O$54)+1, 0))^2))</f>
        <v>0.22621886493986326</v>
      </c>
      <c r="AQ85" cm="1">
        <f t="array" ref="AQ85">SQRT(SUMPRODUCT(($D84:$J84 - INDEX($D$53:$J$173, COLUMN()-COLUMN($O$54)+1, 0))^2))</f>
        <v>0.27682541903727015</v>
      </c>
      <c r="AR85" cm="1">
        <f t="array" ref="AR85">SQRT(SUMPRODUCT(($D84:$J84 - INDEX($D$53:$J$173, COLUMN()-COLUMN($O$54)+1, 0))^2))</f>
        <v>9.5678542709534103E-2</v>
      </c>
      <c r="AS85" cm="1">
        <f t="array" ref="AS85">SQRT(SUMPRODUCT(($D84:$J84 - INDEX($D$53:$J$173, COLUMN()-COLUMN($O$54)+1, 0))^2))</f>
        <v>0.17491583878793782</v>
      </c>
      <c r="AT85" cm="1">
        <f t="array" ref="AT85">SQRT(SUMPRODUCT(($D84:$J84 - INDEX($D$53:$J$173, COLUMN()-COLUMN($O$54)+1, 0))^2))</f>
        <v>0</v>
      </c>
      <c r="AU85" cm="1">
        <f t="array" ref="AU85">SQRT(SUMPRODUCT(($D84:$J84 - INDEX($D$53:$J$173, COLUMN()-COLUMN($O$54)+1, 0))^2))</f>
        <v>0.45096618433167074</v>
      </c>
      <c r="AV85" cm="1">
        <f t="array" ref="AV85">SQRT(SUMPRODUCT(($D84:$J84 - INDEX($D$53:$J$173, COLUMN()-COLUMN($O$54)+1, 0))^2))</f>
        <v>0.3288807963083229</v>
      </c>
      <c r="AW85" cm="1">
        <f t="array" ref="AW85">SQRT(SUMPRODUCT(($D84:$J84 - INDEX($D$53:$J$173, COLUMN()-COLUMN($O$54)+1, 0))^2))</f>
        <v>0.30869501623948908</v>
      </c>
      <c r="AX85" cm="1">
        <f t="array" ref="AX85">SQRT(SUMPRODUCT(($D84:$J84 - INDEX($D$53:$J$173, COLUMN()-COLUMN($O$54)+1, 0))^2))</f>
        <v>0.45306231000559022</v>
      </c>
      <c r="AY85" cm="1">
        <f t="array" ref="AY85">SQRT(SUMPRODUCT(($D84:$J84 - INDEX($D$53:$J$173, COLUMN()-COLUMN($O$54)+1, 0))^2))</f>
        <v>0.28997374774019913</v>
      </c>
      <c r="AZ85" cm="1">
        <f t="array" ref="AZ85">SQRT(SUMPRODUCT(($D84:$J84 - INDEX($D$53:$J$173, COLUMN()-COLUMN($O$54)+1, 0))^2))</f>
        <v>0.14342070327017348</v>
      </c>
      <c r="BA85" cm="1">
        <f t="array" ref="BA85">SQRT(SUMPRODUCT(($D84:$J84 - INDEX($D$53:$J$173, COLUMN()-COLUMN($O$54)+1, 0))^2))</f>
        <v>0.43775375655073806</v>
      </c>
      <c r="BB85" cm="1">
        <f t="array" ref="BB85">SQRT(SUMPRODUCT(($D84:$J84 - INDEX($D$53:$J$173, COLUMN()-COLUMN($O$54)+1, 0))^2))</f>
        <v>0.28704566160676132</v>
      </c>
      <c r="BC85" cm="1">
        <f t="array" ref="BC85">SQRT(SUMPRODUCT(($D84:$J84 - INDEX($D$53:$J$173, COLUMN()-COLUMN($O$54)+1, 0))^2))</f>
        <v>0.34612408681763235</v>
      </c>
      <c r="BD85" cm="1">
        <f t="array" ref="BD85">SQRT(SUMPRODUCT(($D84:$J84 - INDEX($D$53:$J$173, COLUMN()-COLUMN($O$54)+1, 0))^2))</f>
        <v>0.31668758197219798</v>
      </c>
      <c r="BE85" cm="1">
        <f t="array" ref="BE85">SQRT(SUMPRODUCT(($D84:$J84 - INDEX($D$53:$J$173, COLUMN()-COLUMN($O$54)+1, 0))^2))</f>
        <v>0.33229740472624086</v>
      </c>
      <c r="BF85" cm="1">
        <f t="array" ref="BF85">SQRT(SUMPRODUCT(($D84:$J84 - INDEX($D$53:$J$173, COLUMN()-COLUMN($O$54)+1, 0))^2))</f>
        <v>0.17578959183228607</v>
      </c>
      <c r="BG85" cm="1">
        <f t="array" ref="BG85">SQRT(SUMPRODUCT(($D84:$J84 - INDEX($D$53:$J$173, COLUMN()-COLUMN($O$54)+1, 0))^2))</f>
        <v>0.28325243907841346</v>
      </c>
      <c r="BH85" cm="1">
        <f t="array" ref="BH85">SQRT(SUMPRODUCT(($D84:$J84 - INDEX($D$53:$J$173, COLUMN()-COLUMN($O$54)+1, 0))^2))</f>
        <v>0.43631224241636191</v>
      </c>
      <c r="BI85" cm="1">
        <f t="array" ref="BI85">SQRT(SUMPRODUCT(($D84:$J84 - INDEX($D$53:$J$173, COLUMN()-COLUMN($O$54)+1, 0))^2))</f>
        <v>0.45032036419713145</v>
      </c>
      <c r="BJ85" cm="1">
        <f t="array" ref="BJ85">SQRT(SUMPRODUCT(($D84:$J84 - INDEX($D$53:$J$173, COLUMN()-COLUMN($O$54)+1, 0))^2))</f>
        <v>0.11889221994214628</v>
      </c>
      <c r="BK85" cm="1">
        <f t="array" ref="BK85">SQRT(SUMPRODUCT(($D84:$J84 - INDEX($D$53:$J$173, COLUMN()-COLUMN($O$54)+1, 0))^2))</f>
        <v>0.29042892280422056</v>
      </c>
      <c r="BL85" cm="1">
        <f t="array" ref="BL85">SQRT(SUMPRODUCT(($D84:$J84 - INDEX($D$53:$J$173, COLUMN()-COLUMN($O$54)+1, 0))^2))</f>
        <v>0.53459710633424629</v>
      </c>
      <c r="BM85" cm="1">
        <f t="array" ref="BM85">SQRT(SUMPRODUCT(($D84:$J84 - INDEX($D$53:$J$173, COLUMN()-COLUMN($O$54)+1, 0))^2))</f>
        <v>0.49914282260235915</v>
      </c>
      <c r="BN85" cm="1">
        <f t="array" ref="BN85">SQRT(SUMPRODUCT(($D84:$J84 - INDEX($D$53:$J$173, COLUMN()-COLUMN($O$54)+1, 0))^2))</f>
        <v>0.28372141820641711</v>
      </c>
      <c r="BO85" cm="1">
        <f t="array" ref="BO85">SQRT(SUMPRODUCT(($D84:$J84 - INDEX($D$53:$J$173, COLUMN()-COLUMN($O$54)+1, 0))^2))</f>
        <v>0.33630504874448086</v>
      </c>
      <c r="BP85" cm="1">
        <f t="array" ref="BP85">SQRT(SUMPRODUCT(($D84:$J84 - INDEX($D$53:$J$173, COLUMN()-COLUMN($O$54)+1, 0))^2))</f>
        <v>0.27437504511565208</v>
      </c>
      <c r="BQ85" cm="1">
        <f t="array" ref="BQ85">SQRT(SUMPRODUCT(($D84:$J84 - INDEX($D$53:$J$173, COLUMN()-COLUMN($O$54)+1, 0))^2))</f>
        <v>0.2122887420276065</v>
      </c>
      <c r="BR85" cm="1">
        <f t="array" ref="BR85">SQRT(SUMPRODUCT(($D84:$J84 - INDEX($D$53:$J$173, COLUMN()-COLUMN($O$54)+1, 0))^2))</f>
        <v>0.33714067527791236</v>
      </c>
      <c r="BS85" cm="1">
        <f t="array" ref="BS85">SQRT(SUMPRODUCT(($D84:$J84 - INDEX($D$53:$J$173, COLUMN()-COLUMN($O$54)+1, 0))^2))</f>
        <v>0.28378682021853391</v>
      </c>
      <c r="BT85" cm="1">
        <f t="array" ref="BT85">SQRT(SUMPRODUCT(($D84:$J84 - INDEX($D$53:$J$173, COLUMN()-COLUMN($O$54)+1, 0))^2))</f>
        <v>0.42254068261013283</v>
      </c>
      <c r="BU85" cm="1">
        <f t="array" ref="BU85">SQRT(SUMPRODUCT(($D84:$J84 - INDEX($D$53:$J$173, COLUMN()-COLUMN($O$54)+1, 0))^2))</f>
        <v>0.41420689896313456</v>
      </c>
      <c r="BV85" cm="1">
        <f t="array" ref="BV85">SQRT(SUMPRODUCT(($D84:$J84 - INDEX($D$53:$J$173, COLUMN()-COLUMN($O$54)+1, 0))^2))</f>
        <v>0.55478071744639224</v>
      </c>
      <c r="BW85" cm="1">
        <f t="array" ref="BW85">SQRT(SUMPRODUCT(($D84:$J84 - INDEX($D$53:$J$173, COLUMN()-COLUMN($O$54)+1, 0))^2))</f>
        <v>0.45570468617483667</v>
      </c>
      <c r="BX85" cm="1">
        <f t="array" ref="BX85">SQRT(SUMPRODUCT(($D84:$J84 - INDEX($D$53:$J$173, COLUMN()-COLUMN($O$54)+1, 0))^2))</f>
        <v>0.63210308383018265</v>
      </c>
      <c r="BY85" cm="1">
        <f t="array" ref="BY85">SQRT(SUMPRODUCT(($D84:$J84 - INDEX($D$53:$J$173, COLUMN()-COLUMN($O$54)+1, 0))^2))</f>
        <v>0.16489448175584542</v>
      </c>
      <c r="BZ85" cm="1">
        <f t="array" ref="BZ85">SQRT(SUMPRODUCT(($D84:$J84 - INDEX($D$53:$J$173, COLUMN()-COLUMN($O$54)+1, 0))^2))</f>
        <v>0.16332076505021911</v>
      </c>
      <c r="CA85" cm="1">
        <f t="array" ref="CA85">SQRT(SUMPRODUCT(($D84:$J84 - INDEX($D$53:$J$173, COLUMN()-COLUMN($O$54)+1, 0))^2))</f>
        <v>0.33648289967737233</v>
      </c>
      <c r="CB85" cm="1">
        <f t="array" ref="CB85">SQRT(SUMPRODUCT(($D84:$J84 - INDEX($D$53:$J$173, COLUMN()-COLUMN($O$54)+1, 0))^2))</f>
        <v>0.14222065400572242</v>
      </c>
      <c r="CC85" cm="1">
        <f t="array" ref="CC85">SQRT(SUMPRODUCT(($D84:$J84 - INDEX($D$53:$J$173, COLUMN()-COLUMN($O$54)+1, 0))^2))</f>
        <v>0.96400672342332694</v>
      </c>
      <c r="CD85" cm="1">
        <f t="array" ref="CD85">SQRT(SUMPRODUCT(($D84:$J84 - INDEX($D$53:$J$173, COLUMN()-COLUMN($O$54)+1, 0))^2))</f>
        <v>0.22153861072872086</v>
      </c>
      <c r="CE85" cm="1">
        <f t="array" ref="CE85">SQRT(SUMPRODUCT(($D84:$J84 - INDEX($D$53:$J$173, COLUMN()-COLUMN($O$54)+1, 0))^2))</f>
        <v>0.28552149575879543</v>
      </c>
      <c r="CF85" cm="1">
        <f t="array" ref="CF85">SQRT(SUMPRODUCT(($D84:$J84 - INDEX($D$53:$J$173, COLUMN()-COLUMN($O$54)+1, 0))^2))</f>
        <v>0.24753373729210654</v>
      </c>
      <c r="CG85" cm="1">
        <f t="array" ref="CG85">SQRT(SUMPRODUCT(($D84:$J84 - INDEX($D$53:$J$173, COLUMN()-COLUMN($O$54)+1, 0))^2))</f>
        <v>9.3224273743674854E-2</v>
      </c>
      <c r="CH85" cm="1">
        <f t="array" ref="CH85">SQRT(SUMPRODUCT(($D84:$J84 - INDEX($D$53:$J$173, COLUMN()-COLUMN($O$54)+1, 0))^2))</f>
        <v>0.21599305088511062</v>
      </c>
      <c r="CI85" cm="1">
        <f t="array" ref="CI85">SQRT(SUMPRODUCT(($D84:$J84 - INDEX($D$53:$J$173, COLUMN()-COLUMN($O$54)+1, 0))^2))</f>
        <v>0.40977133339040006</v>
      </c>
      <c r="CJ85" cm="1">
        <f t="array" ref="CJ85">SQRT(SUMPRODUCT(($D84:$J84 - INDEX($D$53:$J$173, COLUMN()-COLUMN($O$54)+1, 0))^2))</f>
        <v>0.5584157146132791</v>
      </c>
      <c r="CK85" cm="1">
        <f t="array" ref="CK85">SQRT(SUMPRODUCT(($D84:$J84 - INDEX($D$53:$J$173, COLUMN()-COLUMN($O$54)+1, 0))^2))</f>
        <v>0.19481337464868326</v>
      </c>
      <c r="CL85" cm="1">
        <f t="array" ref="CL85">SQRT(SUMPRODUCT(($D84:$J84 - INDEX($D$53:$J$173, COLUMN()-COLUMN($O$54)+1, 0))^2))</f>
        <v>0.37621739683963157</v>
      </c>
      <c r="CM85" cm="1">
        <f t="array" ref="CM85">SQRT(SUMPRODUCT(($D84:$J84 - INDEX($D$53:$J$173, COLUMN()-COLUMN($O$54)+1, 0))^2))</f>
        <v>0.60433412768623573</v>
      </c>
      <c r="CN85" cm="1">
        <f t="array" ref="CN85">SQRT(SUMPRODUCT(($D84:$J84 - INDEX($D$53:$J$173, COLUMN()-COLUMN($O$54)+1, 0))^2))</f>
        <v>0.48630268121850695</v>
      </c>
      <c r="CO85" cm="1">
        <f t="array" ref="CO85">SQRT(SUMPRODUCT(($D84:$J84 - INDEX($D$53:$J$173, COLUMN()-COLUMN($O$54)+1, 0))^2))</f>
        <v>0.41556808970025438</v>
      </c>
      <c r="CP85" cm="1">
        <f t="array" ref="CP85">SQRT(SUMPRODUCT(($D84:$J84 - INDEX($D$53:$J$173, COLUMN()-COLUMN($O$54)+1, 0))^2))</f>
        <v>0.23551396223807849</v>
      </c>
      <c r="CQ85" cm="1">
        <f t="array" ref="CQ85">SQRT(SUMPRODUCT(($D84:$J84 - INDEX($D$53:$J$173, COLUMN()-COLUMN($O$54)+1, 0))^2))</f>
        <v>0.72117608934908362</v>
      </c>
      <c r="CR85" cm="1">
        <f t="array" ref="CR85">SQRT(SUMPRODUCT(($D84:$J84 - INDEX($D$53:$J$173, COLUMN()-COLUMN($O$54)+1, 0))^2))</f>
        <v>0.44135457462203581</v>
      </c>
      <c r="CS85" cm="1">
        <f t="array" ref="CS85">SQRT(SUMPRODUCT(($D84:$J84 - INDEX($D$53:$J$173, COLUMN()-COLUMN($O$54)+1, 0))^2))</f>
        <v>0.24863804390733812</v>
      </c>
      <c r="CT85" cm="1">
        <f t="array" ref="CT85">SQRT(SUMPRODUCT(($D84:$J84 - INDEX($D$53:$J$173, COLUMN()-COLUMN($O$54)+1, 0))^2))</f>
        <v>0.35450306334066634</v>
      </c>
      <c r="CU85" cm="1">
        <f t="array" ref="CU85">SQRT(SUMPRODUCT(($D84:$J84 - INDEX($D$53:$J$173, COLUMN()-COLUMN($O$54)+1, 0))^2))</f>
        <v>0.33091079853220307</v>
      </c>
      <c r="CV85" cm="1">
        <f t="array" ref="CV85">SQRT(SUMPRODUCT(($D84:$J84 - INDEX($D$53:$J$173, COLUMN()-COLUMN($O$54)+1, 0))^2))</f>
        <v>0.49999267325656471</v>
      </c>
      <c r="CW85" cm="1">
        <f t="array" ref="CW85">SQRT(SUMPRODUCT(($D84:$J84 - INDEX($D$53:$J$173, COLUMN()-COLUMN($O$54)+1, 0))^2))</f>
        <v>9.9595961210349512E-2</v>
      </c>
      <c r="CX85" cm="1">
        <f t="array" ref="CX85">SQRT(SUMPRODUCT(($D84:$J84 - INDEX($D$53:$J$173, COLUMN()-COLUMN($O$54)+1, 0))^2))</f>
        <v>0.20281097170103282</v>
      </c>
      <c r="CY85" cm="1">
        <f t="array" ref="CY85">SQRT(SUMPRODUCT(($D84:$J84 - INDEX($D$53:$J$173, COLUMN()-COLUMN($O$54)+1, 0))^2))</f>
        <v>0.99756149183178977</v>
      </c>
      <c r="CZ85" cm="1">
        <f t="array" ref="CZ85">SQRT(SUMPRODUCT(($D84:$J84 - INDEX($D$53:$J$173, COLUMN()-COLUMN($O$54)+1, 0))^2))</f>
        <v>0.22178214262220289</v>
      </c>
      <c r="DA85" cm="1">
        <f t="array" ref="DA85">SQRT(SUMPRODUCT(($D84:$J84 - INDEX($D$53:$J$173, COLUMN()-COLUMN($O$54)+1, 0))^2))</f>
        <v>0.29725556368829603</v>
      </c>
      <c r="DB85" cm="1">
        <f t="array" ref="DB85">SQRT(SUMPRODUCT(($D84:$J84 - INDEX($D$53:$J$173, COLUMN()-COLUMN($O$54)+1, 0))^2))</f>
        <v>0.5345281179650172</v>
      </c>
      <c r="DC85" cm="1">
        <f t="array" ref="DC85">SQRT(SUMPRODUCT(($D84:$J84 - INDEX($D$53:$J$173, COLUMN()-COLUMN($O$54)+1, 0))^2))</f>
        <v>0.39557252065968546</v>
      </c>
      <c r="DD85" cm="1">
        <f t="array" ref="DD85">SQRT(SUMPRODUCT(($D84:$J84 - INDEX($D$53:$J$173, COLUMN()-COLUMN($O$54)+1, 0))^2))</f>
        <v>0.2597211346146992</v>
      </c>
      <c r="DE85" cm="1">
        <f t="array" ref="DE85">SQRT(SUMPRODUCT(($D84:$J84 - INDEX($D$53:$J$173, COLUMN()-COLUMN($O$54)+1, 0))^2))</f>
        <v>0.3314255164093235</v>
      </c>
      <c r="DF85" cm="1">
        <f t="array" ref="DF85">SQRT(SUMPRODUCT(($D84:$J84 - INDEX($D$53:$J$173, COLUMN()-COLUMN($O$54)+1, 0))^2))</f>
        <v>0.5125334398217033</v>
      </c>
      <c r="DG85" cm="1">
        <f t="array" ref="DG85">SQRT(SUMPRODUCT(($D84:$J84 - INDEX($D$53:$J$173, COLUMN()-COLUMN($O$54)+1, 0))^2))</f>
        <v>8.4192481235367558E-2</v>
      </c>
      <c r="DH85" cm="1">
        <f t="array" ref="DH85">SQRT(SUMPRODUCT(($D84:$J84 - INDEX($D$53:$J$173, COLUMN()-COLUMN($O$54)+1, 0))^2))</f>
        <v>0.10907137240561859</v>
      </c>
      <c r="DI85" cm="1">
        <f t="array" ref="DI85">SQRT(SUMPRODUCT(($D84:$J84 - INDEX($D$53:$J$173, COLUMN()-COLUMN($O$54)+1, 0))^2))</f>
        <v>0.58252991040836866</v>
      </c>
      <c r="DJ85" cm="1">
        <f t="array" ref="DJ85">SQRT(SUMPRODUCT(($D84:$J84 - INDEX($D$53:$J$173, COLUMN()-COLUMN($O$54)+1, 0))^2))</f>
        <v>0.10317063920731032</v>
      </c>
      <c r="DK85" cm="1">
        <f t="array" ref="DK85">SQRT(SUMPRODUCT(($D84:$J84 - INDEX($D$53:$J$173, COLUMN()-COLUMN($O$54)+1, 0))^2))</f>
        <v>0.17563303267343383</v>
      </c>
      <c r="DL85" cm="1">
        <f t="array" ref="DL85">SQRT(SUMPRODUCT(($D84:$J84 - INDEX($D$53:$J$173, COLUMN()-COLUMN($O$54)+1, 0))^2))</f>
        <v>0.46141994546371962</v>
      </c>
      <c r="DM85" cm="1">
        <f t="array" ref="DM85">SQRT(SUMPRODUCT(($D84:$J84 - INDEX($D$53:$J$173, COLUMN()-COLUMN($O$54)+1, 0))^2))</f>
        <v>0.33897703957550768</v>
      </c>
      <c r="DN85" cm="1">
        <f t="array" ref="DN85">SQRT(SUMPRODUCT(($D84:$J84 - INDEX($D$53:$J$173, COLUMN()-COLUMN($O$54)+1, 0))^2))</f>
        <v>0.29980561268699502</v>
      </c>
      <c r="DO85" cm="1">
        <f t="array" ref="DO85">SQRT(SUMPRODUCT(($D84:$J84 - INDEX($D$53:$J$173, COLUMN()-COLUMN($O$54)+1, 0))^2))</f>
        <v>0.36452336088387199</v>
      </c>
      <c r="DP85" cm="1">
        <f t="array" ref="DP85">SQRT(SUMPRODUCT(($D84:$J84 - INDEX($D$53:$J$173, COLUMN()-COLUMN($O$54)+1, 0))^2))</f>
        <v>0.61717508364948914</v>
      </c>
      <c r="DQ85" cm="1">
        <f t="array" ref="DQ85">SQRT(SUMPRODUCT(($D84:$J84 - INDEX($D$53:$J$173, COLUMN()-COLUMN($O$54)+1, 0))^2))</f>
        <v>0.53726338197363399</v>
      </c>
      <c r="DR85" cm="1">
        <f t="array" ref="DR85">SQRT(SUMPRODUCT(($D84:$J84 - INDEX($D$53:$J$173, COLUMN()-COLUMN($O$54)+1, 0))^2))</f>
        <v>0.31903207342600082</v>
      </c>
      <c r="DS85" cm="1">
        <f t="array" ref="DS85">SQRT(SUMPRODUCT(($D84:$J84 - INDEX($D$53:$J$173, COLUMN()-COLUMN($O$54)+1, 0))^2))</f>
        <v>0.51219990303473595</v>
      </c>
      <c r="DT85" cm="1">
        <f t="array" ref="DT85">SQRT(SUMPRODUCT(($D84:$J84 - INDEX($D$53:$J$173, COLUMN()-COLUMN($O$54)+1, 0))^2))</f>
        <v>0.26614996649980227</v>
      </c>
      <c r="DU85" cm="1">
        <f t="array" ref="DU85">SQRT(SUMPRODUCT(($D84:$J84 - INDEX($D$53:$J$173, COLUMN()-COLUMN($O$54)+1, 0))^2))</f>
        <v>0.20427273029403439</v>
      </c>
      <c r="DV85" cm="1">
        <f t="array" ref="DV85">SQRT(SUMPRODUCT(($D84:$J84 - INDEX($D$53:$J$173, COLUMN()-COLUMN($O$54)+1, 0))^2))</f>
        <v>0.56291408078614957</v>
      </c>
      <c r="DW85" cm="1">
        <f t="array" ref="DW85">SQRT(SUMPRODUCT(($D84:$J84 - INDEX($D$53:$J$173, COLUMN()-COLUMN($O$54)+1, 0))^2))</f>
        <v>0.30521946942127098</v>
      </c>
      <c r="DX85" cm="1">
        <f t="array" ref="DX85">SQRT(SUMPRODUCT(($D84:$J84 - INDEX($D$53:$J$173, COLUMN()-COLUMN($O$54)+1, 0))^2))</f>
        <v>0.40760901518999432</v>
      </c>
      <c r="DY85" cm="1">
        <f t="array" ref="DY85">SQRT(SUMPRODUCT(($D84:$J84 - INDEX($D$53:$J$173, COLUMN()-COLUMN($O$54)+1, 0))^2))</f>
        <v>0.23939787053676417</v>
      </c>
      <c r="DZ85" cm="1">
        <f t="array" ref="DZ85">SQRT(SUMPRODUCT(($D84:$J84 - INDEX($D$53:$J$173, COLUMN()-COLUMN($O$54)+1, 0))^2))</f>
        <v>0.70499284320604805</v>
      </c>
      <c r="EA85" cm="1">
        <f t="array" ref="EA85">SQRT(SUMPRODUCT(($D84:$J84 - INDEX($D$53:$J$173, COLUMN()-COLUMN($O$54)+1, 0))^2))</f>
        <v>0.16691675322970129</v>
      </c>
      <c r="EB85" cm="1">
        <f t="array" ref="EB85">SQRT(SUMPRODUCT(($D84:$J84 - INDEX($D$53:$J$173, COLUMN()-COLUMN($O$54)+1, 0))^2))</f>
        <v>0.42961639395637125</v>
      </c>
      <c r="EC85" cm="1">
        <f t="array" ref="EC85">SQRT(SUMPRODUCT(($D84:$J84 - INDEX($D$53:$J$173, COLUMN()-COLUMN($O$54)+1, 0))^2))</f>
        <v>0.5399508980212171</v>
      </c>
      <c r="ED85" cm="1">
        <f t="array" ref="ED85">SQRT(SUMPRODUCT(($D84:$J84 - INDEX($D$53:$J$173, COLUMN()-COLUMN($O$54)+1, 0))^2))</f>
        <v>0.51680701852932587</v>
      </c>
      <c r="EE85" cm="1">
        <f t="array" ref="EE85">SQRT(SUMPRODUCT(($D84:$J84 - INDEX($D$53:$J$173, COLUMN()-COLUMN($O$54)+1, 0))^2))</f>
        <v>0.33065290999336344</v>
      </c>
    </row>
    <row r="86" spans="3:135" x14ac:dyDescent="0.35">
      <c r="C86" s="2" t="s">
        <v>65</v>
      </c>
      <c r="D86" s="2">
        <v>0.15481986368062314</v>
      </c>
      <c r="E86" s="2">
        <v>0.27408328154133005</v>
      </c>
      <c r="F86" s="2">
        <v>8.4338899116495572E-2</v>
      </c>
      <c r="G86" s="2">
        <v>8.9178449311523897E-2</v>
      </c>
      <c r="H86" s="2">
        <v>0.83826429980276129</v>
      </c>
      <c r="I86" s="2">
        <v>0.22870662460567825</v>
      </c>
      <c r="J86" s="2">
        <v>4.9814353482423239E-2</v>
      </c>
      <c r="K86" s="6" t="s">
        <v>3</v>
      </c>
      <c r="N86" s="2" t="s">
        <v>63</v>
      </c>
      <c r="O86" cm="1">
        <f t="array" ref="O86">SQRT(SUMPRODUCT(($D85:$J85 - INDEX($D$53:$J$173, COLUMN()-COLUMN($O$54)+1, 0))^2))</f>
        <v>0.66308338450729187</v>
      </c>
      <c r="P86" cm="1">
        <f t="array" ref="P86">SQRT(SUMPRODUCT(($D85:$J85 - INDEX($D$53:$J$173, COLUMN()-COLUMN($O$54)+1, 0))^2))</f>
        <v>0.76281250817737678</v>
      </c>
      <c r="Q86" cm="1">
        <f t="array" ref="Q86">SQRT(SUMPRODUCT(($D85:$J85 - INDEX($D$53:$J$173, COLUMN()-COLUMN($O$54)+1, 0))^2))</f>
        <v>0.59013492219874286</v>
      </c>
      <c r="R86" cm="1">
        <f t="array" ref="R86">SQRT(SUMPRODUCT(($D85:$J85 - INDEX($D$53:$J$173, COLUMN()-COLUMN($O$54)+1, 0))^2))</f>
        <v>0.57578037380372515</v>
      </c>
      <c r="S86" cm="1">
        <f t="array" ref="S86">SQRT(SUMPRODUCT(($D85:$J85 - INDEX($D$53:$J$173, COLUMN()-COLUMN($O$54)+1, 0))^2))</f>
        <v>0.75812207794981423</v>
      </c>
      <c r="T86" cm="1">
        <f t="array" ref="T86">SQRT(SUMPRODUCT(($D85:$J85 - INDEX($D$53:$J$173, COLUMN()-COLUMN($O$54)+1, 0))^2))</f>
        <v>0.18509046234181911</v>
      </c>
      <c r="U86" cm="1">
        <f t="array" ref="U86">SQRT(SUMPRODUCT(($D85:$J85 - INDEX($D$53:$J$173, COLUMN()-COLUMN($O$54)+1, 0))^2))</f>
        <v>0.13169907334483286</v>
      </c>
      <c r="V86" cm="1">
        <f t="array" ref="V86">SQRT(SUMPRODUCT(($D85:$J85 - INDEX($D$53:$J$173, COLUMN()-COLUMN($O$54)+1, 0))^2))</f>
        <v>0.70507363697444925</v>
      </c>
      <c r="W86" cm="1">
        <f t="array" ref="W86">SQRT(SUMPRODUCT(($D85:$J85 - INDEX($D$53:$J$173, COLUMN()-COLUMN($O$54)+1, 0))^2))</f>
        <v>0.41754253399486618</v>
      </c>
      <c r="X86" cm="1">
        <f t="array" ref="X86">SQRT(SUMPRODUCT(($D85:$J85 - INDEX($D$53:$J$173, COLUMN()-COLUMN($O$54)+1, 0))^2))</f>
        <v>0.54392580165937365</v>
      </c>
      <c r="Y86" cm="1">
        <f t="array" ref="Y86">SQRT(SUMPRODUCT(($D85:$J85 - INDEX($D$53:$J$173, COLUMN()-COLUMN($O$54)+1, 0))^2))</f>
        <v>0.85873412837909757</v>
      </c>
      <c r="Z86" cm="1">
        <f t="array" ref="Z86">SQRT(SUMPRODUCT(($D85:$J85 - INDEX($D$53:$J$173, COLUMN()-COLUMN($O$54)+1, 0))^2))</f>
        <v>0.51552988295457691</v>
      </c>
      <c r="AA86" cm="1">
        <f t="array" ref="AA86">SQRT(SUMPRODUCT(($D85:$J85 - INDEX($D$53:$J$173, COLUMN()-COLUMN($O$54)+1, 0))^2))</f>
        <v>0.68804566403143963</v>
      </c>
      <c r="AB86" cm="1">
        <f t="array" ref="AB86">SQRT(SUMPRODUCT(($D85:$J85 - INDEX($D$53:$J$173, COLUMN()-COLUMN($O$54)+1, 0))^2))</f>
        <v>0.13979840996038262</v>
      </c>
      <c r="AC86" cm="1">
        <f t="array" ref="AC86">SQRT(SUMPRODUCT(($D85:$J85 - INDEX($D$53:$J$173, COLUMN()-COLUMN($O$54)+1, 0))^2))</f>
        <v>0.73735413250617932</v>
      </c>
      <c r="AD86" cm="1">
        <f t="array" ref="AD86">SQRT(SUMPRODUCT(($D85:$J85 - INDEX($D$53:$J$173, COLUMN()-COLUMN($O$54)+1, 0))^2))</f>
        <v>0.76639730506262127</v>
      </c>
      <c r="AE86" cm="1">
        <f t="array" ref="AE86">SQRT(SUMPRODUCT(($D85:$J85 - INDEX($D$53:$J$173, COLUMN()-COLUMN($O$54)+1, 0))^2))</f>
        <v>0.81370291379857196</v>
      </c>
      <c r="AF86" cm="1">
        <f t="array" ref="AF86">SQRT(SUMPRODUCT(($D85:$J85 - INDEX($D$53:$J$173, COLUMN()-COLUMN($O$54)+1, 0))^2))</f>
        <v>0.5891429721430258</v>
      </c>
      <c r="AG86" cm="1">
        <f t="array" ref="AG86">SQRT(SUMPRODUCT(($D85:$J85 - INDEX($D$53:$J$173, COLUMN()-COLUMN($O$54)+1, 0))^2))</f>
        <v>0.78736814806288535</v>
      </c>
      <c r="AH86" cm="1">
        <f t="array" ref="AH86">SQRT(SUMPRODUCT(($D85:$J85 - INDEX($D$53:$J$173, COLUMN()-COLUMN($O$54)+1, 0))^2))</f>
        <v>0.54501151623460675</v>
      </c>
      <c r="AI86" cm="1">
        <f t="array" ref="AI86">SQRT(SUMPRODUCT(($D85:$J85 - INDEX($D$53:$J$173, COLUMN()-COLUMN($O$54)+1, 0))^2))</f>
        <v>0.65977446652795835</v>
      </c>
      <c r="AJ86" cm="1">
        <f t="array" ref="AJ86">SQRT(SUMPRODUCT(($D85:$J85 - INDEX($D$53:$J$173, COLUMN()-COLUMN($O$54)+1, 0))^2))</f>
        <v>0.62195771625985852</v>
      </c>
      <c r="AK86" cm="1">
        <f t="array" ref="AK86">SQRT(SUMPRODUCT(($D85:$J85 - INDEX($D$53:$J$173, COLUMN()-COLUMN($O$54)+1, 0))^2))</f>
        <v>0.81824798296767609</v>
      </c>
      <c r="AL86" cm="1">
        <f t="array" ref="AL86">SQRT(SUMPRODUCT(($D85:$J85 - INDEX($D$53:$J$173, COLUMN()-COLUMN($O$54)+1, 0))^2))</f>
        <v>0.1172008840636255</v>
      </c>
      <c r="AM86" cm="1">
        <f t="array" ref="AM86">SQRT(SUMPRODUCT(($D85:$J85 - INDEX($D$53:$J$173, COLUMN()-COLUMN($O$54)+1, 0))^2))</f>
        <v>0.78775835396870297</v>
      </c>
      <c r="AN86" cm="1">
        <f t="array" ref="AN86">SQRT(SUMPRODUCT(($D85:$J85 - INDEX($D$53:$J$173, COLUMN()-COLUMN($O$54)+1, 0))^2))</f>
        <v>0.52297698990271047</v>
      </c>
      <c r="AO86" cm="1">
        <f t="array" ref="AO86">SQRT(SUMPRODUCT(($D85:$J85 - INDEX($D$53:$J$173, COLUMN()-COLUMN($O$54)+1, 0))^2))</f>
        <v>0.71232116544116564</v>
      </c>
      <c r="AP86" cm="1">
        <f t="array" ref="AP86">SQRT(SUMPRODUCT(($D85:$J85 - INDEX($D$53:$J$173, COLUMN()-COLUMN($O$54)+1, 0))^2))</f>
        <v>0.61652529231409614</v>
      </c>
      <c r="AQ86" cm="1">
        <f t="array" ref="AQ86">SQRT(SUMPRODUCT(($D85:$J85 - INDEX($D$53:$J$173, COLUMN()-COLUMN($O$54)+1, 0))^2))</f>
        <v>0.53965828192210563</v>
      </c>
      <c r="AR86" cm="1">
        <f t="array" ref="AR86">SQRT(SUMPRODUCT(($D85:$J85 - INDEX($D$53:$J$173, COLUMN()-COLUMN($O$54)+1, 0))^2))</f>
        <v>0.52494928803896312</v>
      </c>
      <c r="AS86" cm="1">
        <f t="array" ref="AS86">SQRT(SUMPRODUCT(($D85:$J85 - INDEX($D$53:$J$173, COLUMN()-COLUMN($O$54)+1, 0))^2))</f>
        <v>0.43944991133553735</v>
      </c>
      <c r="AT86" cm="1">
        <f t="array" ref="AT86">SQRT(SUMPRODUCT(($D85:$J85 - INDEX($D$53:$J$173, COLUMN()-COLUMN($O$54)+1, 0))^2))</f>
        <v>0.45096618433167074</v>
      </c>
      <c r="AU86" cm="1">
        <f t="array" ref="AU86">SQRT(SUMPRODUCT(($D85:$J85 - INDEX($D$53:$J$173, COLUMN()-COLUMN($O$54)+1, 0))^2))</f>
        <v>0</v>
      </c>
      <c r="AV86" cm="1">
        <f t="array" ref="AV86">SQRT(SUMPRODUCT(($D85:$J85 - INDEX($D$53:$J$173, COLUMN()-COLUMN($O$54)+1, 0))^2))</f>
        <v>0.68553747155742051</v>
      </c>
      <c r="AW86" cm="1">
        <f t="array" ref="AW86">SQRT(SUMPRODUCT(($D85:$J85 - INDEX($D$53:$J$173, COLUMN()-COLUMN($O$54)+1, 0))^2))</f>
        <v>0.64067137370115246</v>
      </c>
      <c r="AX86" cm="1">
        <f t="array" ref="AX86">SQRT(SUMPRODUCT(($D85:$J85 - INDEX($D$53:$J$173, COLUMN()-COLUMN($O$54)+1, 0))^2))</f>
        <v>0.79001624188829267</v>
      </c>
      <c r="AY86" cm="1">
        <f t="array" ref="AY86">SQRT(SUMPRODUCT(($D85:$J85 - INDEX($D$53:$J$173, COLUMN()-COLUMN($O$54)+1, 0))^2))</f>
        <v>0.67923761104166236</v>
      </c>
      <c r="AZ86" cm="1">
        <f t="array" ref="AZ86">SQRT(SUMPRODUCT(($D85:$J85 - INDEX($D$53:$J$173, COLUMN()-COLUMN($O$54)+1, 0))^2))</f>
        <v>0.56375843330663711</v>
      </c>
      <c r="BA86" cm="1">
        <f t="array" ref="BA86">SQRT(SUMPRODUCT(($D85:$J85 - INDEX($D$53:$J$173, COLUMN()-COLUMN($O$54)+1, 0))^2))</f>
        <v>0.79061341608978353</v>
      </c>
      <c r="BB86" cm="1">
        <f t="array" ref="BB86">SQRT(SUMPRODUCT(($D85:$J85 - INDEX($D$53:$J$173, COLUMN()-COLUMN($O$54)+1, 0))^2))</f>
        <v>0.19452469676715184</v>
      </c>
      <c r="BC86" cm="1">
        <f t="array" ref="BC86">SQRT(SUMPRODUCT(($D85:$J85 - INDEX($D$53:$J$173, COLUMN()-COLUMN($O$54)+1, 0))^2))</f>
        <v>0.18506674658767053</v>
      </c>
      <c r="BD86" cm="1">
        <f t="array" ref="BD86">SQRT(SUMPRODUCT(($D85:$J85 - INDEX($D$53:$J$173, COLUMN()-COLUMN($O$54)+1, 0))^2))</f>
        <v>0.62919398521116665</v>
      </c>
      <c r="BE86" cm="1">
        <f t="array" ref="BE86">SQRT(SUMPRODUCT(($D85:$J85 - INDEX($D$53:$J$173, COLUMN()-COLUMN($O$54)+1, 0))^2))</f>
        <v>0.1768931020023517</v>
      </c>
      <c r="BF86" cm="1">
        <f t="array" ref="BF86">SQRT(SUMPRODUCT(($D85:$J85 - INDEX($D$53:$J$173, COLUMN()-COLUMN($O$54)+1, 0))^2))</f>
        <v>0.33551871620535689</v>
      </c>
      <c r="BG86" cm="1">
        <f t="array" ref="BG86">SQRT(SUMPRODUCT(($D85:$J85 - INDEX($D$53:$J$173, COLUMN()-COLUMN($O$54)+1, 0))^2))</f>
        <v>0.67411717041758523</v>
      </c>
      <c r="BH86" cm="1">
        <f t="array" ref="BH86">SQRT(SUMPRODUCT(($D85:$J85 - INDEX($D$53:$J$173, COLUMN()-COLUMN($O$54)+1, 0))^2))</f>
        <v>0.74400875392905741</v>
      </c>
      <c r="BI86" cm="1">
        <f t="array" ref="BI86">SQRT(SUMPRODUCT(($D85:$J85 - INDEX($D$53:$J$173, COLUMN()-COLUMN($O$54)+1, 0))^2))</f>
        <v>0.79234268730238377</v>
      </c>
      <c r="BJ86" cm="1">
        <f t="array" ref="BJ86">SQRT(SUMPRODUCT(($D85:$J85 - INDEX($D$53:$J$173, COLUMN()-COLUMN($O$54)+1, 0))^2))</f>
        <v>0.54545858820652482</v>
      </c>
      <c r="BK86" cm="1">
        <f t="array" ref="BK86">SQRT(SUMPRODUCT(($D85:$J85 - INDEX($D$53:$J$173, COLUMN()-COLUMN($O$54)+1, 0))^2))</f>
        <v>0.21549828464706536</v>
      </c>
      <c r="BL86" cm="1">
        <f t="array" ref="BL86">SQRT(SUMPRODUCT(($D85:$J85 - INDEX($D$53:$J$173, COLUMN()-COLUMN($O$54)+1, 0))^2))</f>
        <v>0.87072725999407286</v>
      </c>
      <c r="BM86" cm="1">
        <f t="array" ref="BM86">SQRT(SUMPRODUCT(($D85:$J85 - INDEX($D$53:$J$173, COLUMN()-COLUMN($O$54)+1, 0))^2))</f>
        <v>0.85585287161433321</v>
      </c>
      <c r="BN86" cm="1">
        <f t="array" ref="BN86">SQRT(SUMPRODUCT(($D85:$J85 - INDEX($D$53:$J$173, COLUMN()-COLUMN($O$54)+1, 0))^2))</f>
        <v>0.6680196422417024</v>
      </c>
      <c r="BO86" cm="1">
        <f t="array" ref="BO86">SQRT(SUMPRODUCT(($D85:$J85 - INDEX($D$53:$J$173, COLUMN()-COLUMN($O$54)+1, 0))^2))</f>
        <v>0.17775067017357438</v>
      </c>
      <c r="BP86" cm="1">
        <f t="array" ref="BP86">SQRT(SUMPRODUCT(($D85:$J85 - INDEX($D$53:$J$173, COLUMN()-COLUMN($O$54)+1, 0))^2))</f>
        <v>0.41444424193367174</v>
      </c>
      <c r="BQ86" cm="1">
        <f t="array" ref="BQ86">SQRT(SUMPRODUCT(($D85:$J85 - INDEX($D$53:$J$173, COLUMN()-COLUMN($O$54)+1, 0))^2))</f>
        <v>0.26291188392376103</v>
      </c>
      <c r="BR86" cm="1">
        <f t="array" ref="BR86">SQRT(SUMPRODUCT(($D85:$J85 - INDEX($D$53:$J$173, COLUMN()-COLUMN($O$54)+1, 0))^2))</f>
        <v>0.72806076284010812</v>
      </c>
      <c r="BS86" cm="1">
        <f t="array" ref="BS86">SQRT(SUMPRODUCT(($D85:$J85 - INDEX($D$53:$J$173, COLUMN()-COLUMN($O$54)+1, 0))^2))</f>
        <v>0.21740990823826115</v>
      </c>
      <c r="BT86" cm="1">
        <f t="array" ref="BT86">SQRT(SUMPRODUCT(($D85:$J85 - INDEX($D$53:$J$173, COLUMN()-COLUMN($O$54)+1, 0))^2))</f>
        <v>0.69547655240023465</v>
      </c>
      <c r="BU86" cm="1">
        <f t="array" ref="BU86">SQRT(SUMPRODUCT(($D85:$J85 - INDEX($D$53:$J$173, COLUMN()-COLUMN($O$54)+1, 0))^2))</f>
        <v>0.73572971940808851</v>
      </c>
      <c r="BV86" cm="1">
        <f t="array" ref="BV86">SQRT(SUMPRODUCT(($D85:$J85 - INDEX($D$53:$J$173, COLUMN()-COLUMN($O$54)+1, 0))^2))</f>
        <v>0.63614377768065555</v>
      </c>
      <c r="BW86" cm="1">
        <f t="array" ref="BW86">SQRT(SUMPRODUCT(($D85:$J85 - INDEX($D$53:$J$173, COLUMN()-COLUMN($O$54)+1, 0))^2))</f>
        <v>0.78504746108177637</v>
      </c>
      <c r="BX86" cm="1">
        <f t="array" ref="BX86">SQRT(SUMPRODUCT(($D85:$J85 - INDEX($D$53:$J$173, COLUMN()-COLUMN($O$54)+1, 0))^2))</f>
        <v>0.92513808160007482</v>
      </c>
      <c r="BY86" cm="1">
        <f t="array" ref="BY86">SQRT(SUMPRODUCT(($D85:$J85 - INDEX($D$53:$J$173, COLUMN()-COLUMN($O$54)+1, 0))^2))</f>
        <v>0.59291254583331499</v>
      </c>
      <c r="BZ86" cm="1">
        <f t="array" ref="BZ86">SQRT(SUMPRODUCT(($D85:$J85 - INDEX($D$53:$J$173, COLUMN()-COLUMN($O$54)+1, 0))^2))</f>
        <v>0.58883943861390575</v>
      </c>
      <c r="CA86" cm="1">
        <f t="array" ref="CA86">SQRT(SUMPRODUCT(($D85:$J85 - INDEX($D$53:$J$173, COLUMN()-COLUMN($O$54)+1, 0))^2))</f>
        <v>0.67046683525942075</v>
      </c>
      <c r="CB86" cm="1">
        <f t="array" ref="CB86">SQRT(SUMPRODUCT(($D85:$J85 - INDEX($D$53:$J$173, COLUMN()-COLUMN($O$54)+1, 0))^2))</f>
        <v>0.5648856558643246</v>
      </c>
      <c r="CC86" cm="1">
        <f t="array" ref="CC86">SQRT(SUMPRODUCT(($D85:$J85 - INDEX($D$53:$J$173, COLUMN()-COLUMN($O$54)+1, 0))^2))</f>
        <v>0.63398774209285025</v>
      </c>
      <c r="CD86" cm="1">
        <f t="array" ref="CD86">SQRT(SUMPRODUCT(($D85:$J85 - INDEX($D$53:$J$173, COLUMN()-COLUMN($O$54)+1, 0))^2))</f>
        <v>0.64623283700310175</v>
      </c>
      <c r="CE86" cm="1">
        <f t="array" ref="CE86">SQRT(SUMPRODUCT(($D85:$J85 - INDEX($D$53:$J$173, COLUMN()-COLUMN($O$54)+1, 0))^2))</f>
        <v>0.67471308554729759</v>
      </c>
      <c r="CF86" cm="1">
        <f t="array" ref="CF86">SQRT(SUMPRODUCT(($D85:$J85 - INDEX($D$53:$J$173, COLUMN()-COLUMN($O$54)+1, 0))^2))</f>
        <v>0.64346170735324759</v>
      </c>
      <c r="CG86" cm="1">
        <f t="array" ref="CG86">SQRT(SUMPRODUCT(($D85:$J85 - INDEX($D$53:$J$173, COLUMN()-COLUMN($O$54)+1, 0))^2))</f>
        <v>0.41965858131943301</v>
      </c>
      <c r="CH86" cm="1">
        <f t="array" ref="CH86">SQRT(SUMPRODUCT(($D85:$J85 - INDEX($D$53:$J$173, COLUMN()-COLUMN($O$54)+1, 0))^2))</f>
        <v>0.64134941697318981</v>
      </c>
      <c r="CI86" cm="1">
        <f t="array" ref="CI86">SQRT(SUMPRODUCT(($D85:$J85 - INDEX($D$53:$J$173, COLUMN()-COLUMN($O$54)+1, 0))^2))</f>
        <v>0.67036994566343822</v>
      </c>
      <c r="CJ86" cm="1">
        <f t="array" ref="CJ86">SQRT(SUMPRODUCT(($D85:$J85 - INDEX($D$53:$J$173, COLUMN()-COLUMN($O$54)+1, 0))^2))</f>
        <v>0.84084669105026832</v>
      </c>
      <c r="CK86" cm="1">
        <f t="array" ref="CK86">SQRT(SUMPRODUCT(($D85:$J85 - INDEX($D$53:$J$173, COLUMN()-COLUMN($O$54)+1, 0))^2))</f>
        <v>0.5681097625660666</v>
      </c>
      <c r="CL86" cm="1">
        <f t="array" ref="CL86">SQRT(SUMPRODUCT(($D85:$J85 - INDEX($D$53:$J$173, COLUMN()-COLUMN($O$54)+1, 0))^2))</f>
        <v>0.75127464955412337</v>
      </c>
      <c r="CM86" cm="1">
        <f t="array" ref="CM86">SQRT(SUMPRODUCT(($D85:$J85 - INDEX($D$53:$J$173, COLUMN()-COLUMN($O$54)+1, 0))^2))</f>
        <v>0.94968313180563579</v>
      </c>
      <c r="CN86" cm="1">
        <f t="array" ref="CN86">SQRT(SUMPRODUCT(($D85:$J85 - INDEX($D$53:$J$173, COLUMN()-COLUMN($O$54)+1, 0))^2))</f>
        <v>0.82371177272650775</v>
      </c>
      <c r="CO86" cm="1">
        <f t="array" ref="CO86">SQRT(SUMPRODUCT(($D85:$J85 - INDEX($D$53:$J$173, COLUMN()-COLUMN($O$54)+1, 0))^2))</f>
        <v>8.784258412248401E-2</v>
      </c>
      <c r="CP86" cm="1">
        <f t="array" ref="CP86">SQRT(SUMPRODUCT(($D85:$J85 - INDEX($D$53:$J$173, COLUMN()-COLUMN($O$54)+1, 0))^2))</f>
        <v>0.26888434201177774</v>
      </c>
      <c r="CQ86" cm="1">
        <f t="array" ref="CQ86">SQRT(SUMPRODUCT(($D85:$J85 - INDEX($D$53:$J$173, COLUMN()-COLUMN($O$54)+1, 0))^2))</f>
        <v>0.34420394177048907</v>
      </c>
      <c r="CR86" cm="1">
        <f t="array" ref="CR86">SQRT(SUMPRODUCT(($D85:$J85 - INDEX($D$53:$J$173, COLUMN()-COLUMN($O$54)+1, 0))^2))</f>
        <v>0.68526083424986739</v>
      </c>
      <c r="CS86" cm="1">
        <f t="array" ref="CS86">SQRT(SUMPRODUCT(($D85:$J85 - INDEX($D$53:$J$173, COLUMN()-COLUMN($O$54)+1, 0))^2))</f>
        <v>0.58555829922651237</v>
      </c>
      <c r="CT86" cm="1">
        <f t="array" ref="CT86">SQRT(SUMPRODUCT(($D85:$J85 - INDEX($D$53:$J$173, COLUMN()-COLUMN($O$54)+1, 0))^2))</f>
        <v>0.72002759130309546</v>
      </c>
      <c r="CU86" cm="1">
        <f t="array" ref="CU86">SQRT(SUMPRODUCT(($D85:$J85 - INDEX($D$53:$J$173, COLUMN()-COLUMN($O$54)+1, 0))^2))</f>
        <v>0.70978913400056476</v>
      </c>
      <c r="CV86" cm="1">
        <f t="array" ref="CV86">SQRT(SUMPRODUCT(($D85:$J85 - INDEX($D$53:$J$173, COLUMN()-COLUMN($O$54)+1, 0))^2))</f>
        <v>0.84662314956090168</v>
      </c>
      <c r="CW86" cm="1">
        <f t="array" ref="CW86">SQRT(SUMPRODUCT(($D85:$J85 - INDEX($D$53:$J$173, COLUMN()-COLUMN($O$54)+1, 0))^2))</f>
        <v>0.53771171532332285</v>
      </c>
      <c r="CX86" cm="1">
        <f t="array" ref="CX86">SQRT(SUMPRODUCT(($D85:$J85 - INDEX($D$53:$J$173, COLUMN()-COLUMN($O$54)+1, 0))^2))</f>
        <v>0.3741747983840768</v>
      </c>
      <c r="CY86" cm="1">
        <f t="array" ref="CY86">SQRT(SUMPRODUCT(($D85:$J85 - INDEX($D$53:$J$173, COLUMN()-COLUMN($O$54)+1, 0))^2))</f>
        <v>0.89208909187619356</v>
      </c>
      <c r="CZ86" cm="1">
        <f t="array" ref="CZ86">SQRT(SUMPRODUCT(($D85:$J85 - INDEX($D$53:$J$173, COLUMN()-COLUMN($O$54)+1, 0))^2))</f>
        <v>0.64592016331081148</v>
      </c>
      <c r="DA86" cm="1">
        <f t="array" ref="DA86">SQRT(SUMPRODUCT(($D85:$J85 - INDEX($D$53:$J$173, COLUMN()-COLUMN($O$54)+1, 0))^2))</f>
        <v>0.66405705125336889</v>
      </c>
      <c r="DB86" cm="1">
        <f t="array" ref="DB86">SQRT(SUMPRODUCT(($D85:$J85 - INDEX($D$53:$J$173, COLUMN()-COLUMN($O$54)+1, 0))^2))</f>
        <v>0.802081100665341</v>
      </c>
      <c r="DC86" cm="1">
        <f t="array" ref="DC86">SQRT(SUMPRODUCT(($D85:$J85 - INDEX($D$53:$J$173, COLUMN()-COLUMN($O$54)+1, 0))^2))</f>
        <v>0.62354423967842387</v>
      </c>
      <c r="DD86" cm="1">
        <f t="array" ref="DD86">SQRT(SUMPRODUCT(($D85:$J85 - INDEX($D$53:$J$173, COLUMN()-COLUMN($O$54)+1, 0))^2))</f>
        <v>0.57835724758578511</v>
      </c>
      <c r="DE86" cm="1">
        <f t="array" ref="DE86">SQRT(SUMPRODUCT(($D85:$J85 - INDEX($D$53:$J$173, COLUMN()-COLUMN($O$54)+1, 0))^2))</f>
        <v>0.71422278487931445</v>
      </c>
      <c r="DF86" cm="1">
        <f t="array" ref="DF86">SQRT(SUMPRODUCT(($D85:$J85 - INDEX($D$53:$J$173, COLUMN()-COLUMN($O$54)+1, 0))^2))</f>
        <v>0.5426926690630598</v>
      </c>
      <c r="DG86" cm="1">
        <f t="array" ref="DG86">SQRT(SUMPRODUCT(($D85:$J85 - INDEX($D$53:$J$173, COLUMN()-COLUMN($O$54)+1, 0))^2))</f>
        <v>0.46602760302938778</v>
      </c>
      <c r="DH86" cm="1">
        <f t="array" ref="DH86">SQRT(SUMPRODUCT(($D85:$J85 - INDEX($D$53:$J$173, COLUMN()-COLUMN($O$54)+1, 0))^2))</f>
        <v>0.37849761466276388</v>
      </c>
      <c r="DI86" cm="1">
        <f t="array" ref="DI86">SQRT(SUMPRODUCT(($D85:$J85 - INDEX($D$53:$J$173, COLUMN()-COLUMN($O$54)+1, 0))^2))</f>
        <v>0.80188284083319827</v>
      </c>
      <c r="DJ86" cm="1">
        <f t="array" ref="DJ86">SQRT(SUMPRODUCT(($D85:$J85 - INDEX($D$53:$J$173, COLUMN()-COLUMN($O$54)+1, 0))^2))</f>
        <v>0.46570243924891469</v>
      </c>
      <c r="DK86" cm="1">
        <f t="array" ref="DK86">SQRT(SUMPRODUCT(($D85:$J85 - INDEX($D$53:$J$173, COLUMN()-COLUMN($O$54)+1, 0))^2))</f>
        <v>0.31475547517005664</v>
      </c>
      <c r="DL86" cm="1">
        <f t="array" ref="DL86">SQRT(SUMPRODUCT(($D85:$J85 - INDEX($D$53:$J$173, COLUMN()-COLUMN($O$54)+1, 0))^2))</f>
        <v>0.82576570137420613</v>
      </c>
      <c r="DM86" cm="1">
        <f t="array" ref="DM86">SQRT(SUMPRODUCT(($D85:$J85 - INDEX($D$53:$J$173, COLUMN()-COLUMN($O$54)+1, 0))^2))</f>
        <v>0.7325769448884164</v>
      </c>
      <c r="DN86" cm="1">
        <f t="array" ref="DN86">SQRT(SUMPRODUCT(($D85:$J85 - INDEX($D$53:$J$173, COLUMN()-COLUMN($O$54)+1, 0))^2))</f>
        <v>0.6412022483780675</v>
      </c>
      <c r="DO86" cm="1">
        <f t="array" ref="DO86">SQRT(SUMPRODUCT(($D85:$J85 - INDEX($D$53:$J$173, COLUMN()-COLUMN($O$54)+1, 0))^2))</f>
        <v>0.13289476810174708</v>
      </c>
      <c r="DP86" cm="1">
        <f t="array" ref="DP86">SQRT(SUMPRODUCT(($D85:$J85 - INDEX($D$53:$J$173, COLUMN()-COLUMN($O$54)+1, 0))^2))</f>
        <v>0.20074184087017738</v>
      </c>
      <c r="DQ86" cm="1">
        <f t="array" ref="DQ86">SQRT(SUMPRODUCT(($D85:$J85 - INDEX($D$53:$J$173, COLUMN()-COLUMN($O$54)+1, 0))^2))</f>
        <v>0.83264256688594518</v>
      </c>
      <c r="DR86" cm="1">
        <f t="array" ref="DR86">SQRT(SUMPRODUCT(($D85:$J85 - INDEX($D$53:$J$173, COLUMN()-COLUMN($O$54)+1, 0))^2))</f>
        <v>0.73643776995966348</v>
      </c>
      <c r="DS86" cm="1">
        <f t="array" ref="DS86">SQRT(SUMPRODUCT(($D85:$J85 - INDEX($D$53:$J$173, COLUMN()-COLUMN($O$54)+1, 0))^2))</f>
        <v>0.81662385755249944</v>
      </c>
      <c r="DT86" cm="1">
        <f t="array" ref="DT86">SQRT(SUMPRODUCT(($D85:$J85 - INDEX($D$53:$J$173, COLUMN()-COLUMN($O$54)+1, 0))^2))</f>
        <v>0.6707881245827455</v>
      </c>
      <c r="DU86" cm="1">
        <f t="array" ref="DU86">SQRT(SUMPRODUCT(($D85:$J85 - INDEX($D$53:$J$173, COLUMN()-COLUMN($O$54)+1, 0))^2))</f>
        <v>0.58357632218541355</v>
      </c>
      <c r="DV86" cm="1">
        <f t="array" ref="DV86">SQRT(SUMPRODUCT(($D85:$J85 - INDEX($D$53:$J$173, COLUMN()-COLUMN($O$54)+1, 0))^2))</f>
        <v>0.89279910341601676</v>
      </c>
      <c r="DW86" cm="1">
        <f t="array" ref="DW86">SQRT(SUMPRODUCT(($D85:$J85 - INDEX($D$53:$J$173, COLUMN()-COLUMN($O$54)+1, 0))^2))</f>
        <v>0.67810851641566383</v>
      </c>
      <c r="DX86" cm="1">
        <f t="array" ref="DX86">SQRT(SUMPRODUCT(($D85:$J85 - INDEX($D$53:$J$173, COLUMN()-COLUMN($O$54)+1, 0))^2))</f>
        <v>0.55035139444843217</v>
      </c>
      <c r="DY86" cm="1">
        <f t="array" ref="DY86">SQRT(SUMPRODUCT(($D85:$J85 - INDEX($D$53:$J$173, COLUMN()-COLUMN($O$54)+1, 0))^2))</f>
        <v>0.22294567425952116</v>
      </c>
      <c r="DZ86" cm="1">
        <f t="array" ref="DZ86">SQRT(SUMPRODUCT(($D85:$J85 - INDEX($D$53:$J$173, COLUMN()-COLUMN($O$54)+1, 0))^2))</f>
        <v>0.41761397290184177</v>
      </c>
      <c r="EA86" cm="1">
        <f t="array" ref="EA86">SQRT(SUMPRODUCT(($D85:$J85 - INDEX($D$53:$J$173, COLUMN()-COLUMN($O$54)+1, 0))^2))</f>
        <v>0.53140660636574955</v>
      </c>
      <c r="EB86" cm="1">
        <f t="array" ref="EB86">SQRT(SUMPRODUCT(($D85:$J85 - INDEX($D$53:$J$173, COLUMN()-COLUMN($O$54)+1, 0))^2))</f>
        <v>0.77756257919343552</v>
      </c>
      <c r="EC86" cm="1">
        <f t="array" ref="EC86">SQRT(SUMPRODUCT(($D85:$J85 - INDEX($D$53:$J$173, COLUMN()-COLUMN($O$54)+1, 0))^2))</f>
        <v>0.84726981419142677</v>
      </c>
      <c r="ED86" cm="1">
        <f t="array" ref="ED86">SQRT(SUMPRODUCT(($D85:$J85 - INDEX($D$53:$J$173, COLUMN()-COLUMN($O$54)+1, 0))^2))</f>
        <v>0.75302457977561377</v>
      </c>
      <c r="EE86" cm="1">
        <f t="array" ref="EE86">SQRT(SUMPRODUCT(($D85:$J85 - INDEX($D$53:$J$173, COLUMN()-COLUMN($O$54)+1, 0))^2))</f>
        <v>0.71102466058954972</v>
      </c>
    </row>
    <row r="87" spans="3:135" x14ac:dyDescent="0.35">
      <c r="C87" s="2" t="s">
        <v>67</v>
      </c>
      <c r="D87" s="2">
        <v>0.10954235637779941</v>
      </c>
      <c r="E87" s="2">
        <v>0.3884400248601616</v>
      </c>
      <c r="F87" s="2">
        <v>7.0270357180181847E-2</v>
      </c>
      <c r="G87" s="2">
        <v>0.10793826818223824</v>
      </c>
      <c r="H87" s="2">
        <v>0.87968441814595666</v>
      </c>
      <c r="I87" s="2">
        <v>0.23817034700315462</v>
      </c>
      <c r="J87" s="2">
        <v>4.2273955082133073E-2</v>
      </c>
      <c r="K87" s="6" t="s">
        <v>3</v>
      </c>
      <c r="N87" s="2" t="s">
        <v>65</v>
      </c>
      <c r="O87" cm="1">
        <f t="array" ref="O87">SQRT(SUMPRODUCT(($D86:$J86 - INDEX($D$53:$J$173, COLUMN()-COLUMN($O$54)+1, 0))^2))</f>
        <v>0.17844238758611586</v>
      </c>
      <c r="P87" cm="1">
        <f t="array" ref="P87">SQRT(SUMPRODUCT(($D86:$J86 - INDEX($D$53:$J$173, COLUMN()-COLUMN($O$54)+1, 0))^2))</f>
        <v>0.17586284145739742</v>
      </c>
      <c r="Q87" cm="1">
        <f t="array" ref="Q87">SQRT(SUMPRODUCT(($D86:$J86 - INDEX($D$53:$J$173, COLUMN()-COLUMN($O$54)+1, 0))^2))</f>
        <v>0.17589289299164307</v>
      </c>
      <c r="R87" cm="1">
        <f t="array" ref="R87">SQRT(SUMPRODUCT(($D86:$J86 - INDEX($D$53:$J$173, COLUMN()-COLUMN($O$54)+1, 0))^2))</f>
        <v>0.22628051829163567</v>
      </c>
      <c r="S87" cm="1">
        <f t="array" ref="S87">SQRT(SUMPRODUCT(($D86:$J86 - INDEX($D$53:$J$173, COLUMN()-COLUMN($O$54)+1, 0))^2))</f>
        <v>0.20620235632040415</v>
      </c>
      <c r="T87" cm="1">
        <f t="array" ref="T87">SQRT(SUMPRODUCT(($D86:$J86 - INDEX($D$53:$J$173, COLUMN()-COLUMN($O$54)+1, 0))^2))</f>
        <v>0.57882435188018277</v>
      </c>
      <c r="U87" cm="1">
        <f t="array" ref="U87">SQRT(SUMPRODUCT(($D86:$J86 - INDEX($D$53:$J$173, COLUMN()-COLUMN($O$54)+1, 0))^2))</f>
        <v>0.61777748810743871</v>
      </c>
      <c r="V87" cm="1">
        <f t="array" ref="V87">SQRT(SUMPRODUCT(($D86:$J86 - INDEX($D$53:$J$173, COLUMN()-COLUMN($O$54)+1, 0))^2))</f>
        <v>0.17832223752256976</v>
      </c>
      <c r="W87" cm="1">
        <f t="array" ref="W87">SQRT(SUMPRODUCT(($D86:$J86 - INDEX($D$53:$J$173, COLUMN()-COLUMN($O$54)+1, 0))^2))</f>
        <v>0.30485125007480773</v>
      </c>
      <c r="X87" cm="1">
        <f t="array" ref="X87">SQRT(SUMPRODUCT(($D86:$J86 - INDEX($D$53:$J$173, COLUMN()-COLUMN($O$54)+1, 0))^2))</f>
        <v>0.32724012730603014</v>
      </c>
      <c r="Y87" cm="1">
        <f t="array" ref="Y87">SQRT(SUMPRODUCT(($D86:$J86 - INDEX($D$53:$J$173, COLUMN()-COLUMN($O$54)+1, 0))^2))</f>
        <v>0.22196263850292905</v>
      </c>
      <c r="Z87" cm="1">
        <f t="array" ref="Z87">SQRT(SUMPRODUCT(($D86:$J86 - INDEX($D$53:$J$173, COLUMN()-COLUMN($O$54)+1, 0))^2))</f>
        <v>0.23122042678135313</v>
      </c>
      <c r="AA87" cm="1">
        <f t="array" ref="AA87">SQRT(SUMPRODUCT(($D86:$J86 - INDEX($D$53:$J$173, COLUMN()-COLUMN($O$54)+1, 0))^2))</f>
        <v>0.26159151181451207</v>
      </c>
      <c r="AB87" cm="1">
        <f t="array" ref="AB87">SQRT(SUMPRODUCT(($D86:$J86 - INDEX($D$53:$J$173, COLUMN()-COLUMN($O$54)+1, 0))^2))</f>
        <v>0.56669593913369298</v>
      </c>
      <c r="AC87" cm="1">
        <f t="array" ref="AC87">SQRT(SUMPRODUCT(($D86:$J86 - INDEX($D$53:$J$173, COLUMN()-COLUMN($O$54)+1, 0))^2))</f>
        <v>0.12819183856514094</v>
      </c>
      <c r="AD87" cm="1">
        <f t="array" ref="AD87">SQRT(SUMPRODUCT(($D86:$J86 - INDEX($D$53:$J$173, COLUMN()-COLUMN($O$54)+1, 0))^2))</f>
        <v>0.10817887660870282</v>
      </c>
      <c r="AE87" cm="1">
        <f t="array" ref="AE87">SQRT(SUMPRODUCT(($D86:$J86 - INDEX($D$53:$J$173, COLUMN()-COLUMN($O$54)+1, 0))^2))</f>
        <v>0.16578165295198716</v>
      </c>
      <c r="AF87" cm="1">
        <f t="array" ref="AF87">SQRT(SUMPRODUCT(($D86:$J86 - INDEX($D$53:$J$173, COLUMN()-COLUMN($O$54)+1, 0))^2))</f>
        <v>0.39341665646227142</v>
      </c>
      <c r="AG87" cm="1">
        <f t="array" ref="AG87">SQRT(SUMPRODUCT(($D86:$J86 - INDEX($D$53:$J$173, COLUMN()-COLUMN($O$54)+1, 0))^2))</f>
        <v>0.38339110935054332</v>
      </c>
      <c r="AH87" cm="1">
        <f t="array" ref="AH87">SQRT(SUMPRODUCT(($D86:$J86 - INDEX($D$53:$J$173, COLUMN()-COLUMN($O$54)+1, 0))^2))</f>
        <v>0.23583219359297131</v>
      </c>
      <c r="AI87" cm="1">
        <f t="array" ref="AI87">SQRT(SUMPRODUCT(($D86:$J86 - INDEX($D$53:$J$173, COLUMN()-COLUMN($O$54)+1, 0))^2))</f>
        <v>0.69183995290840106</v>
      </c>
      <c r="AJ87" cm="1">
        <f t="array" ref="AJ87">SQRT(SUMPRODUCT(($D86:$J86 - INDEX($D$53:$J$173, COLUMN()-COLUMN($O$54)+1, 0))^2))</f>
        <v>0.21055826088374688</v>
      </c>
      <c r="AK87" cm="1">
        <f t="array" ref="AK87">SQRT(SUMPRODUCT(($D86:$J86 - INDEX($D$53:$J$173, COLUMN()-COLUMN($O$54)+1, 0))^2))</f>
        <v>0.20187545292191289</v>
      </c>
      <c r="AL87" cm="1">
        <f t="array" ref="AL87">SQRT(SUMPRODUCT(($D86:$J86 - INDEX($D$53:$J$173, COLUMN()-COLUMN($O$54)+1, 0))^2))</f>
        <v>0.61459415295951136</v>
      </c>
      <c r="AM87" cm="1">
        <f t="array" ref="AM87">SQRT(SUMPRODUCT(($D86:$J86 - INDEX($D$53:$J$173, COLUMN()-COLUMN($O$54)+1, 0))^2))</f>
        <v>0.15853515508000085</v>
      </c>
      <c r="AN87" cm="1">
        <f t="array" ref="AN87">SQRT(SUMPRODUCT(($D86:$J86 - INDEX($D$53:$J$173, COLUMN()-COLUMN($O$54)+1, 0))^2))</f>
        <v>0.24226378156004105</v>
      </c>
      <c r="AO87" cm="1">
        <f t="array" ref="AO87">SQRT(SUMPRODUCT(($D86:$J86 - INDEX($D$53:$J$173, COLUMN()-COLUMN($O$54)+1, 0))^2))</f>
        <v>0.19798743539256711</v>
      </c>
      <c r="AP87" cm="1">
        <f t="array" ref="AP87">SQRT(SUMPRODUCT(($D86:$J86 - INDEX($D$53:$J$173, COLUMN()-COLUMN($O$54)+1, 0))^2))</f>
        <v>0.1528453779056502</v>
      </c>
      <c r="AQ87" cm="1">
        <f t="array" ref="AQ87">SQRT(SUMPRODUCT(($D86:$J86 - INDEX($D$53:$J$173, COLUMN()-COLUMN($O$54)+1, 0))^2))</f>
        <v>0.35228563047832284</v>
      </c>
      <c r="AR87" cm="1">
        <f t="array" ref="AR87">SQRT(SUMPRODUCT(($D86:$J86 - INDEX($D$53:$J$173, COLUMN()-COLUMN($O$54)+1, 0))^2))</f>
        <v>0.265463451520697</v>
      </c>
      <c r="AS87" cm="1">
        <f t="array" ref="AS87">SQRT(SUMPRODUCT(($D86:$J86 - INDEX($D$53:$J$173, COLUMN()-COLUMN($O$54)+1, 0))^2))</f>
        <v>0.40179775183565775</v>
      </c>
      <c r="AT87" cm="1">
        <f t="array" ref="AT87">SQRT(SUMPRODUCT(($D86:$J86 - INDEX($D$53:$J$173, COLUMN()-COLUMN($O$54)+1, 0))^2))</f>
        <v>0.3288807963083229</v>
      </c>
      <c r="AU87" cm="1">
        <f t="array" ref="AU87">SQRT(SUMPRODUCT(($D86:$J86 - INDEX($D$53:$J$173, COLUMN()-COLUMN($O$54)+1, 0))^2))</f>
        <v>0.68553747155742051</v>
      </c>
      <c r="AV87" cm="1">
        <f t="array" ref="AV87">SQRT(SUMPRODUCT(($D86:$J86 - INDEX($D$53:$J$173, COLUMN()-COLUMN($O$54)+1, 0))^2))</f>
        <v>0</v>
      </c>
      <c r="AW87" cm="1">
        <f t="array" ref="AW87">SQRT(SUMPRODUCT(($D86:$J86 - INDEX($D$53:$J$173, COLUMN()-COLUMN($O$54)+1, 0))^2))</f>
        <v>0.13243646755912103</v>
      </c>
      <c r="AX87" cm="1">
        <f t="array" ref="AX87">SQRT(SUMPRODUCT(($D86:$J86 - INDEX($D$53:$J$173, COLUMN()-COLUMN($O$54)+1, 0))^2))</f>
        <v>0.16721146831893013</v>
      </c>
      <c r="AY87" cm="1">
        <f t="array" ref="AY87">SQRT(SUMPRODUCT(($D86:$J86 - INDEX($D$53:$J$173, COLUMN()-COLUMN($O$54)+1, 0))^2))</f>
        <v>0.11077518633196598</v>
      </c>
      <c r="AZ87" cm="1">
        <f t="array" ref="AZ87">SQRT(SUMPRODUCT(($D86:$J86 - INDEX($D$53:$J$173, COLUMN()-COLUMN($O$54)+1, 0))^2))</f>
        <v>0.24259259183095183</v>
      </c>
      <c r="BA87" cm="1">
        <f t="array" ref="BA87">SQRT(SUMPRODUCT(($D86:$J86 - INDEX($D$53:$J$173, COLUMN()-COLUMN($O$54)+1, 0))^2))</f>
        <v>0.21155910954479457</v>
      </c>
      <c r="BB87" cm="1">
        <f t="array" ref="BB87">SQRT(SUMPRODUCT(($D86:$J86 - INDEX($D$53:$J$173, COLUMN()-COLUMN($O$54)+1, 0))^2))</f>
        <v>0.53243596681226479</v>
      </c>
      <c r="BC87" cm="1">
        <f t="array" ref="BC87">SQRT(SUMPRODUCT(($D86:$J86 - INDEX($D$53:$J$173, COLUMN()-COLUMN($O$54)+1, 0))^2))</f>
        <v>0.57405049026658672</v>
      </c>
      <c r="BD87" cm="1">
        <f t="array" ref="BD87">SQRT(SUMPRODUCT(($D86:$J86 - INDEX($D$53:$J$173, COLUMN()-COLUMN($O$54)+1, 0))^2))</f>
        <v>0.28484046641648697</v>
      </c>
      <c r="BE87" cm="1">
        <f t="array" ref="BE87">SQRT(SUMPRODUCT(($D86:$J86 - INDEX($D$53:$J$173, COLUMN()-COLUMN($O$54)+1, 0))^2))</f>
        <v>0.59945381126749364</v>
      </c>
      <c r="BF87" cm="1">
        <f t="array" ref="BF87">SQRT(SUMPRODUCT(($D86:$J86 - INDEX($D$53:$J$173, COLUMN()-COLUMN($O$54)+1, 0))^2))</f>
        <v>0.44104455148969857</v>
      </c>
      <c r="BG87" cm="1">
        <f t="array" ref="BG87">SQRT(SUMPRODUCT(($D86:$J86 - INDEX($D$53:$J$173, COLUMN()-COLUMN($O$54)+1, 0))^2))</f>
        <v>0.14032575822608584</v>
      </c>
      <c r="BH87" cm="1">
        <f t="array" ref="BH87">SQRT(SUMPRODUCT(($D86:$J86 - INDEX($D$53:$J$173, COLUMN()-COLUMN($O$54)+1, 0))^2))</f>
        <v>0.1510228664284376</v>
      </c>
      <c r="BI87" cm="1">
        <f t="array" ref="BI87">SQRT(SUMPRODUCT(($D86:$J86 - INDEX($D$53:$J$173, COLUMN()-COLUMN($O$54)+1, 0))^2))</f>
        <v>0.19383108284237915</v>
      </c>
      <c r="BJ87" cm="1">
        <f t="array" ref="BJ87">SQRT(SUMPRODUCT(($D86:$J86 - INDEX($D$53:$J$173, COLUMN()-COLUMN($O$54)+1, 0))^2))</f>
        <v>0.28893969876729686</v>
      </c>
      <c r="BK87" cm="1">
        <f t="array" ref="BK87">SQRT(SUMPRODUCT(($D86:$J86 - INDEX($D$53:$J$173, COLUMN()-COLUMN($O$54)+1, 0))^2))</f>
        <v>0.50886417950718976</v>
      </c>
      <c r="BL87" cm="1">
        <f t="array" ref="BL87">SQRT(SUMPRODUCT(($D86:$J86 - INDEX($D$53:$J$173, COLUMN()-COLUMN($O$54)+1, 0))^2))</f>
        <v>0.25543063857167508</v>
      </c>
      <c r="BM87" cm="1">
        <f t="array" ref="BM87">SQRT(SUMPRODUCT(($D86:$J86 - INDEX($D$53:$J$173, COLUMN()-COLUMN($O$54)+1, 0))^2))</f>
        <v>0.26188093762739278</v>
      </c>
      <c r="BN87" cm="1">
        <f t="array" ref="BN87">SQRT(SUMPRODUCT(($D86:$J86 - INDEX($D$53:$J$173, COLUMN()-COLUMN($O$54)+1, 0))^2))</f>
        <v>0.1909518145634958</v>
      </c>
      <c r="BO87" cm="1">
        <f t="array" ref="BO87">SQRT(SUMPRODUCT(($D86:$J86 - INDEX($D$53:$J$173, COLUMN()-COLUMN($O$54)+1, 0))^2))</f>
        <v>0.57488467321398473</v>
      </c>
      <c r="BP87" cm="1">
        <f t="array" ref="BP87">SQRT(SUMPRODUCT(($D86:$J86 - INDEX($D$53:$J$173, COLUMN()-COLUMN($O$54)+1, 0))^2))</f>
        <v>0.36360882091118613</v>
      </c>
      <c r="BQ87" cm="1">
        <f t="array" ref="BQ87">SQRT(SUMPRODUCT(($D86:$J86 - INDEX($D$53:$J$173, COLUMN()-COLUMN($O$54)+1, 0))^2))</f>
        <v>0.49299220895848866</v>
      </c>
      <c r="BR87" cm="1">
        <f t="array" ref="BR87">SQRT(SUMPRODUCT(($D86:$J86 - INDEX($D$53:$J$173, COLUMN()-COLUMN($O$54)+1, 0))^2))</f>
        <v>0.14452287072788703</v>
      </c>
      <c r="BS87" cm="1">
        <f t="array" ref="BS87">SQRT(SUMPRODUCT(($D86:$J86 - INDEX($D$53:$J$173, COLUMN()-COLUMN($O$54)+1, 0))^2))</f>
        <v>0.55669833700636717</v>
      </c>
      <c r="BT87" cm="1">
        <f t="array" ref="BT87">SQRT(SUMPRODUCT(($D86:$J86 - INDEX($D$53:$J$173, COLUMN()-COLUMN($O$54)+1, 0))^2))</f>
        <v>0.21615188848780928</v>
      </c>
      <c r="BU87" cm="1">
        <f t="array" ref="BU87">SQRT(SUMPRODUCT(($D86:$J86 - INDEX($D$53:$J$173, COLUMN()-COLUMN($O$54)+1, 0))^2))</f>
        <v>0.23790333936693153</v>
      </c>
      <c r="BV87" cm="1">
        <f t="array" ref="BV87">SQRT(SUMPRODUCT(($D86:$J86 - INDEX($D$53:$J$173, COLUMN()-COLUMN($O$54)+1, 0))^2))</f>
        <v>0.66309931097370778</v>
      </c>
      <c r="BW87" cm="1">
        <f t="array" ref="BW87">SQRT(SUMPRODUCT(($D86:$J86 - INDEX($D$53:$J$173, COLUMN()-COLUMN($O$54)+1, 0))^2))</f>
        <v>0.17143271938070895</v>
      </c>
      <c r="BX87" cm="1">
        <f t="array" ref="BX87">SQRT(SUMPRODUCT(($D86:$J86 - INDEX($D$53:$J$173, COLUMN()-COLUMN($O$54)+1, 0))^2))</f>
        <v>0.34328576127682436</v>
      </c>
      <c r="BY87" cm="1">
        <f t="array" ref="BY87">SQRT(SUMPRODUCT(($D86:$J86 - INDEX($D$53:$J$173, COLUMN()-COLUMN($O$54)+1, 0))^2))</f>
        <v>0.25792048560756126</v>
      </c>
      <c r="BZ87" cm="1">
        <f t="array" ref="BZ87">SQRT(SUMPRODUCT(($D86:$J86 - INDEX($D$53:$J$173, COLUMN()-COLUMN($O$54)+1, 0))^2))</f>
        <v>0.2373219422877583</v>
      </c>
      <c r="CA87" cm="1">
        <f t="array" ref="CA87">SQRT(SUMPRODUCT(($D86:$J86 - INDEX($D$53:$J$173, COLUMN()-COLUMN($O$54)+1, 0))^2))</f>
        <v>0.25126716282000738</v>
      </c>
      <c r="CB87" cm="1">
        <f t="array" ref="CB87">SQRT(SUMPRODUCT(($D86:$J86 - INDEX($D$53:$J$173, COLUMN()-COLUMN($O$54)+1, 0))^2))</f>
        <v>0.25222394519354668</v>
      </c>
      <c r="CC87" cm="1">
        <f t="array" ref="CC87">SQRT(SUMPRODUCT(($D86:$J86 - INDEX($D$53:$J$173, COLUMN()-COLUMN($O$54)+1, 0))^2))</f>
        <v>1.1818646546617149</v>
      </c>
      <c r="CD87" cm="1">
        <f t="array" ref="CD87">SQRT(SUMPRODUCT(($D86:$J86 - INDEX($D$53:$J$173, COLUMN()-COLUMN($O$54)+1, 0))^2))</f>
        <v>0.22260315073769948</v>
      </c>
      <c r="CE87" cm="1">
        <f t="array" ref="CE87">SQRT(SUMPRODUCT(($D86:$J86 - INDEX($D$53:$J$173, COLUMN()-COLUMN($O$54)+1, 0))^2))</f>
        <v>0.2063138552538451</v>
      </c>
      <c r="CF87" cm="1">
        <f t="array" ref="CF87">SQRT(SUMPRODUCT(($D86:$J86 - INDEX($D$53:$J$173, COLUMN()-COLUMN($O$54)+1, 0))^2))</f>
        <v>0.13846691107043615</v>
      </c>
      <c r="CG87" cm="1">
        <f t="array" ref="CG87">SQRT(SUMPRODUCT(($D86:$J86 - INDEX($D$53:$J$173, COLUMN()-COLUMN($O$54)+1, 0))^2))</f>
        <v>0.36525513734933085</v>
      </c>
      <c r="CH87" cm="1">
        <f t="array" ref="CH87">SQRT(SUMPRODUCT(($D86:$J86 - INDEX($D$53:$J$173, COLUMN()-COLUMN($O$54)+1, 0))^2))</f>
        <v>0.19932192048662989</v>
      </c>
      <c r="CI87" cm="1">
        <f t="array" ref="CI87">SQRT(SUMPRODUCT(($D86:$J86 - INDEX($D$53:$J$173, COLUMN()-COLUMN($O$54)+1, 0))^2))</f>
        <v>0.42867715066967443</v>
      </c>
      <c r="CJ87" cm="1">
        <f t="array" ref="CJ87">SQRT(SUMPRODUCT(($D86:$J86 - INDEX($D$53:$J$173, COLUMN()-COLUMN($O$54)+1, 0))^2))</f>
        <v>0.36092237078555972</v>
      </c>
      <c r="CK87" cm="1">
        <f t="array" ref="CK87">SQRT(SUMPRODUCT(($D86:$J86 - INDEX($D$53:$J$173, COLUMN()-COLUMN($O$54)+1, 0))^2))</f>
        <v>0.26581394336744196</v>
      </c>
      <c r="CL87" cm="1">
        <f t="array" ref="CL87">SQRT(SUMPRODUCT(($D86:$J86 - INDEX($D$53:$J$173, COLUMN()-COLUMN($O$54)+1, 0))^2))</f>
        <v>9.0825286085594648E-2</v>
      </c>
      <c r="CM87" cm="1">
        <f t="array" ref="CM87">SQRT(SUMPRODUCT(($D86:$J86 - INDEX($D$53:$J$173, COLUMN()-COLUMN($O$54)+1, 0))^2))</f>
        <v>0.34816827602409717</v>
      </c>
      <c r="CN87" cm="1">
        <f t="array" ref="CN87">SQRT(SUMPRODUCT(($D86:$J86 - INDEX($D$53:$J$173, COLUMN()-COLUMN($O$54)+1, 0))^2))</f>
        <v>0.19576397976183535</v>
      </c>
      <c r="CO87" cm="1">
        <f t="array" ref="CO87">SQRT(SUMPRODUCT(($D86:$J86 - INDEX($D$53:$J$173, COLUMN()-COLUMN($O$54)+1, 0))^2))</f>
        <v>0.6619243421077502</v>
      </c>
      <c r="CP87" cm="1">
        <f t="array" ref="CP87">SQRT(SUMPRODUCT(($D86:$J86 - INDEX($D$53:$J$173, COLUMN()-COLUMN($O$54)+1, 0))^2))</f>
        <v>0.44614196411861268</v>
      </c>
      <c r="CQ87" cm="1">
        <f t="array" ref="CQ87">SQRT(SUMPRODUCT(($D86:$J86 - INDEX($D$53:$J$173, COLUMN()-COLUMN($O$54)+1, 0))^2))</f>
        <v>0.93692616505876336</v>
      </c>
      <c r="CR87" cm="1">
        <f t="array" ref="CR87">SQRT(SUMPRODUCT(($D86:$J86 - INDEX($D$53:$J$173, COLUMN()-COLUMN($O$54)+1, 0))^2))</f>
        <v>0.40396367992671844</v>
      </c>
      <c r="CS87" cm="1">
        <f t="array" ref="CS87">SQRT(SUMPRODUCT(($D86:$J86 - INDEX($D$53:$J$173, COLUMN()-COLUMN($O$54)+1, 0))^2))</f>
        <v>0.1590175819664302</v>
      </c>
      <c r="CT87" cm="1">
        <f t="array" ref="CT87">SQRT(SUMPRODUCT(($D86:$J86 - INDEX($D$53:$J$173, COLUMN()-COLUMN($O$54)+1, 0))^2))</f>
        <v>7.0212892503481242E-2</v>
      </c>
      <c r="CU87" cm="1">
        <f t="array" ref="CU87">SQRT(SUMPRODUCT(($D86:$J86 - INDEX($D$53:$J$173, COLUMN()-COLUMN($O$54)+1, 0))^2))</f>
        <v>0.11901868484252009</v>
      </c>
      <c r="CV87" cm="1">
        <f t="array" ref="CV87">SQRT(SUMPRODUCT(($D86:$J86 - INDEX($D$53:$J$173, COLUMN()-COLUMN($O$54)+1, 0))^2))</f>
        <v>0.22259650712019755</v>
      </c>
      <c r="CW87" cm="1">
        <f t="array" ref="CW87">SQRT(SUMPRODUCT(($D86:$J86 - INDEX($D$53:$J$173, COLUMN()-COLUMN($O$54)+1, 0))^2))</f>
        <v>0.27329185973963327</v>
      </c>
      <c r="CX87" cm="1">
        <f t="array" ref="CX87">SQRT(SUMPRODUCT(($D86:$J86 - INDEX($D$53:$J$173, COLUMN()-COLUMN($O$54)+1, 0))^2))</f>
        <v>0.44994512542834431</v>
      </c>
      <c r="CY87" cm="1">
        <f t="array" ref="CY87">SQRT(SUMPRODUCT(($D86:$J86 - INDEX($D$53:$J$173, COLUMN()-COLUMN($O$54)+1, 0))^2))</f>
        <v>1.1526134264334453</v>
      </c>
      <c r="CZ87" cm="1">
        <f t="array" ref="CZ87">SQRT(SUMPRODUCT(($D86:$J86 - INDEX($D$53:$J$173, COLUMN()-COLUMN($O$54)+1, 0))^2))</f>
        <v>0.20885983772057745</v>
      </c>
      <c r="DA87" cm="1">
        <f t="array" ref="DA87">SQRT(SUMPRODUCT(($D86:$J86 - INDEX($D$53:$J$173, COLUMN()-COLUMN($O$54)+1, 0))^2))</f>
        <v>0.27429944828310798</v>
      </c>
      <c r="DB87" cm="1">
        <f t="array" ref="DB87">SQRT(SUMPRODUCT(($D86:$J86 - INDEX($D$53:$J$173, COLUMN()-COLUMN($O$54)+1, 0))^2))</f>
        <v>0.29772852514053744</v>
      </c>
      <c r="DC87" cm="1">
        <f t="array" ref="DC87">SQRT(SUMPRODUCT(($D86:$J86 - INDEX($D$53:$J$173, COLUMN()-COLUMN($O$54)+1, 0))^2))</f>
        <v>0.36237978239968038</v>
      </c>
      <c r="DD87" cm="1">
        <f t="array" ref="DD87">SQRT(SUMPRODUCT(($D86:$J86 - INDEX($D$53:$J$173, COLUMN()-COLUMN($O$54)+1, 0))^2))</f>
        <v>0.34716750373960581</v>
      </c>
      <c r="DE87" cm="1">
        <f t="array" ref="DE87">SQRT(SUMPRODUCT(($D86:$J86 - INDEX($D$53:$J$173, COLUMN()-COLUMN($O$54)+1, 0))^2))</f>
        <v>0.24800994424098408</v>
      </c>
      <c r="DF87" cm="1">
        <f t="array" ref="DF87">SQRT(SUMPRODUCT(($D86:$J86 - INDEX($D$53:$J$173, COLUMN()-COLUMN($O$54)+1, 0))^2))</f>
        <v>0.72010265758683167</v>
      </c>
      <c r="DG87" cm="1">
        <f t="array" ref="DG87">SQRT(SUMPRODUCT(($D86:$J86 - INDEX($D$53:$J$173, COLUMN()-COLUMN($O$54)+1, 0))^2))</f>
        <v>0.32241347653180258</v>
      </c>
      <c r="DH87" cm="1">
        <f t="array" ref="DH87">SQRT(SUMPRODUCT(($D86:$J86 - INDEX($D$53:$J$173, COLUMN()-COLUMN($O$54)+1, 0))^2))</f>
        <v>0.38860625328862586</v>
      </c>
      <c r="DI87" cm="1">
        <f t="array" ref="DI87">SQRT(SUMPRODUCT(($D86:$J86 - INDEX($D$53:$J$173, COLUMN()-COLUMN($O$54)+1, 0))^2))</f>
        <v>0.44514383532234669</v>
      </c>
      <c r="DJ87" cm="1">
        <f t="array" ref="DJ87">SQRT(SUMPRODUCT(($D86:$J86 - INDEX($D$53:$J$173, COLUMN()-COLUMN($O$54)+1, 0))^2))</f>
        <v>0.36324098355679241</v>
      </c>
      <c r="DK87" cm="1">
        <f t="array" ref="DK87">SQRT(SUMPRODUCT(($D86:$J86 - INDEX($D$53:$J$173, COLUMN()-COLUMN($O$54)+1, 0))^2))</f>
        <v>0.46173826874325097</v>
      </c>
      <c r="DL87" cm="1">
        <f t="array" ref="DL87">SQRT(SUMPRODUCT(($D86:$J86 - INDEX($D$53:$J$173, COLUMN()-COLUMN($O$54)+1, 0))^2))</f>
        <v>0.29171794919704741</v>
      </c>
      <c r="DM87" cm="1">
        <f t="array" ref="DM87">SQRT(SUMPRODUCT(($D86:$J86 - INDEX($D$53:$J$173, COLUMN()-COLUMN($O$54)+1, 0))^2))</f>
        <v>0.16431259954847655</v>
      </c>
      <c r="DN87" cm="1">
        <f t="array" ref="DN87">SQRT(SUMPRODUCT(($D86:$J86 - INDEX($D$53:$J$173, COLUMN()-COLUMN($O$54)+1, 0))^2))</f>
        <v>0.11791237039024131</v>
      </c>
      <c r="DO87" cm="1">
        <f t="array" ref="DO87">SQRT(SUMPRODUCT(($D86:$J86 - INDEX($D$53:$J$173, COLUMN()-COLUMN($O$54)+1, 0))^2))</f>
        <v>0.60139565741063228</v>
      </c>
      <c r="DP87" cm="1">
        <f t="array" ref="DP87">SQRT(SUMPRODUCT(($D86:$J86 - INDEX($D$53:$J$173, COLUMN()-COLUMN($O$54)+1, 0))^2))</f>
        <v>0.86350564311281575</v>
      </c>
      <c r="DQ87" cm="1">
        <f t="array" ref="DQ87">SQRT(SUMPRODUCT(($D86:$J86 - INDEX($D$53:$J$173, COLUMN()-COLUMN($O$54)+1, 0))^2))</f>
        <v>0.22300774273166243</v>
      </c>
      <c r="DR87" cm="1">
        <f t="array" ref="DR87">SQRT(SUMPRODUCT(($D86:$J86 - INDEX($D$53:$J$173, COLUMN()-COLUMN($O$54)+1, 0))^2))</f>
        <v>0.24431663307961907</v>
      </c>
      <c r="DS87" cm="1">
        <f t="array" ref="DS87">SQRT(SUMPRODUCT(($D86:$J86 - INDEX($D$53:$J$173, COLUMN()-COLUMN($O$54)+1, 0))^2))</f>
        <v>0.25741005931815825</v>
      </c>
      <c r="DT87" cm="1">
        <f t="array" ref="DT87">SQRT(SUMPRODUCT(($D86:$J86 - INDEX($D$53:$J$173, COLUMN()-COLUMN($O$54)+1, 0))^2))</f>
        <v>0.12076777759348757</v>
      </c>
      <c r="DU87" cm="1">
        <f t="array" ref="DU87">SQRT(SUMPRODUCT(($D86:$J86 - INDEX($D$53:$J$173, COLUMN()-COLUMN($O$54)+1, 0))^2))</f>
        <v>0.14990411823375388</v>
      </c>
      <c r="DV87" cm="1">
        <f t="array" ref="DV87">SQRT(SUMPRODUCT(($D86:$J86 - INDEX($D$53:$J$173, COLUMN()-COLUMN($O$54)+1, 0))^2))</f>
        <v>0.30216760495473782</v>
      </c>
      <c r="DW87" cm="1">
        <f t="array" ref="DW87">SQRT(SUMPRODUCT(($D86:$J86 - INDEX($D$53:$J$173, COLUMN()-COLUMN($O$54)+1, 0))^2))</f>
        <v>0.26059625939847902</v>
      </c>
      <c r="DX87" cm="1">
        <f t="array" ref="DX87">SQRT(SUMPRODUCT(($D86:$J86 - INDEX($D$53:$J$173, COLUMN()-COLUMN($O$54)+1, 0))^2))</f>
        <v>0.52849288239747139</v>
      </c>
      <c r="DY87" cm="1">
        <f t="array" ref="DY87">SQRT(SUMPRODUCT(($D86:$J86 - INDEX($D$53:$J$173, COLUMN()-COLUMN($O$54)+1, 0))^2))</f>
        <v>0.48318102020206455</v>
      </c>
      <c r="DZ87" cm="1">
        <f t="array" ref="DZ87">SQRT(SUMPRODUCT(($D86:$J86 - INDEX($D$53:$J$173, COLUMN()-COLUMN($O$54)+1, 0))^2))</f>
        <v>0.90909408726542085</v>
      </c>
      <c r="EA87" cm="1">
        <f t="array" ref="EA87">SQRT(SUMPRODUCT(($D86:$J86 - INDEX($D$53:$J$173, COLUMN()-COLUMN($O$54)+1, 0))^2))</f>
        <v>0.21231828508204623</v>
      </c>
      <c r="EB87" cm="1">
        <f t="array" ref="EB87">SQRT(SUMPRODUCT(($D86:$J86 - INDEX($D$53:$J$173, COLUMN()-COLUMN($O$54)+1, 0))^2))</f>
        <v>0.17464468135734662</v>
      </c>
      <c r="EC87" cm="1">
        <f t="array" ref="EC87">SQRT(SUMPRODUCT(($D86:$J86 - INDEX($D$53:$J$173, COLUMN()-COLUMN($O$54)+1, 0))^2))</f>
        <v>0.28689196978815346</v>
      </c>
      <c r="ED87" cm="1">
        <f t="array" ref="ED87">SQRT(SUMPRODUCT(($D86:$J86 - INDEX($D$53:$J$173, COLUMN()-COLUMN($O$54)+1, 0))^2))</f>
        <v>0.40247185576490724</v>
      </c>
      <c r="EE87" cm="1">
        <f t="array" ref="EE87">SQRT(SUMPRODUCT(($D86:$J86 - INDEX($D$53:$J$173, COLUMN()-COLUMN($O$54)+1, 0))^2))</f>
        <v>0.15480600548476436</v>
      </c>
    </row>
    <row r="88" spans="3:135" x14ac:dyDescent="0.35">
      <c r="C88" s="2" t="s">
        <v>69</v>
      </c>
      <c r="D88" s="2">
        <v>0.12901655306718599</v>
      </c>
      <c r="E88" s="2">
        <v>0.17712865133623371</v>
      </c>
      <c r="F88" s="2">
        <v>7.4370332258764701E-2</v>
      </c>
      <c r="G88" s="2">
        <v>0.13224286110341002</v>
      </c>
      <c r="H88" s="2">
        <v>0.75739644970414199</v>
      </c>
      <c r="I88" s="2">
        <v>0.32176656151419558</v>
      </c>
      <c r="J88" s="2">
        <v>2.2611650392768853E-2</v>
      </c>
      <c r="K88" s="6" t="s">
        <v>3</v>
      </c>
      <c r="N88" s="2" t="s">
        <v>67</v>
      </c>
      <c r="O88" cm="1">
        <f t="array" ref="O88">SQRT(SUMPRODUCT(($D87:$J87 - INDEX($D$53:$J$173, COLUMN()-COLUMN($O$54)+1, 0))^2))</f>
        <v>0.19175554545015391</v>
      </c>
      <c r="P88" cm="1">
        <f t="array" ref="P88">SQRT(SUMPRODUCT(($D87:$J87 - INDEX($D$53:$J$173, COLUMN()-COLUMN($O$54)+1, 0))^2))</f>
        <v>0.25898890445005979</v>
      </c>
      <c r="Q88" cm="1">
        <f t="array" ref="Q88">SQRT(SUMPRODUCT(($D87:$J87 - INDEX($D$53:$J$173, COLUMN()-COLUMN($O$54)+1, 0))^2))</f>
        <v>0.20622833000788035</v>
      </c>
      <c r="R88" cm="1">
        <f t="array" ref="R88">SQRT(SUMPRODUCT(($D87:$J87 - INDEX($D$53:$J$173, COLUMN()-COLUMN($O$54)+1, 0))^2))</f>
        <v>0.17037649679753333</v>
      </c>
      <c r="S88" cm="1">
        <f t="array" ref="S88">SQRT(SUMPRODUCT(($D87:$J87 - INDEX($D$53:$J$173, COLUMN()-COLUMN($O$54)+1, 0))^2))</f>
        <v>0.28541187038512661</v>
      </c>
      <c r="T88" cm="1">
        <f t="array" ref="T88">SQRT(SUMPRODUCT(($D87:$J87 - INDEX($D$53:$J$173, COLUMN()-COLUMN($O$54)+1, 0))^2))</f>
        <v>0.55568124485279902</v>
      </c>
      <c r="U88" cm="1">
        <f t="array" ref="U88">SQRT(SUMPRODUCT(($D87:$J87 - INDEX($D$53:$J$173, COLUMN()-COLUMN($O$54)+1, 0))^2))</f>
        <v>0.57149459809547543</v>
      </c>
      <c r="V88" cm="1">
        <f t="array" ref="V88">SQRT(SUMPRODUCT(($D87:$J87 - INDEX($D$53:$J$173, COLUMN()-COLUMN($O$54)+1, 0))^2))</f>
        <v>0.256066269161487</v>
      </c>
      <c r="W88" cm="1">
        <f t="array" ref="W88">SQRT(SUMPRODUCT(($D87:$J87 - INDEX($D$53:$J$173, COLUMN()-COLUMN($O$54)+1, 0))^2))</f>
        <v>0.2985082744930776</v>
      </c>
      <c r="X88" cm="1">
        <f t="array" ref="X88">SQRT(SUMPRODUCT(($D87:$J87 - INDEX($D$53:$J$173, COLUMN()-COLUMN($O$54)+1, 0))^2))</f>
        <v>0.37193149867122055</v>
      </c>
      <c r="Y88" cm="1">
        <f t="array" ref="Y88">SQRT(SUMPRODUCT(($D87:$J87 - INDEX($D$53:$J$173, COLUMN()-COLUMN($O$54)+1, 0))^2))</f>
        <v>0.34094615355153207</v>
      </c>
      <c r="Z88" cm="1">
        <f t="array" ref="Z88">SQRT(SUMPRODUCT(($D87:$J87 - INDEX($D$53:$J$173, COLUMN()-COLUMN($O$54)+1, 0))^2))</f>
        <v>0.2011999246252878</v>
      </c>
      <c r="AA88" cm="1">
        <f t="array" ref="AA88">SQRT(SUMPRODUCT(($D87:$J87 - INDEX($D$53:$J$173, COLUMN()-COLUMN($O$54)+1, 0))^2))</f>
        <v>0.29993877316237677</v>
      </c>
      <c r="AB88" cm="1">
        <f t="array" ref="AB88">SQRT(SUMPRODUCT(($D87:$J87 - INDEX($D$53:$J$173, COLUMN()-COLUMN($O$54)+1, 0))^2))</f>
        <v>0.51849104813367031</v>
      </c>
      <c r="AC88" cm="1">
        <f t="array" ref="AC88">SQRT(SUMPRODUCT(($D87:$J87 - INDEX($D$53:$J$173, COLUMN()-COLUMN($O$54)+1, 0))^2))</f>
        <v>0.21701815608362965</v>
      </c>
      <c r="AD88" cm="1">
        <f t="array" ref="AD88">SQRT(SUMPRODUCT(($D87:$J87 - INDEX($D$53:$J$173, COLUMN()-COLUMN($O$54)+1, 0))^2))</f>
        <v>0.22454811502434849</v>
      </c>
      <c r="AE88" cm="1">
        <f t="array" ref="AE88">SQRT(SUMPRODUCT(($D87:$J87 - INDEX($D$53:$J$173, COLUMN()-COLUMN($O$54)+1, 0))^2))</f>
        <v>0.26492210356612705</v>
      </c>
      <c r="AF88" cm="1">
        <f t="array" ref="AF88">SQRT(SUMPRODUCT(($D87:$J87 - INDEX($D$53:$J$173, COLUMN()-COLUMN($O$54)+1, 0))^2))</f>
        <v>0.30339568039432024</v>
      </c>
      <c r="AG88" cm="1">
        <f t="array" ref="AG88">SQRT(SUMPRODUCT(($D87:$J87 - INDEX($D$53:$J$173, COLUMN()-COLUMN($O$54)+1, 0))^2))</f>
        <v>0.41245595820366676</v>
      </c>
      <c r="AH88" cm="1">
        <f t="array" ref="AH88">SQRT(SUMPRODUCT(($D87:$J87 - INDEX($D$53:$J$173, COLUMN()-COLUMN($O$54)+1, 0))^2))</f>
        <v>0.17512720707332502</v>
      </c>
      <c r="AI88" cm="1">
        <f t="array" ref="AI88">SQRT(SUMPRODUCT(($D87:$J87 - INDEX($D$53:$J$173, COLUMN()-COLUMN($O$54)+1, 0))^2))</f>
        <v>0.74026211417411003</v>
      </c>
      <c r="AJ88" cm="1">
        <f t="array" ref="AJ88">SQRT(SUMPRODUCT(($D87:$J87 - INDEX($D$53:$J$173, COLUMN()-COLUMN($O$54)+1, 0))^2))</f>
        <v>0.22158584781882507</v>
      </c>
      <c r="AK88" cm="1">
        <f t="array" ref="AK88">SQRT(SUMPRODUCT(($D87:$J87 - INDEX($D$53:$J$173, COLUMN()-COLUMN($O$54)+1, 0))^2))</f>
        <v>0.28569652079921193</v>
      </c>
      <c r="AL88" cm="1">
        <f t="array" ref="AL88">SQRT(SUMPRODUCT(($D87:$J87 - INDEX($D$53:$J$173, COLUMN()-COLUMN($O$54)+1, 0))^2))</f>
        <v>0.56207779829515503</v>
      </c>
      <c r="AM88" cm="1">
        <f t="array" ref="AM88">SQRT(SUMPRODUCT(($D87:$J87 - INDEX($D$53:$J$173, COLUMN()-COLUMN($O$54)+1, 0))^2))</f>
        <v>0.27000070781575009</v>
      </c>
      <c r="AN88" cm="1">
        <f t="array" ref="AN88">SQRT(SUMPRODUCT(($D87:$J87 - INDEX($D$53:$J$173, COLUMN()-COLUMN($O$54)+1, 0))^2))</f>
        <v>0.1915553089921517</v>
      </c>
      <c r="AO88" cm="1">
        <f t="array" ref="AO88">SQRT(SUMPRODUCT(($D87:$J87 - INDEX($D$53:$J$173, COLUMN()-COLUMN($O$54)+1, 0))^2))</f>
        <v>0.25855926730581197</v>
      </c>
      <c r="AP88" cm="1">
        <f t="array" ref="AP88">SQRT(SUMPRODUCT(($D87:$J87 - INDEX($D$53:$J$173, COLUMN()-COLUMN($O$54)+1, 0))^2))</f>
        <v>0.1178955799890947</v>
      </c>
      <c r="AQ88" cm="1">
        <f t="array" ref="AQ88">SQRT(SUMPRODUCT(($D87:$J87 - INDEX($D$53:$J$173, COLUMN()-COLUMN($O$54)+1, 0))^2))</f>
        <v>0.23966246059865887</v>
      </c>
      <c r="AR88" cm="1">
        <f t="array" ref="AR88">SQRT(SUMPRODUCT(($D87:$J87 - INDEX($D$53:$J$173, COLUMN()-COLUMN($O$54)+1, 0))^2))</f>
        <v>0.24193305660392736</v>
      </c>
      <c r="AS88" cm="1">
        <f t="array" ref="AS88">SQRT(SUMPRODUCT(($D87:$J87 - INDEX($D$53:$J$173, COLUMN()-COLUMN($O$54)+1, 0))^2))</f>
        <v>0.41691028991968271</v>
      </c>
      <c r="AT88" cm="1">
        <f t="array" ref="AT88">SQRT(SUMPRODUCT(($D87:$J87 - INDEX($D$53:$J$173, COLUMN()-COLUMN($O$54)+1, 0))^2))</f>
        <v>0.30869501623948908</v>
      </c>
      <c r="AU88" cm="1">
        <f t="array" ref="AU88">SQRT(SUMPRODUCT(($D87:$J87 - INDEX($D$53:$J$173, COLUMN()-COLUMN($O$54)+1, 0))^2))</f>
        <v>0.64067137370115246</v>
      </c>
      <c r="AV88" cm="1">
        <f t="array" ref="AV88">SQRT(SUMPRODUCT(($D87:$J87 - INDEX($D$53:$J$173, COLUMN()-COLUMN($O$54)+1, 0))^2))</f>
        <v>0.13243646755912103</v>
      </c>
      <c r="AW88" cm="1">
        <f t="array" ref="AW88">SQRT(SUMPRODUCT(($D87:$J87 - INDEX($D$53:$J$173, COLUMN()-COLUMN($O$54)+1, 0))^2))</f>
        <v>0</v>
      </c>
      <c r="AX88" cm="1">
        <f t="array" ref="AX88">SQRT(SUMPRODUCT(($D87:$J87 - INDEX($D$53:$J$173, COLUMN()-COLUMN($O$54)+1, 0))^2))</f>
        <v>0.26070777602878359</v>
      </c>
      <c r="AY88" cm="1">
        <f t="array" ref="AY88">SQRT(SUMPRODUCT(($D87:$J87 - INDEX($D$53:$J$173, COLUMN()-COLUMN($O$54)+1, 0))^2))</f>
        <v>0.12188962969490398</v>
      </c>
      <c r="AZ88" cm="1">
        <f t="array" ref="AZ88">SQRT(SUMPRODUCT(($D87:$J87 - INDEX($D$53:$J$173, COLUMN()-COLUMN($O$54)+1, 0))^2))</f>
        <v>0.26734405483853063</v>
      </c>
      <c r="BA88" cm="1">
        <f t="array" ref="BA88">SQRT(SUMPRODUCT(($D87:$J87 - INDEX($D$53:$J$173, COLUMN()-COLUMN($O$54)+1, 0))^2))</f>
        <v>0.30230178724643614</v>
      </c>
      <c r="BB88" cm="1">
        <f t="array" ref="BB88">SQRT(SUMPRODUCT(($D87:$J87 - INDEX($D$53:$J$173, COLUMN()-COLUMN($O$54)+1, 0))^2))</f>
        <v>0.50582247761616805</v>
      </c>
      <c r="BC88" cm="1">
        <f t="array" ref="BC88">SQRT(SUMPRODUCT(($D87:$J87 - INDEX($D$53:$J$173, COLUMN()-COLUMN($O$54)+1, 0))^2))</f>
        <v>0.50599265561789719</v>
      </c>
      <c r="BD88" cm="1">
        <f t="array" ref="BD88">SQRT(SUMPRODUCT(($D87:$J87 - INDEX($D$53:$J$173, COLUMN()-COLUMN($O$54)+1, 0))^2))</f>
        <v>0.19538431855693714</v>
      </c>
      <c r="BE88" cm="1">
        <f t="array" ref="BE88">SQRT(SUMPRODUCT(($D87:$J87 - INDEX($D$53:$J$173, COLUMN()-COLUMN($O$54)+1, 0))^2))</f>
        <v>0.5433270679668164</v>
      </c>
      <c r="BF88" cm="1">
        <f t="array" ref="BF88">SQRT(SUMPRODUCT(($D87:$J87 - INDEX($D$53:$J$173, COLUMN()-COLUMN($O$54)+1, 0))^2))</f>
        <v>0.37842544692693064</v>
      </c>
      <c r="BG88" cm="1">
        <f t="array" ref="BG88">SQRT(SUMPRODUCT(($D87:$J87 - INDEX($D$53:$J$173, COLUMN()-COLUMN($O$54)+1, 0))^2))</f>
        <v>0.20519315860272513</v>
      </c>
      <c r="BH88" cm="1">
        <f t="array" ref="BH88">SQRT(SUMPRODUCT(($D87:$J87 - INDEX($D$53:$J$173, COLUMN()-COLUMN($O$54)+1, 0))^2))</f>
        <v>0.18338540118855715</v>
      </c>
      <c r="BI88" cm="1">
        <f t="array" ref="BI88">SQRT(SUMPRODUCT(($D87:$J87 - INDEX($D$53:$J$173, COLUMN()-COLUMN($O$54)+1, 0))^2))</f>
        <v>0.28555773417188107</v>
      </c>
      <c r="BJ88" cm="1">
        <f t="array" ref="BJ88">SQRT(SUMPRODUCT(($D87:$J87 - INDEX($D$53:$J$173, COLUMN()-COLUMN($O$54)+1, 0))^2))</f>
        <v>0.28571520221580771</v>
      </c>
      <c r="BK88" cm="1">
        <f t="array" ref="BK88">SQRT(SUMPRODUCT(($D87:$J87 - INDEX($D$53:$J$173, COLUMN()-COLUMN($O$54)+1, 0))^2))</f>
        <v>0.46676014363103513</v>
      </c>
      <c r="BL88" cm="1">
        <f t="array" ref="BL88">SQRT(SUMPRODUCT(($D87:$J87 - INDEX($D$53:$J$173, COLUMN()-COLUMN($O$54)+1, 0))^2))</f>
        <v>0.36712586790337243</v>
      </c>
      <c r="BM88" cm="1">
        <f t="array" ref="BM88">SQRT(SUMPRODUCT(($D87:$J87 - INDEX($D$53:$J$173, COLUMN()-COLUMN($O$54)+1, 0))^2))</f>
        <v>0.37500547031344617</v>
      </c>
      <c r="BN88" cm="1">
        <f t="array" ref="BN88">SQRT(SUMPRODUCT(($D87:$J87 - INDEX($D$53:$J$173, COLUMN()-COLUMN($O$54)+1, 0))^2))</f>
        <v>0.23829136306683063</v>
      </c>
      <c r="BO88" cm="1">
        <f t="array" ref="BO88">SQRT(SUMPRODUCT(($D87:$J87 - INDEX($D$53:$J$173, COLUMN()-COLUMN($O$54)+1, 0))^2))</f>
        <v>0.54929036016023347</v>
      </c>
      <c r="BP88" cm="1">
        <f t="array" ref="BP88">SQRT(SUMPRODUCT(($D87:$J87 - INDEX($D$53:$J$173, COLUMN()-COLUMN($O$54)+1, 0))^2))</f>
        <v>0.33653096262192567</v>
      </c>
      <c r="BQ88" cm="1">
        <f t="array" ref="BQ88">SQRT(SUMPRODUCT(($D87:$J87 - INDEX($D$53:$J$173, COLUMN()-COLUMN($O$54)+1, 0))^2))</f>
        <v>0.45138910565536999</v>
      </c>
      <c r="BR88" cm="1">
        <f t="array" ref="BR88">SQRT(SUMPRODUCT(($D87:$J87 - INDEX($D$53:$J$173, COLUMN()-COLUMN($O$54)+1, 0))^2))</f>
        <v>0.22377617379473075</v>
      </c>
      <c r="BS88" cm="1">
        <f t="array" ref="BS88">SQRT(SUMPRODUCT(($D87:$J87 - INDEX($D$53:$J$173, COLUMN()-COLUMN($O$54)+1, 0))^2))</f>
        <v>0.52075196544108249</v>
      </c>
      <c r="BT88" cm="1">
        <f t="array" ref="BT88">SQRT(SUMPRODUCT(($D87:$J87 - INDEX($D$53:$J$173, COLUMN()-COLUMN($O$54)+1, 0))^2))</f>
        <v>0.16044120917104543</v>
      </c>
      <c r="BU88" cm="1">
        <f t="array" ref="BU88">SQRT(SUMPRODUCT(($D87:$J87 - INDEX($D$53:$J$173, COLUMN()-COLUMN($O$54)+1, 0))^2))</f>
        <v>0.32201960543418845</v>
      </c>
      <c r="BV88" cm="1">
        <f t="array" ref="BV88">SQRT(SUMPRODUCT(($D87:$J87 - INDEX($D$53:$J$173, COLUMN()-COLUMN($O$54)+1, 0))^2))</f>
        <v>0.71442826578639729</v>
      </c>
      <c r="BW88" cm="1">
        <f t="array" ref="BW88">SQRT(SUMPRODUCT(($D87:$J87 - INDEX($D$53:$J$173, COLUMN()-COLUMN($O$54)+1, 0))^2))</f>
        <v>0.22301714610267515</v>
      </c>
      <c r="BX88" cm="1">
        <f t="array" ref="BX88">SQRT(SUMPRODUCT(($D87:$J87 - INDEX($D$53:$J$173, COLUMN()-COLUMN($O$54)+1, 0))^2))</f>
        <v>0.43857583511027659</v>
      </c>
      <c r="BY88" cm="1">
        <f t="array" ref="BY88">SQRT(SUMPRODUCT(($D87:$J87 - INDEX($D$53:$J$173, COLUMN()-COLUMN($O$54)+1, 0))^2))</f>
        <v>0.27674487513352092</v>
      </c>
      <c r="BZ88" cm="1">
        <f t="array" ref="BZ88">SQRT(SUMPRODUCT(($D87:$J87 - INDEX($D$53:$J$173, COLUMN()-COLUMN($O$54)+1, 0))^2))</f>
        <v>0.2228276122891788</v>
      </c>
      <c r="CA88" cm="1">
        <f t="array" ref="CA88">SQRT(SUMPRODUCT(($D87:$J87 - INDEX($D$53:$J$173, COLUMN()-COLUMN($O$54)+1, 0))^2))</f>
        <v>0.32605247463738951</v>
      </c>
      <c r="CB88" cm="1">
        <f t="array" ref="CB88">SQRT(SUMPRODUCT(($D87:$J87 - INDEX($D$53:$J$173, COLUMN()-COLUMN($O$54)+1, 0))^2))</f>
        <v>0.25857479180121568</v>
      </c>
      <c r="CC88" cm="1">
        <f t="array" ref="CC88">SQRT(SUMPRODUCT(($D87:$J87 - INDEX($D$53:$J$173, COLUMN()-COLUMN($O$54)+1, 0))^2))</f>
        <v>1.1847024881183701</v>
      </c>
      <c r="CD88" cm="1">
        <f t="array" ref="CD88">SQRT(SUMPRODUCT(($D87:$J87 - INDEX($D$53:$J$173, COLUMN()-COLUMN($O$54)+1, 0))^2))</f>
        <v>0.2227409814341047</v>
      </c>
      <c r="CE88" cm="1">
        <f t="array" ref="CE88">SQRT(SUMPRODUCT(($D87:$J87 - INDEX($D$53:$J$173, COLUMN()-COLUMN($O$54)+1, 0))^2))</f>
        <v>0.2794456690461804</v>
      </c>
      <c r="CF88" cm="1">
        <f t="array" ref="CF88">SQRT(SUMPRODUCT(($D87:$J87 - INDEX($D$53:$J$173, COLUMN()-COLUMN($O$54)+1, 0))^2))</f>
        <v>0.15001487567003541</v>
      </c>
      <c r="CG88" cm="1">
        <f t="array" ref="CG88">SQRT(SUMPRODUCT(($D87:$J87 - INDEX($D$53:$J$173, COLUMN()-COLUMN($O$54)+1, 0))^2))</f>
        <v>0.32454765185921142</v>
      </c>
      <c r="CH88" cm="1">
        <f t="array" ref="CH88">SQRT(SUMPRODUCT(($D87:$J87 - INDEX($D$53:$J$173, COLUMN()-COLUMN($O$54)+1, 0))^2))</f>
        <v>0.24459323760133181</v>
      </c>
      <c r="CI88" cm="1">
        <f t="array" ref="CI88">SQRT(SUMPRODUCT(($D87:$J87 - INDEX($D$53:$J$173, COLUMN()-COLUMN($O$54)+1, 0))^2))</f>
        <v>0.35165670787710124</v>
      </c>
      <c r="CJ88" cm="1">
        <f t="array" ref="CJ88">SQRT(SUMPRODUCT(($D87:$J87 - INDEX($D$53:$J$173, COLUMN()-COLUMN($O$54)+1, 0))^2))</f>
        <v>0.39492112676272351</v>
      </c>
      <c r="CK88" cm="1">
        <f t="array" ref="CK88">SQRT(SUMPRODUCT(($D87:$J87 - INDEX($D$53:$J$173, COLUMN()-COLUMN($O$54)+1, 0))^2))</f>
        <v>0.19144032457610713</v>
      </c>
      <c r="CL88" cm="1">
        <f t="array" ref="CL88">SQRT(SUMPRODUCT(($D87:$J87 - INDEX($D$53:$J$173, COLUMN()-COLUMN($O$54)+1, 0))^2))</f>
        <v>0.20460794161467327</v>
      </c>
      <c r="CM88" cm="1">
        <f t="array" ref="CM88">SQRT(SUMPRODUCT(($D87:$J87 - INDEX($D$53:$J$173, COLUMN()-COLUMN($O$54)+1, 0))^2))</f>
        <v>0.4720639814847854</v>
      </c>
      <c r="CN88" cm="1">
        <f t="array" ref="CN88">SQRT(SUMPRODUCT(($D87:$J87 - INDEX($D$53:$J$173, COLUMN()-COLUMN($O$54)+1, 0))^2))</f>
        <v>0.28171027241937902</v>
      </c>
      <c r="CO88" cm="1">
        <f t="array" ref="CO88">SQRT(SUMPRODUCT(($D87:$J87 - INDEX($D$53:$J$173, COLUMN()-COLUMN($O$54)+1, 0))^2))</f>
        <v>0.60831122289848472</v>
      </c>
      <c r="CP88" cm="1">
        <f t="array" ref="CP88">SQRT(SUMPRODUCT(($D87:$J87 - INDEX($D$53:$J$173, COLUMN()-COLUMN($O$54)+1, 0))^2))</f>
        <v>0.38657650107765856</v>
      </c>
      <c r="CQ88" cm="1">
        <f t="array" ref="CQ88">SQRT(SUMPRODUCT(($D87:$J87 - INDEX($D$53:$J$173, COLUMN()-COLUMN($O$54)+1, 0))^2))</f>
        <v>0.9219635495981976</v>
      </c>
      <c r="CR88" cm="1">
        <f t="array" ref="CR88">SQRT(SUMPRODUCT(($D87:$J87 - INDEX($D$53:$J$173, COLUMN()-COLUMN($O$54)+1, 0))^2))</f>
        <v>0.47182528745884017</v>
      </c>
      <c r="CS88" cm="1">
        <f t="array" ref="CS88">SQRT(SUMPRODUCT(($D87:$J87 - INDEX($D$53:$J$173, COLUMN()-COLUMN($O$54)+1, 0))^2))</f>
        <v>8.1687239392261621E-2</v>
      </c>
      <c r="CT88" cm="1">
        <f t="array" ref="CT88">SQRT(SUMPRODUCT(($D87:$J87 - INDEX($D$53:$J$173, COLUMN()-COLUMN($O$54)+1, 0))^2))</f>
        <v>0.14806101284846421</v>
      </c>
      <c r="CU88" cm="1">
        <f t="array" ref="CU88">SQRT(SUMPRODUCT(($D87:$J87 - INDEX($D$53:$J$173, COLUMN()-COLUMN($O$54)+1, 0))^2))</f>
        <v>0.18991323787095263</v>
      </c>
      <c r="CV88" cm="1">
        <f t="array" ref="CV88">SQRT(SUMPRODUCT(($D87:$J87 - INDEX($D$53:$J$173, COLUMN()-COLUMN($O$54)+1, 0))^2))</f>
        <v>0.33055385388575054</v>
      </c>
      <c r="CW88" cm="1">
        <f t="array" ref="CW88">SQRT(SUMPRODUCT(($D87:$J87 - INDEX($D$53:$J$173, COLUMN()-COLUMN($O$54)+1, 0))^2))</f>
        <v>0.2600308933672516</v>
      </c>
      <c r="CX88" cm="1">
        <f t="array" ref="CX88">SQRT(SUMPRODUCT(($D87:$J87 - INDEX($D$53:$J$173, COLUMN()-COLUMN($O$54)+1, 0))^2))</f>
        <v>0.37612855605635326</v>
      </c>
      <c r="CY88" cm="1">
        <f t="array" ref="CY88">SQRT(SUMPRODUCT(($D87:$J87 - INDEX($D$53:$J$173, COLUMN()-COLUMN($O$54)+1, 0))^2))</f>
        <v>1.1940210779616971</v>
      </c>
      <c r="CZ88" cm="1">
        <f t="array" ref="CZ88">SQRT(SUMPRODUCT(($D87:$J87 - INDEX($D$53:$J$173, COLUMN()-COLUMN($O$54)+1, 0))^2))</f>
        <v>0.2592816965656693</v>
      </c>
      <c r="DA88" cm="1">
        <f t="array" ref="DA88">SQRT(SUMPRODUCT(($D87:$J87 - INDEX($D$53:$J$173, COLUMN()-COLUMN($O$54)+1, 0))^2))</f>
        <v>0.33250254361747011</v>
      </c>
      <c r="DB88" cm="1">
        <f t="array" ref="DB88">SQRT(SUMPRODUCT(($D87:$J87 - INDEX($D$53:$J$173, COLUMN()-COLUMN($O$54)+1, 0))^2))</f>
        <v>0.30883284205629657</v>
      </c>
      <c r="DC88" cm="1">
        <f t="array" ref="DC88">SQRT(SUMPRODUCT(($D87:$J87 - INDEX($D$53:$J$173, COLUMN()-COLUMN($O$54)+1, 0))^2))</f>
        <v>0.41452557422031566</v>
      </c>
      <c r="DD88" cm="1">
        <f t="array" ref="DD88">SQRT(SUMPRODUCT(($D87:$J87 - INDEX($D$53:$J$173, COLUMN()-COLUMN($O$54)+1, 0))^2))</f>
        <v>0.26543331983608637</v>
      </c>
      <c r="DE88" cm="1">
        <f t="array" ref="DE88">SQRT(SUMPRODUCT(($D87:$J87 - INDEX($D$53:$J$173, COLUMN()-COLUMN($O$54)+1, 0))^2))</f>
        <v>0.34609293263009133</v>
      </c>
      <c r="DF88" cm="1">
        <f t="array" ref="DF88">SQRT(SUMPRODUCT(($D87:$J87 - INDEX($D$53:$J$173, COLUMN()-COLUMN($O$54)+1, 0))^2))</f>
        <v>0.75299292231822901</v>
      </c>
      <c r="DG88" cm="1">
        <f t="array" ref="DG88">SQRT(SUMPRODUCT(($D87:$J87 - INDEX($D$53:$J$173, COLUMN()-COLUMN($O$54)+1, 0))^2))</f>
        <v>0.28532993735854895</v>
      </c>
      <c r="DH88" cm="1">
        <f t="array" ref="DH88">SQRT(SUMPRODUCT(($D87:$J87 - INDEX($D$53:$J$173, COLUMN()-COLUMN($O$54)+1, 0))^2))</f>
        <v>0.33662498238564398</v>
      </c>
      <c r="DI88" cm="1">
        <f t="array" ref="DI88">SQRT(SUMPRODUCT(($D87:$J87 - INDEX($D$53:$J$173, COLUMN()-COLUMN($O$54)+1, 0))^2))</f>
        <v>0.46785421043738296</v>
      </c>
      <c r="DJ88" cm="1">
        <f t="array" ref="DJ88">SQRT(SUMPRODUCT(($D87:$J87 - INDEX($D$53:$J$173, COLUMN()-COLUMN($O$54)+1, 0))^2))</f>
        <v>0.35873228581673811</v>
      </c>
      <c r="DK88" cm="1">
        <f t="array" ref="DK88">SQRT(SUMPRODUCT(($D87:$J87 - INDEX($D$53:$J$173, COLUMN()-COLUMN($O$54)+1, 0))^2))</f>
        <v>0.4148598545017857</v>
      </c>
      <c r="DL88" cm="1">
        <f t="array" ref="DL88">SQRT(SUMPRODUCT(($D87:$J87 - INDEX($D$53:$J$173, COLUMN()-COLUMN($O$54)+1, 0))^2))</f>
        <v>0.36548833896938798</v>
      </c>
      <c r="DM88" cm="1">
        <f t="array" ref="DM88">SQRT(SUMPRODUCT(($D87:$J87 - INDEX($D$53:$J$173, COLUMN()-COLUMN($O$54)+1, 0))^2))</f>
        <v>0.26466934753168064</v>
      </c>
      <c r="DN88" cm="1">
        <f t="array" ref="DN88">SQRT(SUMPRODUCT(($D87:$J87 - INDEX($D$53:$J$173, COLUMN()-COLUMN($O$54)+1, 0))^2))</f>
        <v>0.15309521818273661</v>
      </c>
      <c r="DO88" cm="1">
        <f t="array" ref="DO88">SQRT(SUMPRODUCT(($D87:$J87 - INDEX($D$53:$J$173, COLUMN()-COLUMN($O$54)+1, 0))^2))</f>
        <v>0.56826788609150169</v>
      </c>
      <c r="DP88" cm="1">
        <f t="array" ref="DP88">SQRT(SUMPRODUCT(($D87:$J87 - INDEX($D$53:$J$173, COLUMN()-COLUMN($O$54)+1, 0))^2))</f>
        <v>0.8291716626155915</v>
      </c>
      <c r="DQ88" cm="1">
        <f t="array" ref="DQ88">SQRT(SUMPRODUCT(($D87:$J87 - INDEX($D$53:$J$173, COLUMN()-COLUMN($O$54)+1, 0))^2))</f>
        <v>0.28091334035488463</v>
      </c>
      <c r="DR88" cm="1">
        <f t="array" ref="DR88">SQRT(SUMPRODUCT(($D87:$J87 - INDEX($D$53:$J$173, COLUMN()-COLUMN($O$54)+1, 0))^2))</f>
        <v>0.32050471114833906</v>
      </c>
      <c r="DS88" cm="1">
        <f t="array" ref="DS88">SQRT(SUMPRODUCT(($D87:$J87 - INDEX($D$53:$J$173, COLUMN()-COLUMN($O$54)+1, 0))^2))</f>
        <v>0.30882419157327617</v>
      </c>
      <c r="DT88" cm="1">
        <f t="array" ref="DT88">SQRT(SUMPRODUCT(($D87:$J87 - INDEX($D$53:$J$173, COLUMN()-COLUMN($O$54)+1, 0))^2))</f>
        <v>0.1503384449003308</v>
      </c>
      <c r="DU88" cm="1">
        <f t="array" ref="DU88">SQRT(SUMPRODUCT(($D87:$J87 - INDEX($D$53:$J$173, COLUMN()-COLUMN($O$54)+1, 0))^2))</f>
        <v>0.15201022587638505</v>
      </c>
      <c r="DV88" cm="1">
        <f t="array" ref="DV88">SQRT(SUMPRODUCT(($D87:$J87 - INDEX($D$53:$J$173, COLUMN()-COLUMN($O$54)+1, 0))^2))</f>
        <v>0.42991784837335267</v>
      </c>
      <c r="DW88" cm="1">
        <f t="array" ref="DW88">SQRT(SUMPRODUCT(($D87:$J87 - INDEX($D$53:$J$173, COLUMN()-COLUMN($O$54)+1, 0))^2))</f>
        <v>0.24614382088639652</v>
      </c>
      <c r="DX88" cm="1">
        <f t="array" ref="DX88">SQRT(SUMPRODUCT(($D87:$J87 - INDEX($D$53:$J$173, COLUMN()-COLUMN($O$54)+1, 0))^2))</f>
        <v>0.5772848990837548</v>
      </c>
      <c r="DY88" cm="1">
        <f t="array" ref="DY88">SQRT(SUMPRODUCT(($D87:$J87 - INDEX($D$53:$J$173, COLUMN()-COLUMN($O$54)+1, 0))^2))</f>
        <v>0.44053016129547473</v>
      </c>
      <c r="DZ88" cm="1">
        <f t="array" ref="DZ88">SQRT(SUMPRODUCT(($D87:$J87 - INDEX($D$53:$J$173, COLUMN()-COLUMN($O$54)+1, 0))^2))</f>
        <v>0.82318102378791214</v>
      </c>
      <c r="EA88" cm="1">
        <f t="array" ref="EA88">SQRT(SUMPRODUCT(($D87:$J87 - INDEX($D$53:$J$173, COLUMN()-COLUMN($O$54)+1, 0))^2))</f>
        <v>0.15142418666502461</v>
      </c>
      <c r="EB88" cm="1">
        <f t="array" ref="EB88">SQRT(SUMPRODUCT(($D87:$J87 - INDEX($D$53:$J$173, COLUMN()-COLUMN($O$54)+1, 0))^2))</f>
        <v>0.24287122362261404</v>
      </c>
      <c r="EC88" cm="1">
        <f t="array" ref="EC88">SQRT(SUMPRODUCT(($D87:$J87 - INDEX($D$53:$J$173, COLUMN()-COLUMN($O$54)+1, 0))^2))</f>
        <v>0.35550821022627138</v>
      </c>
      <c r="ED88" cm="1">
        <f t="array" ref="ED88">SQRT(SUMPRODUCT(($D87:$J87 - INDEX($D$53:$J$173, COLUMN()-COLUMN($O$54)+1, 0))^2))</f>
        <v>0.42184071958430513</v>
      </c>
      <c r="EE88" cm="1">
        <f t="array" ref="EE88">SQRT(SUMPRODUCT(($D87:$J87 - INDEX($D$53:$J$173, COLUMN()-COLUMN($O$54)+1, 0))^2))</f>
        <v>0.16669929497248862</v>
      </c>
    </row>
    <row r="89" spans="3:135" x14ac:dyDescent="0.35">
      <c r="C89" s="2" t="s">
        <v>71</v>
      </c>
      <c r="D89" s="2">
        <v>8.081791626095422E-2</v>
      </c>
      <c r="E89" s="2">
        <v>0.31696706028589183</v>
      </c>
      <c r="F89" s="2">
        <v>5.3790065197642914E-2</v>
      </c>
      <c r="G89" s="2">
        <v>6.3395249976896773E-2</v>
      </c>
      <c r="H89" s="2">
        <v>0.82840236686390523</v>
      </c>
      <c r="I89" s="2">
        <v>0.17665615141955837</v>
      </c>
      <c r="J89" s="2">
        <v>2.633412555240577E-2</v>
      </c>
      <c r="K89" s="6" t="s">
        <v>3</v>
      </c>
      <c r="N89" s="2" t="s">
        <v>69</v>
      </c>
      <c r="O89" cm="1">
        <f t="array" ref="O89">SQRT(SUMPRODUCT(($D88:$J88 - INDEX($D$53:$J$173, COLUMN()-COLUMN($O$54)+1, 0))^2))</f>
        <v>0.30410562456645601</v>
      </c>
      <c r="P89" cm="1">
        <f t="array" ref="P89">SQRT(SUMPRODUCT(($D88:$J88 - INDEX($D$53:$J$173, COLUMN()-COLUMN($O$54)+1, 0))^2))</f>
        <v>0.14572332937048321</v>
      </c>
      <c r="Q89" cm="1">
        <f t="array" ref="Q89">SQRT(SUMPRODUCT(($D88:$J88 - INDEX($D$53:$J$173, COLUMN()-COLUMN($O$54)+1, 0))^2))</f>
        <v>0.28167342984060767</v>
      </c>
      <c r="R89" cm="1">
        <f t="array" ref="R89">SQRT(SUMPRODUCT(($D88:$J88 - INDEX($D$53:$J$173, COLUMN()-COLUMN($O$54)+1, 0))^2))</f>
        <v>0.31437403749988302</v>
      </c>
      <c r="S89" cm="1">
        <f t="array" ref="S89">SQRT(SUMPRODUCT(($D88:$J88 - INDEX($D$53:$J$173, COLUMN()-COLUMN($O$54)+1, 0))^2))</f>
        <v>0.25159379469758414</v>
      </c>
      <c r="T89" cm="1">
        <f t="array" ref="T89">SQRT(SUMPRODUCT(($D88:$J88 - INDEX($D$53:$J$173, COLUMN()-COLUMN($O$54)+1, 0))^2))</f>
        <v>0.67931504679894117</v>
      </c>
      <c r="U89" cm="1">
        <f t="array" ref="U89">SQRT(SUMPRODUCT(($D88:$J88 - INDEX($D$53:$J$173, COLUMN()-COLUMN($O$54)+1, 0))^2))</f>
        <v>0.73677117523166014</v>
      </c>
      <c r="V89" cm="1">
        <f t="array" ref="V89">SQRT(SUMPRODUCT(($D88:$J88 - INDEX($D$53:$J$173, COLUMN()-COLUMN($O$54)+1, 0))^2))</f>
        <v>0.23155533800992409</v>
      </c>
      <c r="W89" cm="1">
        <f t="array" ref="W89">SQRT(SUMPRODUCT(($D88:$J88 - INDEX($D$53:$J$173, COLUMN()-COLUMN($O$54)+1, 0))^2))</f>
        <v>0.41624511716438684</v>
      </c>
      <c r="X89" cm="1">
        <f t="array" ref="X89">SQRT(SUMPRODUCT(($D88:$J88 - INDEX($D$53:$J$173, COLUMN()-COLUMN($O$54)+1, 0))^2))</f>
        <v>0.37685228541159971</v>
      </c>
      <c r="Y89" cm="1">
        <f t="array" ref="Y89">SQRT(SUMPRODUCT(($D88:$J88 - INDEX($D$53:$J$173, COLUMN()-COLUMN($O$54)+1, 0))^2))</f>
        <v>0.19444042398841399</v>
      </c>
      <c r="Z89" cm="1">
        <f t="array" ref="Z89">SQRT(SUMPRODUCT(($D88:$J88 - INDEX($D$53:$J$173, COLUMN()-COLUMN($O$54)+1, 0))^2))</f>
        <v>0.37206855176680742</v>
      </c>
      <c r="AA89" cm="1">
        <f t="array" ref="AA89">SQRT(SUMPRODUCT(($D88:$J88 - INDEX($D$53:$J$173, COLUMN()-COLUMN($O$54)+1, 0))^2))</f>
        <v>0.30723686618017787</v>
      </c>
      <c r="AB89" cm="1">
        <f t="array" ref="AB89">SQRT(SUMPRODUCT(($D88:$J88 - INDEX($D$53:$J$173, COLUMN()-COLUMN($O$54)+1, 0))^2))</f>
        <v>0.68000055993078001</v>
      </c>
      <c r="AC89" cm="1">
        <f t="array" ref="AC89">SQRT(SUMPRODUCT(($D88:$J88 - INDEX($D$53:$J$173, COLUMN()-COLUMN($O$54)+1, 0))^2))</f>
        <v>0.13066531831081396</v>
      </c>
      <c r="AD89" cm="1">
        <f t="array" ref="AD89">SQRT(SUMPRODUCT(($D88:$J88 - INDEX($D$53:$J$173, COLUMN()-COLUMN($O$54)+1, 0))^2))</f>
        <v>0.15827977031175908</v>
      </c>
      <c r="AE89" cm="1">
        <f t="array" ref="AE89">SQRT(SUMPRODUCT(($D88:$J88 - INDEX($D$53:$J$173, COLUMN()-COLUMN($O$54)+1, 0))^2))</f>
        <v>9.6545134690434103E-2</v>
      </c>
      <c r="AF89" cm="1">
        <f t="array" ref="AF89">SQRT(SUMPRODUCT(($D88:$J88 - INDEX($D$53:$J$173, COLUMN()-COLUMN($O$54)+1, 0))^2))</f>
        <v>0.53111641226870798</v>
      </c>
      <c r="AG89" cm="1">
        <f t="array" ref="AG89">SQRT(SUMPRODUCT(($D88:$J88 - INDEX($D$53:$J$173, COLUMN()-COLUMN($O$54)+1, 0))^2))</f>
        <v>0.3722466798952348</v>
      </c>
      <c r="AH89" cm="1">
        <f t="array" ref="AH89">SQRT(SUMPRODUCT(($D88:$J88 - INDEX($D$53:$J$173, COLUMN()-COLUMN($O$54)+1, 0))^2))</f>
        <v>0.37001094463487116</v>
      </c>
      <c r="AI89" cm="1">
        <f t="array" ref="AI89">SQRT(SUMPRODUCT(($D88:$J88 - INDEX($D$53:$J$173, COLUMN()-COLUMN($O$54)+1, 0))^2))</f>
        <v>0.71261978989607022</v>
      </c>
      <c r="AJ89" cm="1">
        <f t="array" ref="AJ89">SQRT(SUMPRODUCT(($D88:$J88 - INDEX($D$53:$J$173, COLUMN()-COLUMN($O$54)+1, 0))^2))</f>
        <v>0.32717576358281081</v>
      </c>
      <c r="AK89" cm="1">
        <f t="array" ref="AK89">SQRT(SUMPRODUCT(($D88:$J88 - INDEX($D$53:$J$173, COLUMN()-COLUMN($O$54)+1, 0))^2))</f>
        <v>0.16562672870774839</v>
      </c>
      <c r="AL89" cm="1">
        <f t="array" ref="AL89">SQRT(SUMPRODUCT(($D88:$J88 - INDEX($D$53:$J$173, COLUMN()-COLUMN($O$54)+1, 0))^2))</f>
        <v>0.73354929682886438</v>
      </c>
      <c r="AM89" cm="1">
        <f t="array" ref="AM89">SQRT(SUMPRODUCT(($D88:$J88 - INDEX($D$53:$J$173, COLUMN()-COLUMN($O$54)+1, 0))^2))</f>
        <v>0.1365883853643278</v>
      </c>
      <c r="AN89" cm="1">
        <f t="array" ref="AN89">SQRT(SUMPRODUCT(($D88:$J88 - INDEX($D$53:$J$173, COLUMN()-COLUMN($O$54)+1, 0))^2))</f>
        <v>0.37289832733648526</v>
      </c>
      <c r="AO89" cm="1">
        <f t="array" ref="AO89">SQRT(SUMPRODUCT(($D88:$J88 - INDEX($D$53:$J$173, COLUMN()-COLUMN($O$54)+1, 0))^2))</f>
        <v>0.276303026200935</v>
      </c>
      <c r="AP89" cm="1">
        <f t="array" ref="AP89">SQRT(SUMPRODUCT(($D88:$J88 - INDEX($D$53:$J$173, COLUMN()-COLUMN($O$54)+1, 0))^2))</f>
        <v>0.29759975746326656</v>
      </c>
      <c r="AQ89" cm="1">
        <f t="array" ref="AQ89">SQRT(SUMPRODUCT(($D88:$J88 - INDEX($D$53:$J$173, COLUMN()-COLUMN($O$54)+1, 0))^2))</f>
        <v>0.49161332361707588</v>
      </c>
      <c r="AR89" cm="1">
        <f t="array" ref="AR89">SQRT(SUMPRODUCT(($D88:$J88 - INDEX($D$53:$J$173, COLUMN()-COLUMN($O$54)+1, 0))^2))</f>
        <v>0.39404996490725802</v>
      </c>
      <c r="AS89" cm="1">
        <f t="array" ref="AS89">SQRT(SUMPRODUCT(($D88:$J88 - INDEX($D$53:$J$173, COLUMN()-COLUMN($O$54)+1, 0))^2))</f>
        <v>0.49974596479402156</v>
      </c>
      <c r="AT89" cm="1">
        <f t="array" ref="AT89">SQRT(SUMPRODUCT(($D88:$J88 - INDEX($D$53:$J$173, COLUMN()-COLUMN($O$54)+1, 0))^2))</f>
        <v>0.45306231000559022</v>
      </c>
      <c r="AU89" cm="1">
        <f t="array" ref="AU89">SQRT(SUMPRODUCT(($D88:$J88 - INDEX($D$53:$J$173, COLUMN()-COLUMN($O$54)+1, 0))^2))</f>
        <v>0.79001624188829267</v>
      </c>
      <c r="AV89" cm="1">
        <f t="array" ref="AV89">SQRT(SUMPRODUCT(($D88:$J88 - INDEX($D$53:$J$173, COLUMN()-COLUMN($O$54)+1, 0))^2))</f>
        <v>0.16721146831893013</v>
      </c>
      <c r="AW89" cm="1">
        <f t="array" ref="AW89">SQRT(SUMPRODUCT(($D88:$J88 - INDEX($D$53:$J$173, COLUMN()-COLUMN($O$54)+1, 0))^2))</f>
        <v>0.26070777602878359</v>
      </c>
      <c r="AX89" cm="1">
        <f t="array" ref="AX89">SQRT(SUMPRODUCT(($D88:$J88 - INDEX($D$53:$J$173, COLUMN()-COLUMN($O$54)+1, 0))^2))</f>
        <v>0</v>
      </c>
      <c r="AY89" cm="1">
        <f t="array" ref="AY89">SQRT(SUMPRODUCT(($D88:$J88 - INDEX($D$53:$J$173, COLUMN()-COLUMN($O$54)+1, 0))^2))</f>
        <v>0.23055185613768675</v>
      </c>
      <c r="AZ89" cm="1">
        <f t="array" ref="AZ89">SQRT(SUMPRODUCT(($D88:$J88 - INDEX($D$53:$J$173, COLUMN()-COLUMN($O$54)+1, 0))^2))</f>
        <v>0.34185397953868146</v>
      </c>
      <c r="BA89" cm="1">
        <f t="array" ref="BA89">SQRT(SUMPRODUCT(($D88:$J88 - INDEX($D$53:$J$173, COLUMN()-COLUMN($O$54)+1, 0))^2))</f>
        <v>0.14643718905724476</v>
      </c>
      <c r="BB89" cm="1">
        <f t="array" ref="BB89">SQRT(SUMPRODUCT(($D88:$J88 - INDEX($D$53:$J$173, COLUMN()-COLUMN($O$54)+1, 0))^2))</f>
        <v>0.63633894656131551</v>
      </c>
      <c r="BC89" cm="1">
        <f t="array" ref="BC89">SQRT(SUMPRODUCT(($D88:$J88 - INDEX($D$53:$J$173, COLUMN()-COLUMN($O$54)+1, 0))^2))</f>
        <v>0.69474207809643096</v>
      </c>
      <c r="BD89" cm="1">
        <f t="array" ref="BD89">SQRT(SUMPRODUCT(($D88:$J88 - INDEX($D$53:$J$173, COLUMN()-COLUMN($O$54)+1, 0))^2))</f>
        <v>0.4013824099821246</v>
      </c>
      <c r="BE89" cm="1">
        <f t="array" ref="BE89">SQRT(SUMPRODUCT(($D88:$J88 - INDEX($D$53:$J$173, COLUMN()-COLUMN($O$54)+1, 0))^2))</f>
        <v>0.72451334798706835</v>
      </c>
      <c r="BF89" cm="1">
        <f t="array" ref="BF89">SQRT(SUMPRODUCT(($D88:$J88 - INDEX($D$53:$J$173, COLUMN()-COLUMN($O$54)+1, 0))^2))</f>
        <v>0.57716771474600648</v>
      </c>
      <c r="BG89" cm="1">
        <f t="array" ref="BG89">SQRT(SUMPRODUCT(($D88:$J88 - INDEX($D$53:$J$173, COLUMN()-COLUMN($O$54)+1, 0))^2))</f>
        <v>0.20818208299823573</v>
      </c>
      <c r="BH89" cm="1">
        <f t="array" ref="BH89">SQRT(SUMPRODUCT(($D88:$J88 - INDEX($D$53:$J$173, COLUMN()-COLUMN($O$54)+1, 0))^2))</f>
        <v>0.15284214224451023</v>
      </c>
      <c r="BI89" cm="1">
        <f t="array" ref="BI89">SQRT(SUMPRODUCT(($D88:$J88 - INDEX($D$53:$J$173, COLUMN()-COLUMN($O$54)+1, 0))^2))</f>
        <v>0.15293197923980748</v>
      </c>
      <c r="BJ89" cm="1">
        <f t="array" ref="BJ89">SQRT(SUMPRODUCT(($D88:$J88 - INDEX($D$53:$J$173, COLUMN()-COLUMN($O$54)+1, 0))^2))</f>
        <v>0.40650067853282695</v>
      </c>
      <c r="BK89" cm="1">
        <f t="array" ref="BK89">SQRT(SUMPRODUCT(($D88:$J88 - INDEX($D$53:$J$173, COLUMN()-COLUMN($O$54)+1, 0))^2))</f>
        <v>0.61313087959313506</v>
      </c>
      <c r="BL89" cm="1">
        <f t="array" ref="BL89">SQRT(SUMPRODUCT(($D88:$J88 - INDEX($D$53:$J$173, COLUMN()-COLUMN($O$54)+1, 0))^2))</f>
        <v>0.20091716334774082</v>
      </c>
      <c r="BM89" cm="1">
        <f t="array" ref="BM89">SQRT(SUMPRODUCT(($D88:$J88 - INDEX($D$53:$J$173, COLUMN()-COLUMN($O$54)+1, 0))^2))</f>
        <v>0.17831806679003062</v>
      </c>
      <c r="BN89" cm="1">
        <f t="array" ref="BN89">SQRT(SUMPRODUCT(($D88:$J88 - INDEX($D$53:$J$173, COLUMN()-COLUMN($O$54)+1, 0))^2))</f>
        <v>0.26597348921716368</v>
      </c>
      <c r="BO89" cm="1">
        <f t="array" ref="BO89">SQRT(SUMPRODUCT(($D88:$J88 - INDEX($D$53:$J$173, COLUMN()-COLUMN($O$54)+1, 0))^2))</f>
        <v>0.6754283698093182</v>
      </c>
      <c r="BP89" cm="1">
        <f t="array" ref="BP89">SQRT(SUMPRODUCT(($D88:$J88 - INDEX($D$53:$J$173, COLUMN()-COLUMN($O$54)+1, 0))^2))</f>
        <v>0.44462562645768111</v>
      </c>
      <c r="BQ89" cm="1">
        <f t="array" ref="BQ89">SQRT(SUMPRODUCT(($D88:$J88 - INDEX($D$53:$J$173, COLUMN()-COLUMN($O$54)+1, 0))^2))</f>
        <v>0.61905472473124912</v>
      </c>
      <c r="BR89" cm="1">
        <f t="array" ref="BR89">SQRT(SUMPRODUCT(($D88:$J88 - INDEX($D$53:$J$173, COLUMN()-COLUMN($O$54)+1, 0))^2))</f>
        <v>0.1905932838554904</v>
      </c>
      <c r="BS89" cm="1">
        <f t="array" ref="BS89">SQRT(SUMPRODUCT(($D88:$J88 - INDEX($D$53:$J$173, COLUMN()-COLUMN($O$54)+1, 0))^2))</f>
        <v>0.67911804567017509</v>
      </c>
      <c r="BT89" cm="1">
        <f t="array" ref="BT89">SQRT(SUMPRODUCT(($D88:$J88 - INDEX($D$53:$J$173, COLUMN()-COLUMN($O$54)+1, 0))^2))</f>
        <v>0.24984689001861382</v>
      </c>
      <c r="BU89" cm="1">
        <f t="array" ref="BU89">SQRT(SUMPRODUCT(($D88:$J88 - INDEX($D$53:$J$173, COLUMN()-COLUMN($O$54)+1, 0))^2))</f>
        <v>0.17438505800024715</v>
      </c>
      <c r="BV89" cm="1">
        <f t="array" ref="BV89">SQRT(SUMPRODUCT(($D88:$J88 - INDEX($D$53:$J$173, COLUMN()-COLUMN($O$54)+1, 0))^2))</f>
        <v>0.68135949977736865</v>
      </c>
      <c r="BW89" cm="1">
        <f t="array" ref="BW89">SQRT(SUMPRODUCT(($D88:$J88 - INDEX($D$53:$J$173, COLUMN()-COLUMN($O$54)+1, 0))^2))</f>
        <v>0.11911629334062569</v>
      </c>
      <c r="BX89" cm="1">
        <f t="array" ref="BX89">SQRT(SUMPRODUCT(($D88:$J88 - INDEX($D$53:$J$173, COLUMN()-COLUMN($O$54)+1, 0))^2))</f>
        <v>0.28093507615196045</v>
      </c>
      <c r="BY89" cm="1">
        <f t="array" ref="BY89">SQRT(SUMPRODUCT(($D88:$J88 - INDEX($D$53:$J$173, COLUMN()-COLUMN($O$54)+1, 0))^2))</f>
        <v>0.36623504699298792</v>
      </c>
      <c r="BZ89" cm="1">
        <f t="array" ref="BZ89">SQRT(SUMPRODUCT(($D88:$J88 - INDEX($D$53:$J$173, COLUMN()-COLUMN($O$54)+1, 0))^2))</f>
        <v>0.37467837435276657</v>
      </c>
      <c r="CA89" cm="1">
        <f t="array" ref="CA89">SQRT(SUMPRODUCT(($D88:$J88 - INDEX($D$53:$J$173, COLUMN()-COLUMN($O$54)+1, 0))^2))</f>
        <v>0.26121025077410936</v>
      </c>
      <c r="CB89" cm="1">
        <f t="array" ref="CB89">SQRT(SUMPRODUCT(($D88:$J88 - INDEX($D$53:$J$173, COLUMN()-COLUMN($O$54)+1, 0))^2))</f>
        <v>0.36001974898054528</v>
      </c>
      <c r="CC89" cm="1">
        <f t="array" ref="CC89">SQRT(SUMPRODUCT(($D88:$J88 - INDEX($D$53:$J$173, COLUMN()-COLUMN($O$54)+1, 0))^2))</f>
        <v>1.2455583102680881</v>
      </c>
      <c r="CD89" cm="1">
        <f t="array" ref="CD89">SQRT(SUMPRODUCT(($D88:$J88 - INDEX($D$53:$J$173, COLUMN()-COLUMN($O$54)+1, 0))^2))</f>
        <v>0.33986346670104661</v>
      </c>
      <c r="CE89" cm="1">
        <f t="array" ref="CE89">SQRT(SUMPRODUCT(($D88:$J88 - INDEX($D$53:$J$173, COLUMN()-COLUMN($O$54)+1, 0))^2))</f>
        <v>0.23818078567544215</v>
      </c>
      <c r="CF89" cm="1">
        <f t="array" ref="CF89">SQRT(SUMPRODUCT(($D88:$J88 - INDEX($D$53:$J$173, COLUMN()-COLUMN($O$54)+1, 0))^2))</f>
        <v>0.2594595821006796</v>
      </c>
      <c r="CG89" cm="1">
        <f t="array" ref="CG89">SQRT(SUMPRODUCT(($D88:$J88 - INDEX($D$53:$J$173, COLUMN()-COLUMN($O$54)+1, 0))^2))</f>
        <v>0.50047194408166118</v>
      </c>
      <c r="CH89" cm="1">
        <f t="array" ref="CH89">SQRT(SUMPRODUCT(($D88:$J88 - INDEX($D$53:$J$173, COLUMN()-COLUMN($O$54)+1, 0))^2))</f>
        <v>0.30347394010410955</v>
      </c>
      <c r="CI89" cm="1">
        <f t="array" ref="CI89">SQRT(SUMPRODUCT(($D88:$J88 - INDEX($D$53:$J$173, COLUMN()-COLUMN($O$54)+1, 0))^2))</f>
        <v>0.53778845316586676</v>
      </c>
      <c r="CJ89" cm="1">
        <f t="array" ref="CJ89">SQRT(SUMPRODUCT(($D88:$J88 - INDEX($D$53:$J$173, COLUMN()-COLUMN($O$54)+1, 0))^2))</f>
        <v>0.29983332452841255</v>
      </c>
      <c r="CK89" cm="1">
        <f t="array" ref="CK89">SQRT(SUMPRODUCT(($D88:$J88 - INDEX($D$53:$J$173, COLUMN()-COLUMN($O$54)+1, 0))^2))</f>
        <v>0.4009726748350973</v>
      </c>
      <c r="CL89" cm="1">
        <f t="array" ref="CL89">SQRT(SUMPRODUCT(($D88:$J88 - INDEX($D$53:$J$173, COLUMN()-COLUMN($O$54)+1, 0))^2))</f>
        <v>0.14904339563917016</v>
      </c>
      <c r="CM89" cm="1">
        <f t="array" ref="CM89">SQRT(SUMPRODUCT(($D88:$J88 - INDEX($D$53:$J$173, COLUMN()-COLUMN($O$54)+1, 0))^2))</f>
        <v>0.28534391232187367</v>
      </c>
      <c r="CN89" cm="1">
        <f t="array" ref="CN89">SQRT(SUMPRODUCT(($D88:$J88 - INDEX($D$53:$J$173, COLUMN()-COLUMN($O$54)+1, 0))^2))</f>
        <v>0.16030105162110589</v>
      </c>
      <c r="CO89" cm="1">
        <f t="array" ref="CO89">SQRT(SUMPRODUCT(($D88:$J88 - INDEX($D$53:$J$173, COLUMN()-COLUMN($O$54)+1, 0))^2))</f>
        <v>0.77636369347050715</v>
      </c>
      <c r="CP89" cm="1">
        <f t="array" ref="CP89">SQRT(SUMPRODUCT(($D88:$J88 - INDEX($D$53:$J$173, COLUMN()-COLUMN($O$54)+1, 0))^2))</f>
        <v>0.56464727449978847</v>
      </c>
      <c r="CQ89" cm="1">
        <f t="array" ref="CQ89">SQRT(SUMPRODUCT(($D88:$J88 - INDEX($D$53:$J$173, COLUMN()-COLUMN($O$54)+1, 0))^2))</f>
        <v>1.0135586537661889</v>
      </c>
      <c r="CR89" cm="1">
        <f t="array" ref="CR89">SQRT(SUMPRODUCT(($D88:$J88 - INDEX($D$53:$J$173, COLUMN()-COLUMN($O$54)+1, 0))^2))</f>
        <v>0.38003973643464484</v>
      </c>
      <c r="CS89" cm="1">
        <f t="array" ref="CS89">SQRT(SUMPRODUCT(($D88:$J88 - INDEX($D$53:$J$173, COLUMN()-COLUMN($O$54)+1, 0))^2))</f>
        <v>0.29352034692159751</v>
      </c>
      <c r="CT89" cm="1">
        <f t="array" ref="CT89">SQRT(SUMPRODUCT(($D88:$J88 - INDEX($D$53:$J$173, COLUMN()-COLUMN($O$54)+1, 0))^2))</f>
        <v>0.13558558651548486</v>
      </c>
      <c r="CU89" cm="1">
        <f t="array" ref="CU89">SQRT(SUMPRODUCT(($D88:$J88 - INDEX($D$53:$J$173, COLUMN()-COLUMN($O$54)+1, 0))^2))</f>
        <v>0.19107956246896818</v>
      </c>
      <c r="CV89" cm="1">
        <f t="array" ref="CV89">SQRT(SUMPRODUCT(($D88:$J88 - INDEX($D$53:$J$173, COLUMN()-COLUMN($O$54)+1, 0))^2))</f>
        <v>9.7405397889738343E-2</v>
      </c>
      <c r="CW89" cm="1">
        <f t="array" ref="CW89">SQRT(SUMPRODUCT(($D88:$J88 - INDEX($D$53:$J$173, COLUMN()-COLUMN($O$54)+1, 0))^2))</f>
        <v>0.3990618427515536</v>
      </c>
      <c r="CX89" cm="1">
        <f t="array" ref="CX89">SQRT(SUMPRODUCT(($D88:$J88 - INDEX($D$53:$J$173, COLUMN()-COLUMN($O$54)+1, 0))^2))</f>
        <v>0.58967415149435176</v>
      </c>
      <c r="CY89" cm="1">
        <f t="array" ref="CY89">SQRT(SUMPRODUCT(($D88:$J88 - INDEX($D$53:$J$173, COLUMN()-COLUMN($O$54)+1, 0))^2))</f>
        <v>1.174242033578285</v>
      </c>
      <c r="CZ89" cm="1">
        <f t="array" ref="CZ89">SQRT(SUMPRODUCT(($D88:$J88 - INDEX($D$53:$J$173, COLUMN()-COLUMN($O$54)+1, 0))^2))</f>
        <v>0.29821503850765824</v>
      </c>
      <c r="DA89" cm="1">
        <f t="array" ref="DA89">SQRT(SUMPRODUCT(($D88:$J88 - INDEX($D$53:$J$173, COLUMN()-COLUMN($O$54)+1, 0))^2))</f>
        <v>0.3066245792853764</v>
      </c>
      <c r="DB89" cm="1">
        <f t="array" ref="DB89">SQRT(SUMPRODUCT(($D88:$J88 - INDEX($D$53:$J$173, COLUMN()-COLUMN($O$54)+1, 0))^2))</f>
        <v>0.23613518582455664</v>
      </c>
      <c r="DC89" cm="1">
        <f t="array" ref="DC89">SQRT(SUMPRODUCT(($D88:$J88 - INDEX($D$53:$J$173, COLUMN()-COLUMN($O$54)+1, 0))^2))</f>
        <v>0.35450962080535442</v>
      </c>
      <c r="DD89" cm="1">
        <f t="array" ref="DD89">SQRT(SUMPRODUCT(($D88:$J88 - INDEX($D$53:$J$173, COLUMN()-COLUMN($O$54)+1, 0))^2))</f>
        <v>0.47703155102177386</v>
      </c>
      <c r="DE89" cm="1">
        <f t="array" ref="DE89">SQRT(SUMPRODUCT(($D88:$J88 - INDEX($D$53:$J$173, COLUMN()-COLUMN($O$54)+1, 0))^2))</f>
        <v>0.26683910061432375</v>
      </c>
      <c r="DF89" cm="1">
        <f t="array" ref="DF89">SQRT(SUMPRODUCT(($D88:$J88 - INDEX($D$53:$J$173, COLUMN()-COLUMN($O$54)+1, 0))^2))</f>
        <v>0.78437878120790983</v>
      </c>
      <c r="DG89" cm="1">
        <f t="array" ref="DG89">SQRT(SUMPRODUCT(($D88:$J88 - INDEX($D$53:$J$173, COLUMN()-COLUMN($O$54)+1, 0))^2))</f>
        <v>0.45300145801613634</v>
      </c>
      <c r="DH89" cm="1">
        <f t="array" ref="DH89">SQRT(SUMPRODUCT(($D88:$J88 - INDEX($D$53:$J$173, COLUMN()-COLUMN($O$54)+1, 0))^2))</f>
        <v>0.52221257458655046</v>
      </c>
      <c r="DI89" cm="1">
        <f t="array" ref="DI89">SQRT(SUMPRODUCT(($D88:$J88 - INDEX($D$53:$J$173, COLUMN()-COLUMN($O$54)+1, 0))^2))</f>
        <v>0.44681957635668162</v>
      </c>
      <c r="DJ89" cm="1">
        <f t="array" ref="DJ89">SQRT(SUMPRODUCT(($D88:$J88 - INDEX($D$53:$J$173, COLUMN()-COLUMN($O$54)+1, 0))^2))</f>
        <v>0.48183537073478433</v>
      </c>
      <c r="DK89" cm="1">
        <f t="array" ref="DK89">SQRT(SUMPRODUCT(($D88:$J88 - INDEX($D$53:$J$173, COLUMN()-COLUMN($O$54)+1, 0))^2))</f>
        <v>0.59466391424603537</v>
      </c>
      <c r="DL89" cm="1">
        <f t="array" ref="DL89">SQRT(SUMPRODUCT(($D88:$J88 - INDEX($D$53:$J$173, COLUMN()-COLUMN($O$54)+1, 0))^2))</f>
        <v>0.2514159887349377</v>
      </c>
      <c r="DM89" cm="1">
        <f t="array" ref="DM89">SQRT(SUMPRODUCT(($D88:$J88 - INDEX($D$53:$J$173, COLUMN()-COLUMN($O$54)+1, 0))^2))</f>
        <v>0.19345958805978433</v>
      </c>
      <c r="DN89" cm="1">
        <f t="array" ref="DN89">SQRT(SUMPRODUCT(($D88:$J88 - INDEX($D$53:$J$173, COLUMN()-COLUMN($O$54)+1, 0))^2))</f>
        <v>0.1949438763757208</v>
      </c>
      <c r="DO89" cm="1">
        <f t="array" ref="DO89">SQRT(SUMPRODUCT(($D88:$J88 - INDEX($D$53:$J$173, COLUMN()-COLUMN($O$54)+1, 0))^2))</f>
        <v>0.70421453777631948</v>
      </c>
      <c r="DP89" cm="1">
        <f t="array" ref="DP89">SQRT(SUMPRODUCT(($D88:$J88 - INDEX($D$53:$J$173, COLUMN()-COLUMN($O$54)+1, 0))^2))</f>
        <v>0.96580205091340943</v>
      </c>
      <c r="DQ89" cm="1">
        <f t="array" ref="DQ89">SQRT(SUMPRODUCT(($D88:$J88 - INDEX($D$53:$J$173, COLUMN()-COLUMN($O$54)+1, 0))^2))</f>
        <v>0.16477402395004015</v>
      </c>
      <c r="DR89" cm="1">
        <f t="array" ref="DR89">SQRT(SUMPRODUCT(($D88:$J88 - INDEX($D$53:$J$173, COLUMN()-COLUMN($O$54)+1, 0))^2))</f>
        <v>0.30500772922252006</v>
      </c>
      <c r="DS89" cm="1">
        <f t="array" ref="DS89">SQRT(SUMPRODUCT(($D88:$J88 - INDEX($D$53:$J$173, COLUMN()-COLUMN($O$54)+1, 0))^2))</f>
        <v>0.14856720835954648</v>
      </c>
      <c r="DT89" cm="1">
        <f t="array" ref="DT89">SQRT(SUMPRODUCT(($D88:$J88 - INDEX($D$53:$J$173, COLUMN()-COLUMN($O$54)+1, 0))^2))</f>
        <v>0.2439074135600264</v>
      </c>
      <c r="DU89" cm="1">
        <f t="array" ref="DU89">SQRT(SUMPRODUCT(($D88:$J88 - INDEX($D$53:$J$173, COLUMN()-COLUMN($O$54)+1, 0))^2))</f>
        <v>0.28307376303524984</v>
      </c>
      <c r="DV89" cm="1">
        <f t="array" ref="DV89">SQRT(SUMPRODUCT(($D88:$J88 - INDEX($D$53:$J$173, COLUMN()-COLUMN($O$54)+1, 0))^2))</f>
        <v>0.23457034624611892</v>
      </c>
      <c r="DW89" cm="1">
        <f t="array" ref="DW89">SQRT(SUMPRODUCT(($D88:$J88 - INDEX($D$53:$J$173, COLUMN()-COLUMN($O$54)+1, 0))^2))</f>
        <v>0.34749107215148323</v>
      </c>
      <c r="DX89" cm="1">
        <f t="array" ref="DX89">SQRT(SUMPRODUCT(($D88:$J88 - INDEX($D$53:$J$173, COLUMN()-COLUMN($O$54)+1, 0))^2))</f>
        <v>0.56089224327008957</v>
      </c>
      <c r="DY89" cm="1">
        <f t="array" ref="DY89">SQRT(SUMPRODUCT(($D88:$J88 - INDEX($D$53:$J$173, COLUMN()-COLUMN($O$54)+1, 0))^2))</f>
        <v>0.598266273837053</v>
      </c>
      <c r="DZ89" cm="1">
        <f t="array" ref="DZ89">SQRT(SUMPRODUCT(($D88:$J88 - INDEX($D$53:$J$173, COLUMN()-COLUMN($O$54)+1, 0))^2))</f>
        <v>1.0261159174726839</v>
      </c>
      <c r="EA89" cm="1">
        <f t="array" ref="EA89">SQRT(SUMPRODUCT(($D88:$J88 - INDEX($D$53:$J$173, COLUMN()-COLUMN($O$54)+1, 0))^2))</f>
        <v>0.34419348053572102</v>
      </c>
      <c r="EB89" cm="1">
        <f t="array" ref="EB89">SQRT(SUMPRODUCT(($D88:$J88 - INDEX($D$53:$J$173, COLUMN()-COLUMN($O$54)+1, 0))^2))</f>
        <v>0.17638289062392831</v>
      </c>
      <c r="EC89" cm="1">
        <f t="array" ref="EC89">SQRT(SUMPRODUCT(($D88:$J88 - INDEX($D$53:$J$173, COLUMN()-COLUMN($O$54)+1, 0))^2))</f>
        <v>0.18301699499296054</v>
      </c>
      <c r="ED89" cm="1">
        <f t="array" ref="ED89">SQRT(SUMPRODUCT(($D88:$J88 - INDEX($D$53:$J$173, COLUMN()-COLUMN($O$54)+1, 0))^2))</f>
        <v>0.38603044997948138</v>
      </c>
      <c r="EE89" cm="1">
        <f t="array" ref="EE89">SQRT(SUMPRODUCT(($D88:$J88 - INDEX($D$53:$J$173, COLUMN()-COLUMN($O$54)+1, 0))^2))</f>
        <v>0.24978792369628519</v>
      </c>
    </row>
    <row r="90" spans="3:135" x14ac:dyDescent="0.35">
      <c r="C90" s="2" t="s">
        <v>73</v>
      </c>
      <c r="D90" s="2">
        <v>9.2502434274586171E-3</v>
      </c>
      <c r="E90" s="2">
        <v>0.26227470478558113</v>
      </c>
      <c r="F90" s="2">
        <v>0.17759323423720366</v>
      </c>
      <c r="G90" s="2">
        <v>5.498567600036966E-2</v>
      </c>
      <c r="H90" s="2">
        <v>0.86587771203155828</v>
      </c>
      <c r="I90" s="2">
        <v>8.9905362776025247E-2</v>
      </c>
      <c r="J90" s="2">
        <v>0.13714934761236625</v>
      </c>
      <c r="K90" s="6" t="s">
        <v>3</v>
      </c>
      <c r="N90" s="2" t="s">
        <v>71</v>
      </c>
      <c r="O90" cm="1">
        <f t="array" ref="O90">SQRT(SUMPRODUCT(($D89:$J89 - INDEX($D$53:$J$173, COLUMN()-COLUMN($O$54)+1, 0))^2))</f>
        <v>0.11381289639985018</v>
      </c>
      <c r="P90" cm="1">
        <f t="array" ref="P90">SQRT(SUMPRODUCT(($D89:$J89 - INDEX($D$53:$J$173, COLUMN()-COLUMN($O$54)+1, 0))^2))</f>
        <v>0.24501333494037375</v>
      </c>
      <c r="Q90" cm="1">
        <f t="array" ref="Q90">SQRT(SUMPRODUCT(($D89:$J89 - INDEX($D$53:$J$173, COLUMN()-COLUMN($O$54)+1, 0))^2))</f>
        <v>0.15825305330922484</v>
      </c>
      <c r="R90" cm="1">
        <f t="array" ref="R90">SQRT(SUMPRODUCT(($D89:$J89 - INDEX($D$53:$J$173, COLUMN()-COLUMN($O$54)+1, 0))^2))</f>
        <v>0.22153535902017318</v>
      </c>
      <c r="S90" cm="1">
        <f t="array" ref="S90">SQRT(SUMPRODUCT(($D89:$J89 - INDEX($D$53:$J$173, COLUMN()-COLUMN($O$54)+1, 0))^2))</f>
        <v>0.18774661862168734</v>
      </c>
      <c r="T90" cm="1">
        <f t="array" ref="T90">SQRT(SUMPRODUCT(($D89:$J89 - INDEX($D$53:$J$173, COLUMN()-COLUMN($O$54)+1, 0))^2))</f>
        <v>0.58149924876147696</v>
      </c>
      <c r="U90" cm="1">
        <f t="array" ref="U90">SQRT(SUMPRODUCT(($D89:$J89 - INDEX($D$53:$J$173, COLUMN()-COLUMN($O$54)+1, 0))^2))</f>
        <v>0.60180501924527108</v>
      </c>
      <c r="V90" cm="1">
        <f t="array" ref="V90">SQRT(SUMPRODUCT(($D89:$J89 - INDEX($D$53:$J$173, COLUMN()-COLUMN($O$54)+1, 0))^2))</f>
        <v>0.20640107523301982</v>
      </c>
      <c r="W90" cm="1">
        <f t="array" ref="W90">SQRT(SUMPRODUCT(($D89:$J89 - INDEX($D$53:$J$173, COLUMN()-COLUMN($O$54)+1, 0))^2))</f>
        <v>0.28656907033359763</v>
      </c>
      <c r="X90" cm="1">
        <f t="array" ref="X90">SQRT(SUMPRODUCT(($D89:$J89 - INDEX($D$53:$J$173, COLUMN()-COLUMN($O$54)+1, 0))^2))</f>
        <v>0.35110335145763277</v>
      </c>
      <c r="Y90" cm="1">
        <f t="array" ref="Y90">SQRT(SUMPRODUCT(($D89:$J89 - INDEX($D$53:$J$173, COLUMN()-COLUMN($O$54)+1, 0))^2))</f>
        <v>0.27409039769028531</v>
      </c>
      <c r="Z90" cm="1">
        <f t="array" ref="Z90">SQRT(SUMPRODUCT(($D89:$J89 - INDEX($D$53:$J$173, COLUMN()-COLUMN($O$54)+1, 0))^2))</f>
        <v>0.18318137146119776</v>
      </c>
      <c r="AA90" cm="1">
        <f t="array" ref="AA90">SQRT(SUMPRODUCT(($D89:$J89 - INDEX($D$53:$J$173, COLUMN()-COLUMN($O$54)+1, 0))^2))</f>
        <v>0.22502685554178864</v>
      </c>
      <c r="AB90" cm="1">
        <f t="array" ref="AB90">SQRT(SUMPRODUCT(($D89:$J89 - INDEX($D$53:$J$173, COLUMN()-COLUMN($O$54)+1, 0))^2))</f>
        <v>0.55537141020968428</v>
      </c>
      <c r="AC90" cm="1">
        <f t="array" ref="AC90">SQRT(SUMPRODUCT(($D89:$J89 - INDEX($D$53:$J$173, COLUMN()-COLUMN($O$54)+1, 0))^2))</f>
        <v>0.13904537779222001</v>
      </c>
      <c r="AD90" cm="1">
        <f t="array" ref="AD90">SQRT(SUMPRODUCT(($D89:$J89 - INDEX($D$53:$J$173, COLUMN()-COLUMN($O$54)+1, 0))^2))</f>
        <v>0.16524035050362632</v>
      </c>
      <c r="AE90" cm="1">
        <f t="array" ref="AE90">SQRT(SUMPRODUCT(($D89:$J89 - INDEX($D$53:$J$173, COLUMN()-COLUMN($O$54)+1, 0))^2))</f>
        <v>0.24865215993316578</v>
      </c>
      <c r="AF90" cm="1">
        <f t="array" ref="AF90">SQRT(SUMPRODUCT(($D89:$J89 - INDEX($D$53:$J$173, COLUMN()-COLUMN($O$54)+1, 0))^2))</f>
        <v>0.31291276501219967</v>
      </c>
      <c r="AG90" cm="1">
        <f t="array" ref="AG90">SQRT(SUMPRODUCT(($D89:$J89 - INDEX($D$53:$J$173, COLUMN()-COLUMN($O$54)+1, 0))^2))</f>
        <v>0.40267419568809815</v>
      </c>
      <c r="AH90" cm="1">
        <f t="array" ref="AH90">SQRT(SUMPRODUCT(($D89:$J89 - INDEX($D$53:$J$173, COLUMN()-COLUMN($O$54)+1, 0))^2))</f>
        <v>0.18672685242158657</v>
      </c>
      <c r="AI90" cm="1">
        <f t="array" ref="AI90">SQRT(SUMPRODUCT(($D89:$J89 - INDEX($D$53:$J$173, COLUMN()-COLUMN($O$54)+1, 0))^2))</f>
        <v>0.73012663751655671</v>
      </c>
      <c r="AJ90" cm="1">
        <f t="array" ref="AJ90">SQRT(SUMPRODUCT(($D89:$J89 - INDEX($D$53:$J$173, COLUMN()-COLUMN($O$54)+1, 0))^2))</f>
        <v>0.13990611379413057</v>
      </c>
      <c r="AK90" cm="1">
        <f t="array" ref="AK90">SQRT(SUMPRODUCT(($D89:$J89 - INDEX($D$53:$J$173, COLUMN()-COLUMN($O$54)+1, 0))^2))</f>
        <v>0.23872435029136399</v>
      </c>
      <c r="AL90" cm="1">
        <f t="array" ref="AL90">SQRT(SUMPRODUCT(($D89:$J89 - INDEX($D$53:$J$173, COLUMN()-COLUMN($O$54)+1, 0))^2))</f>
        <v>0.60080164304103867</v>
      </c>
      <c r="AM90" cm="1">
        <f t="array" ref="AM90">SQRT(SUMPRODUCT(($D89:$J89 - INDEX($D$53:$J$173, COLUMN()-COLUMN($O$54)+1, 0))^2))</f>
        <v>0.19364661539360492</v>
      </c>
      <c r="AN90" cm="1">
        <f t="array" ref="AN90">SQRT(SUMPRODUCT(($D89:$J89 - INDEX($D$53:$J$173, COLUMN()-COLUMN($O$54)+1, 0))^2))</f>
        <v>0.20540509053202122</v>
      </c>
      <c r="AO90" cm="1">
        <f t="array" ref="AO90">SQRT(SUMPRODUCT(($D89:$J89 - INDEX($D$53:$J$173, COLUMN()-COLUMN($O$54)+1, 0))^2))</f>
        <v>0.16457981359212012</v>
      </c>
      <c r="AP90" cm="1">
        <f t="array" ref="AP90">SQRT(SUMPRODUCT(($D89:$J89 - INDEX($D$53:$J$173, COLUMN()-COLUMN($O$54)+1, 0))^2))</f>
        <v>8.6401447961403186E-2</v>
      </c>
      <c r="AQ90" cm="1">
        <f t="array" ref="AQ90">SQRT(SUMPRODUCT(($D89:$J89 - INDEX($D$53:$J$173, COLUMN()-COLUMN($O$54)+1, 0))^2))</f>
        <v>0.29628920875649006</v>
      </c>
      <c r="AR90" cm="1">
        <f t="array" ref="AR90">SQRT(SUMPRODUCT(($D89:$J89 - INDEX($D$53:$J$173, COLUMN()-COLUMN($O$54)+1, 0))^2))</f>
        <v>0.20726084354771782</v>
      </c>
      <c r="AS90" cm="1">
        <f t="array" ref="AS90">SQRT(SUMPRODUCT(($D89:$J89 - INDEX($D$53:$J$173, COLUMN()-COLUMN($O$54)+1, 0))^2))</f>
        <v>0.39555690315628611</v>
      </c>
      <c r="AT90" cm="1">
        <f t="array" ref="AT90">SQRT(SUMPRODUCT(($D89:$J89 - INDEX($D$53:$J$173, COLUMN()-COLUMN($O$54)+1, 0))^2))</f>
        <v>0.28997374774019913</v>
      </c>
      <c r="AU90" cm="1">
        <f t="array" ref="AU90">SQRT(SUMPRODUCT(($D89:$J89 - INDEX($D$53:$J$173, COLUMN()-COLUMN($O$54)+1, 0))^2))</f>
        <v>0.67923761104166236</v>
      </c>
      <c r="AV90" cm="1">
        <f t="array" ref="AV90">SQRT(SUMPRODUCT(($D89:$J89 - INDEX($D$53:$J$173, COLUMN()-COLUMN($O$54)+1, 0))^2))</f>
        <v>0.11077518633196598</v>
      </c>
      <c r="AW90" cm="1">
        <f t="array" ref="AW90">SQRT(SUMPRODUCT(($D89:$J89 - INDEX($D$53:$J$173, COLUMN()-COLUMN($O$54)+1, 0))^2))</f>
        <v>0.12188962969490398</v>
      </c>
      <c r="AX90" cm="1">
        <f t="array" ref="AX90">SQRT(SUMPRODUCT(($D89:$J89 - INDEX($D$53:$J$173, COLUMN()-COLUMN($O$54)+1, 0))^2))</f>
        <v>0.23055185613768675</v>
      </c>
      <c r="AY90" cm="1">
        <f t="array" ref="AY90">SQRT(SUMPRODUCT(($D89:$J89 - INDEX($D$53:$J$173, COLUMN()-COLUMN($O$54)+1, 0))^2))</f>
        <v>0</v>
      </c>
      <c r="AZ90" cm="1">
        <f t="array" ref="AZ90">SQRT(SUMPRODUCT(($D89:$J89 - INDEX($D$53:$J$173, COLUMN()-COLUMN($O$54)+1, 0))^2))</f>
        <v>0.21147398281960691</v>
      </c>
      <c r="BA90" cm="1">
        <f t="array" ref="BA90">SQRT(SUMPRODUCT(($D89:$J89 - INDEX($D$53:$J$173, COLUMN()-COLUMN($O$54)+1, 0))^2))</f>
        <v>0.22619043945622899</v>
      </c>
      <c r="BB90" cm="1">
        <f t="array" ref="BB90">SQRT(SUMPRODUCT(($D89:$J89 - INDEX($D$53:$J$173, COLUMN()-COLUMN($O$54)+1, 0))^2))</f>
        <v>0.52785654766689127</v>
      </c>
      <c r="BC90" cm="1">
        <f t="array" ref="BC90">SQRT(SUMPRODUCT(($D89:$J89 - INDEX($D$53:$J$173, COLUMN()-COLUMN($O$54)+1, 0))^2))</f>
        <v>0.55622710338138248</v>
      </c>
      <c r="BD90" cm="1">
        <f t="array" ref="BD90">SQRT(SUMPRODUCT(($D89:$J89 - INDEX($D$53:$J$173, COLUMN()-COLUMN($O$54)+1, 0))^2))</f>
        <v>0.21489229945244911</v>
      </c>
      <c r="BE90" cm="1">
        <f t="array" ref="BE90">SQRT(SUMPRODUCT(($D89:$J89 - INDEX($D$53:$J$173, COLUMN()-COLUMN($O$54)+1, 0))^2))</f>
        <v>0.5761094733048524</v>
      </c>
      <c r="BF90" cm="1">
        <f t="array" ref="BF90">SQRT(SUMPRODUCT(($D89:$J89 - INDEX($D$53:$J$173, COLUMN()-COLUMN($O$54)+1, 0))^2))</f>
        <v>0.40363306027630985</v>
      </c>
      <c r="BG90" cm="1">
        <f t="array" ref="BG90">SQRT(SUMPRODUCT(($D89:$J89 - INDEX($D$53:$J$173, COLUMN()-COLUMN($O$54)+1, 0))^2))</f>
        <v>0.1047160212563978</v>
      </c>
      <c r="BH90" cm="1">
        <f t="array" ref="BH90">SQRT(SUMPRODUCT(($D89:$J89 - INDEX($D$53:$J$173, COLUMN()-COLUMN($O$54)+1, 0))^2))</f>
        <v>0.20122474635114079</v>
      </c>
      <c r="BI90" cm="1">
        <f t="array" ref="BI90">SQRT(SUMPRODUCT(($D89:$J89 - INDEX($D$53:$J$173, COLUMN()-COLUMN($O$54)+1, 0))^2))</f>
        <v>0.22445542869556967</v>
      </c>
      <c r="BJ90" cm="1">
        <f t="array" ref="BJ90">SQRT(SUMPRODUCT(($D89:$J89 - INDEX($D$53:$J$173, COLUMN()-COLUMN($O$54)+1, 0))^2))</f>
        <v>0.23370703455342695</v>
      </c>
      <c r="BK90" cm="1">
        <f t="array" ref="BK90">SQRT(SUMPRODUCT(($D89:$J89 - INDEX($D$53:$J$173, COLUMN()-COLUMN($O$54)+1, 0))^2))</f>
        <v>0.50756053887846764</v>
      </c>
      <c r="BL90" cm="1">
        <f t="array" ref="BL90">SQRT(SUMPRODUCT(($D89:$J89 - INDEX($D$53:$J$173, COLUMN()-COLUMN($O$54)+1, 0))^2))</f>
        <v>0.31616495560256003</v>
      </c>
      <c r="BM90" cm="1">
        <f t="array" ref="BM90">SQRT(SUMPRODUCT(($D89:$J89 - INDEX($D$53:$J$173, COLUMN()-COLUMN($O$54)+1, 0))^2))</f>
        <v>0.31279832830162269</v>
      </c>
      <c r="BN90" cm="1">
        <f t="array" ref="BN90">SQRT(SUMPRODUCT(($D89:$J89 - INDEX($D$53:$J$173, COLUMN()-COLUMN($O$54)+1, 0))^2))</f>
        <v>0.18944592038153626</v>
      </c>
      <c r="BO90" cm="1">
        <f t="array" ref="BO90">SQRT(SUMPRODUCT(($D89:$J89 - INDEX($D$53:$J$173, COLUMN()-COLUMN($O$54)+1, 0))^2))</f>
        <v>0.57502187674302174</v>
      </c>
      <c r="BP90" cm="1">
        <f t="array" ref="BP90">SQRT(SUMPRODUCT(($D89:$J89 - INDEX($D$53:$J$173, COLUMN()-COLUMN($O$54)+1, 0))^2))</f>
        <v>0.37922337625241076</v>
      </c>
      <c r="BQ90" cm="1">
        <f t="array" ref="BQ90">SQRT(SUMPRODUCT(($D89:$J89 - INDEX($D$53:$J$173, COLUMN()-COLUMN($O$54)+1, 0))^2))</f>
        <v>0.47254512366248208</v>
      </c>
      <c r="BR90" cm="1">
        <f t="array" ref="BR90">SQRT(SUMPRODUCT(($D89:$J89 - INDEX($D$53:$J$173, COLUMN()-COLUMN($O$54)+1, 0))^2))</f>
        <v>0.14873441400430776</v>
      </c>
      <c r="BS90" cm="1">
        <f t="array" ref="BS90">SQRT(SUMPRODUCT(($D89:$J89 - INDEX($D$53:$J$173, COLUMN()-COLUMN($O$54)+1, 0))^2))</f>
        <v>0.54012185014043157</v>
      </c>
      <c r="BT90" cm="1">
        <f t="array" ref="BT90">SQRT(SUMPRODUCT(($D89:$J89 - INDEX($D$53:$J$173, COLUMN()-COLUMN($O$54)+1, 0))^2))</f>
        <v>0.23960465526533783</v>
      </c>
      <c r="BU90" cm="1">
        <f t="array" ref="BU90">SQRT(SUMPRODUCT(($D89:$J89 - INDEX($D$53:$J$173, COLUMN()-COLUMN($O$54)+1, 0))^2))</f>
        <v>0.28318372589391944</v>
      </c>
      <c r="BV90" cm="1">
        <f t="array" ref="BV90">SQRT(SUMPRODUCT(($D89:$J89 - INDEX($D$53:$J$173, COLUMN()-COLUMN($O$54)+1, 0))^2))</f>
        <v>0.70579239143431638</v>
      </c>
      <c r="BW90" cm="1">
        <f t="array" ref="BW90">SQRT(SUMPRODUCT(($D89:$J89 - INDEX($D$53:$J$173, COLUMN()-COLUMN($O$54)+1, 0))^2))</f>
        <v>0.20073503724178052</v>
      </c>
      <c r="BX90" cm="1">
        <f t="array" ref="BX90">SQRT(SUMPRODUCT(($D89:$J89 - INDEX($D$53:$J$173, COLUMN()-COLUMN($O$54)+1, 0))^2))</f>
        <v>0.4155740475052675</v>
      </c>
      <c r="BY90" cm="1">
        <f t="array" ref="BY90">SQRT(SUMPRODUCT(($D89:$J89 - INDEX($D$53:$J$173, COLUMN()-COLUMN($O$54)+1, 0))^2))</f>
        <v>0.19852044088196955</v>
      </c>
      <c r="BZ90" cm="1">
        <f t="array" ref="BZ90">SQRT(SUMPRODUCT(($D89:$J89 - INDEX($D$53:$J$173, COLUMN()-COLUMN($O$54)+1, 0))^2))</f>
        <v>0.18515022842480536</v>
      </c>
      <c r="CA90" cm="1">
        <f t="array" ref="CA90">SQRT(SUMPRODUCT(($D89:$J89 - INDEX($D$53:$J$173, COLUMN()-COLUMN($O$54)+1, 0))^2))</f>
        <v>0.29792510156072771</v>
      </c>
      <c r="CB90" cm="1">
        <f t="array" ref="CB90">SQRT(SUMPRODUCT(($D89:$J89 - INDEX($D$53:$J$173, COLUMN()-COLUMN($O$54)+1, 0))^2))</f>
        <v>0.1972516114055376</v>
      </c>
      <c r="CC90" cm="1">
        <f t="array" ref="CC90">SQRT(SUMPRODUCT(($D89:$J89 - INDEX($D$53:$J$173, COLUMN()-COLUMN($O$54)+1, 0))^2))</f>
        <v>1.2033557278801663</v>
      </c>
      <c r="CD90" cm="1">
        <f t="array" ref="CD90">SQRT(SUMPRODUCT(($D89:$J89 - INDEX($D$53:$J$173, COLUMN()-COLUMN($O$54)+1, 0))^2))</f>
        <v>0.13864983961317237</v>
      </c>
      <c r="CE90" cm="1">
        <f t="array" ref="CE90">SQRT(SUMPRODUCT(($D89:$J89 - INDEX($D$53:$J$173, COLUMN()-COLUMN($O$54)+1, 0))^2))</f>
        <v>0.21324872243173248</v>
      </c>
      <c r="CF90" cm="1">
        <f t="array" ref="CF90">SQRT(SUMPRODUCT(($D89:$J89 - INDEX($D$53:$J$173, COLUMN()-COLUMN($O$54)+1, 0))^2))</f>
        <v>0.10007672968891239</v>
      </c>
      <c r="CG90" cm="1">
        <f t="array" ref="CG90">SQRT(SUMPRODUCT(($D89:$J89 - INDEX($D$53:$J$173, COLUMN()-COLUMN($O$54)+1, 0))^2))</f>
        <v>0.33074851781719872</v>
      </c>
      <c r="CH90" cm="1">
        <f t="array" ref="CH90">SQRT(SUMPRODUCT(($D89:$J89 - INDEX($D$53:$J$173, COLUMN()-COLUMN($O$54)+1, 0))^2))</f>
        <v>0.15251795689612732</v>
      </c>
      <c r="CI90" cm="1">
        <f t="array" ref="CI90">SQRT(SUMPRODUCT(($D89:$J89 - INDEX($D$53:$J$173, COLUMN()-COLUMN($O$54)+1, 0))^2))</f>
        <v>0.3579656938713125</v>
      </c>
      <c r="CJ90" cm="1">
        <f t="array" ref="CJ90">SQRT(SUMPRODUCT(($D89:$J89 - INDEX($D$53:$J$173, COLUMN()-COLUMN($O$54)+1, 0))^2))</f>
        <v>0.3889344383532003</v>
      </c>
      <c r="CK90" cm="1">
        <f t="array" ref="CK90">SQRT(SUMPRODUCT(($D89:$J89 - INDEX($D$53:$J$173, COLUMN()-COLUMN($O$54)+1, 0))^2))</f>
        <v>0.18669017444408484</v>
      </c>
      <c r="CL90" cm="1">
        <f t="array" ref="CL90">SQRT(SUMPRODUCT(($D89:$J89 - INDEX($D$53:$J$173, COLUMN()-COLUMN($O$54)+1, 0))^2))</f>
        <v>0.13770305252937273</v>
      </c>
      <c r="CM90" cm="1">
        <f t="array" ref="CM90">SQRT(SUMPRODUCT(($D89:$J89 - INDEX($D$53:$J$173, COLUMN()-COLUMN($O$54)+1, 0))^2))</f>
        <v>0.40834692275105577</v>
      </c>
      <c r="CN90" cm="1">
        <f t="array" ref="CN90">SQRT(SUMPRODUCT(($D89:$J89 - INDEX($D$53:$J$173, COLUMN()-COLUMN($O$54)+1, 0))^2))</f>
        <v>0.24598566552864026</v>
      </c>
      <c r="CO90" cm="1">
        <f t="array" ref="CO90">SQRT(SUMPRODUCT(($D89:$J89 - INDEX($D$53:$J$173, COLUMN()-COLUMN($O$54)+1, 0))^2))</f>
        <v>0.64998248650236312</v>
      </c>
      <c r="CP90" cm="1">
        <f t="array" ref="CP90">SQRT(SUMPRODUCT(($D89:$J89 - INDEX($D$53:$J$173, COLUMN()-COLUMN($O$54)+1, 0))^2))</f>
        <v>0.43354639528096395</v>
      </c>
      <c r="CQ90" cm="1">
        <f t="array" ref="CQ90">SQRT(SUMPRODUCT(($D89:$J89 - INDEX($D$53:$J$173, COLUMN()-COLUMN($O$54)+1, 0))^2))</f>
        <v>0.95097978641584913</v>
      </c>
      <c r="CR90" cm="1">
        <f t="array" ref="CR90">SQRT(SUMPRODUCT(($D89:$J89 - INDEX($D$53:$J$173, COLUMN()-COLUMN($O$54)+1, 0))^2))</f>
        <v>0.45918232382331581</v>
      </c>
      <c r="CS90" cm="1">
        <f t="array" ref="CS90">SQRT(SUMPRODUCT(($D89:$J89 - INDEX($D$53:$J$173, COLUMN()-COLUMN($O$54)+1, 0))^2))</f>
        <v>0.1430040749478092</v>
      </c>
      <c r="CT90" cm="1">
        <f t="array" ref="CT90">SQRT(SUMPRODUCT(($D89:$J89 - INDEX($D$53:$J$173, COLUMN()-COLUMN($O$54)+1, 0))^2))</f>
        <v>0.10503795887747144</v>
      </c>
      <c r="CU90" cm="1">
        <f t="array" ref="CU90">SQRT(SUMPRODUCT(($D89:$J89 - INDEX($D$53:$J$173, COLUMN()-COLUMN($O$54)+1, 0))^2))</f>
        <v>0.14841832243732103</v>
      </c>
      <c r="CV90" cm="1">
        <f t="array" ref="CV90">SQRT(SUMPRODUCT(($D89:$J89 - INDEX($D$53:$J$173, COLUMN()-COLUMN($O$54)+1, 0))^2))</f>
        <v>0.27600184362697727</v>
      </c>
      <c r="CW90" cm="1">
        <f t="array" ref="CW90">SQRT(SUMPRODUCT(($D89:$J89 - INDEX($D$53:$J$173, COLUMN()-COLUMN($O$54)+1, 0))^2))</f>
        <v>0.21832711954899414</v>
      </c>
      <c r="CX90" cm="1">
        <f t="array" ref="CX90">SQRT(SUMPRODUCT(($D89:$J89 - INDEX($D$53:$J$173, COLUMN()-COLUMN($O$54)+1, 0))^2))</f>
        <v>0.40334125687103467</v>
      </c>
      <c r="CY90" cm="1">
        <f t="array" ref="CY90">SQRT(SUMPRODUCT(($D89:$J89 - INDEX($D$53:$J$173, COLUMN()-COLUMN($O$54)+1, 0))^2))</f>
        <v>1.1937101956383482</v>
      </c>
      <c r="CZ90" cm="1">
        <f t="array" ref="CZ90">SQRT(SUMPRODUCT(($D89:$J89 - INDEX($D$53:$J$173, COLUMN()-COLUMN($O$54)+1, 0))^2))</f>
        <v>0.17174657091540854</v>
      </c>
      <c r="DA90" cm="1">
        <f t="array" ref="DA90">SQRT(SUMPRODUCT(($D89:$J89 - INDEX($D$53:$J$173, COLUMN()-COLUMN($O$54)+1, 0))^2))</f>
        <v>0.26346733317553306</v>
      </c>
      <c r="DB90" cm="1">
        <f t="array" ref="DB90">SQRT(SUMPRODUCT(($D89:$J89 - INDEX($D$53:$J$173, COLUMN()-COLUMN($O$54)+1, 0))^2))</f>
        <v>0.33212567575693186</v>
      </c>
      <c r="DC90" cm="1">
        <f t="array" ref="DC90">SQRT(SUMPRODUCT(($D89:$J89 - INDEX($D$53:$J$173, COLUMN()-COLUMN($O$54)+1, 0))^2))</f>
        <v>0.41853136831259702</v>
      </c>
      <c r="DD90" cm="1">
        <f t="array" ref="DD90">SQRT(SUMPRODUCT(($D89:$J89 - INDEX($D$53:$J$173, COLUMN()-COLUMN($O$54)+1, 0))^2))</f>
        <v>0.26928931655669069</v>
      </c>
      <c r="DE90" cm="1">
        <f t="array" ref="DE90">SQRT(SUMPRODUCT(($D89:$J89 - INDEX($D$53:$J$173, COLUMN()-COLUMN($O$54)+1, 0))^2))</f>
        <v>0.26313644362724226</v>
      </c>
      <c r="DF90" cm="1">
        <f t="array" ref="DF90">SQRT(SUMPRODUCT(($D89:$J89 - INDEX($D$53:$J$173, COLUMN()-COLUMN($O$54)+1, 0))^2))</f>
        <v>0.73839729675155363</v>
      </c>
      <c r="DG90" cm="1">
        <f t="array" ref="DG90">SQRT(SUMPRODUCT(($D89:$J89 - INDEX($D$53:$J$173, COLUMN()-COLUMN($O$54)+1, 0))^2))</f>
        <v>0.27107175606234329</v>
      </c>
      <c r="DH90" cm="1">
        <f t="array" ref="DH90">SQRT(SUMPRODUCT(($D89:$J89 - INDEX($D$53:$J$173, COLUMN()-COLUMN($O$54)+1, 0))^2))</f>
        <v>0.34988812529908347</v>
      </c>
      <c r="DI90" cm="1">
        <f t="array" ref="DI90">SQRT(SUMPRODUCT(($D89:$J89 - INDEX($D$53:$J$173, COLUMN()-COLUMN($O$54)+1, 0))^2))</f>
        <v>0.4510726993444501</v>
      </c>
      <c r="DJ90" cm="1">
        <f t="array" ref="DJ90">SQRT(SUMPRODUCT(($D89:$J89 - INDEX($D$53:$J$173, COLUMN()-COLUMN($O$54)+1, 0))^2))</f>
        <v>0.33778430985206015</v>
      </c>
      <c r="DK90" cm="1">
        <f t="array" ref="DK90">SQRT(SUMPRODUCT(($D89:$J89 - INDEX($D$53:$J$173, COLUMN()-COLUMN($O$54)+1, 0))^2))</f>
        <v>0.43322435168368917</v>
      </c>
      <c r="DL90" cm="1">
        <f t="array" ref="DL90">SQRT(SUMPRODUCT(($D89:$J89 - INDEX($D$53:$J$173, COLUMN()-COLUMN($O$54)+1, 0))^2))</f>
        <v>0.31198326083668193</v>
      </c>
      <c r="DM90" cm="1">
        <f t="array" ref="DM90">SQRT(SUMPRODUCT(($D89:$J89 - INDEX($D$53:$J$173, COLUMN()-COLUMN($O$54)+1, 0))^2))</f>
        <v>0.16778066511264425</v>
      </c>
      <c r="DN90" cm="1">
        <f t="array" ref="DN90">SQRT(SUMPRODUCT(($D89:$J89 - INDEX($D$53:$J$173, COLUMN()-COLUMN($O$54)+1, 0))^2))</f>
        <v>0.12326380007490648</v>
      </c>
      <c r="DO90" cm="1">
        <f t="array" ref="DO90">SQRT(SUMPRODUCT(($D89:$J89 - INDEX($D$53:$J$173, COLUMN()-COLUMN($O$54)+1, 0))^2))</f>
        <v>0.60004863926580465</v>
      </c>
      <c r="DP90" cm="1">
        <f t="array" ref="DP90">SQRT(SUMPRODUCT(($D89:$J89 - INDEX($D$53:$J$173, COLUMN()-COLUMN($O$54)+1, 0))^2))</f>
        <v>0.86244331324738144</v>
      </c>
      <c r="DQ90" cm="1">
        <f t="array" ref="DQ90">SQRT(SUMPRODUCT(($D89:$J89 - INDEX($D$53:$J$173, COLUMN()-COLUMN($O$54)+1, 0))^2))</f>
        <v>0.29340502853969708</v>
      </c>
      <c r="DR90" cm="1">
        <f t="array" ref="DR90">SQRT(SUMPRODUCT(($D89:$J89 - INDEX($D$53:$J$173, COLUMN()-COLUMN($O$54)+1, 0))^2))</f>
        <v>0.23299430748560376</v>
      </c>
      <c r="DS90" cm="1">
        <f t="array" ref="DS90">SQRT(SUMPRODUCT(($D89:$J89 - INDEX($D$53:$J$173, COLUMN()-COLUMN($O$54)+1, 0))^2))</f>
        <v>0.29562914302492055</v>
      </c>
      <c r="DT90" cm="1">
        <f t="array" ref="DT90">SQRT(SUMPRODUCT(($D89:$J89 - INDEX($D$53:$J$173, COLUMN()-COLUMN($O$54)+1, 0))^2))</f>
        <v>7.9362585892524387E-2</v>
      </c>
      <c r="DU90" cm="1">
        <f t="array" ref="DU90">SQRT(SUMPRODUCT(($D89:$J89 - INDEX($D$53:$J$173, COLUMN()-COLUMN($O$54)+1, 0))^2))</f>
        <v>0.14645140217558997</v>
      </c>
      <c r="DV90" cm="1">
        <f t="array" ref="DV90">SQRT(SUMPRODUCT(($D89:$J89 - INDEX($D$53:$J$173, COLUMN()-COLUMN($O$54)+1, 0))^2))</f>
        <v>0.37676169585382541</v>
      </c>
      <c r="DW90" cm="1">
        <f t="array" ref="DW90">SQRT(SUMPRODUCT(($D89:$J89 - INDEX($D$53:$J$173, COLUMN()-COLUMN($O$54)+1, 0))^2))</f>
        <v>0.19031243036432571</v>
      </c>
      <c r="DX90" cm="1">
        <f t="array" ref="DX90">SQRT(SUMPRODUCT(($D89:$J89 - INDEX($D$53:$J$173, COLUMN()-COLUMN($O$54)+1, 0))^2))</f>
        <v>0.56110005046639899</v>
      </c>
      <c r="DY90" cm="1">
        <f t="array" ref="DY90">SQRT(SUMPRODUCT(($D89:$J89 - INDEX($D$53:$J$173, COLUMN()-COLUMN($O$54)+1, 0))^2))</f>
        <v>0.47222227795866889</v>
      </c>
      <c r="DZ90" cm="1">
        <f t="array" ref="DZ90">SQRT(SUMPRODUCT(($D89:$J89 - INDEX($D$53:$J$173, COLUMN()-COLUMN($O$54)+1, 0))^2))</f>
        <v>0.88520168509400798</v>
      </c>
      <c r="EA90" cm="1">
        <f t="array" ref="EA90">SQRT(SUMPRODUCT(($D89:$J89 - INDEX($D$53:$J$173, COLUMN()-COLUMN($O$54)+1, 0))^2))</f>
        <v>0.16307786038932243</v>
      </c>
      <c r="EB90" cm="1">
        <f t="array" ref="EB90">SQRT(SUMPRODUCT(($D89:$J89 - INDEX($D$53:$J$173, COLUMN()-COLUMN($O$54)+1, 0))^2))</f>
        <v>0.19969417261164193</v>
      </c>
      <c r="EC90" cm="1">
        <f t="array" ref="EC90">SQRT(SUMPRODUCT(($D89:$J89 - INDEX($D$53:$J$173, COLUMN()-COLUMN($O$54)+1, 0))^2))</f>
        <v>0.31592442429156897</v>
      </c>
      <c r="ED90" cm="1">
        <f t="array" ref="ED90">SQRT(SUMPRODUCT(($D89:$J89 - INDEX($D$53:$J$173, COLUMN()-COLUMN($O$54)+1, 0))^2))</f>
        <v>0.43873678813603739</v>
      </c>
      <c r="EE90" cm="1">
        <f t="array" ref="EE90">SQRT(SUMPRODUCT(($D89:$J89 - INDEX($D$53:$J$173, COLUMN()-COLUMN($O$54)+1, 0))^2))</f>
        <v>0.10838794801307798</v>
      </c>
    </row>
    <row r="91" spans="3:135" x14ac:dyDescent="0.35">
      <c r="C91" s="2" t="s">
        <v>75</v>
      </c>
      <c r="D91" s="2">
        <v>0.10467380720545277</v>
      </c>
      <c r="E91" s="2">
        <v>0.18955873213175886</v>
      </c>
      <c r="F91" s="2">
        <v>5.4192023538680453E-2</v>
      </c>
      <c r="G91" s="2">
        <v>7.7996488309768061E-2</v>
      </c>
      <c r="H91" s="2">
        <v>0.65483234714003946</v>
      </c>
      <c r="I91" s="2">
        <v>0.23974763406940064</v>
      </c>
      <c r="J91" s="2">
        <v>3.2633698899483629E-2</v>
      </c>
      <c r="K91" s="6" t="s">
        <v>3</v>
      </c>
      <c r="N91" s="2" t="s">
        <v>73</v>
      </c>
      <c r="O91" cm="1">
        <f t="array" ref="O91">SQRT(SUMPRODUCT(($D90:$J90 - INDEX($D$53:$J$173, COLUMN()-COLUMN($O$54)+1, 0))^2))</f>
        <v>0.16099673737331802</v>
      </c>
      <c r="P91" cm="1">
        <f t="array" ref="P91">SQRT(SUMPRODUCT(($D90:$J90 - INDEX($D$53:$J$173, COLUMN()-COLUMN($O$54)+1, 0))^2))</f>
        <v>0.30499651832455843</v>
      </c>
      <c r="Q91" cm="1">
        <f t="array" ref="Q91">SQRT(SUMPRODUCT(($D90:$J90 - INDEX($D$53:$J$173, COLUMN()-COLUMN($O$54)+1, 0))^2))</f>
        <v>8.1230620872310588E-2</v>
      </c>
      <c r="R91" cm="1">
        <f t="array" ref="R91">SQRT(SUMPRODUCT(($D90:$J90 - INDEX($D$53:$J$173, COLUMN()-COLUMN($O$54)+1, 0))^2))</f>
        <v>0.25202778723856667</v>
      </c>
      <c r="S91" cm="1">
        <f t="array" ref="S91">SQRT(SUMPRODUCT(($D90:$J90 - INDEX($D$53:$J$173, COLUMN()-COLUMN($O$54)+1, 0))^2))</f>
        <v>0.22125461542079711</v>
      </c>
      <c r="T91" cm="1">
        <f t="array" ref="T91">SQRT(SUMPRODUCT(($D90:$J90 - INDEX($D$53:$J$173, COLUMN()-COLUMN($O$54)+1, 0))^2))</f>
        <v>0.43891118204273183</v>
      </c>
      <c r="U91" cm="1">
        <f t="array" ref="U91">SQRT(SUMPRODUCT(($D90:$J90 - INDEX($D$53:$J$173, COLUMN()-COLUMN($O$54)+1, 0))^2))</f>
        <v>0.47698239187975133</v>
      </c>
      <c r="V91" cm="1">
        <f t="array" ref="V91">SQRT(SUMPRODUCT(($D90:$J90 - INDEX($D$53:$J$173, COLUMN()-COLUMN($O$54)+1, 0))^2))</f>
        <v>0.26543809176470035</v>
      </c>
      <c r="W91" cm="1">
        <f t="array" ref="W91">SQRT(SUMPRODUCT(($D90:$J90 - INDEX($D$53:$J$173, COLUMN()-COLUMN($O$54)+1, 0))^2))</f>
        <v>0.18583200744924708</v>
      </c>
      <c r="X91" cm="1">
        <f t="array" ref="X91">SQRT(SUMPRODUCT(($D90:$J90 - INDEX($D$53:$J$173, COLUMN()-COLUMN($O$54)+1, 0))^2))</f>
        <v>0.19390761623388234</v>
      </c>
      <c r="Y91" cm="1">
        <f t="array" ref="Y91">SQRT(SUMPRODUCT(($D90:$J90 - INDEX($D$53:$J$173, COLUMN()-COLUMN($O$54)+1, 0))^2))</f>
        <v>0.37423397754369181</v>
      </c>
      <c r="Z91" cm="1">
        <f t="array" ref="Z91">SQRT(SUMPRODUCT(($D90:$J90 - INDEX($D$53:$J$173, COLUMN()-COLUMN($O$54)+1, 0))^2))</f>
        <v>0.14469796107703067</v>
      </c>
      <c r="AA91" cm="1">
        <f t="array" ref="AA91">SQRT(SUMPRODUCT(($D90:$J90 - INDEX($D$53:$J$173, COLUMN()-COLUMN($O$54)+1, 0))^2))</f>
        <v>0.19719543456083202</v>
      </c>
      <c r="AB91" cm="1">
        <f t="array" ref="AB91">SQRT(SUMPRODUCT(($D90:$J90 - INDEX($D$53:$J$173, COLUMN()-COLUMN($O$54)+1, 0))^2))</f>
        <v>0.44015722230027504</v>
      </c>
      <c r="AC91" cm="1">
        <f t="array" ref="AC91">SQRT(SUMPRODUCT(($D90:$J90 - INDEX($D$53:$J$173, COLUMN()-COLUMN($O$54)+1, 0))^2))</f>
        <v>0.25286074897314459</v>
      </c>
      <c r="AD91" cm="1">
        <f t="array" ref="AD91">SQRT(SUMPRODUCT(($D90:$J90 - INDEX($D$53:$J$173, COLUMN()-COLUMN($O$54)+1, 0))^2))</f>
        <v>0.29449616189364791</v>
      </c>
      <c r="AE91" cm="1">
        <f t="array" ref="AE91">SQRT(SUMPRODUCT(($D90:$J90 - INDEX($D$53:$J$173, COLUMN()-COLUMN($O$54)+1, 0))^2))</f>
        <v>0.38414645416412979</v>
      </c>
      <c r="AF91" cm="1">
        <f t="array" ref="AF91">SQRT(SUMPRODUCT(($D90:$J90 - INDEX($D$53:$J$173, COLUMN()-COLUMN($O$54)+1, 0))^2))</f>
        <v>0.35192009874612828</v>
      </c>
      <c r="AG91" cm="1">
        <f t="array" ref="AG91">SQRT(SUMPRODUCT(($D90:$J90 - INDEX($D$53:$J$173, COLUMN()-COLUMN($O$54)+1, 0))^2))</f>
        <v>0.51309949717436565</v>
      </c>
      <c r="AH91" cm="1">
        <f t="array" ref="AH91">SQRT(SUMPRODUCT(($D90:$J90 - INDEX($D$53:$J$173, COLUMN()-COLUMN($O$54)+1, 0))^2))</f>
        <v>0.22465198284792734</v>
      </c>
      <c r="AI91" cm="1">
        <f t="array" ref="AI91">SQRT(SUMPRODUCT(($D90:$J90 - INDEX($D$53:$J$173, COLUMN()-COLUMN($O$54)+1, 0))^2))</f>
        <v>0.56196024112957088</v>
      </c>
      <c r="AJ91" cm="1">
        <f t="array" ref="AJ91">SQRT(SUMPRODUCT(($D90:$J90 - INDEX($D$53:$J$173, COLUMN()-COLUMN($O$54)+1, 0))^2))</f>
        <v>0.12247700129129346</v>
      </c>
      <c r="AK91" cm="1">
        <f t="array" ref="AK91">SQRT(SUMPRODUCT(($D90:$J90 - INDEX($D$53:$J$173, COLUMN()-COLUMN($O$54)+1, 0))^2))</f>
        <v>0.39202005697294384</v>
      </c>
      <c r="AL91" cm="1">
        <f t="array" ref="AL91">SQRT(SUMPRODUCT(($D90:$J90 - INDEX($D$53:$J$173, COLUMN()-COLUMN($O$54)+1, 0))^2))</f>
        <v>0.48733656042126028</v>
      </c>
      <c r="AM91" cm="1">
        <f t="array" ref="AM91">SQRT(SUMPRODUCT(($D90:$J90 - INDEX($D$53:$J$173, COLUMN()-COLUMN($O$54)+1, 0))^2))</f>
        <v>0.28872769440989038</v>
      </c>
      <c r="AN91" cm="1">
        <f t="array" ref="AN91">SQRT(SUMPRODUCT(($D90:$J90 - INDEX($D$53:$J$173, COLUMN()-COLUMN($O$54)+1, 0))^2))</f>
        <v>0.15684575005477233</v>
      </c>
      <c r="AO91" cm="1">
        <f t="array" ref="AO91">SQRT(SUMPRODUCT(($D90:$J90 - INDEX($D$53:$J$173, COLUMN()-COLUMN($O$54)+1, 0))^2))</f>
        <v>0.17440862855273351</v>
      </c>
      <c r="AP91" cm="1">
        <f t="array" ref="AP91">SQRT(SUMPRODUCT(($D90:$J90 - INDEX($D$53:$J$173, COLUMN()-COLUMN($O$54)+1, 0))^2))</f>
        <v>0.17889012092599596</v>
      </c>
      <c r="AQ91" cm="1">
        <f t="array" ref="AQ91">SQRT(SUMPRODUCT(($D90:$J90 - INDEX($D$53:$J$173, COLUMN()-COLUMN($O$54)+1, 0))^2))</f>
        <v>0.33572649628788009</v>
      </c>
      <c r="AR91" cm="1">
        <f t="array" ref="AR91">SQRT(SUMPRODUCT(($D90:$J90 - INDEX($D$53:$J$173, COLUMN()-COLUMN($O$54)+1, 0))^2))</f>
        <v>0.11383119666553471</v>
      </c>
      <c r="AS91" cm="1">
        <f t="array" ref="AS91">SQRT(SUMPRODUCT(($D90:$J90 - INDEX($D$53:$J$173, COLUMN()-COLUMN($O$54)+1, 0))^2))</f>
        <v>0.20052847549621236</v>
      </c>
      <c r="AT91" cm="1">
        <f t="array" ref="AT91">SQRT(SUMPRODUCT(($D90:$J90 - INDEX($D$53:$J$173, COLUMN()-COLUMN($O$54)+1, 0))^2))</f>
        <v>0.14342070327017348</v>
      </c>
      <c r="AU91" cm="1">
        <f t="array" ref="AU91">SQRT(SUMPRODUCT(($D90:$J90 - INDEX($D$53:$J$173, COLUMN()-COLUMN($O$54)+1, 0))^2))</f>
        <v>0.56375843330663711</v>
      </c>
      <c r="AV91" cm="1">
        <f t="array" ref="AV91">SQRT(SUMPRODUCT(($D90:$J90 - INDEX($D$53:$J$173, COLUMN()-COLUMN($O$54)+1, 0))^2))</f>
        <v>0.24259259183095183</v>
      </c>
      <c r="AW91" cm="1">
        <f t="array" ref="AW91">SQRT(SUMPRODUCT(($D90:$J90 - INDEX($D$53:$J$173, COLUMN()-COLUMN($O$54)+1, 0))^2))</f>
        <v>0.26734405483853063</v>
      </c>
      <c r="AX91" cm="1">
        <f t="array" ref="AX91">SQRT(SUMPRODUCT(($D90:$J90 - INDEX($D$53:$J$173, COLUMN()-COLUMN($O$54)+1, 0))^2))</f>
        <v>0.34185397953868146</v>
      </c>
      <c r="AY91" cm="1">
        <f t="array" ref="AY91">SQRT(SUMPRODUCT(($D90:$J90 - INDEX($D$53:$J$173, COLUMN()-COLUMN($O$54)+1, 0))^2))</f>
        <v>0.21147398281960691</v>
      </c>
      <c r="AZ91" cm="1">
        <f t="array" ref="AZ91">SQRT(SUMPRODUCT(($D90:$J90 - INDEX($D$53:$J$173, COLUMN()-COLUMN($O$54)+1, 0))^2))</f>
        <v>0</v>
      </c>
      <c r="BA91" cm="1">
        <f t="array" ref="BA91">SQRT(SUMPRODUCT(($D90:$J90 - INDEX($D$53:$J$173, COLUMN()-COLUMN($O$54)+1, 0))^2))</f>
        <v>0.32873545385691294</v>
      </c>
      <c r="BB91" cm="1">
        <f t="array" ref="BB91">SQRT(SUMPRODUCT(($D90:$J90 - INDEX($D$53:$J$173, COLUMN()-COLUMN($O$54)+1, 0))^2))</f>
        <v>0.387049290573028</v>
      </c>
      <c r="BC91" cm="1">
        <f t="array" ref="BC91">SQRT(SUMPRODUCT(($D90:$J90 - INDEX($D$53:$J$173, COLUMN()-COLUMN($O$54)+1, 0))^2))</f>
        <v>0.47062827505956878</v>
      </c>
      <c r="BD91" cm="1">
        <f t="array" ref="BD91">SQRT(SUMPRODUCT(($D90:$J90 - INDEX($D$53:$J$173, COLUMN()-COLUMN($O$54)+1, 0))^2))</f>
        <v>0.32428964724595594</v>
      </c>
      <c r="BE91" cm="1">
        <f t="array" ref="BE91">SQRT(SUMPRODUCT(($D90:$J90 - INDEX($D$53:$J$173, COLUMN()-COLUMN($O$54)+1, 0))^2))</f>
        <v>0.46564113267696111</v>
      </c>
      <c r="BF91" cm="1">
        <f t="array" ref="BF91">SQRT(SUMPRODUCT(($D90:$J90 - INDEX($D$53:$J$173, COLUMN()-COLUMN($O$54)+1, 0))^2))</f>
        <v>0.30920504595815212</v>
      </c>
      <c r="BG91" cm="1">
        <f t="array" ref="BG91">SQRT(SUMPRODUCT(($D90:$J90 - INDEX($D$53:$J$173, COLUMN()-COLUMN($O$54)+1, 0))^2))</f>
        <v>0.17690462894774747</v>
      </c>
      <c r="BH91" cm="1">
        <f t="array" ref="BH91">SQRT(SUMPRODUCT(($D90:$J90 - INDEX($D$53:$J$173, COLUMN()-COLUMN($O$54)+1, 0))^2))</f>
        <v>0.36401862921401806</v>
      </c>
      <c r="BI91" cm="1">
        <f t="array" ref="BI91">SQRT(SUMPRODUCT(($D90:$J90 - INDEX($D$53:$J$173, COLUMN()-COLUMN($O$54)+1, 0))^2))</f>
        <v>0.35201443816111028</v>
      </c>
      <c r="BJ91" cm="1">
        <f t="array" ref="BJ91">SQRT(SUMPRODUCT(($D90:$J90 - INDEX($D$53:$J$173, COLUMN()-COLUMN($O$54)+1, 0))^2))</f>
        <v>0.11487926409716204</v>
      </c>
      <c r="BK91" cm="1">
        <f t="array" ref="BK91">SQRT(SUMPRODUCT(($D90:$J90 - INDEX($D$53:$J$173, COLUMN()-COLUMN($O$54)+1, 0))^2))</f>
        <v>0.38669047052720334</v>
      </c>
      <c r="BL91" cm="1">
        <f t="array" ref="BL91">SQRT(SUMPRODUCT(($D90:$J90 - INDEX($D$53:$J$173, COLUMN()-COLUMN($O$54)+1, 0))^2))</f>
        <v>0.42866010554709816</v>
      </c>
      <c r="BM91" cm="1">
        <f t="array" ref="BM91">SQRT(SUMPRODUCT(($D90:$J90 - INDEX($D$53:$J$173, COLUMN()-COLUMN($O$54)+1, 0))^2))</f>
        <v>0.36684593062819443</v>
      </c>
      <c r="BN91" cm="1">
        <f t="array" ref="BN91">SQRT(SUMPRODUCT(($D90:$J90 - INDEX($D$53:$J$173, COLUMN()-COLUMN($O$54)+1, 0))^2))</f>
        <v>0.17802572566344876</v>
      </c>
      <c r="BO91" cm="1">
        <f t="array" ref="BO91">SQRT(SUMPRODUCT(($D90:$J90 - INDEX($D$53:$J$173, COLUMN()-COLUMN($O$54)+1, 0))^2))</f>
        <v>0.43708049512917357</v>
      </c>
      <c r="BP91" cm="1">
        <f t="array" ref="BP91">SQRT(SUMPRODUCT(($D90:$J90 - INDEX($D$53:$J$173, COLUMN()-COLUMN($O$54)+1, 0))^2))</f>
        <v>0.3005428982171961</v>
      </c>
      <c r="BQ91" cm="1">
        <f t="array" ref="BQ91">SQRT(SUMPRODUCT(($D90:$J90 - INDEX($D$53:$J$173, COLUMN()-COLUMN($O$54)+1, 0))^2))</f>
        <v>0.33843978345233661</v>
      </c>
      <c r="BR91" cm="1">
        <f t="array" ref="BR91">SQRT(SUMPRODUCT(($D90:$J90 - INDEX($D$53:$J$173, COLUMN()-COLUMN($O$54)+1, 0))^2))</f>
        <v>0.21052557163136537</v>
      </c>
      <c r="BS91" cm="1">
        <f t="array" ref="BS91">SQRT(SUMPRODUCT(($D90:$J90 - INDEX($D$53:$J$173, COLUMN()-COLUMN($O$54)+1, 0))^2))</f>
        <v>0.40081188546532498</v>
      </c>
      <c r="BT91" cm="1">
        <f t="array" ref="BT91">SQRT(SUMPRODUCT(($D90:$J90 - INDEX($D$53:$J$173, COLUMN()-COLUMN($O$54)+1, 0))^2))</f>
        <v>0.37654065508211293</v>
      </c>
      <c r="BU91" cm="1">
        <f t="array" ref="BU91">SQRT(SUMPRODUCT(($D90:$J90 - INDEX($D$53:$J$173, COLUMN()-COLUMN($O$54)+1, 0))^2))</f>
        <v>0.3007340526212981</v>
      </c>
      <c r="BV91" cm="1">
        <f t="array" ref="BV91">SQRT(SUMPRODUCT(($D90:$J90 - INDEX($D$53:$J$173, COLUMN()-COLUMN($O$54)+1, 0))^2))</f>
        <v>0.53968769451239595</v>
      </c>
      <c r="BW91" cm="1">
        <f t="array" ref="BW91">SQRT(SUMPRODUCT(($D90:$J90 - INDEX($D$53:$J$173, COLUMN()-COLUMN($O$54)+1, 0))^2))</f>
        <v>0.36452191970538339</v>
      </c>
      <c r="BX91" cm="1">
        <f t="array" ref="BX91">SQRT(SUMPRODUCT(($D90:$J90 - INDEX($D$53:$J$173, COLUMN()-COLUMN($O$54)+1, 0))^2))</f>
        <v>0.54155971812291959</v>
      </c>
      <c r="BY91" cm="1">
        <f t="array" ref="BY91">SQRT(SUMPRODUCT(($D90:$J90 - INDEX($D$53:$J$173, COLUMN()-COLUMN($O$54)+1, 0))^2))</f>
        <v>0.10576198550950604</v>
      </c>
      <c r="BZ91" cm="1">
        <f t="array" ref="BZ91">SQRT(SUMPRODUCT(($D90:$J90 - INDEX($D$53:$J$173, COLUMN()-COLUMN($O$54)+1, 0))^2))</f>
        <v>0.1281411027145716</v>
      </c>
      <c r="CA91" cm="1">
        <f t="array" ref="CA91">SQRT(SUMPRODUCT(($D90:$J90 - INDEX($D$53:$J$173, COLUMN()-COLUMN($O$54)+1, 0))^2))</f>
        <v>0.2237834957847874</v>
      </c>
      <c r="CB91" cm="1">
        <f t="array" ref="CB91">SQRT(SUMPRODUCT(($D90:$J90 - INDEX($D$53:$J$173, COLUMN()-COLUMN($O$54)+1, 0))^2))</f>
        <v>9.5243860266879241E-2</v>
      </c>
      <c r="CC91" cm="1">
        <f t="array" ref="CC91">SQRT(SUMPRODUCT(($D90:$J90 - INDEX($D$53:$J$173, COLUMN()-COLUMN($O$54)+1, 0))^2))</f>
        <v>1.0370151819341367</v>
      </c>
      <c r="CD91" cm="1">
        <f t="array" ref="CD91">SQRT(SUMPRODUCT(($D90:$J90 - INDEX($D$53:$J$173, COLUMN()-COLUMN($O$54)+1, 0))^2))</f>
        <v>0.16048757642662384</v>
      </c>
      <c r="CE91" cm="1">
        <f t="array" ref="CE91">SQRT(SUMPRODUCT(($D90:$J90 - INDEX($D$53:$J$173, COLUMN()-COLUMN($O$54)+1, 0))^2))</f>
        <v>0.14731428305875016</v>
      </c>
      <c r="CF91" cm="1">
        <f t="array" ref="CF91">SQRT(SUMPRODUCT(($D90:$J90 - INDEX($D$53:$J$173, COLUMN()-COLUMN($O$54)+1, 0))^2))</f>
        <v>0.15770788140403288</v>
      </c>
      <c r="CG91" cm="1">
        <f t="array" ref="CG91">SQRT(SUMPRODUCT(($D90:$J90 - INDEX($D$53:$J$173, COLUMN()-COLUMN($O$54)+1, 0))^2))</f>
        <v>0.20810245632724292</v>
      </c>
      <c r="CH91" cm="1">
        <f t="array" ref="CH91">SQRT(SUMPRODUCT(($D90:$J90 - INDEX($D$53:$J$173, COLUMN()-COLUMN($O$54)+1, 0))^2))</f>
        <v>0.11311483936117905</v>
      </c>
      <c r="CI91" cm="1">
        <f t="array" ref="CI91">SQRT(SUMPRODUCT(($D90:$J90 - INDEX($D$53:$J$173, COLUMN()-COLUMN($O$54)+1, 0))^2))</f>
        <v>0.44057641056158942</v>
      </c>
      <c r="CJ91" cm="1">
        <f t="array" ref="CJ91">SQRT(SUMPRODUCT(($D90:$J90 - INDEX($D$53:$J$173, COLUMN()-COLUMN($O$54)+1, 0))^2))</f>
        <v>0.46711281378166797</v>
      </c>
      <c r="CK91" cm="1">
        <f t="array" ref="CK91">SQRT(SUMPRODUCT(($D90:$J90 - INDEX($D$53:$J$173, COLUMN()-COLUMN($O$54)+1, 0))^2))</f>
        <v>0.21794645070702964</v>
      </c>
      <c r="CL91" cm="1">
        <f t="array" ref="CL91">SQRT(SUMPRODUCT(($D90:$J90 - INDEX($D$53:$J$173, COLUMN()-COLUMN($O$54)+1, 0))^2))</f>
        <v>0.27052550619316679</v>
      </c>
      <c r="CM91" cm="1">
        <f t="array" ref="CM91">SQRT(SUMPRODUCT(($D90:$J90 - INDEX($D$53:$J$173, COLUMN()-COLUMN($O$54)+1, 0))^2))</f>
        <v>0.48584928622879947</v>
      </c>
      <c r="CN91" cm="1">
        <f t="array" ref="CN91">SQRT(SUMPRODUCT(($D90:$J90 - INDEX($D$53:$J$173, COLUMN()-COLUMN($O$54)+1, 0))^2))</f>
        <v>0.38571258851290263</v>
      </c>
      <c r="CO91" cm="1">
        <f t="array" ref="CO91">SQRT(SUMPRODUCT(($D90:$J90 - INDEX($D$53:$J$173, COLUMN()-COLUMN($O$54)+1, 0))^2))</f>
        <v>0.53998696562198634</v>
      </c>
      <c r="CP91" cm="1">
        <f t="array" ref="CP91">SQRT(SUMPRODUCT(($D90:$J90 - INDEX($D$53:$J$173, COLUMN()-COLUMN($O$54)+1, 0))^2))</f>
        <v>0.34345528892257027</v>
      </c>
      <c r="CQ91" cm="1">
        <f t="array" ref="CQ91">SQRT(SUMPRODUCT(($D90:$J90 - INDEX($D$53:$J$173, COLUMN()-COLUMN($O$54)+1, 0))^2))</f>
        <v>0.80502922916697939</v>
      </c>
      <c r="CR91" cm="1">
        <f t="array" ref="CR91">SQRT(SUMPRODUCT(($D90:$J90 - INDEX($D$53:$J$173, COLUMN()-COLUMN($O$54)+1, 0))^2))</f>
        <v>0.3582621207591663</v>
      </c>
      <c r="CS91" cm="1">
        <f t="array" ref="CS91">SQRT(SUMPRODUCT(($D90:$J90 - INDEX($D$53:$J$173, COLUMN()-COLUMN($O$54)+1, 0))^2))</f>
        <v>0.22542837843650546</v>
      </c>
      <c r="CT91" cm="1">
        <f t="array" ref="CT91">SQRT(SUMPRODUCT(($D90:$J90 - INDEX($D$53:$J$173, COLUMN()-COLUMN($O$54)+1, 0))^2))</f>
        <v>0.25443169244425889</v>
      </c>
      <c r="CU91" cm="1">
        <f t="array" ref="CU91">SQRT(SUMPRODUCT(($D90:$J90 - INDEX($D$53:$J$173, COLUMN()-COLUMN($O$54)+1, 0))^2))</f>
        <v>0.21847794670727355</v>
      </c>
      <c r="CV91" cm="1">
        <f t="array" ref="CV91">SQRT(SUMPRODUCT(($D90:$J90 - INDEX($D$53:$J$173, COLUMN()-COLUMN($O$54)+1, 0))^2))</f>
        <v>0.38033740136386823</v>
      </c>
      <c r="CW91" cm="1">
        <f t="array" ref="CW91">SQRT(SUMPRODUCT(($D90:$J90 - INDEX($D$53:$J$173, COLUMN()-COLUMN($O$54)+1, 0))^2))</f>
        <v>0.10390015040129992</v>
      </c>
      <c r="CX91" cm="1">
        <f t="array" ref="CX91">SQRT(SUMPRODUCT(($D90:$J90 - INDEX($D$53:$J$173, COLUMN()-COLUMN($O$54)+1, 0))^2))</f>
        <v>0.33293263278926805</v>
      </c>
      <c r="CY91" cm="1">
        <f t="array" ref="CY91">SQRT(SUMPRODUCT(($D90:$J90 - INDEX($D$53:$J$173, COLUMN()-COLUMN($O$54)+1, 0))^2))</f>
        <v>1.0190320422468471</v>
      </c>
      <c r="CZ91" cm="1">
        <f t="array" ref="CZ91">SQRT(SUMPRODUCT(($D90:$J90 - INDEX($D$53:$J$173, COLUMN()-COLUMN($O$54)+1, 0))^2))</f>
        <v>9.9720079894151034E-2</v>
      </c>
      <c r="DA91" cm="1">
        <f t="array" ref="DA91">SQRT(SUMPRODUCT(($D90:$J90 - INDEX($D$53:$J$173, COLUMN()-COLUMN($O$54)+1, 0))^2))</f>
        <v>0.19340722597838739</v>
      </c>
      <c r="DB91" cm="1">
        <f t="array" ref="DB91">SQRT(SUMPRODUCT(($D90:$J90 - INDEX($D$53:$J$173, COLUMN()-COLUMN($O$54)+1, 0))^2))</f>
        <v>0.46366411649475842</v>
      </c>
      <c r="DC91" cm="1">
        <f t="array" ref="DC91">SQRT(SUMPRODUCT(($D90:$J90 - INDEX($D$53:$J$173, COLUMN()-COLUMN($O$54)+1, 0))^2))</f>
        <v>0.33009489105801038</v>
      </c>
      <c r="DD91" cm="1">
        <f t="array" ref="DD91">SQRT(SUMPRODUCT(($D90:$J90 - INDEX($D$53:$J$173, COLUMN()-COLUMN($O$54)+1, 0))^2))</f>
        <v>0.30466155716027737</v>
      </c>
      <c r="DE91" cm="1">
        <f t="array" ref="DE91">SQRT(SUMPRODUCT(($D90:$J90 - INDEX($D$53:$J$173, COLUMN()-COLUMN($O$54)+1, 0))^2))</f>
        <v>0.20344380899156447</v>
      </c>
      <c r="DF91" cm="1">
        <f t="array" ref="DF91">SQRT(SUMPRODUCT(($D90:$J90 - INDEX($D$53:$J$173, COLUMN()-COLUMN($O$54)+1, 0))^2))</f>
        <v>0.54170524777176154</v>
      </c>
      <c r="DG91" cm="1">
        <f t="array" ref="DG91">SQRT(SUMPRODUCT(($D90:$J90 - INDEX($D$53:$J$173, COLUMN()-COLUMN($O$54)+1, 0))^2))</f>
        <v>0.18073409650619696</v>
      </c>
      <c r="DH91" cm="1">
        <f t="array" ref="DH91">SQRT(SUMPRODUCT(($D90:$J90 - INDEX($D$53:$J$173, COLUMN()-COLUMN($O$54)+1, 0))^2))</f>
        <v>0.24394859477779637</v>
      </c>
      <c r="DI91" cm="1">
        <f t="array" ref="DI91">SQRT(SUMPRODUCT(($D90:$J90 - INDEX($D$53:$J$173, COLUMN()-COLUMN($O$54)+1, 0))^2))</f>
        <v>0.55335551593923615</v>
      </c>
      <c r="DJ91" cm="1">
        <f t="array" ref="DJ91">SQRT(SUMPRODUCT(($D90:$J90 - INDEX($D$53:$J$173, COLUMN()-COLUMN($O$54)+1, 0))^2))</f>
        <v>0.15739768378436156</v>
      </c>
      <c r="DK91" cm="1">
        <f t="array" ref="DK91">SQRT(SUMPRODUCT(($D90:$J90 - INDEX($D$53:$J$173, COLUMN()-COLUMN($O$54)+1, 0))^2))</f>
        <v>0.30696071737215974</v>
      </c>
      <c r="DL91" cm="1">
        <f t="array" ref="DL91">SQRT(SUMPRODUCT(($D90:$J90 - INDEX($D$53:$J$173, COLUMN()-COLUMN($O$54)+1, 0))^2))</f>
        <v>0.32884057770428438</v>
      </c>
      <c r="DM91" cm="1">
        <f t="array" ref="DM91">SQRT(SUMPRODUCT(($D90:$J90 - INDEX($D$53:$J$173, COLUMN()-COLUMN($O$54)+1, 0))^2))</f>
        <v>0.20919036156405393</v>
      </c>
      <c r="DN91" cm="1">
        <f t="array" ref="DN91">SQRT(SUMPRODUCT(($D90:$J90 - INDEX($D$53:$J$173, COLUMN()-COLUMN($O$54)+1, 0))^2))</f>
        <v>0.22849147759956567</v>
      </c>
      <c r="DO91" cm="1">
        <f t="array" ref="DO91">SQRT(SUMPRODUCT(($D90:$J90 - INDEX($D$53:$J$173, COLUMN()-COLUMN($O$54)+1, 0))^2))</f>
        <v>0.46700796000714118</v>
      </c>
      <c r="DP91" cm="1">
        <f t="array" ref="DP91">SQRT(SUMPRODUCT(($D90:$J90 - INDEX($D$53:$J$173, COLUMN()-COLUMN($O$54)+1, 0))^2))</f>
        <v>0.72746049041450778</v>
      </c>
      <c r="DQ91" cm="1">
        <f t="array" ref="DQ91">SQRT(SUMPRODUCT(($D90:$J90 - INDEX($D$53:$J$173, COLUMN()-COLUMN($O$54)+1, 0))^2))</f>
        <v>0.4525853399940602</v>
      </c>
      <c r="DR91" cm="1">
        <f t="array" ref="DR91">SQRT(SUMPRODUCT(($D90:$J90 - INDEX($D$53:$J$173, COLUMN()-COLUMN($O$54)+1, 0))^2))</f>
        <v>0.1883412355057244</v>
      </c>
      <c r="DS91" cm="1">
        <f t="array" ref="DS91">SQRT(SUMPRODUCT(($D90:$J90 - INDEX($D$53:$J$173, COLUMN()-COLUMN($O$54)+1, 0))^2))</f>
        <v>0.41597788879302561</v>
      </c>
      <c r="DT91" cm="1">
        <f t="array" ref="DT91">SQRT(SUMPRODUCT(($D90:$J90 - INDEX($D$53:$J$173, COLUMN()-COLUMN($O$54)+1, 0))^2))</f>
        <v>0.16996479049643609</v>
      </c>
      <c r="DU91" cm="1">
        <f t="array" ref="DU91">SQRT(SUMPRODUCT(($D90:$J90 - INDEX($D$53:$J$173, COLUMN()-COLUMN($O$54)+1, 0))^2))</f>
        <v>0.13662992463465717</v>
      </c>
      <c r="DV91" cm="1">
        <f t="array" ref="DV91">SQRT(SUMPRODUCT(($D90:$J90 - INDEX($D$53:$J$173, COLUMN()-COLUMN($O$54)+1, 0))^2))</f>
        <v>0.45014569346513311</v>
      </c>
      <c r="DW91" cm="1">
        <f t="array" ref="DW91">SQRT(SUMPRODUCT(($D90:$J90 - INDEX($D$53:$J$173, COLUMN()-COLUMN($O$54)+1, 0))^2))</f>
        <v>0.25427186129277796</v>
      </c>
      <c r="DX91" cm="1">
        <f t="array" ref="DX91">SQRT(SUMPRODUCT(($D90:$J90 - INDEX($D$53:$J$173, COLUMN()-COLUMN($O$54)+1, 0))^2))</f>
        <v>0.3863556097976229</v>
      </c>
      <c r="DY91" cm="1">
        <f t="array" ref="DY91">SQRT(SUMPRODUCT(($D90:$J90 - INDEX($D$53:$J$173, COLUMN()-COLUMN($O$54)+1, 0))^2))</f>
        <v>0.35229994107595264</v>
      </c>
      <c r="DZ91" cm="1">
        <f t="array" ref="DZ91">SQRT(SUMPRODUCT(($D90:$J90 - INDEX($D$53:$J$173, COLUMN()-COLUMN($O$54)+1, 0))^2))</f>
        <v>0.8357832421945024</v>
      </c>
      <c r="EA91" cm="1">
        <f t="array" ref="EA91">SQRT(SUMPRODUCT(($D90:$J90 - INDEX($D$53:$J$173, COLUMN()-COLUMN($O$54)+1, 0))^2))</f>
        <v>0.16884307117046909</v>
      </c>
      <c r="EB91" cm="1">
        <f t="array" ref="EB91">SQRT(SUMPRODUCT(($D90:$J90 - INDEX($D$53:$J$173, COLUMN()-COLUMN($O$54)+1, 0))^2))</f>
        <v>0.33232143875100389</v>
      </c>
      <c r="EC91" cm="1">
        <f t="array" ref="EC91">SQRT(SUMPRODUCT(($D90:$J90 - INDEX($D$53:$J$173, COLUMN()-COLUMN($O$54)+1, 0))^2))</f>
        <v>0.44607081598980386</v>
      </c>
      <c r="ED91" cm="1">
        <f t="array" ref="ED91">SQRT(SUMPRODUCT(($D90:$J90 - INDEX($D$53:$J$173, COLUMN()-COLUMN($O$54)+1, 0))^2))</f>
        <v>0.43803981897890731</v>
      </c>
      <c r="EE91" cm="1">
        <f t="array" ref="EE91">SQRT(SUMPRODUCT(($D90:$J90 - INDEX($D$53:$J$173, COLUMN()-COLUMN($O$54)+1, 0))^2))</f>
        <v>0.24937471849220855</v>
      </c>
    </row>
    <row r="92" spans="3:135" x14ac:dyDescent="0.35">
      <c r="C92" s="2" t="s">
        <v>77</v>
      </c>
      <c r="D92" s="2">
        <v>1.9474196689386557E-3</v>
      </c>
      <c r="E92" s="2">
        <v>0.44375388440024854</v>
      </c>
      <c r="F92" s="2">
        <v>0.3150629868720406</v>
      </c>
      <c r="G92" s="2">
        <v>4.2149524073560672E-2</v>
      </c>
      <c r="H92" s="2">
        <v>0.94477317554240636</v>
      </c>
      <c r="I92" s="2">
        <v>0.11356466876971612</v>
      </c>
      <c r="J92" s="2">
        <v>0.43876528362397271</v>
      </c>
      <c r="K92" s="6" t="s">
        <v>3</v>
      </c>
      <c r="N92" s="2" t="s">
        <v>75</v>
      </c>
      <c r="O92" cm="1">
        <f t="array" ref="O92">SQRT(SUMPRODUCT(($D91:$J91 - INDEX($D$53:$J$173, COLUMN()-COLUMN($O$54)+1, 0))^2))</f>
        <v>0.29287408465586212</v>
      </c>
      <c r="P92" cm="1">
        <f t="array" ref="P92">SQRT(SUMPRODUCT(($D91:$J91 - INDEX($D$53:$J$173, COLUMN()-COLUMN($O$54)+1, 0))^2))</f>
        <v>0.25723367318170648</v>
      </c>
      <c r="Q92" cm="1">
        <f t="array" ref="Q92">SQRT(SUMPRODUCT(($D91:$J91 - INDEX($D$53:$J$173, COLUMN()-COLUMN($O$54)+1, 0))^2))</f>
        <v>0.29112336989141285</v>
      </c>
      <c r="R92" cm="1">
        <f t="array" ref="R92">SQRT(SUMPRODUCT(($D91:$J91 - INDEX($D$53:$J$173, COLUMN()-COLUMN($O$54)+1, 0))^2))</f>
        <v>0.35206454607828341</v>
      </c>
      <c r="S92" cm="1">
        <f t="array" ref="S92">SQRT(SUMPRODUCT(($D91:$J91 - INDEX($D$53:$J$173, COLUMN()-COLUMN($O$54)+1, 0))^2))</f>
        <v>0.22710382544831281</v>
      </c>
      <c r="T92" cm="1">
        <f t="array" ref="T92">SQRT(SUMPRODUCT(($D91:$J91 - INDEX($D$53:$J$173, COLUMN()-COLUMN($O$54)+1, 0))^2))</f>
        <v>0.69038354105878097</v>
      </c>
      <c r="U92" cm="1">
        <f t="array" ref="U92">SQRT(SUMPRODUCT(($D91:$J91 - INDEX($D$53:$J$173, COLUMN()-COLUMN($O$54)+1, 0))^2))</f>
        <v>0.73271575279434342</v>
      </c>
      <c r="V92" cm="1">
        <f t="array" ref="V92">SQRT(SUMPRODUCT(($D91:$J91 - INDEX($D$53:$J$173, COLUMN()-COLUMN($O$54)+1, 0))^2))</f>
        <v>0.20525334499300088</v>
      </c>
      <c r="W92" cm="1">
        <f t="array" ref="W92">SQRT(SUMPRODUCT(($D91:$J91 - INDEX($D$53:$J$173, COLUMN()-COLUMN($O$54)+1, 0))^2))</f>
        <v>0.39227198110530698</v>
      </c>
      <c r="X92" cm="1">
        <f t="array" ref="X92">SQRT(SUMPRODUCT(($D91:$J91 - INDEX($D$53:$J$173, COLUMN()-COLUMN($O$54)+1, 0))^2))</f>
        <v>0.39715469947369203</v>
      </c>
      <c r="Y92" cm="1">
        <f t="array" ref="Y92">SQRT(SUMPRODUCT(($D91:$J91 - INDEX($D$53:$J$173, COLUMN()-COLUMN($O$54)+1, 0))^2))</f>
        <v>0.19530888582513925</v>
      </c>
      <c r="Z92" cm="1">
        <f t="array" ref="Z92">SQRT(SUMPRODUCT(($D91:$J91 - INDEX($D$53:$J$173, COLUMN()-COLUMN($O$54)+1, 0))^2))</f>
        <v>0.35948962531875056</v>
      </c>
      <c r="AA92" cm="1">
        <f t="array" ref="AA92">SQRT(SUMPRODUCT(($D91:$J91 - INDEX($D$53:$J$173, COLUMN()-COLUMN($O$54)+1, 0))^2))</f>
        <v>0.26608442803276772</v>
      </c>
      <c r="AB92" cm="1">
        <f t="array" ref="AB92">SQRT(SUMPRODUCT(($D91:$J91 - INDEX($D$53:$J$173, COLUMN()-COLUMN($O$54)+1, 0))^2))</f>
        <v>0.6830833121347486</v>
      </c>
      <c r="AC92" cm="1">
        <f t="array" ref="AC92">SQRT(SUMPRODUCT(($D91:$J91 - INDEX($D$53:$J$173, COLUMN()-COLUMN($O$54)+1, 0))^2))</f>
        <v>0.12847151543535215</v>
      </c>
      <c r="AD92" cm="1">
        <f t="array" ref="AD92">SQRT(SUMPRODUCT(($D91:$J91 - INDEX($D$53:$J$173, COLUMN()-COLUMN($O$54)+1, 0))^2))</f>
        <v>0.17101197112107352</v>
      </c>
      <c r="AE92" cm="1">
        <f t="array" ref="AE92">SQRT(SUMPRODUCT(($D91:$J91 - INDEX($D$53:$J$173, COLUMN()-COLUMN($O$54)+1, 0))^2))</f>
        <v>0.19156036138800409</v>
      </c>
      <c r="AF92" cm="1">
        <f t="array" ref="AF92">SQRT(SUMPRODUCT(($D91:$J91 - INDEX($D$53:$J$173, COLUMN()-COLUMN($O$54)+1, 0))^2))</f>
        <v>0.50597499619960773</v>
      </c>
      <c r="AG92" cm="1">
        <f t="array" ref="AG92">SQRT(SUMPRODUCT(($D91:$J91 - INDEX($D$53:$J$173, COLUMN()-COLUMN($O$54)+1, 0))^2))</f>
        <v>0.31130892167332053</v>
      </c>
      <c r="AH92" cm="1">
        <f t="array" ref="AH92">SQRT(SUMPRODUCT(($D91:$J91 - INDEX($D$53:$J$173, COLUMN()-COLUMN($O$54)+1, 0))^2))</f>
        <v>0.35580604770201918</v>
      </c>
      <c r="AI92" cm="1">
        <f t="array" ref="AI92">SQRT(SUMPRODUCT(($D91:$J91 - INDEX($D$53:$J$173, COLUMN()-COLUMN($O$54)+1, 0))^2))</f>
        <v>0.73672221243834779</v>
      </c>
      <c r="AJ92" cm="1">
        <f t="array" ref="AJ92">SQRT(SUMPRODUCT(($D91:$J91 - INDEX($D$53:$J$173, COLUMN()-COLUMN($O$54)+1, 0))^2))</f>
        <v>0.29071801031716166</v>
      </c>
      <c r="AK92" cm="1">
        <f t="array" ref="AK92">SQRT(SUMPRODUCT(($D91:$J91 - INDEX($D$53:$J$173, COLUMN()-COLUMN($O$54)+1, 0))^2))</f>
        <v>0.12677244887993644</v>
      </c>
      <c r="AL92" cm="1">
        <f t="array" ref="AL92">SQRT(SUMPRODUCT(($D91:$J91 - INDEX($D$53:$J$173, COLUMN()-COLUMN($O$54)+1, 0))^2))</f>
        <v>0.73568197570809679</v>
      </c>
      <c r="AM92" cm="1">
        <f t="array" ref="AM92">SQRT(SUMPRODUCT(($D91:$J91 - INDEX($D$53:$J$173, COLUMN()-COLUMN($O$54)+1, 0))^2))</f>
        <v>0.15472205608497014</v>
      </c>
      <c r="AN92" cm="1">
        <f t="array" ref="AN92">SQRT(SUMPRODUCT(($D91:$J91 - INDEX($D$53:$J$173, COLUMN()-COLUMN($O$54)+1, 0))^2))</f>
        <v>0.38915952612447963</v>
      </c>
      <c r="AO92" cm="1">
        <f t="array" ref="AO92">SQRT(SUMPRODUCT(($D91:$J91 - INDEX($D$53:$J$173, COLUMN()-COLUMN($O$54)+1, 0))^2))</f>
        <v>0.25596478787675114</v>
      </c>
      <c r="AP92" cm="1">
        <f t="array" ref="AP92">SQRT(SUMPRODUCT(($D91:$J91 - INDEX($D$53:$J$173, COLUMN()-COLUMN($O$54)+1, 0))^2))</f>
        <v>0.29952738073169755</v>
      </c>
      <c r="AQ92" cm="1">
        <f t="array" ref="AQ92">SQRT(SUMPRODUCT(($D91:$J91 - INDEX($D$53:$J$173, COLUMN()-COLUMN($O$54)+1, 0))^2))</f>
        <v>0.50260310357714144</v>
      </c>
      <c r="AR92" cm="1">
        <f t="array" ref="AR92">SQRT(SUMPRODUCT(($D91:$J91 - INDEX($D$53:$J$173, COLUMN()-COLUMN($O$54)+1, 0))^2))</f>
        <v>0.37323329632731767</v>
      </c>
      <c r="AS92" cm="1">
        <f t="array" ref="AS92">SQRT(SUMPRODUCT(($D91:$J91 - INDEX($D$53:$J$173, COLUMN()-COLUMN($O$54)+1, 0))^2))</f>
        <v>0.4996502157985423</v>
      </c>
      <c r="AT92" cm="1">
        <f t="array" ref="AT92">SQRT(SUMPRODUCT(($D91:$J91 - INDEX($D$53:$J$173, COLUMN()-COLUMN($O$54)+1, 0))^2))</f>
        <v>0.43775375655073806</v>
      </c>
      <c r="AU92" cm="1">
        <f t="array" ref="AU92">SQRT(SUMPRODUCT(($D91:$J91 - INDEX($D$53:$J$173, COLUMN()-COLUMN($O$54)+1, 0))^2))</f>
        <v>0.79061341608978353</v>
      </c>
      <c r="AV92" cm="1">
        <f t="array" ref="AV92">SQRT(SUMPRODUCT(($D91:$J91 - INDEX($D$53:$J$173, COLUMN()-COLUMN($O$54)+1, 0))^2))</f>
        <v>0.21155910954479457</v>
      </c>
      <c r="AW92" cm="1">
        <f t="array" ref="AW92">SQRT(SUMPRODUCT(($D91:$J91 - INDEX($D$53:$J$173, COLUMN()-COLUMN($O$54)+1, 0))^2))</f>
        <v>0.30230178724643614</v>
      </c>
      <c r="AX92" cm="1">
        <f t="array" ref="AX92">SQRT(SUMPRODUCT(($D91:$J91 - INDEX($D$53:$J$173, COLUMN()-COLUMN($O$54)+1, 0))^2))</f>
        <v>0.14643718905724476</v>
      </c>
      <c r="AY92" cm="1">
        <f t="array" ref="AY92">SQRT(SUMPRODUCT(($D91:$J91 - INDEX($D$53:$J$173, COLUMN()-COLUMN($O$54)+1, 0))^2))</f>
        <v>0.22619043945622899</v>
      </c>
      <c r="AZ92" cm="1">
        <f t="array" ref="AZ92">SQRT(SUMPRODUCT(($D91:$J91 - INDEX($D$53:$J$173, COLUMN()-COLUMN($O$54)+1, 0))^2))</f>
        <v>0.32873545385691294</v>
      </c>
      <c r="BA92" cm="1">
        <f t="array" ref="BA92">SQRT(SUMPRODUCT(($D91:$J91 - INDEX($D$53:$J$173, COLUMN()-COLUMN($O$54)+1, 0))^2))</f>
        <v>0</v>
      </c>
      <c r="BB92" cm="1">
        <f t="array" ref="BB92">SQRT(SUMPRODUCT(($D91:$J91 - INDEX($D$53:$J$173, COLUMN()-COLUMN($O$54)+1, 0))^2))</f>
        <v>0.63987283057325306</v>
      </c>
      <c r="BC92" cm="1">
        <f t="array" ref="BC92">SQRT(SUMPRODUCT(($D91:$J91 - INDEX($D$53:$J$173, COLUMN()-COLUMN($O$54)+1, 0))^2))</f>
        <v>0.70252288915949102</v>
      </c>
      <c r="BD92" cm="1">
        <f t="array" ref="BD92">SQRT(SUMPRODUCT(($D91:$J91 - INDEX($D$53:$J$173, COLUMN()-COLUMN($O$54)+1, 0))^2))</f>
        <v>0.38074645625024001</v>
      </c>
      <c r="BE92" cm="1">
        <f t="array" ref="BE92">SQRT(SUMPRODUCT(($D91:$J91 - INDEX($D$53:$J$173, COLUMN()-COLUMN($O$54)+1, 0))^2))</f>
        <v>0.71766943435364106</v>
      </c>
      <c r="BF92" cm="1">
        <f t="array" ref="BF92">SQRT(SUMPRODUCT(($D91:$J91 - INDEX($D$53:$J$173, COLUMN()-COLUMN($O$54)+1, 0))^2))</f>
        <v>0.57245244054364208</v>
      </c>
      <c r="BG92" cm="1">
        <f t="array" ref="BG92">SQRT(SUMPRODUCT(($D91:$J91 - INDEX($D$53:$J$173, COLUMN()-COLUMN($O$54)+1, 0))^2))</f>
        <v>0.16741146831662523</v>
      </c>
      <c r="BH92" cm="1">
        <f t="array" ref="BH92">SQRT(SUMPRODUCT(($D91:$J91 - INDEX($D$53:$J$173, COLUMN()-COLUMN($O$54)+1, 0))^2))</f>
        <v>0.21219781602337237</v>
      </c>
      <c r="BI92" cm="1">
        <f t="array" ref="BI92">SQRT(SUMPRODUCT(($D91:$J91 - INDEX($D$53:$J$173, COLUMN()-COLUMN($O$54)+1, 0))^2))</f>
        <v>7.5915880225787935E-2</v>
      </c>
      <c r="BJ92" cm="1">
        <f t="array" ref="BJ92">SQRT(SUMPRODUCT(($D91:$J91 - INDEX($D$53:$J$173, COLUMN()-COLUMN($O$54)+1, 0))^2))</f>
        <v>0.37055625172674272</v>
      </c>
      <c r="BK92" cm="1">
        <f t="array" ref="BK92">SQRT(SUMPRODUCT(($D91:$J91 - INDEX($D$53:$J$173, COLUMN()-COLUMN($O$54)+1, 0))^2))</f>
        <v>0.63396377143889682</v>
      </c>
      <c r="BL92" cm="1">
        <f t="array" ref="BL92">SQRT(SUMPRODUCT(($D91:$J91 - INDEX($D$53:$J$173, COLUMN()-COLUMN($O$54)+1, 0))^2))</f>
        <v>0.18568525850403947</v>
      </c>
      <c r="BM92" cm="1">
        <f t="array" ref="BM92">SQRT(SUMPRODUCT(($D91:$J91 - INDEX($D$53:$J$173, COLUMN()-COLUMN($O$54)+1, 0))^2))</f>
        <v>0.20312174732620347</v>
      </c>
      <c r="BN92" cm="1">
        <f t="array" ref="BN92">SQRT(SUMPRODUCT(($D91:$J91 - INDEX($D$53:$J$173, COLUMN()-COLUMN($O$54)+1, 0))^2))</f>
        <v>0.27405223820513264</v>
      </c>
      <c r="BO92" cm="1">
        <f t="array" ref="BO92">SQRT(SUMPRODUCT(($D91:$J91 - INDEX($D$53:$J$173, COLUMN()-COLUMN($O$54)+1, 0))^2))</f>
        <v>0.68173177507135374</v>
      </c>
      <c r="BP92" cm="1">
        <f t="array" ref="BP92">SQRT(SUMPRODUCT(($D91:$J91 - INDEX($D$53:$J$173, COLUMN()-COLUMN($O$54)+1, 0))^2))</f>
        <v>0.4913208971361816</v>
      </c>
      <c r="BQ92" cm="1">
        <f t="array" ref="BQ92">SQRT(SUMPRODUCT(($D91:$J91 - INDEX($D$53:$J$173, COLUMN()-COLUMN($O$54)+1, 0))^2))</f>
        <v>0.61978965540958986</v>
      </c>
      <c r="BR92" cm="1">
        <f t="array" ref="BR92">SQRT(SUMPRODUCT(($D91:$J91 - INDEX($D$53:$J$173, COLUMN()-COLUMN($O$54)+1, 0))^2))</f>
        <v>0.21033393002465181</v>
      </c>
      <c r="BS92" cm="1">
        <f t="array" ref="BS92">SQRT(SUMPRODUCT(($D91:$J91 - INDEX($D$53:$J$173, COLUMN()-COLUMN($O$54)+1, 0))^2))</f>
        <v>0.67867835176755476</v>
      </c>
      <c r="BT92" cm="1">
        <f t="array" ref="BT92">SQRT(SUMPRODUCT(($D91:$J91 - INDEX($D$53:$J$173, COLUMN()-COLUMN($O$54)+1, 0))^2))</f>
        <v>0.32915826869630982</v>
      </c>
      <c r="BU92" cm="1">
        <f t="array" ref="BU92">SQRT(SUMPRODUCT(($D91:$J91 - INDEX($D$53:$J$173, COLUMN()-COLUMN($O$54)+1, 0))^2))</f>
        <v>0.19588623448106465</v>
      </c>
      <c r="BV92" cm="1">
        <f t="array" ref="BV92">SQRT(SUMPRODUCT(($D91:$J91 - INDEX($D$53:$J$173, COLUMN()-COLUMN($O$54)+1, 0))^2))</f>
        <v>0.7111428601122799</v>
      </c>
      <c r="BW92" cm="1">
        <f t="array" ref="BW92">SQRT(SUMPRODUCT(($D91:$J91 - INDEX($D$53:$J$173, COLUMN()-COLUMN($O$54)+1, 0))^2))</f>
        <v>0.14462763798302128</v>
      </c>
      <c r="BX92" cm="1">
        <f t="array" ref="BX92">SQRT(SUMPRODUCT(($D91:$J91 - INDEX($D$53:$J$173, COLUMN()-COLUMN($O$54)+1, 0))^2))</f>
        <v>0.28599405771495423</v>
      </c>
      <c r="BY92" cm="1">
        <f t="array" ref="BY92">SQRT(SUMPRODUCT(($D91:$J91 - INDEX($D$53:$J$173, COLUMN()-COLUMN($O$54)+1, 0))^2))</f>
        <v>0.31734272954241627</v>
      </c>
      <c r="BZ92" cm="1">
        <f t="array" ref="BZ92">SQRT(SUMPRODUCT(($D91:$J91 - INDEX($D$53:$J$173, COLUMN()-COLUMN($O$54)+1, 0))^2))</f>
        <v>0.37611262867354617</v>
      </c>
      <c r="CA92" cm="1">
        <f t="array" ref="CA92">SQRT(SUMPRODUCT(($D91:$J91 - INDEX($D$53:$J$173, COLUMN()-COLUMN($O$54)+1, 0))^2))</f>
        <v>0.31478614670979738</v>
      </c>
      <c r="CB92" cm="1">
        <f t="array" ref="CB92">SQRT(SUMPRODUCT(($D91:$J91 - INDEX($D$53:$J$173, COLUMN()-COLUMN($O$54)+1, 0))^2))</f>
        <v>0.32130212842323236</v>
      </c>
      <c r="CC92" cm="1">
        <f t="array" ref="CC92">SQRT(SUMPRODUCT(($D91:$J91 - INDEX($D$53:$J$173, COLUMN()-COLUMN($O$54)+1, 0))^2))</f>
        <v>1.2512463900890967</v>
      </c>
      <c r="CD92" cm="1">
        <f t="array" ref="CD92">SQRT(SUMPRODUCT(($D91:$J91 - INDEX($D$53:$J$173, COLUMN()-COLUMN($O$54)+1, 0))^2))</f>
        <v>0.30078205318357659</v>
      </c>
      <c r="CE92" cm="1">
        <f t="array" ref="CE92">SQRT(SUMPRODUCT(($D91:$J91 - INDEX($D$53:$J$173, COLUMN()-COLUMN($O$54)+1, 0))^2))</f>
        <v>0.24982554441372798</v>
      </c>
      <c r="CF92" cm="1">
        <f t="array" ref="CF92">SQRT(SUMPRODUCT(($D91:$J91 - INDEX($D$53:$J$173, COLUMN()-COLUMN($O$54)+1, 0))^2))</f>
        <v>0.28217590583480939</v>
      </c>
      <c r="CG92" cm="1">
        <f t="array" ref="CG92">SQRT(SUMPRODUCT(($D91:$J91 - INDEX($D$53:$J$173, COLUMN()-COLUMN($O$54)+1, 0))^2))</f>
        <v>0.49892268127120565</v>
      </c>
      <c r="CH92" cm="1">
        <f t="array" ref="CH92">SQRT(SUMPRODUCT(($D91:$J91 - INDEX($D$53:$J$173, COLUMN()-COLUMN($O$54)+1, 0))^2))</f>
        <v>0.26434629574156693</v>
      </c>
      <c r="CI92" cm="1">
        <f t="array" ref="CI92">SQRT(SUMPRODUCT(($D91:$J91 - INDEX($D$53:$J$173, COLUMN()-COLUMN($O$54)+1, 0))^2))</f>
        <v>0.49326093420468103</v>
      </c>
      <c r="CJ92" cm="1">
        <f t="array" ref="CJ92">SQRT(SUMPRODUCT(($D91:$J91 - INDEX($D$53:$J$173, COLUMN()-COLUMN($O$54)+1, 0))^2))</f>
        <v>0.32598880300455135</v>
      </c>
      <c r="CK92" cm="1">
        <f t="array" ref="CK92">SQRT(SUMPRODUCT(($D91:$J91 - INDEX($D$53:$J$173, COLUMN()-COLUMN($O$54)+1, 0))^2))</f>
        <v>0.38630639107128273</v>
      </c>
      <c r="CL92" cm="1">
        <f t="array" ref="CL92">SQRT(SUMPRODUCT(($D91:$J91 - INDEX($D$53:$J$173, COLUMN()-COLUMN($O$54)+1, 0))^2))</f>
        <v>0.17297370951119898</v>
      </c>
      <c r="CM92" cm="1">
        <f t="array" ref="CM92">SQRT(SUMPRODUCT(($D91:$J91 - INDEX($D$53:$J$173, COLUMN()-COLUMN($O$54)+1, 0))^2))</f>
        <v>0.27474620317679616</v>
      </c>
      <c r="CN92" cm="1">
        <f t="array" ref="CN92">SQRT(SUMPRODUCT(($D91:$J91 - INDEX($D$53:$J$173, COLUMN()-COLUMN($O$54)+1, 0))^2))</f>
        <v>0.17148695432976799</v>
      </c>
      <c r="CO92" cm="1">
        <f t="array" ref="CO92">SQRT(SUMPRODUCT(($D91:$J91 - INDEX($D$53:$J$173, COLUMN()-COLUMN($O$54)+1, 0))^2))</f>
        <v>0.77805757713363433</v>
      </c>
      <c r="CP92" cm="1">
        <f t="array" ref="CP92">SQRT(SUMPRODUCT(($D91:$J91 - INDEX($D$53:$J$173, COLUMN()-COLUMN($O$54)+1, 0))^2))</f>
        <v>0.58057523320475179</v>
      </c>
      <c r="CQ92" cm="1">
        <f t="array" ref="CQ92">SQRT(SUMPRODUCT(($D91:$J91 - INDEX($D$53:$J$173, COLUMN()-COLUMN($O$54)+1, 0))^2))</f>
        <v>1.0208379122733646</v>
      </c>
      <c r="CR92" cm="1">
        <f t="array" ref="CR92">SQRT(SUMPRODUCT(($D91:$J91 - INDEX($D$53:$J$173, COLUMN()-COLUMN($O$54)+1, 0))^2))</f>
        <v>0.44004670464123846</v>
      </c>
      <c r="CS92" cm="1">
        <f t="array" ref="CS92">SQRT(SUMPRODUCT(($D91:$J91 - INDEX($D$53:$J$173, COLUMN()-COLUMN($O$54)+1, 0))^2))</f>
        <v>0.32872725719558538</v>
      </c>
      <c r="CT92" cm="1">
        <f t="array" ref="CT92">SQRT(SUMPRODUCT(($D91:$J91 - INDEX($D$53:$J$173, COLUMN()-COLUMN($O$54)+1, 0))^2))</f>
        <v>0.18566467036900838</v>
      </c>
      <c r="CU92" cm="1">
        <f t="array" ref="CU92">SQRT(SUMPRODUCT(($D91:$J91 - INDEX($D$53:$J$173, COLUMN()-COLUMN($O$54)+1, 0))^2))</f>
        <v>0.25201293167640959</v>
      </c>
      <c r="CV92" cm="1">
        <f t="array" ref="CV92">SQRT(SUMPRODUCT(($D91:$J91 - INDEX($D$53:$J$173, COLUMN()-COLUMN($O$54)+1, 0))^2))</f>
        <v>0.13851008538311257</v>
      </c>
      <c r="CW92" cm="1">
        <f t="array" ref="CW92">SQRT(SUMPRODUCT(($D91:$J91 - INDEX($D$53:$J$173, COLUMN()-COLUMN($O$54)+1, 0))^2))</f>
        <v>0.37656703950264059</v>
      </c>
      <c r="CX92" cm="1">
        <f t="array" ref="CX92">SQRT(SUMPRODUCT(($D91:$J91 - INDEX($D$53:$J$173, COLUMN()-COLUMN($O$54)+1, 0))^2))</f>
        <v>0.58032937442325117</v>
      </c>
      <c r="CY92" cm="1">
        <f t="array" ref="CY92">SQRT(SUMPRODUCT(($D91:$J91 - INDEX($D$53:$J$173, COLUMN()-COLUMN($O$54)+1, 0))^2))</f>
        <v>1.1952561873928755</v>
      </c>
      <c r="CZ92" cm="1">
        <f t="array" ref="CZ92">SQRT(SUMPRODUCT(($D91:$J91 - INDEX($D$53:$J$173, COLUMN()-COLUMN($O$54)+1, 0))^2))</f>
        <v>0.26691573731582169</v>
      </c>
      <c r="DA92" cm="1">
        <f t="array" ref="DA92">SQRT(SUMPRODUCT(($D91:$J91 - INDEX($D$53:$J$173, COLUMN()-COLUMN($O$54)+1, 0))^2))</f>
        <v>0.2645149089876051</v>
      </c>
      <c r="DB92" cm="1">
        <f t="array" ref="DB92">SQRT(SUMPRODUCT(($D91:$J91 - INDEX($D$53:$J$173, COLUMN()-COLUMN($O$54)+1, 0))^2))</f>
        <v>0.30948077593918888</v>
      </c>
      <c r="DC92" cm="1">
        <f t="array" ref="DC92">SQRT(SUMPRODUCT(($D91:$J91 - INDEX($D$53:$J$173, COLUMN()-COLUMN($O$54)+1, 0))^2))</f>
        <v>0.41548849519472775</v>
      </c>
      <c r="DD92" cm="1">
        <f t="array" ref="DD92">SQRT(SUMPRODUCT(($D91:$J91 - INDEX($D$53:$J$173, COLUMN()-COLUMN($O$54)+1, 0))^2))</f>
        <v>0.44929974932168681</v>
      </c>
      <c r="DE92" cm="1">
        <f t="array" ref="DE92">SQRT(SUMPRODUCT(($D91:$J91 - INDEX($D$53:$J$173, COLUMN()-COLUMN($O$54)+1, 0))^2))</f>
        <v>0.25289325386894473</v>
      </c>
      <c r="DF92" cm="1">
        <f t="array" ref="DF92">SQRT(SUMPRODUCT(($D91:$J91 - INDEX($D$53:$J$173, COLUMN()-COLUMN($O$54)+1, 0))^2))</f>
        <v>0.79355041999389553</v>
      </c>
      <c r="DG92" cm="1">
        <f t="array" ref="DG92">SQRT(SUMPRODUCT(($D91:$J91 - INDEX($D$53:$J$173, COLUMN()-COLUMN($O$54)+1, 0))^2))</f>
        <v>0.42706586849784567</v>
      </c>
      <c r="DH92" cm="1">
        <f t="array" ref="DH92">SQRT(SUMPRODUCT(($D91:$J91 - INDEX($D$53:$J$173, COLUMN()-COLUMN($O$54)+1, 0))^2))</f>
        <v>0.51593308395527737</v>
      </c>
      <c r="DI92" cm="1">
        <f t="array" ref="DI92">SQRT(SUMPRODUCT(($D91:$J91 - INDEX($D$53:$J$173, COLUMN()-COLUMN($O$54)+1, 0))^2))</f>
        <v>0.36780522687707057</v>
      </c>
      <c r="DJ92" cm="1">
        <f t="array" ref="DJ92">SQRT(SUMPRODUCT(($D91:$J91 - INDEX($D$53:$J$173, COLUMN()-COLUMN($O$54)+1, 0))^2))</f>
        <v>0.47778661544283585</v>
      </c>
      <c r="DK92" cm="1">
        <f t="array" ref="DK92">SQRT(SUMPRODUCT(($D91:$J91 - INDEX($D$53:$J$173, COLUMN()-COLUMN($O$54)+1, 0))^2))</f>
        <v>0.5937754187188875</v>
      </c>
      <c r="DL92" cm="1">
        <f t="array" ref="DL92">SQRT(SUMPRODUCT(($D91:$J91 - INDEX($D$53:$J$173, COLUMN()-COLUMN($O$54)+1, 0))^2))</f>
        <v>0.29241095288400692</v>
      </c>
      <c r="DM92" cm="1">
        <f t="array" ref="DM92">SQRT(SUMPRODUCT(($D91:$J91 - INDEX($D$53:$J$173, COLUMN()-COLUMN($O$54)+1, 0))^2))</f>
        <v>0.16215858283304049</v>
      </c>
      <c r="DN92" cm="1">
        <f t="array" ref="DN92">SQRT(SUMPRODUCT(($D91:$J91 - INDEX($D$53:$J$173, COLUMN()-COLUMN($O$54)+1, 0))^2))</f>
        <v>0.18410990303990057</v>
      </c>
      <c r="DO92" cm="1">
        <f t="array" ref="DO92">SQRT(SUMPRODUCT(($D91:$J91 - INDEX($D$53:$J$173, COLUMN()-COLUMN($O$54)+1, 0))^2))</f>
        <v>0.71330993461512981</v>
      </c>
      <c r="DP92" cm="1">
        <f t="array" ref="DP92">SQRT(SUMPRODUCT(($D91:$J91 - INDEX($D$53:$J$173, COLUMN()-COLUMN($O$54)+1, 0))^2))</f>
        <v>0.96600756949678934</v>
      </c>
      <c r="DQ92" cm="1">
        <f t="array" ref="DQ92">SQRT(SUMPRODUCT(($D91:$J91 - INDEX($D$53:$J$173, COLUMN()-COLUMN($O$54)+1, 0))^2))</f>
        <v>0.23867113571825904</v>
      </c>
      <c r="DR92" cm="1">
        <f t="array" ref="DR92">SQRT(SUMPRODUCT(($D91:$J91 - INDEX($D$53:$J$173, COLUMN()-COLUMN($O$54)+1, 0))^2))</f>
        <v>0.29871605579240262</v>
      </c>
      <c r="DS92" cm="1">
        <f t="array" ref="DS92">SQRT(SUMPRODUCT(($D91:$J91 - INDEX($D$53:$J$173, COLUMN()-COLUMN($O$54)+1, 0))^2))</f>
        <v>0.21933753217685109</v>
      </c>
      <c r="DT92" cm="1">
        <f t="array" ref="DT92">SQRT(SUMPRODUCT(($D91:$J91 - INDEX($D$53:$J$173, COLUMN()-COLUMN($O$54)+1, 0))^2))</f>
        <v>0.26091664408784365</v>
      </c>
      <c r="DU92" cm="1">
        <f t="array" ref="DU92">SQRT(SUMPRODUCT(($D91:$J91 - INDEX($D$53:$J$173, COLUMN()-COLUMN($O$54)+1, 0))^2))</f>
        <v>0.31341491268619964</v>
      </c>
      <c r="DV92" cm="1">
        <f t="array" ref="DV92">SQRT(SUMPRODUCT(($D91:$J91 - INDEX($D$53:$J$173, COLUMN()-COLUMN($O$54)+1, 0))^2))</f>
        <v>0.2441974358052181</v>
      </c>
      <c r="DW92" cm="1">
        <f t="array" ref="DW92">SQRT(SUMPRODUCT(($D91:$J91 - INDEX($D$53:$J$173, COLUMN()-COLUMN($O$54)+1, 0))^2))</f>
        <v>0.30039060078530194</v>
      </c>
      <c r="DX92" cm="1">
        <f t="array" ref="DX92">SQRT(SUMPRODUCT(($D91:$J91 - INDEX($D$53:$J$173, COLUMN()-COLUMN($O$54)+1, 0))^2))</f>
        <v>0.57840172259686673</v>
      </c>
      <c r="DY92" cm="1">
        <f t="array" ref="DY92">SQRT(SUMPRODUCT(($D91:$J91 - INDEX($D$53:$J$173, COLUMN()-COLUMN($O$54)+1, 0))^2))</f>
        <v>0.60485218955498787</v>
      </c>
      <c r="DZ92" cm="1">
        <f t="array" ref="DZ92">SQRT(SUMPRODUCT(($D91:$J91 - INDEX($D$53:$J$173, COLUMN()-COLUMN($O$54)+1, 0))^2))</f>
        <v>1.0219943042661046</v>
      </c>
      <c r="EA92" cm="1">
        <f t="array" ref="EA92">SQRT(SUMPRODUCT(($D91:$J91 - INDEX($D$53:$J$173, COLUMN()-COLUMN($O$54)+1, 0))^2))</f>
        <v>0.34690654061042842</v>
      </c>
      <c r="EB92" cm="1">
        <f t="array" ref="EB92">SQRT(SUMPRODUCT(($D91:$J91 - INDEX($D$53:$J$173, COLUMN()-COLUMN($O$54)+1, 0))^2))</f>
        <v>0.16864410587336756</v>
      </c>
      <c r="EC92" cm="1">
        <f t="array" ref="EC92">SQRT(SUMPRODUCT(($D91:$J91 - INDEX($D$53:$J$173, COLUMN()-COLUMN($O$54)+1, 0))^2))</f>
        <v>0.14803845467005677</v>
      </c>
      <c r="ED92" cm="1">
        <f t="array" ref="ED92">SQRT(SUMPRODUCT(($D91:$J91 - INDEX($D$53:$J$173, COLUMN()-COLUMN($O$54)+1, 0))^2))</f>
        <v>0.45209655402761645</v>
      </c>
      <c r="EE92" cm="1">
        <f t="array" ref="EE92">SQRT(SUMPRODUCT(($D91:$J91 - INDEX($D$53:$J$173, COLUMN()-COLUMN($O$54)+1, 0))^2))</f>
        <v>0.24091688182159934</v>
      </c>
    </row>
    <row r="93" spans="3:135" x14ac:dyDescent="0.35">
      <c r="C93" s="2" t="s">
        <v>79</v>
      </c>
      <c r="D93" s="2">
        <v>7.7896786757546254E-3</v>
      </c>
      <c r="E93" s="2">
        <v>0.62709757613424488</v>
      </c>
      <c r="F93" s="2">
        <v>0.29174940309186354</v>
      </c>
      <c r="G93" s="2">
        <v>4.860918584234359E-2</v>
      </c>
      <c r="H93" s="2">
        <v>0.97238658777120335</v>
      </c>
      <c r="I93" s="2">
        <v>0.13880126182965299</v>
      </c>
      <c r="J93" s="2">
        <v>0.38531435825482729</v>
      </c>
      <c r="K93" s="6" t="s">
        <v>3</v>
      </c>
      <c r="N93" s="2" t="s">
        <v>77</v>
      </c>
      <c r="O93" cm="1">
        <f t="array" ref="O93">SQRT(SUMPRODUCT(($D92:$J92 - INDEX($D$53:$J$173, COLUMN()-COLUMN($O$54)+1, 0))^2))</f>
        <v>0.50382303057292477</v>
      </c>
      <c r="P93" cm="1">
        <f t="array" ref="P93">SQRT(SUMPRODUCT(($D92:$J92 - INDEX($D$53:$J$173, COLUMN()-COLUMN($O$54)+1, 0))^2))</f>
        <v>0.59964306836995718</v>
      </c>
      <c r="Q93" cm="1">
        <f t="array" ref="Q93">SQRT(SUMPRODUCT(($D92:$J92 - INDEX($D$53:$J$173, COLUMN()-COLUMN($O$54)+1, 0))^2))</f>
        <v>0.41589971140194198</v>
      </c>
      <c r="R93" cm="1">
        <f t="array" ref="R93">SQRT(SUMPRODUCT(($D92:$J92 - INDEX($D$53:$J$173, COLUMN()-COLUMN($O$54)+1, 0))^2))</f>
        <v>0.44861714433388894</v>
      </c>
      <c r="S93" cm="1">
        <f t="array" ref="S93">SQRT(SUMPRODUCT(($D92:$J92 - INDEX($D$53:$J$173, COLUMN()-COLUMN($O$54)+1, 0))^2))</f>
        <v>0.58944252843276301</v>
      </c>
      <c r="T93" cm="1">
        <f t="array" ref="T93">SQRT(SUMPRODUCT(($D92:$J92 - INDEX($D$53:$J$173, COLUMN()-COLUMN($O$54)+1, 0))^2))</f>
        <v>7.134932349309453E-2</v>
      </c>
      <c r="U93" cm="1">
        <f t="array" ref="U93">SQRT(SUMPRODUCT(($D92:$J92 - INDEX($D$53:$J$173, COLUMN()-COLUMN($O$54)+1, 0))^2))</f>
        <v>0.14759815940831475</v>
      </c>
      <c r="V93" cm="1">
        <f t="array" ref="V93">SQRT(SUMPRODUCT(($D92:$J92 - INDEX($D$53:$J$173, COLUMN()-COLUMN($O$54)+1, 0))^2))</f>
        <v>0.56054020180396225</v>
      </c>
      <c r="W93" cm="1">
        <f t="array" ref="W93">SQRT(SUMPRODUCT(($D92:$J92 - INDEX($D$53:$J$173, COLUMN()-COLUMN($O$54)+1, 0))^2))</f>
        <v>0.26597826367205335</v>
      </c>
      <c r="X93" cm="1">
        <f t="array" ref="X93">SQRT(SUMPRODUCT(($D92:$J92 - INDEX($D$53:$J$173, COLUMN()-COLUMN($O$54)+1, 0))^2))</f>
        <v>0.36590613917170162</v>
      </c>
      <c r="Y93" cm="1">
        <f t="array" ref="Y93">SQRT(SUMPRODUCT(($D92:$J92 - INDEX($D$53:$J$173, COLUMN()-COLUMN($O$54)+1, 0))^2))</f>
        <v>0.69878999461291147</v>
      </c>
      <c r="Z93" cm="1">
        <f t="array" ref="Z93">SQRT(SUMPRODUCT(($D92:$J92 - INDEX($D$53:$J$173, COLUMN()-COLUMN($O$54)+1, 0))^2))</f>
        <v>0.36469728985170546</v>
      </c>
      <c r="AA93" cm="1">
        <f t="array" ref="AA93">SQRT(SUMPRODUCT(($D92:$J92 - INDEX($D$53:$J$173, COLUMN()-COLUMN($O$54)+1, 0))^2))</f>
        <v>0.53316420252300889</v>
      </c>
      <c r="AB93" cm="1">
        <f t="array" ref="AB93">SQRT(SUMPRODUCT(($D92:$J92 - INDEX($D$53:$J$173, COLUMN()-COLUMN($O$54)+1, 0))^2))</f>
        <v>0.11175556275438196</v>
      </c>
      <c r="AC93" cm="1">
        <f t="array" ref="AC93">SQRT(SUMPRODUCT(($D92:$J92 - INDEX($D$53:$J$173, COLUMN()-COLUMN($O$54)+1, 0))^2))</f>
        <v>0.57628255293819108</v>
      </c>
      <c r="AD93" cm="1">
        <f t="array" ref="AD93">SQRT(SUMPRODUCT(($D92:$J92 - INDEX($D$53:$J$173, COLUMN()-COLUMN($O$54)+1, 0))^2))</f>
        <v>0.61130126819601227</v>
      </c>
      <c r="AE93" cm="1">
        <f t="array" ref="AE93">SQRT(SUMPRODUCT(($D92:$J92 - INDEX($D$53:$J$173, COLUMN()-COLUMN($O$54)+1, 0))^2))</f>
        <v>0.66513897316387016</v>
      </c>
      <c r="AF93" cm="1">
        <f t="array" ref="AF93">SQRT(SUMPRODUCT(($D92:$J92 - INDEX($D$53:$J$173, COLUMN()-COLUMN($O$54)+1, 0))^2))</f>
        <v>0.49614038477852496</v>
      </c>
      <c r="AG93" cm="1">
        <f t="array" ref="AG93">SQRT(SUMPRODUCT(($D92:$J92 - INDEX($D$53:$J$173, COLUMN()-COLUMN($O$54)+1, 0))^2))</f>
        <v>0.69672803924190874</v>
      </c>
      <c r="AH93" cm="1">
        <f t="array" ref="AH93">SQRT(SUMPRODUCT(($D92:$J92 - INDEX($D$53:$J$173, COLUMN()-COLUMN($O$54)+1, 0))^2))</f>
        <v>0.42240829986385975</v>
      </c>
      <c r="AI93" cm="1">
        <f t="array" ref="AI93">SQRT(SUMPRODUCT(($D92:$J92 - INDEX($D$53:$J$173, COLUMN()-COLUMN($O$54)+1, 0))^2))</f>
        <v>0.53857471371595145</v>
      </c>
      <c r="AJ93" cm="1">
        <f t="array" ref="AJ93">SQRT(SUMPRODUCT(($D92:$J92 - INDEX($D$53:$J$173, COLUMN()-COLUMN($O$54)+1, 0))^2))</f>
        <v>0.46351797563360148</v>
      </c>
      <c r="AK93" cm="1">
        <f t="array" ref="AK93">SQRT(SUMPRODUCT(($D92:$J92 - INDEX($D$53:$J$173, COLUMN()-COLUMN($O$54)+1, 0))^2))</f>
        <v>0.67885288684121448</v>
      </c>
      <c r="AL93" cm="1">
        <f t="array" ref="AL93">SQRT(SUMPRODUCT(($D92:$J92 - INDEX($D$53:$J$173, COLUMN()-COLUMN($O$54)+1, 0))^2))</f>
        <v>0.15590938498948712</v>
      </c>
      <c r="AM93" cm="1">
        <f t="array" ref="AM93">SQRT(SUMPRODUCT(($D92:$J92 - INDEX($D$53:$J$173, COLUMN()-COLUMN($O$54)+1, 0))^2))</f>
        <v>0.61991902131270138</v>
      </c>
      <c r="AN93" cm="1">
        <f t="array" ref="AN93">SQRT(SUMPRODUCT(($D92:$J92 - INDEX($D$53:$J$173, COLUMN()-COLUMN($O$54)+1, 0))^2))</f>
        <v>0.37299103063813022</v>
      </c>
      <c r="AO93" cm="1">
        <f t="array" ref="AO93">SQRT(SUMPRODUCT(($D92:$J92 - INDEX($D$53:$J$173, COLUMN()-COLUMN($O$54)+1, 0))^2))</f>
        <v>0.54420196829523626</v>
      </c>
      <c r="AP93" cm="1">
        <f t="array" ref="AP93">SQRT(SUMPRODUCT(($D92:$J92 - INDEX($D$53:$J$173, COLUMN()-COLUMN($O$54)+1, 0))^2))</f>
        <v>0.46783868065997203</v>
      </c>
      <c r="AQ93" cm="1">
        <f t="array" ref="AQ93">SQRT(SUMPRODUCT(($D92:$J92 - INDEX($D$53:$J$173, COLUMN()-COLUMN($O$54)+1, 0))^2))</f>
        <v>0.44420243498308248</v>
      </c>
      <c r="AR93" cm="1">
        <f t="array" ref="AR93">SQRT(SUMPRODUCT(($D92:$J92 - INDEX($D$53:$J$173, COLUMN()-COLUMN($O$54)+1, 0))^2))</f>
        <v>0.36879233541613105</v>
      </c>
      <c r="AS93" cm="1">
        <f t="array" ref="AS93">SQRT(SUMPRODUCT(($D92:$J92 - INDEX($D$53:$J$173, COLUMN()-COLUMN($O$54)+1, 0))^2))</f>
        <v>0.25187932964366871</v>
      </c>
      <c r="AT93" cm="1">
        <f t="array" ref="AT93">SQRT(SUMPRODUCT(($D92:$J92 - INDEX($D$53:$J$173, COLUMN()-COLUMN($O$54)+1, 0))^2))</f>
        <v>0.28704566160676132</v>
      </c>
      <c r="AU93" cm="1">
        <f t="array" ref="AU93">SQRT(SUMPRODUCT(($D92:$J92 - INDEX($D$53:$J$173, COLUMN()-COLUMN($O$54)+1, 0))^2))</f>
        <v>0.19452469676715184</v>
      </c>
      <c r="AV93" cm="1">
        <f t="array" ref="AV93">SQRT(SUMPRODUCT(($D92:$J92 - INDEX($D$53:$J$173, COLUMN()-COLUMN($O$54)+1, 0))^2))</f>
        <v>0.53243596681226479</v>
      </c>
      <c r="AW93" cm="1">
        <f t="array" ref="AW93">SQRT(SUMPRODUCT(($D92:$J92 - INDEX($D$53:$J$173, COLUMN()-COLUMN($O$54)+1, 0))^2))</f>
        <v>0.50582247761616805</v>
      </c>
      <c r="AX93" cm="1">
        <f t="array" ref="AX93">SQRT(SUMPRODUCT(($D92:$J92 - INDEX($D$53:$J$173, COLUMN()-COLUMN($O$54)+1, 0))^2))</f>
        <v>0.63633894656131551</v>
      </c>
      <c r="AY93" cm="1">
        <f t="array" ref="AY93">SQRT(SUMPRODUCT(($D92:$J92 - INDEX($D$53:$J$173, COLUMN()-COLUMN($O$54)+1, 0))^2))</f>
        <v>0.52785654766689127</v>
      </c>
      <c r="AZ93" cm="1">
        <f t="array" ref="AZ93">SQRT(SUMPRODUCT(($D92:$J92 - INDEX($D$53:$J$173, COLUMN()-COLUMN($O$54)+1, 0))^2))</f>
        <v>0.387049290573028</v>
      </c>
      <c r="BA93" cm="1">
        <f t="array" ref="BA93">SQRT(SUMPRODUCT(($D92:$J92 - INDEX($D$53:$J$173, COLUMN()-COLUMN($O$54)+1, 0))^2))</f>
        <v>0.63987283057325306</v>
      </c>
      <c r="BB93" cm="1">
        <f t="array" ref="BB93">SQRT(SUMPRODUCT(($D92:$J92 - INDEX($D$53:$J$173, COLUMN()-COLUMN($O$54)+1, 0))^2))</f>
        <v>0</v>
      </c>
      <c r="BC93" cm="1">
        <f t="array" ref="BC93">SQRT(SUMPRODUCT(($D92:$J92 - INDEX($D$53:$J$173, COLUMN()-COLUMN($O$54)+1, 0))^2))</f>
        <v>0.19619041590965675</v>
      </c>
      <c r="BD93" cm="1">
        <f t="array" ref="BD93">SQRT(SUMPRODUCT(($D92:$J92 - INDEX($D$53:$J$173, COLUMN()-COLUMN($O$54)+1, 0))^2))</f>
        <v>0.52575042850627507</v>
      </c>
      <c r="BE93" cm="1">
        <f t="array" ref="BE93">SQRT(SUMPRODUCT(($D92:$J92 - INDEX($D$53:$J$173, COLUMN()-COLUMN($O$54)+1, 0))^2))</f>
        <v>0.18627073307391526</v>
      </c>
      <c r="BF93" cm="1">
        <f t="array" ref="BF93">SQRT(SUMPRODUCT(($D92:$J92 - INDEX($D$53:$J$173, COLUMN()-COLUMN($O$54)+1, 0))^2))</f>
        <v>0.22980850363132868</v>
      </c>
      <c r="BG93" cm="1">
        <f t="array" ref="BG93">SQRT(SUMPRODUCT(($D92:$J92 - INDEX($D$53:$J$173, COLUMN()-COLUMN($O$54)+1, 0))^2))</f>
        <v>0.5129812326153802</v>
      </c>
      <c r="BH93" cm="1">
        <f t="array" ref="BH93">SQRT(SUMPRODUCT(($D92:$J92 - INDEX($D$53:$J$173, COLUMN()-COLUMN($O$54)+1, 0))^2))</f>
        <v>0.61005912478438562</v>
      </c>
      <c r="BI93" cm="1">
        <f t="array" ref="BI93">SQRT(SUMPRODUCT(($D92:$J92 - INDEX($D$53:$J$173, COLUMN()-COLUMN($O$54)+1, 0))^2))</f>
        <v>0.64903515930712319</v>
      </c>
      <c r="BJ93" cm="1">
        <f t="array" ref="BJ93">SQRT(SUMPRODUCT(($D92:$J92 - INDEX($D$53:$J$173, COLUMN()-COLUMN($O$54)+1, 0))^2))</f>
        <v>0.38938740902284064</v>
      </c>
      <c r="BK93" cm="1">
        <f t="array" ref="BK93">SQRT(SUMPRODUCT(($D92:$J92 - INDEX($D$53:$J$173, COLUMN()-COLUMN($O$54)+1, 0))^2))</f>
        <v>9.5070297545186436E-2</v>
      </c>
      <c r="BL93" cm="1">
        <f t="array" ref="BL93">SQRT(SUMPRODUCT(($D92:$J92 - INDEX($D$53:$J$173, COLUMN()-COLUMN($O$54)+1, 0))^2))</f>
        <v>0.72418818761250736</v>
      </c>
      <c r="BM93" cm="1">
        <f t="array" ref="BM93">SQRT(SUMPRODUCT(($D92:$J92 - INDEX($D$53:$J$173, COLUMN()-COLUMN($O$54)+1, 0))^2))</f>
        <v>0.69123512294639244</v>
      </c>
      <c r="BN93" cm="1">
        <f t="array" ref="BN93">SQRT(SUMPRODUCT(($D92:$J92 - INDEX($D$53:$J$173, COLUMN()-COLUMN($O$54)+1, 0))^2))</f>
        <v>0.50809574959277271</v>
      </c>
      <c r="BO93" cm="1">
        <f t="array" ref="BO93">SQRT(SUMPRODUCT(($D92:$J92 - INDEX($D$53:$J$173, COLUMN()-COLUMN($O$54)+1, 0))^2))</f>
        <v>7.0944145022928728E-2</v>
      </c>
      <c r="BP93" cm="1">
        <f t="array" ref="BP93">SQRT(SUMPRODUCT(($D92:$J92 - INDEX($D$53:$J$173, COLUMN()-COLUMN($O$54)+1, 0))^2))</f>
        <v>0.26475761524404001</v>
      </c>
      <c r="BQ93" cm="1">
        <f t="array" ref="BQ93">SQRT(SUMPRODUCT(($D92:$J92 - INDEX($D$53:$J$173, COLUMN()-COLUMN($O$54)+1, 0))^2))</f>
        <v>0.13160875150335374</v>
      </c>
      <c r="BR93" cm="1">
        <f t="array" ref="BR93">SQRT(SUMPRODUCT(($D92:$J92 - INDEX($D$53:$J$173, COLUMN()-COLUMN($O$54)+1, 0))^2))</f>
        <v>0.56109341074680197</v>
      </c>
      <c r="BS93" cm="1">
        <f t="array" ref="BS93">SQRT(SUMPRODUCT(($D92:$J92 - INDEX($D$53:$J$173, COLUMN()-COLUMN($O$54)+1, 0))^2))</f>
        <v>0.10788579812806241</v>
      </c>
      <c r="BT93" cm="1">
        <f t="array" ref="BT93">SQRT(SUMPRODUCT(($D92:$J92 - INDEX($D$53:$J$173, COLUMN()-COLUMN($O$54)+1, 0))^2))</f>
        <v>0.57208019107690555</v>
      </c>
      <c r="BU93" cm="1">
        <f t="array" ref="BU93">SQRT(SUMPRODUCT(($D92:$J92 - INDEX($D$53:$J$173, COLUMN()-COLUMN($O$54)+1, 0))^2))</f>
        <v>0.58274657449658329</v>
      </c>
      <c r="BV93" cm="1">
        <f t="array" ref="BV93">SQRT(SUMPRODUCT(($D92:$J92 - INDEX($D$53:$J$173, COLUMN()-COLUMN($O$54)+1, 0))^2))</f>
        <v>0.50626643928260484</v>
      </c>
      <c r="BW93" cm="1">
        <f t="array" ref="BW93">SQRT(SUMPRODUCT(($D92:$J92 - INDEX($D$53:$J$173, COLUMN()-COLUMN($O$54)+1, 0))^2))</f>
        <v>0.64737100574203288</v>
      </c>
      <c r="BX93" cm="1">
        <f t="array" ref="BX93">SQRT(SUMPRODUCT(($D92:$J92 - INDEX($D$53:$J$173, COLUMN()-COLUMN($O$54)+1, 0))^2))</f>
        <v>0.79468049740026847</v>
      </c>
      <c r="BY93" cm="1">
        <f t="array" ref="BY93">SQRT(SUMPRODUCT(($D92:$J92 - INDEX($D$53:$J$173, COLUMN()-COLUMN($O$54)+1, 0))^2))</f>
        <v>0.43173765166532974</v>
      </c>
      <c r="BZ93" cm="1">
        <f t="array" ref="BZ93">SQRT(SUMPRODUCT(($D92:$J92 - INDEX($D$53:$J$173, COLUMN()-COLUMN($O$54)+1, 0))^2))</f>
        <v>0.42416391253727881</v>
      </c>
      <c r="CA93" cm="1">
        <f t="array" ref="CA93">SQRT(SUMPRODUCT(($D92:$J92 - INDEX($D$53:$J$173, COLUMN()-COLUMN($O$54)+1, 0))^2))</f>
        <v>0.4958676602221288</v>
      </c>
      <c r="CB93" cm="1">
        <f t="array" ref="CB93">SQRT(SUMPRODUCT(($D92:$J92 - INDEX($D$53:$J$173, COLUMN()-COLUMN($O$54)+1, 0))^2))</f>
        <v>0.40647680131547026</v>
      </c>
      <c r="CC93" cm="1">
        <f t="array" ref="CC93">SQRT(SUMPRODUCT(($D92:$J92 - INDEX($D$53:$J$173, COLUMN()-COLUMN($O$54)+1, 0))^2))</f>
        <v>0.7053013542560711</v>
      </c>
      <c r="CD93" cm="1">
        <f t="array" ref="CD93">SQRT(SUMPRODUCT(($D92:$J92 - INDEX($D$53:$J$173, COLUMN()-COLUMN($O$54)+1, 0))^2))</f>
        <v>0.49308418441992991</v>
      </c>
      <c r="CE93" cm="1">
        <f t="array" ref="CE93">SQRT(SUMPRODUCT(($D92:$J92 - INDEX($D$53:$J$173, COLUMN()-COLUMN($O$54)+1, 0))^2))</f>
        <v>0.49688358765897139</v>
      </c>
      <c r="CF93" cm="1">
        <f t="array" ref="CF93">SQRT(SUMPRODUCT(($D92:$J92 - INDEX($D$53:$J$173, COLUMN()-COLUMN($O$54)+1, 0))^2))</f>
        <v>0.47877911103867865</v>
      </c>
      <c r="CG93" cm="1">
        <f t="array" ref="CG93">SQRT(SUMPRODUCT(($D92:$J92 - INDEX($D$53:$J$173, COLUMN()-COLUMN($O$54)+1, 0))^2))</f>
        <v>0.27234635840500937</v>
      </c>
      <c r="CH93" cm="1">
        <f t="array" ref="CH93">SQRT(SUMPRODUCT(($D92:$J92 - INDEX($D$53:$J$173, COLUMN()-COLUMN($O$54)+1, 0))^2))</f>
        <v>0.4755240427993509</v>
      </c>
      <c r="CI93" cm="1">
        <f t="array" ref="CI93">SQRT(SUMPRODUCT(($D92:$J92 - INDEX($D$53:$J$173, COLUMN()-COLUMN($O$54)+1, 0))^2))</f>
        <v>0.59858940715886144</v>
      </c>
      <c r="CJ93" cm="1">
        <f t="array" ref="CJ93">SQRT(SUMPRODUCT(($D92:$J92 - INDEX($D$53:$J$173, COLUMN()-COLUMN($O$54)+1, 0))^2))</f>
        <v>0.71923888293985938</v>
      </c>
      <c r="CK93" cm="1">
        <f t="array" ref="CK93">SQRT(SUMPRODUCT(($D92:$J92 - INDEX($D$53:$J$173, COLUMN()-COLUMN($O$54)+1, 0))^2))</f>
        <v>0.43723234039976783</v>
      </c>
      <c r="CL93" cm="1">
        <f t="array" ref="CL93">SQRT(SUMPRODUCT(($D92:$J92 - INDEX($D$53:$J$173, COLUMN()-COLUMN($O$54)+1, 0))^2))</f>
        <v>0.59047860103752725</v>
      </c>
      <c r="CM93" cm="1">
        <f t="array" ref="CM93">SQRT(SUMPRODUCT(($D92:$J92 - INDEX($D$53:$J$173, COLUMN()-COLUMN($O$54)+1, 0))^2))</f>
        <v>0.79168636193139663</v>
      </c>
      <c r="CN93" cm="1">
        <f t="array" ref="CN93">SQRT(SUMPRODUCT(($D92:$J92 - INDEX($D$53:$J$173, COLUMN()-COLUMN($O$54)+1, 0))^2))</f>
        <v>0.68272937099668562</v>
      </c>
      <c r="CO93" cm="1">
        <f t="array" ref="CO93">SQRT(SUMPRODUCT(($D92:$J92 - INDEX($D$53:$J$173, COLUMN()-COLUMN($O$54)+1, 0))^2))</f>
        <v>0.19408863910753996</v>
      </c>
      <c r="CP93" cm="1">
        <f t="array" ref="CP93">SQRT(SUMPRODUCT(($D92:$J92 - INDEX($D$53:$J$173, COLUMN()-COLUMN($O$54)+1, 0))^2))</f>
        <v>0.16355606623388644</v>
      </c>
      <c r="CQ93" cm="1">
        <f t="array" ref="CQ93">SQRT(SUMPRODUCT(($D92:$J92 - INDEX($D$53:$J$173, COLUMN()-COLUMN($O$54)+1, 0))^2))</f>
        <v>0.44123612665607009</v>
      </c>
      <c r="CR93" cm="1">
        <f t="array" ref="CR93">SQRT(SUMPRODUCT(($D92:$J92 - INDEX($D$53:$J$173, COLUMN()-COLUMN($O$54)+1, 0))^2))</f>
        <v>0.5190050818468378</v>
      </c>
      <c r="CS93" cm="1">
        <f t="array" ref="CS93">SQRT(SUMPRODUCT(($D92:$J92 - INDEX($D$53:$J$173, COLUMN()-COLUMN($O$54)+1, 0))^2))</f>
        <v>0.44336083383825775</v>
      </c>
      <c r="CT93" cm="1">
        <f t="array" ref="CT93">SQRT(SUMPRODUCT(($D92:$J92 - INDEX($D$53:$J$173, COLUMN()-COLUMN($O$54)+1, 0))^2))</f>
        <v>0.56434126801355367</v>
      </c>
      <c r="CU93" cm="1">
        <f t="array" ref="CU93">SQRT(SUMPRODUCT(($D92:$J92 - INDEX($D$53:$J$173, COLUMN()-COLUMN($O$54)+1, 0))^2))</f>
        <v>0.54066626432521825</v>
      </c>
      <c r="CV93" cm="1">
        <f t="array" ref="CV93">SQRT(SUMPRODUCT(($D92:$J92 - INDEX($D$53:$J$173, COLUMN()-COLUMN($O$54)+1, 0))^2))</f>
        <v>0.68718547944794106</v>
      </c>
      <c r="CW93" cm="1">
        <f t="array" ref="CW93">SQRT(SUMPRODUCT(($D92:$J92 - INDEX($D$53:$J$173, COLUMN()-COLUMN($O$54)+1, 0))^2))</f>
        <v>0.37857213054904981</v>
      </c>
      <c r="CX93" cm="1">
        <f t="array" ref="CX93">SQRT(SUMPRODUCT(($D92:$J92 - INDEX($D$53:$J$173, COLUMN()-COLUMN($O$54)+1, 0))^2))</f>
        <v>0.28885829685535774</v>
      </c>
      <c r="CY93" cm="1">
        <f t="array" ref="CY93">SQRT(SUMPRODUCT(($D92:$J92 - INDEX($D$53:$J$173, COLUMN()-COLUMN($O$54)+1, 0))^2))</f>
        <v>0.85127463663691327</v>
      </c>
      <c r="CZ93" cm="1">
        <f t="array" ref="CZ93">SQRT(SUMPRODUCT(($D92:$J92 - INDEX($D$53:$J$173, COLUMN()-COLUMN($O$54)+1, 0))^2))</f>
        <v>0.47587850599118936</v>
      </c>
      <c r="DA93" cm="1">
        <f t="array" ref="DA93">SQRT(SUMPRODUCT(($D92:$J92 - INDEX($D$53:$J$173, COLUMN()-COLUMN($O$54)+1, 0))^2))</f>
        <v>0.50581086985241863</v>
      </c>
      <c r="DB93" cm="1">
        <f t="array" ref="DB93">SQRT(SUMPRODUCT(($D92:$J92 - INDEX($D$53:$J$173, COLUMN()-COLUMN($O$54)+1, 0))^2))</f>
        <v>0.67288381585855339</v>
      </c>
      <c r="DC93" cm="1">
        <f t="array" ref="DC93">SQRT(SUMPRODUCT(($D92:$J92 - INDEX($D$53:$J$173, COLUMN()-COLUMN($O$54)+1, 0))^2))</f>
        <v>0.46775680194299085</v>
      </c>
      <c r="DD93" cm="1">
        <f t="array" ref="DD93">SQRT(SUMPRODUCT(($D92:$J92 - INDEX($D$53:$J$173, COLUMN()-COLUMN($O$54)+1, 0))^2))</f>
        <v>0.47613086432061064</v>
      </c>
      <c r="DE93" cm="1">
        <f t="array" ref="DE93">SQRT(SUMPRODUCT(($D92:$J92 - INDEX($D$53:$J$173, COLUMN()-COLUMN($O$54)+1, 0))^2))</f>
        <v>0.53057776666894541</v>
      </c>
      <c r="DF93" cm="1">
        <f t="array" ref="DF93">SQRT(SUMPRODUCT(($D92:$J92 - INDEX($D$53:$J$173, COLUMN()-COLUMN($O$54)+1, 0))^2))</f>
        <v>0.42351959668684946</v>
      </c>
      <c r="DG93" cm="1">
        <f t="array" ref="DG93">SQRT(SUMPRODUCT(($D92:$J92 - INDEX($D$53:$J$173, COLUMN()-COLUMN($O$54)+1, 0))^2))</f>
        <v>0.32675870974612775</v>
      </c>
      <c r="DH93" cm="1">
        <f t="array" ref="DH93">SQRT(SUMPRODUCT(($D92:$J92 - INDEX($D$53:$J$173, COLUMN()-COLUMN($O$54)+1, 0))^2))</f>
        <v>0.24213529337171175</v>
      </c>
      <c r="DI93" cm="1">
        <f t="array" ref="DI93">SQRT(SUMPRODUCT(($D92:$J92 - INDEX($D$53:$J$173, COLUMN()-COLUMN($O$54)+1, 0))^2))</f>
        <v>0.72235522044253997</v>
      </c>
      <c r="DJ93" cm="1">
        <f t="array" ref="DJ93">SQRT(SUMPRODUCT(($D92:$J92 - INDEX($D$53:$J$173, COLUMN()-COLUMN($O$54)+1, 0))^2))</f>
        <v>0.29203106080182034</v>
      </c>
      <c r="DK93" cm="1">
        <f t="array" ref="DK93">SQRT(SUMPRODUCT(($D92:$J92 - INDEX($D$53:$J$173, COLUMN()-COLUMN($O$54)+1, 0))^2))</f>
        <v>0.18525250062811596</v>
      </c>
      <c r="DL93" cm="1">
        <f t="array" ref="DL93">SQRT(SUMPRODUCT(($D92:$J92 - INDEX($D$53:$J$173, COLUMN()-COLUMN($O$54)+1, 0))^2))</f>
        <v>0.65852451605835183</v>
      </c>
      <c r="DM93" cm="1">
        <f t="array" ref="DM93">SQRT(SUMPRODUCT(($D92:$J92 - INDEX($D$53:$J$173, COLUMN()-COLUMN($O$54)+1, 0))^2))</f>
        <v>0.56397880198850547</v>
      </c>
      <c r="DN93" cm="1">
        <f t="array" ref="DN93">SQRT(SUMPRODUCT(($D92:$J92 - INDEX($D$53:$J$173, COLUMN()-COLUMN($O$54)+1, 0))^2))</f>
        <v>0.49942755300513969</v>
      </c>
      <c r="DO93" cm="1">
        <f t="array" ref="DO93">SQRT(SUMPRODUCT(($D92:$J92 - INDEX($D$53:$J$173, COLUMN()-COLUMN($O$54)+1, 0))^2))</f>
        <v>8.2400320460644813E-2</v>
      </c>
      <c r="DP93" cm="1">
        <f t="array" ref="DP93">SQRT(SUMPRODUCT(($D92:$J92 - INDEX($D$53:$J$173, COLUMN()-COLUMN($O$54)+1, 0))^2))</f>
        <v>0.34570435234356595</v>
      </c>
      <c r="DQ93" cm="1">
        <f t="array" ref="DQ93">SQRT(SUMPRODUCT(($D92:$J92 - INDEX($D$53:$J$173, COLUMN()-COLUMN($O$54)+1, 0))^2))</f>
        <v>0.70257351692599068</v>
      </c>
      <c r="DR93" cm="1">
        <f t="array" ref="DR93">SQRT(SUMPRODUCT(($D92:$J92 - INDEX($D$53:$J$173, COLUMN()-COLUMN($O$54)+1, 0))^2))</f>
        <v>0.55643836259650192</v>
      </c>
      <c r="DS93" cm="1">
        <f t="array" ref="DS93">SQRT(SUMPRODUCT(($D92:$J92 - INDEX($D$53:$J$173, COLUMN()-COLUMN($O$54)+1, 0))^2))</f>
        <v>0.67179373249569263</v>
      </c>
      <c r="DT93" cm="1">
        <f t="array" ref="DT93">SQRT(SUMPRODUCT(($D92:$J92 - INDEX($D$53:$J$173, COLUMN()-COLUMN($O$54)+1, 0))^2))</f>
        <v>0.5074664488361067</v>
      </c>
      <c r="DU93" cm="1">
        <f t="array" ref="DU93">SQRT(SUMPRODUCT(($D92:$J92 - INDEX($D$53:$J$173, COLUMN()-COLUMN($O$54)+1, 0))^2))</f>
        <v>0.42134832503123343</v>
      </c>
      <c r="DV93" cm="1">
        <f t="array" ref="DV93">SQRT(SUMPRODUCT(($D92:$J92 - INDEX($D$53:$J$173, COLUMN()-COLUMN($O$54)+1, 0))^2))</f>
        <v>0.73479148888000645</v>
      </c>
      <c r="DW93" cm="1">
        <f t="array" ref="DW93">SQRT(SUMPRODUCT(($D92:$J92 - INDEX($D$53:$J$173, COLUMN()-COLUMN($O$54)+1, 0))^2))</f>
        <v>0.54679647432283573</v>
      </c>
      <c r="DX93" cm="1">
        <f t="array" ref="DX93">SQRT(SUMPRODUCT(($D92:$J92 - INDEX($D$53:$J$173, COLUMN()-COLUMN($O$54)+1, 0))^2))</f>
        <v>0.39763333814370022</v>
      </c>
      <c r="DY93" cm="1">
        <f t="array" ref="DY93">SQRT(SUMPRODUCT(($D92:$J92 - INDEX($D$53:$J$173, COLUMN()-COLUMN($O$54)+1, 0))^2))</f>
        <v>8.8714888287590055E-2</v>
      </c>
      <c r="DZ93" cm="1">
        <f t="array" ref="DZ93">SQRT(SUMPRODUCT(($D92:$J92 - INDEX($D$53:$J$173, COLUMN()-COLUMN($O$54)+1, 0))^2))</f>
        <v>0.56307778939284914</v>
      </c>
      <c r="EA93" cm="1">
        <f t="array" ref="EA93">SQRT(SUMPRODUCT(($D92:$J92 - INDEX($D$53:$J$173, COLUMN()-COLUMN($O$54)+1, 0))^2))</f>
        <v>0.3887905541379274</v>
      </c>
      <c r="EB93" cm="1">
        <f t="array" ref="EB93">SQRT(SUMPRODUCT(($D92:$J92 - INDEX($D$53:$J$173, COLUMN()-COLUMN($O$54)+1, 0))^2))</f>
        <v>0.63692253863016113</v>
      </c>
      <c r="EC93" cm="1">
        <f t="array" ref="EC93">SQRT(SUMPRODUCT(($D92:$J92 - INDEX($D$53:$J$173, COLUMN()-COLUMN($O$54)+1, 0))^2))</f>
        <v>0.71143267305777158</v>
      </c>
      <c r="ED93" cm="1">
        <f t="array" ref="ED93">SQRT(SUMPRODUCT(($D92:$J92 - INDEX($D$53:$J$173, COLUMN()-COLUMN($O$54)+1, 0))^2))</f>
        <v>0.62819639419328011</v>
      </c>
      <c r="EE93" cm="1">
        <f t="array" ref="EE93">SQRT(SUMPRODUCT(($D92:$J92 - INDEX($D$53:$J$173, COLUMN()-COLUMN($O$54)+1, 0))^2))</f>
        <v>0.56709441006607608</v>
      </c>
    </row>
    <row r="94" spans="3:135" x14ac:dyDescent="0.35">
      <c r="C94" s="2" t="s">
        <v>81</v>
      </c>
      <c r="D94" s="2">
        <v>6.7672833495618312E-2</v>
      </c>
      <c r="E94" s="2">
        <v>0.51522684897451831</v>
      </c>
      <c r="F94" s="2">
        <v>4.9207740109815018E-2</v>
      </c>
      <c r="G94" s="2">
        <v>0.11791886147306166</v>
      </c>
      <c r="H94" s="2">
        <v>0.80276134122287968</v>
      </c>
      <c r="I94" s="2">
        <v>0.12145110410094638</v>
      </c>
      <c r="J94" s="2">
        <v>2.6047781309356775E-2</v>
      </c>
      <c r="K94" s="6" t="s">
        <v>3</v>
      </c>
      <c r="N94" s="2" t="s">
        <v>79</v>
      </c>
      <c r="O94" cm="1">
        <f t="array" ref="O94">SQRT(SUMPRODUCT(($D93:$J93 - INDEX($D$53:$J$173, COLUMN()-COLUMN($O$54)+1, 0))^2))</f>
        <v>0.54532000647069623</v>
      </c>
      <c r="P94" cm="1">
        <f t="array" ref="P94">SQRT(SUMPRODUCT(($D93:$J93 - INDEX($D$53:$J$173, COLUMN()-COLUMN($O$54)+1, 0))^2))</f>
        <v>0.66839669138104596</v>
      </c>
      <c r="Q94" cm="1">
        <f t="array" ref="Q94">SQRT(SUMPRODUCT(($D93:$J93 - INDEX($D$53:$J$173, COLUMN()-COLUMN($O$54)+1, 0))^2))</f>
        <v>0.48623914014739023</v>
      </c>
      <c r="R94" cm="1">
        <f t="array" ref="R94">SQRT(SUMPRODUCT(($D93:$J93 - INDEX($D$53:$J$173, COLUMN()-COLUMN($O$54)+1, 0))^2))</f>
        <v>0.46050644665552082</v>
      </c>
      <c r="S94" cm="1">
        <f t="array" ref="S94">SQRT(SUMPRODUCT(($D93:$J93 - INDEX($D$53:$J$173, COLUMN()-COLUMN($O$54)+1, 0))^2))</f>
        <v>0.66358932222530798</v>
      </c>
      <c r="T94" cm="1">
        <f t="array" ref="T94">SQRT(SUMPRODUCT(($D93:$J93 - INDEX($D$53:$J$173, COLUMN()-COLUMN($O$54)+1, 0))^2))</f>
        <v>0.22837627314041659</v>
      </c>
      <c r="U94" cm="1">
        <f t="array" ref="U94">SQRT(SUMPRODUCT(($D93:$J93 - INDEX($D$53:$J$173, COLUMN()-COLUMN($O$54)+1, 0))^2))</f>
        <v>0.13523287378575868</v>
      </c>
      <c r="V94" cm="1">
        <f t="array" ref="V94">SQRT(SUMPRODUCT(($D93:$J93 - INDEX($D$53:$J$173, COLUMN()-COLUMN($O$54)+1, 0))^2))</f>
        <v>0.61673969868158862</v>
      </c>
      <c r="W94" cm="1">
        <f t="array" ref="W94">SQRT(SUMPRODUCT(($D93:$J93 - INDEX($D$53:$J$173, COLUMN()-COLUMN($O$54)+1, 0))^2))</f>
        <v>0.33881343477536008</v>
      </c>
      <c r="X94" cm="1">
        <f t="array" ref="X94">SQRT(SUMPRODUCT(($D93:$J93 - INDEX($D$53:$J$173, COLUMN()-COLUMN($O$54)+1, 0))^2))</f>
        <v>0.48829596060638603</v>
      </c>
      <c r="Y94" cm="1">
        <f t="array" ref="Y94">SQRT(SUMPRODUCT(($D93:$J93 - INDEX($D$53:$J$173, COLUMN()-COLUMN($O$54)+1, 0))^2))</f>
        <v>0.77040268913708099</v>
      </c>
      <c r="Z94" cm="1">
        <f t="array" ref="Z94">SQRT(SUMPRODUCT(($D93:$J93 - INDEX($D$53:$J$173, COLUMN()-COLUMN($O$54)+1, 0))^2))</f>
        <v>0.39687263748872204</v>
      </c>
      <c r="AA94" cm="1">
        <f t="array" ref="AA94">SQRT(SUMPRODUCT(($D93:$J93 - INDEX($D$53:$J$173, COLUMN()-COLUMN($O$54)+1, 0))^2))</f>
        <v>0.6005145615412083</v>
      </c>
      <c r="AB94" cm="1">
        <f t="array" ref="AB94">SQRT(SUMPRODUCT(($D93:$J93 - INDEX($D$53:$J$173, COLUMN()-COLUMN($O$54)+1, 0))^2))</f>
        <v>9.7776652434358083E-2</v>
      </c>
      <c r="AC94" cm="1">
        <f t="array" ref="AC94">SQRT(SUMPRODUCT(($D93:$J93 - INDEX($D$53:$J$173, COLUMN()-COLUMN($O$54)+1, 0))^2))</f>
        <v>0.63487342950534842</v>
      </c>
      <c r="AD94" cm="1">
        <f t="array" ref="AD94">SQRT(SUMPRODUCT(($D93:$J93 - INDEX($D$53:$J$173, COLUMN()-COLUMN($O$54)+1, 0))^2))</f>
        <v>0.66470045987428683</v>
      </c>
      <c r="AE94" cm="1">
        <f t="array" ref="AE94">SQRT(SUMPRODUCT(($D93:$J93 - INDEX($D$53:$J$173, COLUMN()-COLUMN($O$54)+1, 0))^2))</f>
        <v>0.71528356187604947</v>
      </c>
      <c r="AF94" cm="1">
        <f t="array" ref="AF94">SQRT(SUMPRODUCT(($D93:$J93 - INDEX($D$53:$J$173, COLUMN()-COLUMN($O$54)+1, 0))^2))</f>
        <v>0.43535365461641096</v>
      </c>
      <c r="AG94" cm="1">
        <f t="array" ref="AG94">SQRT(SUMPRODUCT(($D93:$J93 - INDEX($D$53:$J$173, COLUMN()-COLUMN($O$54)+1, 0))^2))</f>
        <v>0.70795791495951643</v>
      </c>
      <c r="AH94" cm="1">
        <f t="array" ref="AH94">SQRT(SUMPRODUCT(($D93:$J93 - INDEX($D$53:$J$173, COLUMN()-COLUMN($O$54)+1, 0))^2))</f>
        <v>0.41870427701116503</v>
      </c>
      <c r="AI94" cm="1">
        <f t="array" ref="AI94">SQRT(SUMPRODUCT(($D93:$J93 - INDEX($D$53:$J$173, COLUMN()-COLUMN($O$54)+1, 0))^2))</f>
        <v>0.68774253602692526</v>
      </c>
      <c r="AJ94" cm="1">
        <f t="array" ref="AJ94">SQRT(SUMPRODUCT(($D93:$J93 - INDEX($D$53:$J$173, COLUMN()-COLUMN($O$54)+1, 0))^2))</f>
        <v>0.50979996330950639</v>
      </c>
      <c r="AK94" cm="1">
        <f t="array" ref="AK94">SQRT(SUMPRODUCT(($D93:$J93 - INDEX($D$53:$J$173, COLUMN()-COLUMN($O$54)+1, 0))^2))</f>
        <v>0.71969193017290756</v>
      </c>
      <c r="AL94" cm="1">
        <f t="array" ref="AL94">SQRT(SUMPRODUCT(($D93:$J93 - INDEX($D$53:$J$173, COLUMN()-COLUMN($O$54)+1, 0))^2))</f>
        <v>0.10416419508084147</v>
      </c>
      <c r="AM94" cm="1">
        <f t="array" ref="AM94">SQRT(SUMPRODUCT(($D93:$J93 - INDEX($D$53:$J$173, COLUMN()-COLUMN($O$54)+1, 0))^2))</f>
        <v>0.69101197055456276</v>
      </c>
      <c r="AN94" cm="1">
        <f t="array" ref="AN94">SQRT(SUMPRODUCT(($D93:$J93 - INDEX($D$53:$J$173, COLUMN()-COLUMN($O$54)+1, 0))^2))</f>
        <v>0.39761639178431946</v>
      </c>
      <c r="AO94" cm="1">
        <f t="array" ref="AO94">SQRT(SUMPRODUCT(($D93:$J93 - INDEX($D$53:$J$173, COLUMN()-COLUMN($O$54)+1, 0))^2))</f>
        <v>0.6130568286599708</v>
      </c>
      <c r="AP94" cm="1">
        <f t="array" ref="AP94">SQRT(SUMPRODUCT(($D93:$J93 - INDEX($D$53:$J$173, COLUMN()-COLUMN($O$54)+1, 0))^2))</f>
        <v>0.48812092215918546</v>
      </c>
      <c r="AQ94" cm="1">
        <f t="array" ref="AQ94">SQRT(SUMPRODUCT(($D93:$J93 - INDEX($D$53:$J$173, COLUMN()-COLUMN($O$54)+1, 0))^2))</f>
        <v>0.3749149081464091</v>
      </c>
      <c r="AR94" cm="1">
        <f t="array" ref="AR94">SQRT(SUMPRODUCT(($D93:$J93 - INDEX($D$53:$J$173, COLUMN()-COLUMN($O$54)+1, 0))^2))</f>
        <v>0.40895934931554684</v>
      </c>
      <c r="AS94" cm="1">
        <f t="array" ref="AS94">SQRT(SUMPRODUCT(($D93:$J93 - INDEX($D$53:$J$173, COLUMN()-COLUMN($O$54)+1, 0))^2))</f>
        <v>0.39418461540288191</v>
      </c>
      <c r="AT94" cm="1">
        <f t="array" ref="AT94">SQRT(SUMPRODUCT(($D93:$J93 - INDEX($D$53:$J$173, COLUMN()-COLUMN($O$54)+1, 0))^2))</f>
        <v>0.34612408681763235</v>
      </c>
      <c r="AU94" cm="1">
        <f t="array" ref="AU94">SQRT(SUMPRODUCT(($D93:$J93 - INDEX($D$53:$J$173, COLUMN()-COLUMN($O$54)+1, 0))^2))</f>
        <v>0.18506674658767053</v>
      </c>
      <c r="AV94" cm="1">
        <f t="array" ref="AV94">SQRT(SUMPRODUCT(($D93:$J93 - INDEX($D$53:$J$173, COLUMN()-COLUMN($O$54)+1, 0))^2))</f>
        <v>0.57405049026658672</v>
      </c>
      <c r="AW94" cm="1">
        <f t="array" ref="AW94">SQRT(SUMPRODUCT(($D93:$J93 - INDEX($D$53:$J$173, COLUMN()-COLUMN($O$54)+1, 0))^2))</f>
        <v>0.50599265561789719</v>
      </c>
      <c r="AX94" cm="1">
        <f t="array" ref="AX94">SQRT(SUMPRODUCT(($D93:$J93 - INDEX($D$53:$J$173, COLUMN()-COLUMN($O$54)+1, 0))^2))</f>
        <v>0.69474207809643096</v>
      </c>
      <c r="AY94" cm="1">
        <f t="array" ref="AY94">SQRT(SUMPRODUCT(($D93:$J93 - INDEX($D$53:$J$173, COLUMN()-COLUMN($O$54)+1, 0))^2))</f>
        <v>0.55622710338138248</v>
      </c>
      <c r="AZ94" cm="1">
        <f t="array" ref="AZ94">SQRT(SUMPRODUCT(($D93:$J93 - INDEX($D$53:$J$173, COLUMN()-COLUMN($O$54)+1, 0))^2))</f>
        <v>0.47062827505956878</v>
      </c>
      <c r="BA94" cm="1">
        <f t="array" ref="BA94">SQRT(SUMPRODUCT(($D93:$J93 - INDEX($D$53:$J$173, COLUMN()-COLUMN($O$54)+1, 0))^2))</f>
        <v>0.70252288915949102</v>
      </c>
      <c r="BB94" cm="1">
        <f t="array" ref="BB94">SQRT(SUMPRODUCT(($D93:$J93 - INDEX($D$53:$J$173, COLUMN()-COLUMN($O$54)+1, 0))^2))</f>
        <v>0.19619041590965675</v>
      </c>
      <c r="BC94" cm="1">
        <f t="array" ref="BC94">SQRT(SUMPRODUCT(($D93:$J93 - INDEX($D$53:$J$173, COLUMN()-COLUMN($O$54)+1, 0))^2))</f>
        <v>0</v>
      </c>
      <c r="BD94" cm="1">
        <f t="array" ref="BD94">SQRT(SUMPRODUCT(($D93:$J93 - INDEX($D$53:$J$173, COLUMN()-COLUMN($O$54)+1, 0))^2))</f>
        <v>0.4877269387623212</v>
      </c>
      <c r="BE94" cm="1">
        <f t="array" ref="BE94">SQRT(SUMPRODUCT(($D93:$J93 - INDEX($D$53:$J$173, COLUMN()-COLUMN($O$54)+1, 0))^2))</f>
        <v>0.1101155702291331</v>
      </c>
      <c r="BF94" cm="1">
        <f t="array" ref="BF94">SQRT(SUMPRODUCT(($D93:$J93 - INDEX($D$53:$J$173, COLUMN()-COLUMN($O$54)+1, 0))^2))</f>
        <v>0.19814700092092341</v>
      </c>
      <c r="BG94" cm="1">
        <f t="array" ref="BG94">SQRT(SUMPRODUCT(($D93:$J93 - INDEX($D$53:$J$173, COLUMN()-COLUMN($O$54)+1, 0))^2))</f>
        <v>0.57234229823908311</v>
      </c>
      <c r="BH94" cm="1">
        <f t="array" ref="BH94">SQRT(SUMPRODUCT(($D93:$J93 - INDEX($D$53:$J$173, COLUMN()-COLUMN($O$54)+1, 0))^2))</f>
        <v>0.63000438786227486</v>
      </c>
      <c r="BI94" cm="1">
        <f t="array" ref="BI94">SQRT(SUMPRODUCT(($D93:$J93 - INDEX($D$53:$J$173, COLUMN()-COLUMN($O$54)+1, 0))^2))</f>
        <v>0.70093009933247152</v>
      </c>
      <c r="BJ94" cm="1">
        <f t="array" ref="BJ94">SQRT(SUMPRODUCT(($D93:$J93 - INDEX($D$53:$J$173, COLUMN()-COLUMN($O$54)+1, 0))^2))</f>
        <v>0.44409352914159295</v>
      </c>
      <c r="BK94" cm="1">
        <f t="array" ref="BK94">SQRT(SUMPRODUCT(($D93:$J93 - INDEX($D$53:$J$173, COLUMN()-COLUMN($O$54)+1, 0))^2))</f>
        <v>0.16467279095366816</v>
      </c>
      <c r="BL94" cm="1">
        <f t="array" ref="BL94">SQRT(SUMPRODUCT(($D93:$J93 - INDEX($D$53:$J$173, COLUMN()-COLUMN($O$54)+1, 0))^2))</f>
        <v>0.78777940681003134</v>
      </c>
      <c r="BM94" cm="1">
        <f t="array" ref="BM94">SQRT(SUMPRODUCT(($D93:$J93 - INDEX($D$53:$J$173, COLUMN()-COLUMN($O$54)+1, 0))^2))</f>
        <v>0.77954785069193677</v>
      </c>
      <c r="BN94" cm="1">
        <f t="array" ref="BN94">SQRT(SUMPRODUCT(($D93:$J93 - INDEX($D$53:$J$173, COLUMN()-COLUMN($O$54)+1, 0))^2))</f>
        <v>0.57289330509650405</v>
      </c>
      <c r="BO94" cm="1">
        <f t="array" ref="BO94">SQRT(SUMPRODUCT(($D93:$J93 - INDEX($D$53:$J$173, COLUMN()-COLUMN($O$54)+1, 0))^2))</f>
        <v>0.20323890493781271</v>
      </c>
      <c r="BP94" cm="1">
        <f t="array" ref="BP94">SQRT(SUMPRODUCT(($D93:$J93 - INDEX($D$53:$J$173, COLUMN()-COLUMN($O$54)+1, 0))^2))</f>
        <v>0.32849430421092524</v>
      </c>
      <c r="BQ94" cm="1">
        <f t="array" ref="BQ94">SQRT(SUMPRODUCT(($D93:$J93 - INDEX($D$53:$J$173, COLUMN()-COLUMN($O$54)+1, 0))^2))</f>
        <v>0.17886169514503786</v>
      </c>
      <c r="BR94" cm="1">
        <f t="array" ref="BR94">SQRT(SUMPRODUCT(($D93:$J93 - INDEX($D$53:$J$173, COLUMN()-COLUMN($O$54)+1, 0))^2))</f>
        <v>0.62831317862065528</v>
      </c>
      <c r="BS94" cm="1">
        <f t="array" ref="BS94">SQRT(SUMPRODUCT(($D93:$J93 - INDEX($D$53:$J$173, COLUMN()-COLUMN($O$54)+1, 0))^2))</f>
        <v>0.18872798170326113</v>
      </c>
      <c r="BT94" cm="1">
        <f t="array" ref="BT94">SQRT(SUMPRODUCT(($D93:$J93 - INDEX($D$53:$J$173, COLUMN()-COLUMN($O$54)+1, 0))^2))</f>
        <v>0.56575699581242356</v>
      </c>
      <c r="BU94" cm="1">
        <f t="array" ref="BU94">SQRT(SUMPRODUCT(($D93:$J93 - INDEX($D$53:$J$173, COLUMN()-COLUMN($O$54)+1, 0))^2))</f>
        <v>0.66520657788733362</v>
      </c>
      <c r="BV94" cm="1">
        <f t="array" ref="BV94">SQRT(SUMPRODUCT(($D93:$J93 - INDEX($D$53:$J$173, COLUMN()-COLUMN($O$54)+1, 0))^2))</f>
        <v>0.66464682075338177</v>
      </c>
      <c r="BW94" cm="1">
        <f t="array" ref="BW94">SQRT(SUMPRODUCT(($D93:$J93 - INDEX($D$53:$J$173, COLUMN()-COLUMN($O$54)+1, 0))^2))</f>
        <v>0.67872046982929746</v>
      </c>
      <c r="BX94" cm="1">
        <f t="array" ref="BX94">SQRT(SUMPRODUCT(($D93:$J93 - INDEX($D$53:$J$173, COLUMN()-COLUMN($O$54)+1, 0))^2))</f>
        <v>0.84544887836990168</v>
      </c>
      <c r="BY94" cm="1">
        <f t="array" ref="BY94">SQRT(SUMPRODUCT(($D93:$J93 - INDEX($D$53:$J$173, COLUMN()-COLUMN($O$54)+1, 0))^2))</f>
        <v>0.4943614614038534</v>
      </c>
      <c r="BZ94" cm="1">
        <f t="array" ref="BZ94">SQRT(SUMPRODUCT(($D93:$J93 - INDEX($D$53:$J$173, COLUMN()-COLUMN($O$54)+1, 0))^2))</f>
        <v>0.46598179789904615</v>
      </c>
      <c r="CA94" cm="1">
        <f t="array" ref="CA94">SQRT(SUMPRODUCT(($D93:$J93 - INDEX($D$53:$J$173, COLUMN()-COLUMN($O$54)+1, 0))^2))</f>
        <v>0.59901926189855936</v>
      </c>
      <c r="CB94" cm="1">
        <f t="array" ref="CB94">SQRT(SUMPRODUCT(($D93:$J93 - INDEX($D$53:$J$173, COLUMN()-COLUMN($O$54)+1, 0))^2))</f>
        <v>0.46397292187871619</v>
      </c>
      <c r="CC94" cm="1">
        <f t="array" ref="CC94">SQRT(SUMPRODUCT(($D93:$J93 - INDEX($D$53:$J$173, COLUMN()-COLUMN($O$54)+1, 0))^2))</f>
        <v>0.80149840333985123</v>
      </c>
      <c r="CD94" cm="1">
        <f t="array" ref="CD94">SQRT(SUMPRODUCT(($D93:$J93 - INDEX($D$53:$J$173, COLUMN()-COLUMN($O$54)+1, 0))^2))</f>
        <v>0.52910824909557164</v>
      </c>
      <c r="CE94" cm="1">
        <f t="array" ref="CE94">SQRT(SUMPRODUCT(($D93:$J93 - INDEX($D$53:$J$173, COLUMN()-COLUMN($O$54)+1, 0))^2))</f>
        <v>0.58912395530098816</v>
      </c>
      <c r="CF94" cm="1">
        <f t="array" ref="CF94">SQRT(SUMPRODUCT(($D93:$J93 - INDEX($D$53:$J$173, COLUMN()-COLUMN($O$54)+1, 0))^2))</f>
        <v>0.52448998306333028</v>
      </c>
      <c r="CG94" cm="1">
        <f t="array" ref="CG94">SQRT(SUMPRODUCT(($D93:$J93 - INDEX($D$53:$J$173, COLUMN()-COLUMN($O$54)+1, 0))^2))</f>
        <v>0.30443439255973476</v>
      </c>
      <c r="CH94" cm="1">
        <f t="array" ref="CH94">SQRT(SUMPRODUCT(($D93:$J93 - INDEX($D$53:$J$173, COLUMN()-COLUMN($O$54)+1, 0))^2))</f>
        <v>0.54102602126337151</v>
      </c>
      <c r="CI94" cm="1">
        <f t="array" ref="CI94">SQRT(SUMPRODUCT(($D93:$J93 - INDEX($D$53:$J$173, COLUMN()-COLUMN($O$54)+1, 0))^2))</f>
        <v>0.53768278999218067</v>
      </c>
      <c r="CJ94" cm="1">
        <f t="array" ref="CJ94">SQRT(SUMPRODUCT(($D93:$J93 - INDEX($D$53:$J$173, COLUMN()-COLUMN($O$54)+1, 0))^2))</f>
        <v>0.76306739634581899</v>
      </c>
      <c r="CK94" cm="1">
        <f t="array" ref="CK94">SQRT(SUMPRODUCT(($D93:$J93 - INDEX($D$53:$J$173, COLUMN()-COLUMN($O$54)+1, 0))^2))</f>
        <v>0.4247036455117657</v>
      </c>
      <c r="CL94" cm="1">
        <f t="array" ref="CL94">SQRT(SUMPRODUCT(($D93:$J93 - INDEX($D$53:$J$173, COLUMN()-COLUMN($O$54)+1, 0))^2))</f>
        <v>0.6445757814936528</v>
      </c>
      <c r="CM94" cm="1">
        <f t="array" ref="CM94">SQRT(SUMPRODUCT(($D93:$J93 - INDEX($D$53:$J$173, COLUMN()-COLUMN($O$54)+1, 0))^2))</f>
        <v>0.87775962062450663</v>
      </c>
      <c r="CN94" cm="1">
        <f t="array" ref="CN94">SQRT(SUMPRODUCT(($D93:$J93 - INDEX($D$53:$J$173, COLUMN()-COLUMN($O$54)+1, 0))^2))</f>
        <v>0.72856877319999025</v>
      </c>
      <c r="CO94" cm="1">
        <f t="array" ref="CO94">SQRT(SUMPRODUCT(($D93:$J93 - INDEX($D$53:$J$173, COLUMN()-COLUMN($O$54)+1, 0))^2))</f>
        <v>0.12239711180458948</v>
      </c>
      <c r="CP94" cm="1">
        <f t="array" ref="CP94">SQRT(SUMPRODUCT(($D93:$J93 - INDEX($D$53:$J$173, COLUMN()-COLUMN($O$54)+1, 0))^2))</f>
        <v>0.13968928058430058</v>
      </c>
      <c r="CQ94" cm="1">
        <f t="array" ref="CQ94">SQRT(SUMPRODUCT(($D93:$J93 - INDEX($D$53:$J$173, COLUMN()-COLUMN($O$54)+1, 0))^2))</f>
        <v>0.51920733731288482</v>
      </c>
      <c r="CR94" cm="1">
        <f t="array" ref="CR94">SQRT(SUMPRODUCT(($D93:$J93 - INDEX($D$53:$J$173, COLUMN()-COLUMN($O$54)+1, 0))^2))</f>
        <v>0.64578986515360992</v>
      </c>
      <c r="CS94" cm="1">
        <f t="array" ref="CS94">SQRT(SUMPRODUCT(($D93:$J93 - INDEX($D$53:$J$173, COLUMN()-COLUMN($O$54)+1, 0))^2))</f>
        <v>0.4489954325513078</v>
      </c>
      <c r="CT94" cm="1">
        <f t="array" ref="CT94">SQRT(SUMPRODUCT(($D93:$J93 - INDEX($D$53:$J$173, COLUMN()-COLUMN($O$54)+1, 0))^2))</f>
        <v>0.60731119117697285</v>
      </c>
      <c r="CU94" cm="1">
        <f t="array" ref="CU94">SQRT(SUMPRODUCT(($D93:$J93 - INDEX($D$53:$J$173, COLUMN()-COLUMN($O$54)+1, 0))^2))</f>
        <v>0.60094347670565063</v>
      </c>
      <c r="CV94" cm="1">
        <f t="array" ref="CV94">SQRT(SUMPRODUCT(($D93:$J93 - INDEX($D$53:$J$173, COLUMN()-COLUMN($O$54)+1, 0))^2))</f>
        <v>0.75778066656404108</v>
      </c>
      <c r="CW94" cm="1">
        <f t="array" ref="CW94">SQRT(SUMPRODUCT(($D93:$J93 - INDEX($D$53:$J$173, COLUMN()-COLUMN($O$54)+1, 0))^2))</f>
        <v>0.42673012661032989</v>
      </c>
      <c r="CX94" cm="1">
        <f t="array" ref="CX94">SQRT(SUMPRODUCT(($D93:$J93 - INDEX($D$53:$J$173, COLUMN()-COLUMN($O$54)+1, 0))^2))</f>
        <v>0.22418379492754531</v>
      </c>
      <c r="CY94" cm="1">
        <f t="array" ref="CY94">SQRT(SUMPRODUCT(($D93:$J93 - INDEX($D$53:$J$173, COLUMN()-COLUMN($O$54)+1, 0))^2))</f>
        <v>0.99006317687715839</v>
      </c>
      <c r="CZ94" cm="1">
        <f t="array" ref="CZ94">SQRT(SUMPRODUCT(($D93:$J93 - INDEX($D$53:$J$173, COLUMN()-COLUMN($O$54)+1, 0))^2))</f>
        <v>0.55044667127703728</v>
      </c>
      <c r="DA94" cm="1">
        <f t="array" ref="DA94">SQRT(SUMPRODUCT(($D93:$J93 - INDEX($D$53:$J$173, COLUMN()-COLUMN($O$54)+1, 0))^2))</f>
        <v>0.59342235940684063</v>
      </c>
      <c r="DB94" cm="1">
        <f t="array" ref="DB94">SQRT(SUMPRODUCT(($D93:$J93 - INDEX($D$53:$J$173, COLUMN()-COLUMN($O$54)+1, 0))^2))</f>
        <v>0.69267176524397689</v>
      </c>
      <c r="DC94" cm="1">
        <f t="array" ref="DC94">SQRT(SUMPRODUCT(($D93:$J93 - INDEX($D$53:$J$173, COLUMN()-COLUMN($O$54)+1, 0))^2))</f>
        <v>0.57625062765931612</v>
      </c>
      <c r="DD94" cm="1">
        <f t="array" ref="DD94">SQRT(SUMPRODUCT(($D93:$J93 - INDEX($D$53:$J$173, COLUMN()-COLUMN($O$54)+1, 0))^2))</f>
        <v>0.43469597812789668</v>
      </c>
      <c r="DE94" cm="1">
        <f t="array" ref="DE94">SQRT(SUMPRODUCT(($D93:$J93 - INDEX($D$53:$J$173, COLUMN()-COLUMN($O$54)+1, 0))^2))</f>
        <v>0.63858518830411748</v>
      </c>
      <c r="DF94" cm="1">
        <f t="array" ref="DF94">SQRT(SUMPRODUCT(($D93:$J93 - INDEX($D$53:$J$173, COLUMN()-COLUMN($O$54)+1, 0))^2))</f>
        <v>0.58902100040652938</v>
      </c>
      <c r="DG94" cm="1">
        <f t="array" ref="DG94">SQRT(SUMPRODUCT(($D93:$J93 - INDEX($D$53:$J$173, COLUMN()-COLUMN($O$54)+1, 0))^2))</f>
        <v>0.34841657409909949</v>
      </c>
      <c r="DH94" cm="1">
        <f t="array" ref="DH94">SQRT(SUMPRODUCT(($D93:$J93 - INDEX($D$53:$J$173, COLUMN()-COLUMN($O$54)+1, 0))^2))</f>
        <v>0.24958625792911759</v>
      </c>
      <c r="DI94" cm="1">
        <f t="array" ref="DI94">SQRT(SUMPRODUCT(($D93:$J93 - INDEX($D$53:$J$173, COLUMN()-COLUMN($O$54)+1, 0))^2))</f>
        <v>0.72735478342648285</v>
      </c>
      <c r="DJ94" cm="1">
        <f t="array" ref="DJ94">SQRT(SUMPRODUCT(($D93:$J93 - INDEX($D$53:$J$173, COLUMN()-COLUMN($O$54)+1, 0))^2))</f>
        <v>0.38246858079805335</v>
      </c>
      <c r="DK94" cm="1">
        <f t="array" ref="DK94">SQRT(SUMPRODUCT(($D93:$J93 - INDEX($D$53:$J$173, COLUMN()-COLUMN($O$54)+1, 0))^2))</f>
        <v>0.20663854463110148</v>
      </c>
      <c r="DL94" cm="1">
        <f t="array" ref="DL94">SQRT(SUMPRODUCT(($D93:$J93 - INDEX($D$53:$J$173, COLUMN()-COLUMN($O$54)+1, 0))^2))</f>
        <v>0.74394520266616138</v>
      </c>
      <c r="DM94" cm="1">
        <f t="array" ref="DM94">SQRT(SUMPRODUCT(($D93:$J93 - INDEX($D$53:$J$173, COLUMN()-COLUMN($O$54)+1, 0))^2))</f>
        <v>0.64244814584013754</v>
      </c>
      <c r="DN94" cm="1">
        <f t="array" ref="DN94">SQRT(SUMPRODUCT(($D93:$J93 - INDEX($D$53:$J$173, COLUMN()-COLUMN($O$54)+1, 0))^2))</f>
        <v>0.5359445173170525</v>
      </c>
      <c r="DO94" cm="1">
        <f t="array" ref="DO94">SQRT(SUMPRODUCT(($D93:$J93 - INDEX($D$53:$J$173, COLUMN()-COLUMN($O$54)+1, 0))^2))</f>
        <v>0.18541714206996734</v>
      </c>
      <c r="DP94" cm="1">
        <f t="array" ref="DP94">SQRT(SUMPRODUCT(($D93:$J93 - INDEX($D$53:$J$173, COLUMN()-COLUMN($O$54)+1, 0))^2))</f>
        <v>0.36750529615733118</v>
      </c>
      <c r="DQ94" cm="1">
        <f t="array" ref="DQ94">SQRT(SUMPRODUCT(($D93:$J93 - INDEX($D$53:$J$173, COLUMN()-COLUMN($O$54)+1, 0))^2))</f>
        <v>0.73026175136726312</v>
      </c>
      <c r="DR94" cm="1">
        <f t="array" ref="DR94">SQRT(SUMPRODUCT(($D93:$J93 - INDEX($D$53:$J$173, COLUMN()-COLUMN($O$54)+1, 0))^2))</f>
        <v>0.64573363115951521</v>
      </c>
      <c r="DS94" cm="1">
        <f t="array" ref="DS94">SQRT(SUMPRODUCT(($D93:$J93 - INDEX($D$53:$J$173, COLUMN()-COLUMN($O$54)+1, 0))^2))</f>
        <v>0.71777160966510645</v>
      </c>
      <c r="DT94" cm="1">
        <f t="array" ref="DT94">SQRT(SUMPRODUCT(($D93:$J93 - INDEX($D$53:$J$173, COLUMN()-COLUMN($O$54)+1, 0))^2))</f>
        <v>0.55182801874676035</v>
      </c>
      <c r="DU94" cm="1">
        <f t="array" ref="DU94">SQRT(SUMPRODUCT(($D93:$J93 - INDEX($D$53:$J$173, COLUMN()-COLUMN($O$54)+1, 0))^2))</f>
        <v>0.4690595996054735</v>
      </c>
      <c r="DV94" cm="1">
        <f t="array" ref="DV94">SQRT(SUMPRODUCT(($D93:$J93 - INDEX($D$53:$J$173, COLUMN()-COLUMN($O$54)+1, 0))^2))</f>
        <v>0.82069957712118202</v>
      </c>
      <c r="DW94" cm="1">
        <f t="array" ref="DW94">SQRT(SUMPRODUCT(($D93:$J93 - INDEX($D$53:$J$173, COLUMN()-COLUMN($O$54)+1, 0))^2))</f>
        <v>0.56677904092623166</v>
      </c>
      <c r="DX94" cm="1">
        <f t="array" ref="DX94">SQRT(SUMPRODUCT(($D93:$J93 - INDEX($D$53:$J$173, COLUMN()-COLUMN($O$54)+1, 0))^2))</f>
        <v>0.56075707087794358</v>
      </c>
      <c r="DY94" cm="1">
        <f t="array" ref="DY94">SQRT(SUMPRODUCT(($D93:$J93 - INDEX($D$53:$J$173, COLUMN()-COLUMN($O$54)+1, 0))^2))</f>
        <v>0.14436929852703631</v>
      </c>
      <c r="DZ94" cm="1">
        <f t="array" ref="DZ94">SQRT(SUMPRODUCT(($D93:$J93 - INDEX($D$53:$J$173, COLUMN()-COLUMN($O$54)+1, 0))^2))</f>
        <v>0.39750745065895776</v>
      </c>
      <c r="EA94" cm="1">
        <f t="array" ref="EA94">SQRT(SUMPRODUCT(($D93:$J93 - INDEX($D$53:$J$173, COLUMN()-COLUMN($O$54)+1, 0))^2))</f>
        <v>0.40135817230735904</v>
      </c>
      <c r="EB94" cm="1">
        <f t="array" ref="EB94">SQRT(SUMPRODUCT(($D93:$J93 - INDEX($D$53:$J$173, COLUMN()-COLUMN($O$54)+1, 0))^2))</f>
        <v>0.67918696831135605</v>
      </c>
      <c r="EC94" cm="1">
        <f t="array" ref="EC94">SQRT(SUMPRODUCT(($D93:$J93 - INDEX($D$53:$J$173, COLUMN()-COLUMN($O$54)+1, 0))^2))</f>
        <v>0.75815976044310385</v>
      </c>
      <c r="ED94" cm="1">
        <f t="array" ref="ED94">SQRT(SUMPRODUCT(($D93:$J93 - INDEX($D$53:$J$173, COLUMN()-COLUMN($O$54)+1, 0))^2))</f>
        <v>0.69071436102146588</v>
      </c>
      <c r="EE94" cm="1">
        <f t="array" ref="EE94">SQRT(SUMPRODUCT(($D93:$J93 - INDEX($D$53:$J$173, COLUMN()-COLUMN($O$54)+1, 0))^2))</f>
        <v>0.59452102133070461</v>
      </c>
    </row>
    <row r="95" spans="3:135" x14ac:dyDescent="0.35">
      <c r="C95" s="2" t="s">
        <v>83</v>
      </c>
      <c r="D95" s="2">
        <v>7.7896786757546254E-3</v>
      </c>
      <c r="E95" s="2">
        <v>0.60845245494095712</v>
      </c>
      <c r="F95" s="2">
        <v>0.31988648696449101</v>
      </c>
      <c r="G95" s="2">
        <v>4.591072913778764E-2</v>
      </c>
      <c r="H95" s="2">
        <v>0.94674556213017746</v>
      </c>
      <c r="I95" s="2">
        <v>3.7854889589905363E-2</v>
      </c>
      <c r="J95" s="2">
        <v>0.39676812797678701</v>
      </c>
      <c r="K95" s="6" t="s">
        <v>3</v>
      </c>
      <c r="N95" s="2" t="s">
        <v>81</v>
      </c>
      <c r="O95" cm="1">
        <f t="array" ref="O95">SQRT(SUMPRODUCT(($D94:$J94 - INDEX($D$53:$J$173, COLUMN()-COLUMN($O$54)+1, 0))^2))</f>
        <v>0.2396761888433605</v>
      </c>
      <c r="P95" cm="1">
        <f t="array" ref="P95">SQRT(SUMPRODUCT(($D94:$J94 - INDEX($D$53:$J$173, COLUMN()-COLUMN($O$54)+1, 0))^2))</f>
        <v>0.41816559085207511</v>
      </c>
      <c r="Q95" cm="1">
        <f t="array" ref="Q95">SQRT(SUMPRODUCT(($D94:$J94 - INDEX($D$53:$J$173, COLUMN()-COLUMN($O$54)+1, 0))^2))</f>
        <v>0.30692371507252131</v>
      </c>
      <c r="R95" cm="1">
        <f t="array" ref="R95">SQRT(SUMPRODUCT(($D94:$J94 - INDEX($D$53:$J$173, COLUMN()-COLUMN($O$54)+1, 0))^2))</f>
        <v>0.22644761345715111</v>
      </c>
      <c r="S95" cm="1">
        <f t="array" ref="S95">SQRT(SUMPRODUCT(($D94:$J94 - INDEX($D$53:$J$173, COLUMN()-COLUMN($O$54)+1, 0))^2))</f>
        <v>0.35641326118285732</v>
      </c>
      <c r="T95" cm="1">
        <f t="array" ref="T95">SQRT(SUMPRODUCT(($D94:$J94 - INDEX($D$53:$J$173, COLUMN()-COLUMN($O$54)+1, 0))^2))</f>
        <v>0.58649469209674421</v>
      </c>
      <c r="U95" cm="1">
        <f t="array" ref="U95">SQRT(SUMPRODUCT(($D94:$J94 - INDEX($D$53:$J$173, COLUMN()-COLUMN($O$54)+1, 0))^2))</f>
        <v>0.54985670973170009</v>
      </c>
      <c r="V95" cm="1">
        <f t="array" ref="V95">SQRT(SUMPRODUCT(($D94:$J94 - INDEX($D$53:$J$173, COLUMN()-COLUMN($O$54)+1, 0))^2))</f>
        <v>0.30820588634795676</v>
      </c>
      <c r="W95" cm="1">
        <f t="array" ref="W95">SQRT(SUMPRODUCT(($D94:$J94 - INDEX($D$53:$J$173, COLUMN()-COLUMN($O$54)+1, 0))^2))</f>
        <v>0.31680823395226537</v>
      </c>
      <c r="X95" cm="1">
        <f t="array" ref="X95">SQRT(SUMPRODUCT(($D94:$J94 - INDEX($D$53:$J$173, COLUMN()-COLUMN($O$54)+1, 0))^2))</f>
        <v>0.46224535684138823</v>
      </c>
      <c r="Y95" cm="1">
        <f t="array" ref="Y95">SQRT(SUMPRODUCT(($D94:$J94 - INDEX($D$53:$J$173, COLUMN()-COLUMN($O$54)+1, 0))^2))</f>
        <v>0.4484637776524335</v>
      </c>
      <c r="Z95" cm="1">
        <f t="array" ref="Z95">SQRT(SUMPRODUCT(($D94:$J94 - INDEX($D$53:$J$173, COLUMN()-COLUMN($O$54)+1, 0))^2))</f>
        <v>0.2237761780555475</v>
      </c>
      <c r="AA95" cm="1">
        <f t="array" ref="AA95">SQRT(SUMPRODUCT(($D94:$J94 - INDEX($D$53:$J$173, COLUMN()-COLUMN($O$54)+1, 0))^2))</f>
        <v>0.31288850768556753</v>
      </c>
      <c r="AB95" cm="1">
        <f t="array" ref="AB95">SQRT(SUMPRODUCT(($D94:$J94 - INDEX($D$53:$J$173, COLUMN()-COLUMN($O$54)+1, 0))^2))</f>
        <v>0.51152184170428305</v>
      </c>
      <c r="AC95" cm="1">
        <f t="array" ref="AC95">SQRT(SUMPRODUCT(($D94:$J94 - INDEX($D$53:$J$173, COLUMN()-COLUMN($O$54)+1, 0))^2))</f>
        <v>0.33779495866580617</v>
      </c>
      <c r="AD95" cm="1">
        <f t="array" ref="AD95">SQRT(SUMPRODUCT(($D94:$J94 - INDEX($D$53:$J$173, COLUMN()-COLUMN($O$54)+1, 0))^2))</f>
        <v>0.33924844862439341</v>
      </c>
      <c r="AE95" cm="1">
        <f t="array" ref="AE95">SQRT(SUMPRODUCT(($D94:$J94 - INDEX($D$53:$J$173, COLUMN()-COLUMN($O$54)+1, 0))^2))</f>
        <v>0.41215450686038257</v>
      </c>
      <c r="AF95" cm="1">
        <f t="array" ref="AF95">SQRT(SUMPRODUCT(($D94:$J94 - INDEX($D$53:$J$173, COLUMN()-COLUMN($O$54)+1, 0))^2))</f>
        <v>0.16346434820119096</v>
      </c>
      <c r="AG95" cm="1">
        <f t="array" ref="AG95">SQRT(SUMPRODUCT(($D94:$J94 - INDEX($D$53:$J$173, COLUMN()-COLUMN($O$54)+1, 0))^2))</f>
        <v>0.40731104420652742</v>
      </c>
      <c r="AH95" cm="1">
        <f t="array" ref="AH95">SQRT(SUMPRODUCT(($D94:$J94 - INDEX($D$53:$J$173, COLUMN()-COLUMN($O$54)+1, 0))^2))</f>
        <v>0.1267173186938029</v>
      </c>
      <c r="AI95" cm="1">
        <f t="array" ref="AI95">SQRT(SUMPRODUCT(($D94:$J94 - INDEX($D$53:$J$173, COLUMN()-COLUMN($O$54)+1, 0))^2))</f>
        <v>0.81572970838706693</v>
      </c>
      <c r="AJ95" cm="1">
        <f t="array" ref="AJ95">SQRT(SUMPRODUCT(($D94:$J94 - INDEX($D$53:$J$173, COLUMN()-COLUMN($O$54)+1, 0))^2))</f>
        <v>0.23544150327880706</v>
      </c>
      <c r="AK95" cm="1">
        <f t="array" ref="AK95">SQRT(SUMPRODUCT(($D94:$J94 - INDEX($D$53:$J$173, COLUMN()-COLUMN($O$54)+1, 0))^2))</f>
        <v>0.37201986731252584</v>
      </c>
      <c r="AL95" cm="1">
        <f t="array" ref="AL95">SQRT(SUMPRODUCT(($D94:$J94 - INDEX($D$53:$J$173, COLUMN()-COLUMN($O$54)+1, 0))^2))</f>
        <v>0.54390538534727162</v>
      </c>
      <c r="AM95" cm="1">
        <f t="array" ref="AM95">SQRT(SUMPRODUCT(($D94:$J94 - INDEX($D$53:$J$173, COLUMN()-COLUMN($O$54)+1, 0))^2))</f>
        <v>0.40188349916635235</v>
      </c>
      <c r="AN95" cm="1">
        <f t="array" ref="AN95">SQRT(SUMPRODUCT(($D94:$J94 - INDEX($D$53:$J$173, COLUMN()-COLUMN($O$54)+1, 0))^2))</f>
        <v>0.23238417371303446</v>
      </c>
      <c r="AO95" cm="1">
        <f t="array" ref="AO95">SQRT(SUMPRODUCT(($D94:$J94 - INDEX($D$53:$J$173, COLUMN()-COLUMN($O$54)+1, 0))^2))</f>
        <v>0.32042979961664941</v>
      </c>
      <c r="AP95" cm="1">
        <f t="array" ref="AP95">SQRT(SUMPRODUCT(($D94:$J94 - INDEX($D$53:$J$173, COLUMN()-COLUMN($O$54)+1, 0))^2))</f>
        <v>0.18349804462673761</v>
      </c>
      <c r="AQ95" cm="1">
        <f t="array" ref="AQ95">SQRT(SUMPRODUCT(($D94:$J94 - INDEX($D$53:$J$173, COLUMN()-COLUMN($O$54)+1, 0))^2))</f>
        <v>0.17680584553252368</v>
      </c>
      <c r="AR95" cm="1">
        <f t="array" ref="AR95">SQRT(SUMPRODUCT(($D94:$J94 - INDEX($D$53:$J$173, COLUMN()-COLUMN($O$54)+1, 0))^2))</f>
        <v>0.24282746728292731</v>
      </c>
      <c r="AS95" cm="1">
        <f t="array" ref="AS95">SQRT(SUMPRODUCT(($D94:$J94 - INDEX($D$53:$J$173, COLUMN()-COLUMN($O$54)+1, 0))^2))</f>
        <v>0.46651172150527714</v>
      </c>
      <c r="AT95" cm="1">
        <f t="array" ref="AT95">SQRT(SUMPRODUCT(($D94:$J94 - INDEX($D$53:$J$173, COLUMN()-COLUMN($O$54)+1, 0))^2))</f>
        <v>0.31668758197219798</v>
      </c>
      <c r="AU95" cm="1">
        <f t="array" ref="AU95">SQRT(SUMPRODUCT(($D94:$J94 - INDEX($D$53:$J$173, COLUMN()-COLUMN($O$54)+1, 0))^2))</f>
        <v>0.62919398521116665</v>
      </c>
      <c r="AV95" cm="1">
        <f t="array" ref="AV95">SQRT(SUMPRODUCT(($D94:$J94 - INDEX($D$53:$J$173, COLUMN()-COLUMN($O$54)+1, 0))^2))</f>
        <v>0.28484046641648697</v>
      </c>
      <c r="AW95" cm="1">
        <f t="array" ref="AW95">SQRT(SUMPRODUCT(($D94:$J94 - INDEX($D$53:$J$173, COLUMN()-COLUMN($O$54)+1, 0))^2))</f>
        <v>0.19538431855693714</v>
      </c>
      <c r="AX95" cm="1">
        <f t="array" ref="AX95">SQRT(SUMPRODUCT(($D94:$J94 - INDEX($D$53:$J$173, COLUMN()-COLUMN($O$54)+1, 0))^2))</f>
        <v>0.4013824099821246</v>
      </c>
      <c r="AY95" cm="1">
        <f t="array" ref="AY95">SQRT(SUMPRODUCT(($D94:$J94 - INDEX($D$53:$J$173, COLUMN()-COLUMN($O$54)+1, 0))^2))</f>
        <v>0.21489229945244911</v>
      </c>
      <c r="AZ95" cm="1">
        <f t="array" ref="AZ95">SQRT(SUMPRODUCT(($D94:$J94 - INDEX($D$53:$J$173, COLUMN()-COLUMN($O$54)+1, 0))^2))</f>
        <v>0.32428964724595594</v>
      </c>
      <c r="BA95" cm="1">
        <f t="array" ref="BA95">SQRT(SUMPRODUCT(($D94:$J94 - INDEX($D$53:$J$173, COLUMN()-COLUMN($O$54)+1, 0))^2))</f>
        <v>0.38074645625024001</v>
      </c>
      <c r="BB95" cm="1">
        <f t="array" ref="BB95">SQRT(SUMPRODUCT(($D94:$J94 - INDEX($D$53:$J$173, COLUMN()-COLUMN($O$54)+1, 0))^2))</f>
        <v>0.52575042850627507</v>
      </c>
      <c r="BC95" cm="1">
        <f t="array" ref="BC95">SQRT(SUMPRODUCT(($D94:$J94 - INDEX($D$53:$J$173, COLUMN()-COLUMN($O$54)+1, 0))^2))</f>
        <v>0.4877269387623212</v>
      </c>
      <c r="BD95" cm="1">
        <f t="array" ref="BD95">SQRT(SUMPRODUCT(($D94:$J94 - INDEX($D$53:$J$173, COLUMN()-COLUMN($O$54)+1, 0))^2))</f>
        <v>0</v>
      </c>
      <c r="BE95" cm="1">
        <f t="array" ref="BE95">SQRT(SUMPRODUCT(($D94:$J94 - INDEX($D$53:$J$173, COLUMN()-COLUMN($O$54)+1, 0))^2))</f>
        <v>0.50584831653797047</v>
      </c>
      <c r="BF95" cm="1">
        <f t="array" ref="BF95">SQRT(SUMPRODUCT(($D94:$J94 - INDEX($D$53:$J$173, COLUMN()-COLUMN($O$54)+1, 0))^2))</f>
        <v>0.34628258771207954</v>
      </c>
      <c r="BG95" cm="1">
        <f t="array" ref="BG95">SQRT(SUMPRODUCT(($D94:$J94 - INDEX($D$53:$J$173, COLUMN()-COLUMN($O$54)+1, 0))^2))</f>
        <v>0.28561318484372283</v>
      </c>
      <c r="BH95" cm="1">
        <f t="array" ref="BH95">SQRT(SUMPRODUCT(($D94:$J94 - INDEX($D$53:$J$173, COLUMN()-COLUMN($O$54)+1, 0))^2))</f>
        <v>0.32274908035416444</v>
      </c>
      <c r="BI95" cm="1">
        <f t="array" ref="BI95">SQRT(SUMPRODUCT(($D94:$J94 - INDEX($D$53:$J$173, COLUMN()-COLUMN($O$54)+1, 0))^2))</f>
        <v>0.36239057087180859</v>
      </c>
      <c r="BJ95" cm="1">
        <f t="array" ref="BJ95">SQRT(SUMPRODUCT(($D94:$J94 - INDEX($D$53:$J$173, COLUMN()-COLUMN($O$54)+1, 0))^2))</f>
        <v>0.26996678003855423</v>
      </c>
      <c r="BK95" cm="1">
        <f t="array" ref="BK95">SQRT(SUMPRODUCT(($D94:$J94 - INDEX($D$53:$J$173, COLUMN()-COLUMN($O$54)+1, 0))^2))</f>
        <v>0.49676133010075801</v>
      </c>
      <c r="BL95" cm="1">
        <f t="array" ref="BL95">SQRT(SUMPRODUCT(($D94:$J94 - INDEX($D$53:$J$173, COLUMN()-COLUMN($O$54)+1, 0))^2))</f>
        <v>0.46135055637088379</v>
      </c>
      <c r="BM95" cm="1">
        <f t="array" ref="BM95">SQRT(SUMPRODUCT(($D94:$J94 - INDEX($D$53:$J$173, COLUMN()-COLUMN($O$54)+1, 0))^2))</f>
        <v>0.48840528550626727</v>
      </c>
      <c r="BN95" cm="1">
        <f t="array" ref="BN95">SQRT(SUMPRODUCT(($D94:$J94 - INDEX($D$53:$J$173, COLUMN()-COLUMN($O$54)+1, 0))^2))</f>
        <v>0.30544834191773396</v>
      </c>
      <c r="BO95" cm="1">
        <f t="array" ref="BO95">SQRT(SUMPRODUCT(($D94:$J94 - INDEX($D$53:$J$173, COLUMN()-COLUMN($O$54)+1, 0))^2))</f>
        <v>0.57467943556808798</v>
      </c>
      <c r="BP95" cm="1">
        <f t="array" ref="BP95">SQRT(SUMPRODUCT(($D94:$J94 - INDEX($D$53:$J$173, COLUMN()-COLUMN($O$54)+1, 0))^2))</f>
        <v>0.44008699581021016</v>
      </c>
      <c r="BQ95" cm="1">
        <f t="array" ref="BQ95">SQRT(SUMPRODUCT(($D94:$J94 - INDEX($D$53:$J$173, COLUMN()-COLUMN($O$54)+1, 0))^2))</f>
        <v>0.44855772134323973</v>
      </c>
      <c r="BR95" cm="1">
        <f t="array" ref="BR95">SQRT(SUMPRODUCT(($D94:$J94 - INDEX($D$53:$J$173, COLUMN()-COLUMN($O$54)+1, 0))^2))</f>
        <v>0.33409989374647914</v>
      </c>
      <c r="BS95" cm="1">
        <f t="array" ref="BS95">SQRT(SUMPRODUCT(($D94:$J94 - INDEX($D$53:$J$173, COLUMN()-COLUMN($O$54)+1, 0))^2))</f>
        <v>0.52217616755166041</v>
      </c>
      <c r="BT95" cm="1">
        <f t="array" ref="BT95">SQRT(SUMPRODUCT(($D94:$J94 - INDEX($D$53:$J$173, COLUMN()-COLUMN($O$54)+1, 0))^2))</f>
        <v>0.31024152525801602</v>
      </c>
      <c r="BU95" cm="1">
        <f t="array" ref="BU95">SQRT(SUMPRODUCT(($D94:$J94 - INDEX($D$53:$J$173, COLUMN()-COLUMN($O$54)+1, 0))^2))</f>
        <v>0.41858139450126475</v>
      </c>
      <c r="BV95" cm="1">
        <f t="array" ref="BV95">SQRT(SUMPRODUCT(($D94:$J94 - INDEX($D$53:$J$173, COLUMN()-COLUMN($O$54)+1, 0))^2))</f>
        <v>0.8052359104208664</v>
      </c>
      <c r="BW95" cm="1">
        <f t="array" ref="BW95">SQRT(SUMPRODUCT(($D94:$J94 - INDEX($D$53:$J$173, COLUMN()-COLUMN($O$54)+1, 0))^2))</f>
        <v>0.32685434604413965</v>
      </c>
      <c r="BX95" cm="1">
        <f t="array" ref="BX95">SQRT(SUMPRODUCT(($D94:$J94 - INDEX($D$53:$J$173, COLUMN()-COLUMN($O$54)+1, 0))^2))</f>
        <v>0.5335768041285569</v>
      </c>
      <c r="BY95" cm="1">
        <f t="array" ref="BY95">SQRT(SUMPRODUCT(($D94:$J94 - INDEX($D$53:$J$173, COLUMN()-COLUMN($O$54)+1, 0))^2))</f>
        <v>0.27799940744239715</v>
      </c>
      <c r="BZ95" cm="1">
        <f t="array" ref="BZ95">SQRT(SUMPRODUCT(($D94:$J94 - INDEX($D$53:$J$173, COLUMN()-COLUMN($O$54)+1, 0))^2))</f>
        <v>0.27158859711421385</v>
      </c>
      <c r="CA95" cm="1">
        <f t="array" ref="CA95">SQRT(SUMPRODUCT(($D94:$J94 - INDEX($D$53:$J$173, COLUMN()-COLUMN($O$54)+1, 0))^2))</f>
        <v>0.45143172463495301</v>
      </c>
      <c r="CB95" cm="1">
        <f t="array" ref="CB95">SQRT(SUMPRODUCT(($D94:$J94 - INDEX($D$53:$J$173, COLUMN()-COLUMN($O$54)+1, 0))^2))</f>
        <v>0.25927740740231286</v>
      </c>
      <c r="CC95" cm="1">
        <f t="array" ref="CC95">SQRT(SUMPRODUCT(($D94:$J94 - INDEX($D$53:$J$173, COLUMN()-COLUMN($O$54)+1, 0))^2))</f>
        <v>1.2136253158664752</v>
      </c>
      <c r="CD95" cm="1">
        <f t="array" ref="CD95">SQRT(SUMPRODUCT(($D94:$J94 - INDEX($D$53:$J$173, COLUMN()-COLUMN($O$54)+1, 0))^2))</f>
        <v>0.21617694745186994</v>
      </c>
      <c r="CE95" cm="1">
        <f t="array" ref="CE95">SQRT(SUMPRODUCT(($D94:$J94 - INDEX($D$53:$J$173, COLUMN()-COLUMN($O$54)+1, 0))^2))</f>
        <v>0.38343045424548139</v>
      </c>
      <c r="CF95" cm="1">
        <f t="array" ref="CF95">SQRT(SUMPRODUCT(($D94:$J94 - INDEX($D$53:$J$173, COLUMN()-COLUMN($O$54)+1, 0))^2))</f>
        <v>0.2699870335187266</v>
      </c>
      <c r="CG95" cm="1">
        <f t="array" ref="CG95">SQRT(SUMPRODUCT(($D94:$J94 - INDEX($D$53:$J$173, COLUMN()-COLUMN($O$54)+1, 0))^2))</f>
        <v>0.31935337339416026</v>
      </c>
      <c r="CH95" cm="1">
        <f t="array" ref="CH95">SQRT(SUMPRODUCT(($D94:$J94 - INDEX($D$53:$J$173, COLUMN()-COLUMN($O$54)+1, 0))^2))</f>
        <v>0.28394205320034377</v>
      </c>
      <c r="CI95" cm="1">
        <f t="array" ref="CI95">SQRT(SUMPRODUCT(($D94:$J94 - INDEX($D$53:$J$173, COLUMN()-COLUMN($O$54)+1, 0))^2))</f>
        <v>0.1593115468814954</v>
      </c>
      <c r="CJ95" cm="1">
        <f t="array" ref="CJ95">SQRT(SUMPRODUCT(($D94:$J94 - INDEX($D$53:$J$173, COLUMN()-COLUMN($O$54)+1, 0))^2))</f>
        <v>0.44295223538241063</v>
      </c>
      <c r="CK95" cm="1">
        <f t="array" ref="CK95">SQRT(SUMPRODUCT(($D94:$J94 - INDEX($D$53:$J$173, COLUMN()-COLUMN($O$54)+1, 0))^2))</f>
        <v>0.14289582981737881</v>
      </c>
      <c r="CL95" cm="1">
        <f t="array" ref="CL95">SQRT(SUMPRODUCT(($D94:$J94 - INDEX($D$53:$J$173, COLUMN()-COLUMN($O$54)+1, 0))^2))</f>
        <v>0.33989200366020267</v>
      </c>
      <c r="CM95" cm="1">
        <f t="array" ref="CM95">SQRT(SUMPRODUCT(($D94:$J94 - INDEX($D$53:$J$173, COLUMN()-COLUMN($O$54)+1, 0))^2))</f>
        <v>0.57515868474794984</v>
      </c>
      <c r="CN95" cm="1">
        <f t="array" ref="CN95">SQRT(SUMPRODUCT(($D94:$J94 - INDEX($D$53:$J$173, COLUMN()-COLUMN($O$54)+1, 0))^2))</f>
        <v>0.37183129010095139</v>
      </c>
      <c r="CO95" cm="1">
        <f t="array" ref="CO95">SQRT(SUMPRODUCT(($D94:$J94 - INDEX($D$53:$J$173, COLUMN()-COLUMN($O$54)+1, 0))^2))</f>
        <v>0.5890731782153743</v>
      </c>
      <c r="CP95" cm="1">
        <f t="array" ref="CP95">SQRT(SUMPRODUCT(($D94:$J94 - INDEX($D$53:$J$173, COLUMN()-COLUMN($O$54)+1, 0))^2))</f>
        <v>0.39990167772304347</v>
      </c>
      <c r="CQ95" cm="1">
        <f t="array" ref="CQ95">SQRT(SUMPRODUCT(($D94:$J94 - INDEX($D$53:$J$173, COLUMN()-COLUMN($O$54)+1, 0))^2))</f>
        <v>0.94220769750969324</v>
      </c>
      <c r="CR95" cm="1">
        <f t="array" ref="CR95">SQRT(SUMPRODUCT(($D94:$J94 - INDEX($D$53:$J$173, COLUMN()-COLUMN($O$54)+1, 0))^2))</f>
        <v>0.60077088427231973</v>
      </c>
      <c r="CS95" cm="1">
        <f t="array" ref="CS95">SQRT(SUMPRODUCT(($D94:$J94 - INDEX($D$53:$J$173, COLUMN()-COLUMN($O$54)+1, 0))^2))</f>
        <v>0.21883650322546544</v>
      </c>
      <c r="CT95" cm="1">
        <f t="array" ref="CT95">SQRT(SUMPRODUCT(($D94:$J94 - INDEX($D$53:$J$173, COLUMN()-COLUMN($O$54)+1, 0))^2))</f>
        <v>0.29665327226991889</v>
      </c>
      <c r="CU95" cm="1">
        <f t="array" ref="CU95">SQRT(SUMPRODUCT(($D94:$J94 - INDEX($D$53:$J$173, COLUMN()-COLUMN($O$54)+1, 0))^2))</f>
        <v>0.34513008311515764</v>
      </c>
      <c r="CV95" cm="1">
        <f t="array" ref="CV95">SQRT(SUMPRODUCT(($D94:$J94 - INDEX($D$53:$J$173, COLUMN()-COLUMN($O$54)+1, 0))^2))</f>
        <v>0.46253056897718731</v>
      </c>
      <c r="CW95" cm="1">
        <f t="array" ref="CW95">SQRT(SUMPRODUCT(($D94:$J94 - INDEX($D$53:$J$173, COLUMN()-COLUMN($O$54)+1, 0))^2))</f>
        <v>0.26070820183385607</v>
      </c>
      <c r="CX95" cm="1">
        <f t="array" ref="CX95">SQRT(SUMPRODUCT(($D94:$J94 - INDEX($D$53:$J$173, COLUMN()-COLUMN($O$54)+1, 0))^2))</f>
        <v>0.31645994855921356</v>
      </c>
      <c r="CY95" cm="1">
        <f t="array" ref="CY95">SQRT(SUMPRODUCT(($D94:$J94 - INDEX($D$53:$J$173, COLUMN()-COLUMN($O$54)+1, 0))^2))</f>
        <v>1.2657629970963378</v>
      </c>
      <c r="CZ95" cm="1">
        <f t="array" ref="CZ95">SQRT(SUMPRODUCT(($D94:$J94 - INDEX($D$53:$J$173, COLUMN()-COLUMN($O$54)+1, 0))^2))</f>
        <v>0.30843977765268482</v>
      </c>
      <c r="DA95" cm="1">
        <f t="array" ref="DA95">SQRT(SUMPRODUCT(($D94:$J94 - INDEX($D$53:$J$173, COLUMN()-COLUMN($O$54)+1, 0))^2))</f>
        <v>0.3632281017620469</v>
      </c>
      <c r="DB95" cm="1">
        <f t="array" ref="DB95">SQRT(SUMPRODUCT(($D94:$J94 - INDEX($D$53:$J$173, COLUMN()-COLUMN($O$54)+1, 0))^2))</f>
        <v>0.44889827286034489</v>
      </c>
      <c r="DC95" cm="1">
        <f t="array" ref="DC95">SQRT(SUMPRODUCT(($D94:$J94 - INDEX($D$53:$J$173, COLUMN()-COLUMN($O$54)+1, 0))^2))</f>
        <v>0.5354694002865108</v>
      </c>
      <c r="DD95" cm="1">
        <f t="array" ref="DD95">SQRT(SUMPRODUCT(($D94:$J94 - INDEX($D$53:$J$173, COLUMN()-COLUMN($O$54)+1, 0))^2))</f>
        <v>0.11754027646374052</v>
      </c>
      <c r="DE95" cm="1">
        <f t="array" ref="DE95">SQRT(SUMPRODUCT(($D94:$J94 - INDEX($D$53:$J$173, COLUMN()-COLUMN($O$54)+1, 0))^2))</f>
        <v>0.45472677177390869</v>
      </c>
      <c r="DF95" cm="1">
        <f t="array" ref="DF95">SQRT(SUMPRODUCT(($D94:$J94 - INDEX($D$53:$J$173, COLUMN()-COLUMN($O$54)+1, 0))^2))</f>
        <v>0.81174692907058887</v>
      </c>
      <c r="DG95" cm="1">
        <f t="array" ref="DG95">SQRT(SUMPRODUCT(($D94:$J94 - INDEX($D$53:$J$173, COLUMN()-COLUMN($O$54)+1, 0))^2))</f>
        <v>0.24925723966964144</v>
      </c>
      <c r="DH95" cm="1">
        <f t="array" ref="DH95">SQRT(SUMPRODUCT(($D94:$J94 - INDEX($D$53:$J$173, COLUMN()-COLUMN($O$54)+1, 0))^2))</f>
        <v>0.32181956181749177</v>
      </c>
      <c r="DI95" cm="1">
        <f t="array" ref="DI95">SQRT(SUMPRODUCT(($D94:$J94 - INDEX($D$53:$J$173, COLUMN()-COLUMN($O$54)+1, 0))^2))</f>
        <v>0.43153288117770716</v>
      </c>
      <c r="DJ95" cm="1">
        <f t="array" ref="DJ95">SQRT(SUMPRODUCT(($D94:$J94 - INDEX($D$53:$J$173, COLUMN()-COLUMN($O$54)+1, 0))^2))</f>
        <v>0.38353776661415862</v>
      </c>
      <c r="DK95" cm="1">
        <f t="array" ref="DK95">SQRT(SUMPRODUCT(($D94:$J94 - INDEX($D$53:$J$173, COLUMN()-COLUMN($O$54)+1, 0))^2))</f>
        <v>0.4047358990599762</v>
      </c>
      <c r="DL95" cm="1">
        <f t="array" ref="DL95">SQRT(SUMPRODUCT(($D94:$J94 - INDEX($D$53:$J$173, COLUMN()-COLUMN($O$54)+1, 0))^2))</f>
        <v>0.468182379076022</v>
      </c>
      <c r="DM95" cm="1">
        <f t="array" ref="DM95">SQRT(SUMPRODUCT(($D94:$J94 - INDEX($D$53:$J$173, COLUMN()-COLUMN($O$54)+1, 0))^2))</f>
        <v>0.35643690435032788</v>
      </c>
      <c r="DN95" cm="1">
        <f t="array" ref="DN95">SQRT(SUMPRODUCT(($D94:$J94 - INDEX($D$53:$J$173, COLUMN()-COLUMN($O$54)+1, 0))^2))</f>
        <v>0.23663839005426857</v>
      </c>
      <c r="DO95" cm="1">
        <f t="array" ref="DO95">SQRT(SUMPRODUCT(($D94:$J94 - INDEX($D$53:$J$173, COLUMN()-COLUMN($O$54)+1, 0))^2))</f>
        <v>0.586626010602461</v>
      </c>
      <c r="DP95" cm="1">
        <f t="array" ref="DP95">SQRT(SUMPRODUCT(($D94:$J94 - INDEX($D$53:$J$173, COLUMN()-COLUMN($O$54)+1, 0))^2))</f>
        <v>0.82244507276072021</v>
      </c>
      <c r="DQ95" cm="1">
        <f t="array" ref="DQ95">SQRT(SUMPRODUCT(($D94:$J94 - INDEX($D$53:$J$173, COLUMN()-COLUMN($O$54)+1, 0))^2))</f>
        <v>0.40762147816259509</v>
      </c>
      <c r="DR95" cm="1">
        <f t="array" ref="DR95">SQRT(SUMPRODUCT(($D94:$J94 - INDEX($D$53:$J$173, COLUMN()-COLUMN($O$54)+1, 0))^2))</f>
        <v>0.40447831603826273</v>
      </c>
      <c r="DS95" cm="1">
        <f t="array" ref="DS95">SQRT(SUMPRODUCT(($D94:$J94 - INDEX($D$53:$J$173, COLUMN()-COLUMN($O$54)+1, 0))^2))</f>
        <v>0.44921695549909435</v>
      </c>
      <c r="DT95" cm="1">
        <f t="array" ref="DT95">SQRT(SUMPRODUCT(($D94:$J94 - INDEX($D$53:$J$173, COLUMN()-COLUMN($O$54)+1, 0))^2))</f>
        <v>0.26290924509971281</v>
      </c>
      <c r="DU95" cm="1">
        <f t="array" ref="DU95">SQRT(SUMPRODUCT(($D94:$J94 - INDEX($D$53:$J$173, COLUMN()-COLUMN($O$54)+1, 0))^2))</f>
        <v>0.26513657421350595</v>
      </c>
      <c r="DV95" cm="1">
        <f t="array" ref="DV95">SQRT(SUMPRODUCT(($D94:$J94 - INDEX($D$53:$J$173, COLUMN()-COLUMN($O$54)+1, 0))^2))</f>
        <v>0.55345446260942122</v>
      </c>
      <c r="DW95" cm="1">
        <f t="array" ref="DW95">SQRT(SUMPRODUCT(($D94:$J94 - INDEX($D$53:$J$173, COLUMN()-COLUMN($O$54)+1, 0))^2))</f>
        <v>0.18023393975365076</v>
      </c>
      <c r="DX95" cm="1">
        <f t="array" ref="DX95">SQRT(SUMPRODUCT(($D94:$J94 - INDEX($D$53:$J$173, COLUMN()-COLUMN($O$54)+1, 0))^2))</f>
        <v>0.65510612053573913</v>
      </c>
      <c r="DY95" cm="1">
        <f t="array" ref="DY95">SQRT(SUMPRODUCT(($D94:$J94 - INDEX($D$53:$J$173, COLUMN()-COLUMN($O$54)+1, 0))^2))</f>
        <v>0.45132339444292446</v>
      </c>
      <c r="DZ95" cm="1">
        <f t="array" ref="DZ95">SQRT(SUMPRODUCT(($D94:$J94 - INDEX($D$53:$J$173, COLUMN()-COLUMN($O$54)+1, 0))^2))</f>
        <v>0.74894890643044632</v>
      </c>
      <c r="EA95" cm="1">
        <f t="array" ref="EA95">SQRT(SUMPRODUCT(($D94:$J94 - INDEX($D$53:$J$173, COLUMN()-COLUMN($O$54)+1, 0))^2))</f>
        <v>0.18356474269715078</v>
      </c>
      <c r="EB95" cm="1">
        <f t="array" ref="EB95">SQRT(SUMPRODUCT(($D94:$J94 - INDEX($D$53:$J$173, COLUMN()-COLUMN($O$54)+1, 0))^2))</f>
        <v>0.3114806573243864</v>
      </c>
      <c r="EC95" cm="1">
        <f t="array" ref="EC95">SQRT(SUMPRODUCT(($D94:$J94 - INDEX($D$53:$J$173, COLUMN()-COLUMN($O$54)+1, 0))^2))</f>
        <v>0.44505970519069149</v>
      </c>
      <c r="ED95" cm="1">
        <f t="array" ref="ED95">SQRT(SUMPRODUCT(($D94:$J94 - INDEX($D$53:$J$173, COLUMN()-COLUMN($O$54)+1, 0))^2))</f>
        <v>0.49963598845136559</v>
      </c>
      <c r="EE95" cm="1">
        <f t="array" ref="EE95">SQRT(SUMPRODUCT(($D94:$J94 - INDEX($D$53:$J$173, COLUMN()-COLUMN($O$54)+1, 0))^2))</f>
        <v>0.20941093337538177</v>
      </c>
    </row>
    <row r="96" spans="3:135" x14ac:dyDescent="0.35">
      <c r="C96" s="2" t="s">
        <v>85</v>
      </c>
      <c r="D96" s="2">
        <v>6.3291139240506319E-3</v>
      </c>
      <c r="E96" s="2">
        <v>0.52765692977004353</v>
      </c>
      <c r="F96" s="2">
        <v>0.22582823516170783</v>
      </c>
      <c r="G96" s="2">
        <v>4.5125219480639502E-2</v>
      </c>
      <c r="H96" s="2">
        <v>0.95266272189349133</v>
      </c>
      <c r="I96" s="2">
        <v>5.2050473186119883E-2</v>
      </c>
      <c r="J96" s="2">
        <v>0.25455048726245361</v>
      </c>
      <c r="K96" s="6" t="s">
        <v>3</v>
      </c>
      <c r="N96" s="2" t="s">
        <v>83</v>
      </c>
      <c r="O96" cm="1">
        <f t="array" ref="O96">SQRT(SUMPRODUCT(($D95:$J95 - INDEX($D$53:$J$173, COLUMN()-COLUMN($O$54)+1, 0))^2))</f>
        <v>0.54790177941010643</v>
      </c>
      <c r="P96" cm="1">
        <f t="array" ref="P96">SQRT(SUMPRODUCT(($D95:$J95 - INDEX($D$53:$J$173, COLUMN()-COLUMN($O$54)+1, 0))^2))</f>
        <v>0.69491324498694163</v>
      </c>
      <c r="Q96" cm="1">
        <f t="array" ref="Q96">SQRT(SUMPRODUCT(($D95:$J95 - INDEX($D$53:$J$173, COLUMN()-COLUMN($O$54)+1, 0))^2))</f>
        <v>0.49775792907620858</v>
      </c>
      <c r="R96" cm="1">
        <f t="array" ref="R96">SQRT(SUMPRODUCT(($D95:$J95 - INDEX($D$53:$J$173, COLUMN()-COLUMN($O$54)+1, 0))^2))</f>
        <v>0.48620589842823375</v>
      </c>
      <c r="S96" cm="1">
        <f t="array" ref="S96">SQRT(SUMPRODUCT(($D95:$J95 - INDEX($D$53:$J$173, COLUMN()-COLUMN($O$54)+1, 0))^2))</f>
        <v>0.66200058701741049</v>
      </c>
      <c r="T96" cm="1">
        <f t="array" ref="T96">SQRT(SUMPRODUCT(($D95:$J95 - INDEX($D$53:$J$173, COLUMN()-COLUMN($O$54)+1, 0))^2))</f>
        <v>0.22328410622180725</v>
      </c>
      <c r="U96" cm="1">
        <f t="array" ref="U96">SQRT(SUMPRODUCT(($D95:$J95 - INDEX($D$53:$J$173, COLUMN()-COLUMN($O$54)+1, 0))^2))</f>
        <v>6.6277092524506087E-2</v>
      </c>
      <c r="V96" cm="1">
        <f t="array" ref="V96">SQRT(SUMPRODUCT(($D95:$J95 - INDEX($D$53:$J$173, COLUMN()-COLUMN($O$54)+1, 0))^2))</f>
        <v>0.61667532327286601</v>
      </c>
      <c r="W96" cm="1">
        <f t="array" ref="W96">SQRT(SUMPRODUCT(($D95:$J95 - INDEX($D$53:$J$173, COLUMN()-COLUMN($O$54)+1, 0))^2))</f>
        <v>0.3369601971279042</v>
      </c>
      <c r="X96" cm="1">
        <f t="array" ref="X96">SQRT(SUMPRODUCT(($D95:$J95 - INDEX($D$53:$J$173, COLUMN()-COLUMN($O$54)+1, 0))^2))</f>
        <v>0.48574157618524161</v>
      </c>
      <c r="Y96" cm="1">
        <f t="array" ref="Y96">SQRT(SUMPRODUCT(($D95:$J95 - INDEX($D$53:$J$173, COLUMN()-COLUMN($O$54)+1, 0))^2))</f>
        <v>0.78054849420288708</v>
      </c>
      <c r="Z96" cm="1">
        <f t="array" ref="Z96">SQRT(SUMPRODUCT(($D95:$J95 - INDEX($D$53:$J$173, COLUMN()-COLUMN($O$54)+1, 0))^2))</f>
        <v>0.40363880818902148</v>
      </c>
      <c r="AA96" cm="1">
        <f t="array" ref="AA96">SQRT(SUMPRODUCT(($D95:$J95 - INDEX($D$53:$J$173, COLUMN()-COLUMN($O$54)+1, 0))^2))</f>
        <v>0.58946355406190709</v>
      </c>
      <c r="AB96" cm="1">
        <f t="array" ref="AB96">SQRT(SUMPRODUCT(($D95:$J95 - INDEX($D$53:$J$173, COLUMN()-COLUMN($O$54)+1, 0))^2))</f>
        <v>9.6878541989896663E-2</v>
      </c>
      <c r="AC96" cm="1">
        <f t="array" ref="AC96">SQRT(SUMPRODUCT(($D95:$J95 - INDEX($D$53:$J$173, COLUMN()-COLUMN($O$54)+1, 0))^2))</f>
        <v>0.6574665886626333</v>
      </c>
      <c r="AD96" cm="1">
        <f t="array" ref="AD96">SQRT(SUMPRODUCT(($D95:$J95 - INDEX($D$53:$J$173, COLUMN()-COLUMN($O$54)+1, 0))^2))</f>
        <v>0.6801461898076312</v>
      </c>
      <c r="AE96" cm="1">
        <f t="array" ref="AE96">SQRT(SUMPRODUCT(($D95:$J95 - INDEX($D$53:$J$173, COLUMN()-COLUMN($O$54)+1, 0))^2))</f>
        <v>0.74686996598485811</v>
      </c>
      <c r="AF96" cm="1">
        <f t="array" ref="AF96">SQRT(SUMPRODUCT(($D95:$J95 - INDEX($D$53:$J$173, COLUMN()-COLUMN($O$54)+1, 0))^2))</f>
        <v>0.43864134598968357</v>
      </c>
      <c r="AG96" cm="1">
        <f t="array" ref="AG96">SQRT(SUMPRODUCT(($D95:$J95 - INDEX($D$53:$J$173, COLUMN()-COLUMN($O$54)+1, 0))^2))</f>
        <v>0.72528127672905862</v>
      </c>
      <c r="AH96" cm="1">
        <f t="array" ref="AH96">SQRT(SUMPRODUCT(($D95:$J95 - INDEX($D$53:$J$173, COLUMN()-COLUMN($O$54)+1, 0))^2))</f>
        <v>0.42785864997090167</v>
      </c>
      <c r="AI96" cm="1">
        <f t="array" ref="AI96">SQRT(SUMPRODUCT(($D95:$J95 - INDEX($D$53:$J$173, COLUMN()-COLUMN($O$54)+1, 0))^2))</f>
        <v>0.66021781970089533</v>
      </c>
      <c r="AJ96" cm="1">
        <f t="array" ref="AJ96">SQRT(SUMPRODUCT(($D95:$J95 - INDEX($D$53:$J$173, COLUMN()-COLUMN($O$54)+1, 0))^2))</f>
        <v>0.50525811124115905</v>
      </c>
      <c r="AK96" cm="1">
        <f t="array" ref="AK96">SQRT(SUMPRODUCT(($D95:$J95 - INDEX($D$53:$J$173, COLUMN()-COLUMN($O$54)+1, 0))^2))</f>
        <v>0.74271146946692956</v>
      </c>
      <c r="AL96" cm="1">
        <f t="array" ref="AL96">SQRT(SUMPRODUCT(($D95:$J95 - INDEX($D$53:$J$173, COLUMN()-COLUMN($O$54)+1, 0))^2))</f>
        <v>7.5040322285616023E-2</v>
      </c>
      <c r="AM96" cm="1">
        <f t="array" ref="AM96">SQRT(SUMPRODUCT(($D95:$J95 - INDEX($D$53:$J$173, COLUMN()-COLUMN($O$54)+1, 0))^2))</f>
        <v>0.71069181518104474</v>
      </c>
      <c r="AN96" cm="1">
        <f t="array" ref="AN96">SQRT(SUMPRODUCT(($D95:$J95 - INDEX($D$53:$J$173, COLUMN()-COLUMN($O$54)+1, 0))^2))</f>
        <v>0.41031432076606356</v>
      </c>
      <c r="AO96" cm="1">
        <f t="array" ref="AO96">SQRT(SUMPRODUCT(($D95:$J95 - INDEX($D$53:$J$173, COLUMN()-COLUMN($O$54)+1, 0))^2))</f>
        <v>0.60975510295535651</v>
      </c>
      <c r="AP96" cm="1">
        <f t="array" ref="AP96">SQRT(SUMPRODUCT(($D95:$J95 - INDEX($D$53:$J$173, COLUMN()-COLUMN($O$54)+1, 0))^2))</f>
        <v>0.50410054153787442</v>
      </c>
      <c r="AQ96" cm="1">
        <f t="array" ref="AQ96">SQRT(SUMPRODUCT(($D95:$J95 - INDEX($D$53:$J$173, COLUMN()-COLUMN($O$54)+1, 0))^2))</f>
        <v>0.40500182096411941</v>
      </c>
      <c r="AR96" cm="1">
        <f t="array" ref="AR96">SQRT(SUMPRODUCT(($D95:$J95 - INDEX($D$53:$J$173, COLUMN()-COLUMN($O$54)+1, 0))^2))</f>
        <v>0.40354519279399753</v>
      </c>
      <c r="AS96" cm="1">
        <f t="array" ref="AS96">SQRT(SUMPRODUCT(($D95:$J95 - INDEX($D$53:$J$173, COLUMN()-COLUMN($O$54)+1, 0))^2))</f>
        <v>0.36928193966421941</v>
      </c>
      <c r="AT96" cm="1">
        <f t="array" ref="AT96">SQRT(SUMPRODUCT(($D95:$J95 - INDEX($D$53:$J$173, COLUMN()-COLUMN($O$54)+1, 0))^2))</f>
        <v>0.33229740472624086</v>
      </c>
      <c r="AU96" cm="1">
        <f t="array" ref="AU96">SQRT(SUMPRODUCT(($D95:$J95 - INDEX($D$53:$J$173, COLUMN()-COLUMN($O$54)+1, 0))^2))</f>
        <v>0.1768931020023517</v>
      </c>
      <c r="AV96" cm="1">
        <f t="array" ref="AV96">SQRT(SUMPRODUCT(($D95:$J95 - INDEX($D$53:$J$173, COLUMN()-COLUMN($O$54)+1, 0))^2))</f>
        <v>0.59945381126749364</v>
      </c>
      <c r="AW96" cm="1">
        <f t="array" ref="AW96">SQRT(SUMPRODUCT(($D95:$J95 - INDEX($D$53:$J$173, COLUMN()-COLUMN($O$54)+1, 0))^2))</f>
        <v>0.5433270679668164</v>
      </c>
      <c r="AX96" cm="1">
        <f t="array" ref="AX96">SQRT(SUMPRODUCT(($D95:$J95 - INDEX($D$53:$J$173, COLUMN()-COLUMN($O$54)+1, 0))^2))</f>
        <v>0.72451334798706835</v>
      </c>
      <c r="AY96" cm="1">
        <f t="array" ref="AY96">SQRT(SUMPRODUCT(($D95:$J95 - INDEX($D$53:$J$173, COLUMN()-COLUMN($O$54)+1, 0))^2))</f>
        <v>0.5761094733048524</v>
      </c>
      <c r="AZ96" cm="1">
        <f t="array" ref="AZ96">SQRT(SUMPRODUCT(($D95:$J95 - INDEX($D$53:$J$173, COLUMN()-COLUMN($O$54)+1, 0))^2))</f>
        <v>0.46564113267696111</v>
      </c>
      <c r="BA96" cm="1">
        <f t="array" ref="BA96">SQRT(SUMPRODUCT(($D95:$J95 - INDEX($D$53:$J$173, COLUMN()-COLUMN($O$54)+1, 0))^2))</f>
        <v>0.71766943435364106</v>
      </c>
      <c r="BB96" cm="1">
        <f t="array" ref="BB96">SQRT(SUMPRODUCT(($D95:$J95 - INDEX($D$53:$J$173, COLUMN()-COLUMN($O$54)+1, 0))^2))</f>
        <v>0.18627073307391526</v>
      </c>
      <c r="BC96" cm="1">
        <f t="array" ref="BC96">SQRT(SUMPRODUCT(($D95:$J95 - INDEX($D$53:$J$173, COLUMN()-COLUMN($O$54)+1, 0))^2))</f>
        <v>0.1101155702291331</v>
      </c>
      <c r="BD96" cm="1">
        <f t="array" ref="BD96">SQRT(SUMPRODUCT(($D95:$J95 - INDEX($D$53:$J$173, COLUMN()-COLUMN($O$54)+1, 0))^2))</f>
        <v>0.50584831653797047</v>
      </c>
      <c r="BE96" cm="1">
        <f t="array" ref="BE96">SQRT(SUMPRODUCT(($D95:$J95 - INDEX($D$53:$J$173, COLUMN()-COLUMN($O$54)+1, 0))^2))</f>
        <v>0</v>
      </c>
      <c r="BF96" cm="1">
        <f t="array" ref="BF96">SQRT(SUMPRODUCT(($D95:$J95 - INDEX($D$53:$J$173, COLUMN()-COLUMN($O$54)+1, 0))^2))</f>
        <v>0.18931457048602418</v>
      </c>
      <c r="BG96" cm="1">
        <f t="array" ref="BG96">SQRT(SUMPRODUCT(($D95:$J95 - INDEX($D$53:$J$173, COLUMN()-COLUMN($O$54)+1, 0))^2))</f>
        <v>0.58398461274794999</v>
      </c>
      <c r="BH96" cm="1">
        <f t="array" ref="BH96">SQRT(SUMPRODUCT(($D95:$J95 - INDEX($D$53:$J$173, COLUMN()-COLUMN($O$54)+1, 0))^2))</f>
        <v>0.67247386589793134</v>
      </c>
      <c r="BI96" cm="1">
        <f t="array" ref="BI96">SQRT(SUMPRODUCT(($D95:$J95 - INDEX($D$53:$J$173, COLUMN()-COLUMN($O$54)+1, 0))^2))</f>
        <v>0.71726974198921534</v>
      </c>
      <c r="BJ96" cm="1">
        <f t="array" ref="BJ96">SQRT(SUMPRODUCT(($D95:$J95 - INDEX($D$53:$J$173, COLUMN()-COLUMN($O$54)+1, 0))^2))</f>
        <v>0.42381241457736146</v>
      </c>
      <c r="BK96" cm="1">
        <f t="array" ref="BK96">SQRT(SUMPRODUCT(($D95:$J95 - INDEX($D$53:$J$173, COLUMN()-COLUMN($O$54)+1, 0))^2))</f>
        <v>0.19633038809558206</v>
      </c>
      <c r="BL96" cm="1">
        <f t="array" ref="BL96">SQRT(SUMPRODUCT(($D95:$J95 - INDEX($D$53:$J$173, COLUMN()-COLUMN($O$54)+1, 0))^2))</f>
        <v>0.80061302588397321</v>
      </c>
      <c r="BM96" cm="1">
        <f t="array" ref="BM96">SQRT(SUMPRODUCT(($D95:$J95 - INDEX($D$53:$J$173, COLUMN()-COLUMN($O$54)+1, 0))^2))</f>
        <v>0.78916109717376204</v>
      </c>
      <c r="BN96" cm="1">
        <f t="array" ref="BN96">SQRT(SUMPRODUCT(($D95:$J95 - INDEX($D$53:$J$173, COLUMN()-COLUMN($O$54)+1, 0))^2))</f>
        <v>0.57198411671706584</v>
      </c>
      <c r="BO96" cm="1">
        <f t="array" ref="BO96">SQRT(SUMPRODUCT(($D95:$J95 - INDEX($D$53:$J$173, COLUMN()-COLUMN($O$54)+1, 0))^2))</f>
        <v>0.20201752459983147</v>
      </c>
      <c r="BP96" cm="1">
        <f t="array" ref="BP96">SQRT(SUMPRODUCT(($D95:$J95 - INDEX($D$53:$J$173, COLUMN()-COLUMN($O$54)+1, 0))^2))</f>
        <v>0.38406633819707325</v>
      </c>
      <c r="BQ96" cm="1">
        <f t="array" ref="BQ96">SQRT(SUMPRODUCT(($D95:$J95 - INDEX($D$53:$J$173, COLUMN()-COLUMN($O$54)+1, 0))^2))</f>
        <v>0.14868139950234252</v>
      </c>
      <c r="BR96" cm="1">
        <f t="array" ref="BR96">SQRT(SUMPRODUCT(($D95:$J95 - INDEX($D$53:$J$173, COLUMN()-COLUMN($O$54)+1, 0))^2))</f>
        <v>0.63993545386613682</v>
      </c>
      <c r="BS96" cm="1">
        <f t="array" ref="BS96">SQRT(SUMPRODUCT(($D95:$J95 - INDEX($D$53:$J$173, COLUMN()-COLUMN($O$54)+1, 0))^2))</f>
        <v>0.15063790199875682</v>
      </c>
      <c r="BT96" cm="1">
        <f t="array" ref="BT96">SQRT(SUMPRODUCT(($D95:$J95 - INDEX($D$53:$J$173, COLUMN()-COLUMN($O$54)+1, 0))^2))</f>
        <v>0.6247817039233603</v>
      </c>
      <c r="BU96" cm="1">
        <f t="array" ref="BU96">SQRT(SUMPRODUCT(($D95:$J95 - INDEX($D$53:$J$173, COLUMN()-COLUMN($O$54)+1, 0))^2))</f>
        <v>0.67631700903762582</v>
      </c>
      <c r="BV96" cm="1">
        <f t="array" ref="BV96">SQRT(SUMPRODUCT(($D95:$J95 - INDEX($D$53:$J$173, COLUMN()-COLUMN($O$54)+1, 0))^2))</f>
        <v>0.64693929272190942</v>
      </c>
      <c r="BW96" cm="1">
        <f t="array" ref="BW96">SQRT(SUMPRODUCT(($D95:$J95 - INDEX($D$53:$J$173, COLUMN()-COLUMN($O$54)+1, 0))^2))</f>
        <v>0.71071644211171703</v>
      </c>
      <c r="BX96" cm="1">
        <f t="array" ref="BX96">SQRT(SUMPRODUCT(($D95:$J95 - INDEX($D$53:$J$173, COLUMN()-COLUMN($O$54)+1, 0))^2))</f>
        <v>0.86687960197877734</v>
      </c>
      <c r="BY96" cm="1">
        <f t="array" ref="BY96">SQRT(SUMPRODUCT(($D95:$J95 - INDEX($D$53:$J$173, COLUMN()-COLUMN($O$54)+1, 0))^2))</f>
        <v>0.47897595089894163</v>
      </c>
      <c r="BZ96" cm="1">
        <f t="array" ref="BZ96">SQRT(SUMPRODUCT(($D95:$J95 - INDEX($D$53:$J$173, COLUMN()-COLUMN($O$54)+1, 0))^2))</f>
        <v>0.46819179503907199</v>
      </c>
      <c r="CA96" cm="1">
        <f t="array" ref="CA96">SQRT(SUMPRODUCT(($D95:$J95 - INDEX($D$53:$J$173, COLUMN()-COLUMN($O$54)+1, 0))^2))</f>
        <v>0.60769411320813238</v>
      </c>
      <c r="CB96" cm="1">
        <f t="array" ref="CB96">SQRT(SUMPRODUCT(($D95:$J95 - INDEX($D$53:$J$173, COLUMN()-COLUMN($O$54)+1, 0))^2))</f>
        <v>0.45213791788181179</v>
      </c>
      <c r="CC96" cm="1">
        <f t="array" ref="CC96">SQRT(SUMPRODUCT(($D95:$J95 - INDEX($D$53:$J$173, COLUMN()-COLUMN($O$54)+1, 0))^2))</f>
        <v>0.77030541264953323</v>
      </c>
      <c r="CD96" cm="1">
        <f t="array" ref="CD96">SQRT(SUMPRODUCT(($D95:$J95 - INDEX($D$53:$J$173, COLUMN()-COLUMN($O$54)+1, 0))^2))</f>
        <v>0.52448595030015721</v>
      </c>
      <c r="CE96" cm="1">
        <f t="array" ref="CE96">SQRT(SUMPRODUCT(($D95:$J95 - INDEX($D$53:$J$173, COLUMN()-COLUMN($O$54)+1, 0))^2))</f>
        <v>0.59412241318518799</v>
      </c>
      <c r="CF96" cm="1">
        <f t="array" ref="CF96">SQRT(SUMPRODUCT(($D95:$J95 - INDEX($D$53:$J$173, COLUMN()-COLUMN($O$54)+1, 0))^2))</f>
        <v>0.5445126964749496</v>
      </c>
      <c r="CG96" cm="1">
        <f t="array" ref="CG96">SQRT(SUMPRODUCT(($D95:$J95 - INDEX($D$53:$J$173, COLUMN()-COLUMN($O$54)+1, 0))^2))</f>
        <v>0.28830216021151051</v>
      </c>
      <c r="CH96" cm="1">
        <f t="array" ref="CH96">SQRT(SUMPRODUCT(($D95:$J95 - INDEX($D$53:$J$173, COLUMN()-COLUMN($O$54)+1, 0))^2))</f>
        <v>0.53390334709338749</v>
      </c>
      <c r="CI96" cm="1">
        <f t="array" ref="CI96">SQRT(SUMPRODUCT(($D95:$J95 - INDEX($D$53:$J$173, COLUMN()-COLUMN($O$54)+1, 0))^2))</f>
        <v>0.5372850934215776</v>
      </c>
      <c r="CJ96" cm="1">
        <f t="array" ref="CJ96">SQRT(SUMPRODUCT(($D95:$J95 - INDEX($D$53:$J$173, COLUMN()-COLUMN($O$54)+1, 0))^2))</f>
        <v>0.77902629400832735</v>
      </c>
      <c r="CK96" cm="1">
        <f t="array" ref="CK96">SQRT(SUMPRODUCT(($D95:$J95 - INDEX($D$53:$J$173, COLUMN()-COLUMN($O$54)+1, 0))^2))</f>
        <v>0.43646245071803214</v>
      </c>
      <c r="CL96" cm="1">
        <f t="array" ref="CL96">SQRT(SUMPRODUCT(($D95:$J95 - INDEX($D$53:$J$173, COLUMN()-COLUMN($O$54)+1, 0))^2))</f>
        <v>0.66605837980531013</v>
      </c>
      <c r="CM96" cm="1">
        <f t="array" ref="CM96">SQRT(SUMPRODUCT(($D95:$J95 - INDEX($D$53:$J$173, COLUMN()-COLUMN($O$54)+1, 0))^2))</f>
        <v>0.88367255393540811</v>
      </c>
      <c r="CN96" cm="1">
        <f t="array" ref="CN96">SQRT(SUMPRODUCT(($D95:$J95 - INDEX($D$53:$J$173, COLUMN()-COLUMN($O$54)+1, 0))^2))</f>
        <v>0.74698509027291482</v>
      </c>
      <c r="CO96" cm="1">
        <f t="array" ref="CO96">SQRT(SUMPRODUCT(($D95:$J95 - INDEX($D$53:$J$173, COLUMN()-COLUMN($O$54)+1, 0))^2))</f>
        <v>0.11284613105513165</v>
      </c>
      <c r="CP96" cm="1">
        <f t="array" ref="CP96">SQRT(SUMPRODUCT(($D95:$J95 - INDEX($D$53:$J$173, COLUMN()-COLUMN($O$54)+1, 0))^2))</f>
        <v>0.18746378305393138</v>
      </c>
      <c r="CQ96" cm="1">
        <f t="array" ref="CQ96">SQRT(SUMPRODUCT(($D95:$J95 - INDEX($D$53:$J$173, COLUMN()-COLUMN($O$54)+1, 0))^2))</f>
        <v>0.50157179340331881</v>
      </c>
      <c r="CR96" cm="1">
        <f t="array" ref="CR96">SQRT(SUMPRODUCT(($D95:$J95 - INDEX($D$53:$J$173, COLUMN()-COLUMN($O$54)+1, 0))^2))</f>
        <v>0.65721890229003932</v>
      </c>
      <c r="CS96" cm="1">
        <f t="array" ref="CS96">SQRT(SUMPRODUCT(($D95:$J95 - INDEX($D$53:$J$173, COLUMN()-COLUMN($O$54)+1, 0))^2))</f>
        <v>0.48680183528860577</v>
      </c>
      <c r="CT96" cm="1">
        <f t="array" ref="CT96">SQRT(SUMPRODUCT(($D95:$J95 - INDEX($D$53:$J$173, COLUMN()-COLUMN($O$54)+1, 0))^2))</f>
        <v>0.63537594744197756</v>
      </c>
      <c r="CU96" cm="1">
        <f t="array" ref="CU96">SQRT(SUMPRODUCT(($D95:$J95 - INDEX($D$53:$J$173, COLUMN()-COLUMN($O$54)+1, 0))^2))</f>
        <v>0.62478183909506413</v>
      </c>
      <c r="CV96" cm="1">
        <f t="array" ref="CV96">SQRT(SUMPRODUCT(($D95:$J95 - INDEX($D$53:$J$173, COLUMN()-COLUMN($O$54)+1, 0))^2))</f>
        <v>0.7831444682401375</v>
      </c>
      <c r="CW96" cm="1">
        <f t="array" ref="CW96">SQRT(SUMPRODUCT(($D95:$J95 - INDEX($D$53:$J$173, COLUMN()-COLUMN($O$54)+1, 0))^2))</f>
        <v>0.414747689563852</v>
      </c>
      <c r="CX96" cm="1">
        <f t="array" ref="CX96">SQRT(SUMPRODUCT(($D95:$J95 - INDEX($D$53:$J$173, COLUMN()-COLUMN($O$54)+1, 0))^2))</f>
        <v>0.21592764287965699</v>
      </c>
      <c r="CY96" cm="1">
        <f t="array" ref="CY96">SQRT(SUMPRODUCT(($D95:$J95 - INDEX($D$53:$J$173, COLUMN()-COLUMN($O$54)+1, 0))^2))</f>
        <v>0.96034554510976111</v>
      </c>
      <c r="CZ96" cm="1">
        <f t="array" ref="CZ96">SQRT(SUMPRODUCT(($D95:$J95 - INDEX($D$53:$J$173, COLUMN()-COLUMN($O$54)+1, 0))^2))</f>
        <v>0.54268955856262302</v>
      </c>
      <c r="DA96" cm="1">
        <f t="array" ref="DA96">SQRT(SUMPRODUCT(($D95:$J95 - INDEX($D$53:$J$173, COLUMN()-COLUMN($O$54)+1, 0))^2))</f>
        <v>0.57872062355782694</v>
      </c>
      <c r="DB96" cm="1">
        <f t="array" ref="DB96">SQRT(SUMPRODUCT(($D95:$J95 - INDEX($D$53:$J$173, COLUMN()-COLUMN($O$54)+1, 0))^2))</f>
        <v>0.75185661603168752</v>
      </c>
      <c r="DC96" cm="1">
        <f t="array" ref="DC96">SQRT(SUMPRODUCT(($D95:$J95 - INDEX($D$53:$J$173, COLUMN()-COLUMN($O$54)+1, 0))^2))</f>
        <v>0.59280132838720456</v>
      </c>
      <c r="DD96" cm="1">
        <f t="array" ref="DD96">SQRT(SUMPRODUCT(($D95:$J95 - INDEX($D$53:$J$173, COLUMN()-COLUMN($O$54)+1, 0))^2))</f>
        <v>0.43549276470702564</v>
      </c>
      <c r="DE96" cm="1">
        <f t="array" ref="DE96">SQRT(SUMPRODUCT(($D95:$J95 - INDEX($D$53:$J$173, COLUMN()-COLUMN($O$54)+1, 0))^2))</f>
        <v>0.64054752985668839</v>
      </c>
      <c r="DF96" cm="1">
        <f t="array" ref="DF96">SQRT(SUMPRODUCT(($D95:$J95 - INDEX($D$53:$J$173, COLUMN()-COLUMN($O$54)+1, 0))^2))</f>
        <v>0.54467460153705127</v>
      </c>
      <c r="DG96" cm="1">
        <f t="array" ref="DG96">SQRT(SUMPRODUCT(($D95:$J95 - INDEX($D$53:$J$173, COLUMN()-COLUMN($O$54)+1, 0))^2))</f>
        <v>0.33429017692035456</v>
      </c>
      <c r="DH96" cm="1">
        <f t="array" ref="DH96">SQRT(SUMPRODUCT(($D95:$J95 - INDEX($D$53:$J$173, COLUMN()-COLUMN($O$54)+1, 0))^2))</f>
        <v>0.24381660170339117</v>
      </c>
      <c r="DI96" cm="1">
        <f t="array" ref="DI96">SQRT(SUMPRODUCT(($D95:$J95 - INDEX($D$53:$J$173, COLUMN()-COLUMN($O$54)+1, 0))^2))</f>
        <v>0.73725597893534667</v>
      </c>
      <c r="DJ96" cm="1">
        <f t="array" ref="DJ96">SQRT(SUMPRODUCT(($D95:$J95 - INDEX($D$53:$J$173, COLUMN()-COLUMN($O$54)+1, 0))^2))</f>
        <v>0.35663654058998323</v>
      </c>
      <c r="DK96" cm="1">
        <f t="array" ref="DK96">SQRT(SUMPRODUCT(($D95:$J95 - INDEX($D$53:$J$173, COLUMN()-COLUMN($O$54)+1, 0))^2))</f>
        <v>0.1815342200052309</v>
      </c>
      <c r="DL96" cm="1">
        <f t="array" ref="DL96">SQRT(SUMPRODUCT(($D95:$J95 - INDEX($D$53:$J$173, COLUMN()-COLUMN($O$54)+1, 0))^2))</f>
        <v>0.75187483211068062</v>
      </c>
      <c r="DM96" cm="1">
        <f t="array" ref="DM96">SQRT(SUMPRODUCT(($D95:$J95 - INDEX($D$53:$J$173, COLUMN()-COLUMN($O$54)+1, 0))^2))</f>
        <v>0.64722192419113167</v>
      </c>
      <c r="DN96" cm="1">
        <f t="array" ref="DN96">SQRT(SUMPRODUCT(($D95:$J95 - INDEX($D$53:$J$173, COLUMN()-COLUMN($O$54)+1, 0))^2))</f>
        <v>0.55681561686008041</v>
      </c>
      <c r="DO96" cm="1">
        <f t="array" ref="DO96">SQRT(SUMPRODUCT(($D95:$J95 - INDEX($D$53:$J$173, COLUMN()-COLUMN($O$54)+1, 0))^2))</f>
        <v>0.18579867919828033</v>
      </c>
      <c r="DP96" cm="1">
        <f t="array" ref="DP96">SQRT(SUMPRODUCT(($D95:$J95 - INDEX($D$53:$J$173, COLUMN()-COLUMN($O$54)+1, 0))^2))</f>
        <v>0.33903090776512396</v>
      </c>
      <c r="DQ96" cm="1">
        <f t="array" ref="DQ96">SQRT(SUMPRODUCT(($D95:$J95 - INDEX($D$53:$J$173, COLUMN()-COLUMN($O$54)+1, 0))^2))</f>
        <v>0.76935507915215595</v>
      </c>
      <c r="DR96" cm="1">
        <f t="array" ref="DR96">SQRT(SUMPRODUCT(($D95:$J95 - INDEX($D$53:$J$173, COLUMN()-COLUMN($O$54)+1, 0))^2))</f>
        <v>0.63943210599975786</v>
      </c>
      <c r="DS96" cm="1">
        <f t="array" ref="DS96">SQRT(SUMPRODUCT(($D95:$J95 - INDEX($D$53:$J$173, COLUMN()-COLUMN($O$54)+1, 0))^2))</f>
        <v>0.76315144091545151</v>
      </c>
      <c r="DT96" cm="1">
        <f t="array" ref="DT96">SQRT(SUMPRODUCT(($D95:$J95 - INDEX($D$53:$J$173, COLUMN()-COLUMN($O$54)+1, 0))^2))</f>
        <v>0.56789280546029997</v>
      </c>
      <c r="DU96" cm="1">
        <f t="array" ref="DU96">SQRT(SUMPRODUCT(($D95:$J95 - INDEX($D$53:$J$173, COLUMN()-COLUMN($O$54)+1, 0))^2))</f>
        <v>0.48595599499052433</v>
      </c>
      <c r="DV96" cm="1">
        <f t="array" ref="DV96">SQRT(SUMPRODUCT(($D95:$J95 - INDEX($D$53:$J$173, COLUMN()-COLUMN($O$54)+1, 0))^2))</f>
        <v>0.83419062097745666</v>
      </c>
      <c r="DW96" cm="1">
        <f t="array" ref="DW96">SQRT(SUMPRODUCT(($D95:$J95 - INDEX($D$53:$J$173, COLUMN()-COLUMN($O$54)+1, 0))^2))</f>
        <v>0.56192643708525947</v>
      </c>
      <c r="DX96" cm="1">
        <f t="array" ref="DX96">SQRT(SUMPRODUCT(($D95:$J95 - INDEX($D$53:$J$173, COLUMN()-COLUMN($O$54)+1, 0))^2))</f>
        <v>0.53838313851868225</v>
      </c>
      <c r="DY96" cm="1">
        <f t="array" ref="DY96">SQRT(SUMPRODUCT(($D95:$J95 - INDEX($D$53:$J$173, COLUMN()-COLUMN($O$54)+1, 0))^2))</f>
        <v>0.15436633147107526</v>
      </c>
      <c r="DZ96" cm="1">
        <f t="array" ref="DZ96">SQRT(SUMPRODUCT(($D95:$J95 - INDEX($D$53:$J$173, COLUMN()-COLUMN($O$54)+1, 0))^2))</f>
        <v>0.41325036587432423</v>
      </c>
      <c r="EA96" cm="1">
        <f t="array" ref="EA96">SQRT(SUMPRODUCT(($D95:$J95 - INDEX($D$53:$J$173, COLUMN()-COLUMN($O$54)+1, 0))^2))</f>
        <v>0.42064988390545616</v>
      </c>
      <c r="EB96" cm="1">
        <f t="array" ref="EB96">SQRT(SUMPRODUCT(($D95:$J95 - INDEX($D$53:$J$173, COLUMN()-COLUMN($O$54)+1, 0))^2))</f>
        <v>0.69322037135474934</v>
      </c>
      <c r="EC96" cm="1">
        <f t="array" ref="EC96">SQRT(SUMPRODUCT(($D95:$J95 - INDEX($D$53:$J$173, COLUMN()-COLUMN($O$54)+1, 0))^2))</f>
        <v>0.78954694312380924</v>
      </c>
      <c r="ED96" cm="1">
        <f t="array" ref="ED96">SQRT(SUMPRODUCT(($D95:$J95 - INDEX($D$53:$J$173, COLUMN()-COLUMN($O$54)+1, 0))^2))</f>
        <v>0.70593587442260786</v>
      </c>
      <c r="EE96" cm="1">
        <f t="array" ref="EE96">SQRT(SUMPRODUCT(($D95:$J95 - INDEX($D$53:$J$173, COLUMN()-COLUMN($O$54)+1, 0))^2))</f>
        <v>0.60556979438131453</v>
      </c>
    </row>
    <row r="97" spans="3:135" x14ac:dyDescent="0.35">
      <c r="C97" s="2" t="s">
        <v>87</v>
      </c>
      <c r="D97" s="2">
        <v>5.842259006815969E-2</v>
      </c>
      <c r="E97" s="2">
        <v>0.25170913610938478</v>
      </c>
      <c r="F97" s="2">
        <v>8.5142815798570637E-2</v>
      </c>
      <c r="G97" s="2">
        <v>4.3341650494409016E-2</v>
      </c>
      <c r="H97" s="2">
        <v>0.77317554240631159</v>
      </c>
      <c r="I97" s="2">
        <v>0.17192429022082023</v>
      </c>
      <c r="J97" s="2">
        <v>6.8140385037558815E-2</v>
      </c>
      <c r="K97" s="6" t="s">
        <v>3</v>
      </c>
      <c r="N97" s="2" t="s">
        <v>85</v>
      </c>
      <c r="O97" cm="1">
        <f t="array" ref="O97">SQRT(SUMPRODUCT(($D96:$J96 - INDEX($D$53:$J$173, COLUMN()-COLUMN($O$54)+1, 0))^2))</f>
        <v>0.36988481610147927</v>
      </c>
      <c r="P97" cm="1">
        <f t="array" ref="P97">SQRT(SUMPRODUCT(($D96:$J96 - INDEX($D$53:$J$173, COLUMN()-COLUMN($O$54)+1, 0))^2))</f>
        <v>0.54390978246652166</v>
      </c>
      <c r="Q97" cm="1">
        <f t="array" ref="Q97">SQRT(SUMPRODUCT(($D96:$J96 - INDEX($D$53:$J$173, COLUMN()-COLUMN($O$54)+1, 0))^2))</f>
        <v>0.33562543585285809</v>
      </c>
      <c r="R97" cm="1">
        <f t="array" ref="R97">SQRT(SUMPRODUCT(($D96:$J96 - INDEX($D$53:$J$173, COLUMN()-COLUMN($O$54)+1, 0))^2))</f>
        <v>0.34030030149125151</v>
      </c>
      <c r="S97" cm="1">
        <f t="array" ref="S97">SQRT(SUMPRODUCT(($D96:$J96 - INDEX($D$53:$J$173, COLUMN()-COLUMN($O$54)+1, 0))^2))</f>
        <v>0.49660272178004095</v>
      </c>
      <c r="T97" cm="1">
        <f t="array" ref="T97">SQRT(SUMPRODUCT(($D96:$J96 - INDEX($D$53:$J$173, COLUMN()-COLUMN($O$54)+1, 0))^2))</f>
        <v>0.28802399839348969</v>
      </c>
      <c r="U97" cm="1">
        <f t="array" ref="U97">SQRT(SUMPRODUCT(($D96:$J96 - INDEX($D$53:$J$173, COLUMN()-COLUMN($O$54)+1, 0))^2))</f>
        <v>0.22797595967025533</v>
      </c>
      <c r="V97" cm="1">
        <f t="array" ref="V97">SQRT(SUMPRODUCT(($D96:$J96 - INDEX($D$53:$J$173, COLUMN()-COLUMN($O$54)+1, 0))^2))</f>
        <v>0.47438054039085786</v>
      </c>
      <c r="W97" cm="1">
        <f t="array" ref="W97">SQRT(SUMPRODUCT(($D96:$J96 - INDEX($D$53:$J$173, COLUMN()-COLUMN($O$54)+1, 0))^2))</f>
        <v>0.21835267483516571</v>
      </c>
      <c r="X97" cm="1">
        <f t="array" ref="X97">SQRT(SUMPRODUCT(($D96:$J96 - INDEX($D$53:$J$173, COLUMN()-COLUMN($O$54)+1, 0))^2))</f>
        <v>0.38294024988854131</v>
      </c>
      <c r="Y97" cm="1">
        <f t="array" ref="Y97">SQRT(SUMPRODUCT(($D96:$J96 - INDEX($D$53:$J$173, COLUMN()-COLUMN($O$54)+1, 0))^2))</f>
        <v>0.62762100813223576</v>
      </c>
      <c r="Z97" cm="1">
        <f t="array" ref="Z97">SQRT(SUMPRODUCT(($D96:$J96 - INDEX($D$53:$J$173, COLUMN()-COLUMN($O$54)+1, 0))^2))</f>
        <v>0.2312764295892831</v>
      </c>
      <c r="AA97" cm="1">
        <f t="array" ref="AA97">SQRT(SUMPRODUCT(($D96:$J96 - INDEX($D$53:$J$173, COLUMN()-COLUMN($O$54)+1, 0))^2))</f>
        <v>0.43758902957782386</v>
      </c>
      <c r="AB97" cm="1">
        <f t="array" ref="AB97">SQRT(SUMPRODUCT(($D96:$J96 - INDEX($D$53:$J$173, COLUMN()-COLUMN($O$54)+1, 0))^2))</f>
        <v>0.20553173142254549</v>
      </c>
      <c r="AC97" cm="1">
        <f t="array" ref="AC97">SQRT(SUMPRODUCT(($D96:$J96 - INDEX($D$53:$J$173, COLUMN()-COLUMN($O$54)+1, 0))^2))</f>
        <v>0.49928035266037857</v>
      </c>
      <c r="AD97" cm="1">
        <f t="array" ref="AD97">SQRT(SUMPRODUCT(($D96:$J96 - INDEX($D$53:$J$173, COLUMN()-COLUMN($O$54)+1, 0))^2))</f>
        <v>0.52275231962842295</v>
      </c>
      <c r="AE97" cm="1">
        <f t="array" ref="AE97">SQRT(SUMPRODUCT(($D96:$J96 - INDEX($D$53:$J$173, COLUMN()-COLUMN($O$54)+1, 0))^2))</f>
        <v>0.59945030615940831</v>
      </c>
      <c r="AF97" cm="1">
        <f t="array" ref="AF97">SQRT(SUMPRODUCT(($D96:$J96 - INDEX($D$53:$J$173, COLUMN()-COLUMN($O$54)+1, 0))^2))</f>
        <v>0.27755585846102721</v>
      </c>
      <c r="AG97" cm="1">
        <f t="array" ref="AG97">SQRT(SUMPRODUCT(($D96:$J96 - INDEX($D$53:$J$173, COLUMN()-COLUMN($O$54)+1, 0))^2))</f>
        <v>0.62530555117339015</v>
      </c>
      <c r="AH97" cm="1">
        <f t="array" ref="AH97">SQRT(SUMPRODUCT(($D96:$J96 - INDEX($D$53:$J$173, COLUMN()-COLUMN($O$54)+1, 0))^2))</f>
        <v>0.26555976661440051</v>
      </c>
      <c r="AI97" cm="1">
        <f t="array" ref="AI97">SQRT(SUMPRODUCT(($D96:$J96 - INDEX($D$53:$J$173, COLUMN()-COLUMN($O$54)+1, 0))^2))</f>
        <v>0.65261415499298359</v>
      </c>
      <c r="AJ97" cm="1">
        <f t="array" ref="AJ97">SQRT(SUMPRODUCT(($D96:$J96 - INDEX($D$53:$J$173, COLUMN()-COLUMN($O$54)+1, 0))^2))</f>
        <v>0.33390385824286706</v>
      </c>
      <c r="AK97" cm="1">
        <f t="array" ref="AK97">SQRT(SUMPRODUCT(($D96:$J96 - INDEX($D$53:$J$173, COLUMN()-COLUMN($O$54)+1, 0))^2))</f>
        <v>0.59713779599944172</v>
      </c>
      <c r="AL97" cm="1">
        <f t="array" ref="AL97">SQRT(SUMPRODUCT(($D96:$J96 - INDEX($D$53:$J$173, COLUMN()-COLUMN($O$54)+1, 0))^2))</f>
        <v>0.22980625962051776</v>
      </c>
      <c r="AM97" cm="1">
        <f t="array" ref="AM97">SQRT(SUMPRODUCT(($D96:$J96 - INDEX($D$53:$J$173, COLUMN()-COLUMN($O$54)+1, 0))^2))</f>
        <v>0.55234033709434305</v>
      </c>
      <c r="AN97" cm="1">
        <f t="array" ref="AN97">SQRT(SUMPRODUCT(($D96:$J96 - INDEX($D$53:$J$173, COLUMN()-COLUMN($O$54)+1, 0))^2))</f>
        <v>0.23589277711368895</v>
      </c>
      <c r="AO97" cm="1">
        <f t="array" ref="AO97">SQRT(SUMPRODUCT(($D96:$J96 - INDEX($D$53:$J$173, COLUMN()-COLUMN($O$54)+1, 0))^2))</f>
        <v>0.44149233267454124</v>
      </c>
      <c r="AP97" cm="1">
        <f t="array" ref="AP97">SQRT(SUMPRODUCT(($D96:$J96 - INDEX($D$53:$J$173, COLUMN()-COLUMN($O$54)+1, 0))^2))</f>
        <v>0.3269485443774639</v>
      </c>
      <c r="AQ97" cm="1">
        <f t="array" ref="AQ97">SQRT(SUMPRODUCT(($D96:$J96 - INDEX($D$53:$J$173, COLUMN()-COLUMN($O$54)+1, 0))^2))</f>
        <v>0.24063606307271618</v>
      </c>
      <c r="AR97" cm="1">
        <f t="array" ref="AR97">SQRT(SUMPRODUCT(($D96:$J96 - INDEX($D$53:$J$173, COLUMN()-COLUMN($O$54)+1, 0))^2))</f>
        <v>0.22974530161663612</v>
      </c>
      <c r="AS97" cm="1">
        <f t="array" ref="AS97">SQRT(SUMPRODUCT(($D96:$J96 - INDEX($D$53:$J$173, COLUMN()-COLUMN($O$54)+1, 0))^2))</f>
        <v>0.27549175520681191</v>
      </c>
      <c r="AT97" cm="1">
        <f t="array" ref="AT97">SQRT(SUMPRODUCT(($D96:$J96 - INDEX($D$53:$J$173, COLUMN()-COLUMN($O$54)+1, 0))^2))</f>
        <v>0.17578959183228607</v>
      </c>
      <c r="AU97" cm="1">
        <f t="array" ref="AU97">SQRT(SUMPRODUCT(($D96:$J96 - INDEX($D$53:$J$173, COLUMN()-COLUMN($O$54)+1, 0))^2))</f>
        <v>0.33551871620535689</v>
      </c>
      <c r="AV97" cm="1">
        <f t="array" ref="AV97">SQRT(SUMPRODUCT(($D96:$J96 - INDEX($D$53:$J$173, COLUMN()-COLUMN($O$54)+1, 0))^2))</f>
        <v>0.44104455148969857</v>
      </c>
      <c r="AW97" cm="1">
        <f t="array" ref="AW97">SQRT(SUMPRODUCT(($D96:$J96 - INDEX($D$53:$J$173, COLUMN()-COLUMN($O$54)+1, 0))^2))</f>
        <v>0.37842544692693064</v>
      </c>
      <c r="AX97" cm="1">
        <f t="array" ref="AX97">SQRT(SUMPRODUCT(($D96:$J96 - INDEX($D$53:$J$173, COLUMN()-COLUMN($O$54)+1, 0))^2))</f>
        <v>0.57716771474600648</v>
      </c>
      <c r="AY97" cm="1">
        <f t="array" ref="AY97">SQRT(SUMPRODUCT(($D96:$J96 - INDEX($D$53:$J$173, COLUMN()-COLUMN($O$54)+1, 0))^2))</f>
        <v>0.40363306027630985</v>
      </c>
      <c r="AZ97" cm="1">
        <f t="array" ref="AZ97">SQRT(SUMPRODUCT(($D96:$J96 - INDEX($D$53:$J$173, COLUMN()-COLUMN($O$54)+1, 0))^2))</f>
        <v>0.30920504595815212</v>
      </c>
      <c r="BA97" cm="1">
        <f t="array" ref="BA97">SQRT(SUMPRODUCT(($D96:$J96 - INDEX($D$53:$J$173, COLUMN()-COLUMN($O$54)+1, 0))^2))</f>
        <v>0.57245244054364208</v>
      </c>
      <c r="BB97" cm="1">
        <f t="array" ref="BB97">SQRT(SUMPRODUCT(($D96:$J96 - INDEX($D$53:$J$173, COLUMN()-COLUMN($O$54)+1, 0))^2))</f>
        <v>0.22980850363132868</v>
      </c>
      <c r="BC97" cm="1">
        <f t="array" ref="BC97">SQRT(SUMPRODUCT(($D96:$J96 - INDEX($D$53:$J$173, COLUMN()-COLUMN($O$54)+1, 0))^2))</f>
        <v>0.19814700092092341</v>
      </c>
      <c r="BD97" cm="1">
        <f t="array" ref="BD97">SQRT(SUMPRODUCT(($D96:$J96 - INDEX($D$53:$J$173, COLUMN()-COLUMN($O$54)+1, 0))^2))</f>
        <v>0.34628258771207954</v>
      </c>
      <c r="BE97" cm="1">
        <f t="array" ref="BE97">SQRT(SUMPRODUCT(($D96:$J96 - INDEX($D$53:$J$173, COLUMN()-COLUMN($O$54)+1, 0))^2))</f>
        <v>0.18931457048602418</v>
      </c>
      <c r="BF97" cm="1">
        <f t="array" ref="BF97">SQRT(SUMPRODUCT(($D96:$J96 - INDEX($D$53:$J$173, COLUMN()-COLUMN($O$54)+1, 0))^2))</f>
        <v>0</v>
      </c>
      <c r="BG97" cm="1">
        <f t="array" ref="BG97">SQRT(SUMPRODUCT(($D96:$J96 - INDEX($D$53:$J$173, COLUMN()-COLUMN($O$54)+1, 0))^2))</f>
        <v>0.42425297788571903</v>
      </c>
      <c r="BH97" cm="1">
        <f t="array" ref="BH97">SQRT(SUMPRODUCT(($D96:$J96 - INDEX($D$53:$J$173, COLUMN()-COLUMN($O$54)+1, 0))^2))</f>
        <v>0.52655372720129201</v>
      </c>
      <c r="BI97" cm="1">
        <f t="array" ref="BI97">SQRT(SUMPRODUCT(($D96:$J96 - INDEX($D$53:$J$173, COLUMN()-COLUMN($O$54)+1, 0))^2))</f>
        <v>0.57329538134468816</v>
      </c>
      <c r="BJ97" cm="1">
        <f t="array" ref="BJ97">SQRT(SUMPRODUCT(($D96:$J96 - INDEX($D$53:$J$173, COLUMN()-COLUMN($O$54)+1, 0))^2))</f>
        <v>0.26318507996119977</v>
      </c>
      <c r="BK97" cm="1">
        <f t="array" ref="BK97">SQRT(SUMPRODUCT(($D96:$J96 - INDEX($D$53:$J$173, COLUMN()-COLUMN($O$54)+1, 0))^2))</f>
        <v>0.21475065883122008</v>
      </c>
      <c r="BL97" cm="1">
        <f t="array" ref="BL97">SQRT(SUMPRODUCT(($D96:$J96 - INDEX($D$53:$J$173, COLUMN()-COLUMN($O$54)+1, 0))^2))</f>
        <v>0.65990473987273723</v>
      </c>
      <c r="BM97" cm="1">
        <f t="array" ref="BM97">SQRT(SUMPRODUCT(($D96:$J96 - INDEX($D$53:$J$173, COLUMN()-COLUMN($O$54)+1, 0))^2))</f>
        <v>0.64270280897797227</v>
      </c>
      <c r="BN97" cm="1">
        <f t="array" ref="BN97">SQRT(SUMPRODUCT(($D96:$J96 - INDEX($D$53:$J$173, COLUMN()-COLUMN($O$54)+1, 0))^2))</f>
        <v>0.41508583155900308</v>
      </c>
      <c r="BO97" cm="1">
        <f t="array" ref="BO97">SQRT(SUMPRODUCT(($D96:$J96 - INDEX($D$53:$J$173, COLUMN()-COLUMN($O$54)+1, 0))^2))</f>
        <v>0.27588424400746026</v>
      </c>
      <c r="BP97" cm="1">
        <f t="array" ref="BP97">SQRT(SUMPRODUCT(($D96:$J96 - INDEX($D$53:$J$173, COLUMN()-COLUMN($O$54)+1, 0))^2))</f>
        <v>0.2985126514825493</v>
      </c>
      <c r="BQ97" cm="1">
        <f t="array" ref="BQ97">SQRT(SUMPRODUCT(($D96:$J96 - INDEX($D$53:$J$173, COLUMN()-COLUMN($O$54)+1, 0))^2))</f>
        <v>0.11755919823502503</v>
      </c>
      <c r="BR97" cm="1">
        <f t="array" ref="BR97">SQRT(SUMPRODUCT(($D96:$J96 - INDEX($D$53:$J$173, COLUMN()-COLUMN($O$54)+1, 0))^2))</f>
        <v>0.47485528066522709</v>
      </c>
      <c r="BS97" cm="1">
        <f t="array" ref="BS97">SQRT(SUMPRODUCT(($D96:$J96 - INDEX($D$53:$J$173, COLUMN()-COLUMN($O$54)+1, 0))^2))</f>
        <v>0.1924362676447961</v>
      </c>
      <c r="BT97" cm="1">
        <f t="array" ref="BT97">SQRT(SUMPRODUCT(($D96:$J96 - INDEX($D$53:$J$173, COLUMN()-COLUMN($O$54)+1, 0))^2))</f>
        <v>0.48100182281797754</v>
      </c>
      <c r="BU97" cm="1">
        <f t="array" ref="BU97">SQRT(SUMPRODUCT(($D96:$J96 - INDEX($D$53:$J$173, COLUMN()-COLUMN($O$54)+1, 0))^2))</f>
        <v>0.54598869713068754</v>
      </c>
      <c r="BV97" cm="1">
        <f t="array" ref="BV97">SQRT(SUMPRODUCT(($D96:$J96 - INDEX($D$53:$J$173, COLUMN()-COLUMN($O$54)+1, 0))^2))</f>
        <v>0.63637335725705013</v>
      </c>
      <c r="BW97" cm="1">
        <f t="array" ref="BW97">SQRT(SUMPRODUCT(($D96:$J96 - INDEX($D$53:$J$173, COLUMN()-COLUMN($O$54)+1, 0))^2))</f>
        <v>0.56044633450709258</v>
      </c>
      <c r="BX97" cm="1">
        <f t="array" ref="BX97">SQRT(SUMPRODUCT(($D96:$J96 - INDEX($D$53:$J$173, COLUMN()-COLUMN($O$54)+1, 0))^2))</f>
        <v>0.73983593814285387</v>
      </c>
      <c r="BY97" cm="1">
        <f t="array" ref="BY97">SQRT(SUMPRODUCT(($D96:$J96 - INDEX($D$53:$J$173, COLUMN()-COLUMN($O$54)+1, 0))^2))</f>
        <v>0.31846139712498484</v>
      </c>
      <c r="BZ97" cm="1">
        <f t="array" ref="BZ97">SQRT(SUMPRODUCT(($D96:$J96 - INDEX($D$53:$J$173, COLUMN()-COLUMN($O$54)+1, 0))^2))</f>
        <v>0.28711800731189663</v>
      </c>
      <c r="CA97" cm="1">
        <f t="array" ref="CA97">SQRT(SUMPRODUCT(($D96:$J96 - INDEX($D$53:$J$173, COLUMN()-COLUMN($O$54)+1, 0))^2))</f>
        <v>0.47683677203057029</v>
      </c>
      <c r="CB97" cm="1">
        <f t="array" ref="CB97">SQRT(SUMPRODUCT(($D96:$J96 - INDEX($D$53:$J$173, COLUMN()-COLUMN($O$54)+1, 0))^2))</f>
        <v>0.29249034792834583</v>
      </c>
      <c r="CC97" cm="1">
        <f t="array" ref="CC97">SQRT(SUMPRODUCT(($D96:$J96 - INDEX($D$53:$J$173, COLUMN()-COLUMN($O$54)+1, 0))^2))</f>
        <v>0.91573694342551082</v>
      </c>
      <c r="CD97" cm="1">
        <f t="array" ref="CD97">SQRT(SUMPRODUCT(($D96:$J96 - INDEX($D$53:$J$173, COLUMN()-COLUMN($O$54)+1, 0))^2))</f>
        <v>0.34898578173799794</v>
      </c>
      <c r="CE97" cm="1">
        <f t="array" ref="CE97">SQRT(SUMPRODUCT(($D96:$J96 - INDEX($D$53:$J$173, COLUMN()-COLUMN($O$54)+1, 0))^2))</f>
        <v>0.44318993392889744</v>
      </c>
      <c r="CF97" cm="1">
        <f t="array" ref="CF97">SQRT(SUMPRODUCT(($D96:$J96 - INDEX($D$53:$J$173, COLUMN()-COLUMN($O$54)+1, 0))^2))</f>
        <v>0.3699923628379308</v>
      </c>
      <c r="CG97" cm="1">
        <f t="array" ref="CG97">SQRT(SUMPRODUCT(($D96:$J96 - INDEX($D$53:$J$173, COLUMN()-COLUMN($O$54)+1, 0))^2))</f>
        <v>0.12249011815618535</v>
      </c>
      <c r="CH97" cm="1">
        <f t="array" ref="CH97">SQRT(SUMPRODUCT(($D96:$J96 - INDEX($D$53:$J$173, COLUMN()-COLUMN($O$54)+1, 0))^2))</f>
        <v>0.36980375542277039</v>
      </c>
      <c r="CI97" cm="1">
        <f t="array" ref="CI97">SQRT(SUMPRODUCT(($D96:$J96 - INDEX($D$53:$J$173, COLUMN()-COLUMN($O$54)+1, 0))^2))</f>
        <v>0.40568333129872458</v>
      </c>
      <c r="CJ97" cm="1">
        <f t="array" ref="CJ97">SQRT(SUMPRODUCT(($D96:$J96 - INDEX($D$53:$J$173, COLUMN()-COLUMN($O$54)+1, 0))^2))</f>
        <v>0.65088341309216624</v>
      </c>
      <c r="CK97" cm="1">
        <f t="array" ref="CK97">SQRT(SUMPRODUCT(($D96:$J96 - INDEX($D$53:$J$173, COLUMN()-COLUMN($O$54)+1, 0))^2))</f>
        <v>0.25548462601042687</v>
      </c>
      <c r="CL97" cm="1">
        <f t="array" ref="CL97">SQRT(SUMPRODUCT(($D96:$J96 - INDEX($D$53:$J$173, COLUMN()-COLUMN($O$54)+1, 0))^2))</f>
        <v>0.50465214896375765</v>
      </c>
      <c r="CM97" cm="1">
        <f t="array" ref="CM97">SQRT(SUMPRODUCT(($D96:$J96 - INDEX($D$53:$J$173, COLUMN()-COLUMN($O$54)+1, 0))^2))</f>
        <v>0.74378551184351505</v>
      </c>
      <c r="CN97" cm="1">
        <f t="array" ref="CN97">SQRT(SUMPRODUCT(($D96:$J96 - INDEX($D$53:$J$173, COLUMN()-COLUMN($O$54)+1, 0))^2))</f>
        <v>0.59849790600466013</v>
      </c>
      <c r="CO97" cm="1">
        <f t="array" ref="CO97">SQRT(SUMPRODUCT(($D96:$J96 - INDEX($D$53:$J$173, COLUMN()-COLUMN($O$54)+1, 0))^2))</f>
        <v>0.28363820808213136</v>
      </c>
      <c r="CP97" cm="1">
        <f t="array" ref="CP97">SQRT(SUMPRODUCT(($D96:$J96 - INDEX($D$53:$J$173, COLUMN()-COLUMN($O$54)+1, 0))^2))</f>
        <v>0.13442481539809342</v>
      </c>
      <c r="CQ97" cm="1">
        <f t="array" ref="CQ97">SQRT(SUMPRODUCT(($D96:$J96 - INDEX($D$53:$J$173, COLUMN()-COLUMN($O$54)+1, 0))^2))</f>
        <v>0.64920753150923449</v>
      </c>
      <c r="CR97" cm="1">
        <f t="array" ref="CR97">SQRT(SUMPRODUCT(($D96:$J96 - INDEX($D$53:$J$173, COLUMN()-COLUMN($O$54)+1, 0))^2))</f>
        <v>0.56561188101874726</v>
      </c>
      <c r="CS97" cm="1">
        <f t="array" ref="CS97">SQRT(SUMPRODUCT(($D96:$J96 - INDEX($D$53:$J$173, COLUMN()-COLUMN($O$54)+1, 0))^2))</f>
        <v>0.32185133760335272</v>
      </c>
      <c r="CT97" cm="1">
        <f t="array" ref="CT97">SQRT(SUMPRODUCT(($D96:$J96 - INDEX($D$53:$J$173, COLUMN()-COLUMN($O$54)+1, 0))^2))</f>
        <v>0.47219884059892292</v>
      </c>
      <c r="CU97" cm="1">
        <f t="array" ref="CU97">SQRT(SUMPRODUCT(($D96:$J96 - INDEX($D$53:$J$173, COLUMN()-COLUMN($O$54)+1, 0))^2))</f>
        <v>0.45879100702108805</v>
      </c>
      <c r="CV97" cm="1">
        <f t="array" ref="CV97">SQRT(SUMPRODUCT(($D96:$J96 - INDEX($D$53:$J$173, COLUMN()-COLUMN($O$54)+1, 0))^2))</f>
        <v>0.6353689273970563</v>
      </c>
      <c r="CW97" cm="1">
        <f t="array" ref="CW97">SQRT(SUMPRODUCT(($D96:$J96 - INDEX($D$53:$J$173, COLUMN()-COLUMN($O$54)+1, 0))^2))</f>
        <v>0.24435770084197772</v>
      </c>
      <c r="CX97" cm="1">
        <f t="array" ref="CX97">SQRT(SUMPRODUCT(($D96:$J96 - INDEX($D$53:$J$173, COLUMN()-COLUMN($O$54)+1, 0))^2))</f>
        <v>6.4370231810437467E-2</v>
      </c>
      <c r="CY97" cm="1">
        <f t="array" ref="CY97">SQRT(SUMPRODUCT(($D96:$J96 - INDEX($D$53:$J$173, COLUMN()-COLUMN($O$54)+1, 0))^2))</f>
        <v>1.0307042741523429</v>
      </c>
      <c r="CZ97" cm="1">
        <f t="array" ref="CZ97">SQRT(SUMPRODUCT(($D96:$J96 - INDEX($D$53:$J$173, COLUMN()-COLUMN($O$54)+1, 0))^2))</f>
        <v>0.38120758725174214</v>
      </c>
      <c r="DA97" cm="1">
        <f t="array" ref="DA97">SQRT(SUMPRODUCT(($D96:$J96 - INDEX($D$53:$J$173, COLUMN()-COLUMN($O$54)+1, 0))^2))</f>
        <v>0.44350627912134916</v>
      </c>
      <c r="DB97" cm="1">
        <f t="array" ref="DB97">SQRT(SUMPRODUCT(($D96:$J96 - INDEX($D$53:$J$173, COLUMN()-COLUMN($O$54)+1, 0))^2))</f>
        <v>0.61772317341783123</v>
      </c>
      <c r="DC97" cm="1">
        <f t="array" ref="DC97">SQRT(SUMPRODUCT(($D96:$J96 - INDEX($D$53:$J$173, COLUMN()-COLUMN($O$54)+1, 0))^2))</f>
        <v>0.50483154633245342</v>
      </c>
      <c r="DD97" cm="1">
        <f t="array" ref="DD97">SQRT(SUMPRODUCT(($D96:$J96 - INDEX($D$53:$J$173, COLUMN()-COLUMN($O$54)+1, 0))^2))</f>
        <v>0.27220509283052813</v>
      </c>
      <c r="DE97" cm="1">
        <f t="array" ref="DE97">SQRT(SUMPRODUCT(($D96:$J96 - INDEX($D$53:$J$173, COLUMN()-COLUMN($O$54)+1, 0))^2))</f>
        <v>0.4975194433996411</v>
      </c>
      <c r="DF97" cm="1">
        <f t="array" ref="DF97">SQRT(SUMPRODUCT(($D96:$J96 - INDEX($D$53:$J$173, COLUMN()-COLUMN($O$54)+1, 0))^2))</f>
        <v>0.56319615062877892</v>
      </c>
      <c r="DG97" cm="1">
        <f t="array" ref="DG97">SQRT(SUMPRODUCT(($D96:$J96 - INDEX($D$53:$J$173, COLUMN()-COLUMN($O$54)+1, 0))^2))</f>
        <v>0.16999341358149991</v>
      </c>
      <c r="DH97" cm="1">
        <f t="array" ref="DH97">SQRT(SUMPRODUCT(($D96:$J96 - INDEX($D$53:$J$173, COLUMN()-COLUMN($O$54)+1, 0))^2))</f>
        <v>7.0279551941987858E-2</v>
      </c>
      <c r="DI97" cm="1">
        <f t="array" ref="DI97">SQRT(SUMPRODUCT(($D96:$J96 - INDEX($D$53:$J$173, COLUMN()-COLUMN($O$54)+1, 0))^2))</f>
        <v>0.64609503329507012</v>
      </c>
      <c r="DJ97" cm="1">
        <f t="array" ref="DJ97">SQRT(SUMPRODUCT(($D96:$J96 - INDEX($D$53:$J$173, COLUMN()-COLUMN($O$54)+1, 0))^2))</f>
        <v>0.21971086571549625</v>
      </c>
      <c r="DK97" cm="1">
        <f t="array" ref="DK97">SQRT(SUMPRODUCT(($D96:$J96 - INDEX($D$53:$J$173, COLUMN()-COLUMN($O$54)+1, 0))^2))</f>
        <v>7.5358496942180594E-2</v>
      </c>
      <c r="DL97" cm="1">
        <f t="array" ref="DL97">SQRT(SUMPRODUCT(($D96:$J96 - INDEX($D$53:$J$173, COLUMN()-COLUMN($O$54)+1, 0))^2))</f>
        <v>0.598583167115876</v>
      </c>
      <c r="DM97" cm="1">
        <f t="array" ref="DM97">SQRT(SUMPRODUCT(($D96:$J96 - INDEX($D$53:$J$173, COLUMN()-COLUMN($O$54)+1, 0))^2))</f>
        <v>0.48958540636357933</v>
      </c>
      <c r="DN97" cm="1">
        <f t="array" ref="DN97">SQRT(SUMPRODUCT(($D96:$J96 - INDEX($D$53:$J$173, COLUMN()-COLUMN($O$54)+1, 0))^2))</f>
        <v>0.40843547923064683</v>
      </c>
      <c r="DO97" cm="1">
        <f t="array" ref="DO97">SQRT(SUMPRODUCT(($D96:$J96 - INDEX($D$53:$J$173, COLUMN()-COLUMN($O$54)+1, 0))^2))</f>
        <v>0.28167004181423916</v>
      </c>
      <c r="DP97" cm="1">
        <f t="array" ref="DP97">SQRT(SUMPRODUCT(($D96:$J96 - INDEX($D$53:$J$173, COLUMN()-COLUMN($O$54)+1, 0))^2))</f>
        <v>0.51047722676458374</v>
      </c>
      <c r="DQ97" cm="1">
        <f t="array" ref="DQ97">SQRT(SUMPRODUCT(($D96:$J96 - INDEX($D$53:$J$173, COLUMN()-COLUMN($O$54)+1, 0))^2))</f>
        <v>0.62907453541648517</v>
      </c>
      <c r="DR97" cm="1">
        <f t="array" ref="DR97">SQRT(SUMPRODUCT(($D96:$J96 - INDEX($D$53:$J$173, COLUMN()-COLUMN($O$54)+1, 0))^2))</f>
        <v>0.47656212507440082</v>
      </c>
      <c r="DS97" cm="1">
        <f t="array" ref="DS97">SQRT(SUMPRODUCT(($D96:$J96 - INDEX($D$53:$J$173, COLUMN()-COLUMN($O$54)+1, 0))^2))</f>
        <v>0.62175239432212526</v>
      </c>
      <c r="DT97" cm="1">
        <f t="array" ref="DT97">SQRT(SUMPRODUCT(($D96:$J96 - INDEX($D$53:$J$173, COLUMN()-COLUMN($O$54)+1, 0))^2))</f>
        <v>0.39270842500575831</v>
      </c>
      <c r="DU97" cm="1">
        <f t="array" ref="DU97">SQRT(SUMPRODUCT(($D96:$J96 - INDEX($D$53:$J$173, COLUMN()-COLUMN($O$54)+1, 0))^2))</f>
        <v>0.31971709242049901</v>
      </c>
      <c r="DV97" cm="1">
        <f t="array" ref="DV97">SQRT(SUMPRODUCT(($D96:$J96 - INDEX($D$53:$J$173, COLUMN()-COLUMN($O$54)+1, 0))^2))</f>
        <v>0.70005311635648126</v>
      </c>
      <c r="DW97" cm="1">
        <f t="array" ref="DW97">SQRT(SUMPRODUCT(($D96:$J96 - INDEX($D$53:$J$173, COLUMN()-COLUMN($O$54)+1, 0))^2))</f>
        <v>0.40034436661424411</v>
      </c>
      <c r="DX97" cm="1">
        <f t="array" ref="DX97">SQRT(SUMPRODUCT(($D96:$J96 - INDEX($D$53:$J$173, COLUMN()-COLUMN($O$54)+1, 0))^2))</f>
        <v>0.50242376056672444</v>
      </c>
      <c r="DY97" cm="1">
        <f t="array" ref="DY97">SQRT(SUMPRODUCT(($D96:$J96 - INDEX($D$53:$J$173, COLUMN()-COLUMN($O$54)+1, 0))^2))</f>
        <v>0.15285912167656607</v>
      </c>
      <c r="DZ97" cm="1">
        <f t="array" ref="DZ97">SQRT(SUMPRODUCT(($D96:$J96 - INDEX($D$53:$J$173, COLUMN()-COLUMN($O$54)+1, 0))^2))</f>
        <v>0.54715150070917684</v>
      </c>
      <c r="EA97" cm="1">
        <f t="array" ref="EA97">SQRT(SUMPRODUCT(($D96:$J96 - INDEX($D$53:$J$173, COLUMN()-COLUMN($O$54)+1, 0))^2))</f>
        <v>0.24831491546291456</v>
      </c>
      <c r="EB97" cm="1">
        <f t="array" ref="EB97">SQRT(SUMPRODUCT(($D96:$J96 - INDEX($D$53:$J$173, COLUMN()-COLUMN($O$54)+1, 0))^2))</f>
        <v>0.54119690100993589</v>
      </c>
      <c r="EC97" cm="1">
        <f t="array" ref="EC97">SQRT(SUMPRODUCT(($D96:$J96 - INDEX($D$53:$J$173, COLUMN()-COLUMN($O$54)+1, 0))^2))</f>
        <v>0.65446349087376487</v>
      </c>
      <c r="ED97" cm="1">
        <f t="array" ref="ED97">SQRT(SUMPRODUCT(($D96:$J96 - INDEX($D$53:$J$173, COLUMN()-COLUMN($O$54)+1, 0))^2))</f>
        <v>0.5925560033957129</v>
      </c>
      <c r="EE97" cm="1">
        <f t="array" ref="EE97">SQRT(SUMPRODUCT(($D96:$J96 - INDEX($D$53:$J$173, COLUMN()-COLUMN($O$54)+1, 0))^2))</f>
        <v>0.43598239346217965</v>
      </c>
    </row>
    <row r="98" spans="3:135" x14ac:dyDescent="0.35">
      <c r="C98" s="2" t="s">
        <v>89</v>
      </c>
      <c r="D98" s="2">
        <v>0.15968841285296981</v>
      </c>
      <c r="E98" s="2">
        <v>0.31323803604723427</v>
      </c>
      <c r="F98" s="2">
        <v>4.9046956773400006E-2</v>
      </c>
      <c r="G98" s="2">
        <v>8.6406062286295174E-2</v>
      </c>
      <c r="H98" s="2">
        <v>0.77317554240631159</v>
      </c>
      <c r="I98" s="2">
        <v>0.35173501577287064</v>
      </c>
      <c r="J98" s="2">
        <v>2.4806956256144472E-2</v>
      </c>
      <c r="K98" s="6" t="s">
        <v>3</v>
      </c>
      <c r="N98" s="2" t="s">
        <v>87</v>
      </c>
      <c r="O98" cm="1">
        <f t="array" ref="O98">SQRT(SUMPRODUCT(($D97:$J97 - INDEX($D$53:$J$173, COLUMN()-COLUMN($O$54)+1, 0))^2))</f>
        <v>0.15092177616123675</v>
      </c>
      <c r="P98" cm="1">
        <f t="array" ref="P98">SQRT(SUMPRODUCT(($D97:$J97 - INDEX($D$53:$J$173, COLUMN()-COLUMN($O$54)+1, 0))^2))</f>
        <v>0.24016778074077075</v>
      </c>
      <c r="Q98" cm="1">
        <f t="array" ref="Q98">SQRT(SUMPRODUCT(($D97:$J97 - INDEX($D$53:$J$173, COLUMN()-COLUMN($O$54)+1, 0))^2))</f>
        <v>0.13731933975733049</v>
      </c>
      <c r="R98" cm="1">
        <f t="array" ref="R98">SQRT(SUMPRODUCT(($D97:$J97 - INDEX($D$53:$J$173, COLUMN()-COLUMN($O$54)+1, 0))^2))</f>
        <v>0.26020710748615439</v>
      </c>
      <c r="S98" cm="1">
        <f t="array" ref="S98">SQRT(SUMPRODUCT(($D97:$J97 - INDEX($D$53:$J$173, COLUMN()-COLUMN($O$54)+1, 0))^2))</f>
        <v>0.15818402742279131</v>
      </c>
      <c r="T98" cm="1">
        <f t="array" ref="T98">SQRT(SUMPRODUCT(($D97:$J97 - INDEX($D$53:$J$173, COLUMN()-COLUMN($O$54)+1, 0))^2))</f>
        <v>0.56626634547472521</v>
      </c>
      <c r="U98" cm="1">
        <f t="array" ref="U98">SQRT(SUMPRODUCT(($D97:$J97 - INDEX($D$53:$J$173, COLUMN()-COLUMN($O$54)+1, 0))^2))</f>
        <v>0.60163701444099316</v>
      </c>
      <c r="V98" cm="1">
        <f t="array" ref="V98">SQRT(SUMPRODUCT(($D97:$J97 - INDEX($D$53:$J$173, COLUMN()-COLUMN($O$54)+1, 0))^2))</f>
        <v>0.18876014550982906</v>
      </c>
      <c r="W98" cm="1">
        <f t="array" ref="W98">SQRT(SUMPRODUCT(($D97:$J97 - INDEX($D$53:$J$173, COLUMN()-COLUMN($O$54)+1, 0))^2))</f>
        <v>0.26389786615998972</v>
      </c>
      <c r="X98" cm="1">
        <f t="array" ref="X98">SQRT(SUMPRODUCT(($D97:$J97 - INDEX($D$53:$J$173, COLUMN()-COLUMN($O$54)+1, 0))^2))</f>
        <v>0.30127916461698123</v>
      </c>
      <c r="Y98" cm="1">
        <f t="array" ref="Y98">SQRT(SUMPRODUCT(($D97:$J97 - INDEX($D$53:$J$173, COLUMN()-COLUMN($O$54)+1, 0))^2))</f>
        <v>0.25120198231926127</v>
      </c>
      <c r="Z98" cm="1">
        <f t="array" ref="Z98">SQRT(SUMPRODUCT(($D97:$J97 - INDEX($D$53:$J$173, COLUMN()-COLUMN($O$54)+1, 0))^2))</f>
        <v>0.20416378502245594</v>
      </c>
      <c r="AA98" cm="1">
        <f t="array" ref="AA98">SQRT(SUMPRODUCT(($D97:$J97 - INDEX($D$53:$J$173, COLUMN()-COLUMN($O$54)+1, 0))^2))</f>
        <v>0.19117216815936713</v>
      </c>
      <c r="AB98" cm="1">
        <f t="array" ref="AB98">SQRT(SUMPRODUCT(($D97:$J97 - INDEX($D$53:$J$173, COLUMN()-COLUMN($O$54)+1, 0))^2))</f>
        <v>0.55570676321365342</v>
      </c>
      <c r="AC98" cm="1">
        <f t="array" ref="AC98">SQRT(SUMPRODUCT(($D97:$J97 - INDEX($D$53:$J$173, COLUMN()-COLUMN($O$54)+1, 0))^2))</f>
        <v>9.5844579606061242E-2</v>
      </c>
      <c r="AD98" cm="1">
        <f t="array" ref="AD98">SQRT(SUMPRODUCT(($D97:$J97 - INDEX($D$53:$J$173, COLUMN()-COLUMN($O$54)+1, 0))^2))</f>
        <v>0.16630856031761074</v>
      </c>
      <c r="AE98" cm="1">
        <f t="array" ref="AE98">SQRT(SUMPRODUCT(($D97:$J97 - INDEX($D$53:$J$173, COLUMN()-COLUMN($O$54)+1, 0))^2))</f>
        <v>0.24889738721580887</v>
      </c>
      <c r="AF98" cm="1">
        <f t="array" ref="AF98">SQRT(SUMPRODUCT(($D97:$J97 - INDEX($D$53:$J$173, COLUMN()-COLUMN($O$54)+1, 0))^2))</f>
        <v>0.37637528978766394</v>
      </c>
      <c r="AG98" cm="1">
        <f t="array" ref="AG98">SQRT(SUMPRODUCT(($D97:$J97 - INDEX($D$53:$J$173, COLUMN()-COLUMN($O$54)+1, 0))^2))</f>
        <v>0.39005295779264509</v>
      </c>
      <c r="AH98" cm="1">
        <f t="array" ref="AH98">SQRT(SUMPRODUCT(($D97:$J97 - INDEX($D$53:$J$173, COLUMN()-COLUMN($O$54)+1, 0))^2))</f>
        <v>0.23338195872072601</v>
      </c>
      <c r="AI98" cm="1">
        <f t="array" ref="AI98">SQRT(SUMPRODUCT(($D97:$J97 - INDEX($D$53:$J$173, COLUMN()-COLUMN($O$54)+1, 0))^2))</f>
        <v>0.6763906240025469</v>
      </c>
      <c r="AJ98" cm="1">
        <f t="array" ref="AJ98">SQRT(SUMPRODUCT(($D97:$J97 - INDEX($D$53:$J$173, COLUMN()-COLUMN($O$54)+1, 0))^2))</f>
        <v>0.1386585919389913</v>
      </c>
      <c r="AK98" cm="1">
        <f t="array" ref="AK98">SQRT(SUMPRODUCT(($D97:$J97 - INDEX($D$53:$J$173, COLUMN()-COLUMN($O$54)+1, 0))^2))</f>
        <v>0.22648935328695863</v>
      </c>
      <c r="AL98" cm="1">
        <f t="array" ref="AL98">SQRT(SUMPRODUCT(($D97:$J97 - INDEX($D$53:$J$173, COLUMN()-COLUMN($O$54)+1, 0))^2))</f>
        <v>0.60589211953753874</v>
      </c>
      <c r="AM98" cm="1">
        <f t="array" ref="AM98">SQRT(SUMPRODUCT(($D97:$J97 - INDEX($D$53:$J$173, COLUMN()-COLUMN($O$54)+1, 0))^2))</f>
        <v>0.15486629388361164</v>
      </c>
      <c r="AN98" cm="1">
        <f t="array" ref="AN98">SQRT(SUMPRODUCT(($D97:$J97 - INDEX($D$53:$J$173, COLUMN()-COLUMN($O$54)+1, 0))^2))</f>
        <v>0.24088426213155084</v>
      </c>
      <c r="AO98" cm="1">
        <f t="array" ref="AO98">SQRT(SUMPRODUCT(($D97:$J97 - INDEX($D$53:$J$173, COLUMN()-COLUMN($O$54)+1, 0))^2))</f>
        <v>0.1471413032958061</v>
      </c>
      <c r="AP98" cm="1">
        <f t="array" ref="AP98">SQRT(SUMPRODUCT(($D97:$J97 - INDEX($D$53:$J$173, COLUMN()-COLUMN($O$54)+1, 0))^2))</f>
        <v>0.15643002303285719</v>
      </c>
      <c r="AQ98" cm="1">
        <f t="array" ref="AQ98">SQRT(SUMPRODUCT(($D97:$J97 - INDEX($D$53:$J$173, COLUMN()-COLUMN($O$54)+1, 0))^2))</f>
        <v>0.36983736521908406</v>
      </c>
      <c r="AR98" cm="1">
        <f t="array" ref="AR98">SQRT(SUMPRODUCT(($D97:$J97 - INDEX($D$53:$J$173, COLUMN()-COLUMN($O$54)+1, 0))^2))</f>
        <v>0.21454589148503866</v>
      </c>
      <c r="AS98" cm="1">
        <f t="array" ref="AS98">SQRT(SUMPRODUCT(($D97:$J97 - INDEX($D$53:$J$173, COLUMN()-COLUMN($O$54)+1, 0))^2))</f>
        <v>0.36322228442333876</v>
      </c>
      <c r="AT98" cm="1">
        <f t="array" ref="AT98">SQRT(SUMPRODUCT(($D97:$J97 - INDEX($D$53:$J$173, COLUMN()-COLUMN($O$54)+1, 0))^2))</f>
        <v>0.28325243907841346</v>
      </c>
      <c r="AU98" cm="1">
        <f t="array" ref="AU98">SQRT(SUMPRODUCT(($D97:$J97 - INDEX($D$53:$J$173, COLUMN()-COLUMN($O$54)+1, 0))^2))</f>
        <v>0.67411717041758523</v>
      </c>
      <c r="AV98" cm="1">
        <f t="array" ref="AV98">SQRT(SUMPRODUCT(($D97:$J97 - INDEX($D$53:$J$173, COLUMN()-COLUMN($O$54)+1, 0))^2))</f>
        <v>0.14032575822608584</v>
      </c>
      <c r="AW98" cm="1">
        <f t="array" ref="AW98">SQRT(SUMPRODUCT(($D97:$J97 - INDEX($D$53:$J$173, COLUMN()-COLUMN($O$54)+1, 0))^2))</f>
        <v>0.20519315860272513</v>
      </c>
      <c r="AX98" cm="1">
        <f t="array" ref="AX98">SQRT(SUMPRODUCT(($D97:$J97 - INDEX($D$53:$J$173, COLUMN()-COLUMN($O$54)+1, 0))^2))</f>
        <v>0.20818208299823573</v>
      </c>
      <c r="AY98" cm="1">
        <f t="array" ref="AY98">SQRT(SUMPRODUCT(($D97:$J97 - INDEX($D$53:$J$173, COLUMN()-COLUMN($O$54)+1, 0))^2))</f>
        <v>0.1047160212563978</v>
      </c>
      <c r="AZ98" cm="1">
        <f t="array" ref="AZ98">SQRT(SUMPRODUCT(($D97:$J97 - INDEX($D$53:$J$173, COLUMN()-COLUMN($O$54)+1, 0))^2))</f>
        <v>0.17690462894774747</v>
      </c>
      <c r="BA98" cm="1">
        <f t="array" ref="BA98">SQRT(SUMPRODUCT(($D97:$J97 - INDEX($D$53:$J$173, COLUMN()-COLUMN($O$54)+1, 0))^2))</f>
        <v>0.16741146831662523</v>
      </c>
      <c r="BB98" cm="1">
        <f t="array" ref="BB98">SQRT(SUMPRODUCT(($D97:$J97 - INDEX($D$53:$J$173, COLUMN()-COLUMN($O$54)+1, 0))^2))</f>
        <v>0.5129812326153802</v>
      </c>
      <c r="BC98" cm="1">
        <f t="array" ref="BC98">SQRT(SUMPRODUCT(($D97:$J97 - INDEX($D$53:$J$173, COLUMN()-COLUMN($O$54)+1, 0))^2))</f>
        <v>0.57234229823908311</v>
      </c>
      <c r="BD98" cm="1">
        <f t="array" ref="BD98">SQRT(SUMPRODUCT(($D97:$J97 - INDEX($D$53:$J$173, COLUMN()-COLUMN($O$54)+1, 0))^2))</f>
        <v>0.28561318484372283</v>
      </c>
      <c r="BE98" cm="1">
        <f t="array" ref="BE98">SQRT(SUMPRODUCT(($D97:$J97 - INDEX($D$53:$J$173, COLUMN()-COLUMN($O$54)+1, 0))^2))</f>
        <v>0.58398461274794999</v>
      </c>
      <c r="BF98" cm="1">
        <f t="array" ref="BF98">SQRT(SUMPRODUCT(($D97:$J97 - INDEX($D$53:$J$173, COLUMN()-COLUMN($O$54)+1, 0))^2))</f>
        <v>0.42425297788571903</v>
      </c>
      <c r="BG98" cm="1">
        <f t="array" ref="BG98">SQRT(SUMPRODUCT(($D97:$J97 - INDEX($D$53:$J$173, COLUMN()-COLUMN($O$54)+1, 0))^2))</f>
        <v>0</v>
      </c>
      <c r="BH98" cm="1">
        <f t="array" ref="BH98">SQRT(SUMPRODUCT(($D97:$J97 - INDEX($D$53:$J$173, COLUMN()-COLUMN($O$54)+1, 0))^2))</f>
        <v>0.22673268416155024</v>
      </c>
      <c r="BI98" cm="1">
        <f t="array" ref="BI98">SQRT(SUMPRODUCT(($D97:$J97 - INDEX($D$53:$J$173, COLUMN()-COLUMN($O$54)+1, 0))^2))</f>
        <v>0.19135433606152522</v>
      </c>
      <c r="BJ98" cm="1">
        <f t="array" ref="BJ98">SQRT(SUMPRODUCT(($D97:$J97 - INDEX($D$53:$J$173, COLUMN()-COLUMN($O$54)+1, 0))^2))</f>
        <v>0.2229644891529021</v>
      </c>
      <c r="BK98" cm="1">
        <f t="array" ref="BK98">SQRT(SUMPRODUCT(($D97:$J97 - INDEX($D$53:$J$173, COLUMN()-COLUMN($O$54)+1, 0))^2))</f>
        <v>0.50634054403188444</v>
      </c>
      <c r="BL98" cm="1">
        <f t="array" ref="BL98">SQRT(SUMPRODUCT(($D97:$J97 - INDEX($D$53:$J$173, COLUMN()-COLUMN($O$54)+1, 0))^2))</f>
        <v>0.29112817134187424</v>
      </c>
      <c r="BM98" cm="1">
        <f t="array" ref="BM98">SQRT(SUMPRODUCT(($D97:$J97 - INDEX($D$53:$J$173, COLUMN()-COLUMN($O$54)+1, 0))^2))</f>
        <v>0.26868143334336014</v>
      </c>
      <c r="BN98" cm="1">
        <f t="array" ref="BN98">SQRT(SUMPRODUCT(($D97:$J97 - INDEX($D$53:$J$173, COLUMN()-COLUMN($O$54)+1, 0))^2))</f>
        <v>0.18263459696992748</v>
      </c>
      <c r="BO98" cm="1">
        <f t="array" ref="BO98">SQRT(SUMPRODUCT(($D97:$J97 - INDEX($D$53:$J$173, COLUMN()-COLUMN($O$54)+1, 0))^2))</f>
        <v>0.55876921241242294</v>
      </c>
      <c r="BP98" cm="1">
        <f t="array" ref="BP98">SQRT(SUMPRODUCT(($D97:$J97 - INDEX($D$53:$J$173, COLUMN()-COLUMN($O$54)+1, 0))^2))</f>
        <v>0.37532422300426171</v>
      </c>
      <c r="BQ98" cm="1">
        <f t="array" ref="BQ98">SQRT(SUMPRODUCT(($D97:$J97 - INDEX($D$53:$J$173, COLUMN()-COLUMN($O$54)+1, 0))^2))</f>
        <v>0.47532436467857059</v>
      </c>
      <c r="BR98" cm="1">
        <f t="array" ref="BR98">SQRT(SUMPRODUCT(($D97:$J97 - INDEX($D$53:$J$173, COLUMN()-COLUMN($O$54)+1, 0))^2))</f>
        <v>0.13387749621408329</v>
      </c>
      <c r="BS98" cm="1">
        <f t="array" ref="BS98">SQRT(SUMPRODUCT(($D97:$J97 - INDEX($D$53:$J$173, COLUMN()-COLUMN($O$54)+1, 0))^2))</f>
        <v>0.5372103968439651</v>
      </c>
      <c r="BT98" cm="1">
        <f t="array" ref="BT98">SQRT(SUMPRODUCT(($D97:$J97 - INDEX($D$53:$J$173, COLUMN()-COLUMN($O$54)+1, 0))^2))</f>
        <v>0.29022829091944125</v>
      </c>
      <c r="BU98" cm="1">
        <f t="array" ref="BU98">SQRT(SUMPRODUCT(($D97:$J97 - INDEX($D$53:$J$173, COLUMN()-COLUMN($O$54)+1, 0))^2))</f>
        <v>0.23113399318224498</v>
      </c>
      <c r="BV98" cm="1">
        <f t="array" ref="BV98">SQRT(SUMPRODUCT(($D97:$J97 - INDEX($D$53:$J$173, COLUMN()-COLUMN($O$54)+1, 0))^2))</f>
        <v>0.64961740876923557</v>
      </c>
      <c r="BW98" cm="1">
        <f t="array" ref="BW98">SQRT(SUMPRODUCT(($D97:$J97 - INDEX($D$53:$J$173, COLUMN()-COLUMN($O$54)+1, 0))^2))</f>
        <v>0.2081513074721969</v>
      </c>
      <c r="BX98" cm="1">
        <f t="array" ref="BX98">SQRT(SUMPRODUCT(($D97:$J97 - INDEX($D$53:$J$173, COLUMN()-COLUMN($O$54)+1, 0))^2))</f>
        <v>0.40167825934818302</v>
      </c>
      <c r="BY98" cm="1">
        <f t="array" ref="BY98">SQRT(SUMPRODUCT(($D97:$J97 - INDEX($D$53:$J$173, COLUMN()-COLUMN($O$54)+1, 0))^2))</f>
        <v>0.17037334065549189</v>
      </c>
      <c r="BZ98" cm="1">
        <f t="array" ref="BZ98">SQRT(SUMPRODUCT(($D97:$J97 - INDEX($D$53:$J$173, COLUMN()-COLUMN($O$54)+1, 0))^2))</f>
        <v>0.21353176120810538</v>
      </c>
      <c r="CA98" cm="1">
        <f t="array" ref="CA98">SQRT(SUMPRODUCT(($D97:$J97 - INDEX($D$53:$J$173, COLUMN()-COLUMN($O$54)+1, 0))^2))</f>
        <v>0.25478400793865247</v>
      </c>
      <c r="CB98" cm="1">
        <f t="array" ref="CB98">SQRT(SUMPRODUCT(($D97:$J97 - INDEX($D$53:$J$173, COLUMN()-COLUMN($O$54)+1, 0))^2))</f>
        <v>0.17525460595701131</v>
      </c>
      <c r="CC98" cm="1">
        <f t="array" ref="CC98">SQRT(SUMPRODUCT(($D97:$J97 - INDEX($D$53:$J$173, COLUMN()-COLUMN($O$54)+1, 0))^2))</f>
        <v>1.1634274324104987</v>
      </c>
      <c r="CD98" cm="1">
        <f t="array" ref="CD98">SQRT(SUMPRODUCT(($D97:$J97 - INDEX($D$53:$J$173, COLUMN()-COLUMN($O$54)+1, 0))^2))</f>
        <v>0.1574433741481702</v>
      </c>
      <c r="CE98" cm="1">
        <f t="array" ref="CE98">SQRT(SUMPRODUCT(($D97:$J97 - INDEX($D$53:$J$173, COLUMN()-COLUMN($O$54)+1, 0))^2))</f>
        <v>0.15534127998816716</v>
      </c>
      <c r="CF98" cm="1">
        <f t="array" ref="CF98">SQRT(SUMPRODUCT(($D97:$J97 - INDEX($D$53:$J$173, COLUMN()-COLUMN($O$54)+1, 0))^2))</f>
        <v>0.13556775645039437</v>
      </c>
      <c r="CG98" cm="1">
        <f t="array" ref="CG98">SQRT(SUMPRODUCT(($D97:$J97 - INDEX($D$53:$J$173, COLUMN()-COLUMN($O$54)+1, 0))^2))</f>
        <v>0.34542337607893098</v>
      </c>
      <c r="CH98" cm="1">
        <f t="array" ref="CH98">SQRT(SUMPRODUCT(($D97:$J97 - INDEX($D$53:$J$173, COLUMN()-COLUMN($O$54)+1, 0))^2))</f>
        <v>0.12026177321394307</v>
      </c>
      <c r="CI98" cm="1">
        <f t="array" ref="CI98">SQRT(SUMPRODUCT(($D97:$J97 - INDEX($D$53:$J$173, COLUMN()-COLUMN($O$54)+1, 0))^2))</f>
        <v>0.41517604735499253</v>
      </c>
      <c r="CJ98" cm="1">
        <f t="array" ref="CJ98">SQRT(SUMPRODUCT(($D97:$J97 - INDEX($D$53:$J$173, COLUMN()-COLUMN($O$54)+1, 0))^2))</f>
        <v>0.38570614779016493</v>
      </c>
      <c r="CK98" cm="1">
        <f t="array" ref="CK98">SQRT(SUMPRODUCT(($D97:$J97 - INDEX($D$53:$J$173, COLUMN()-COLUMN($O$54)+1, 0))^2))</f>
        <v>0.24189473710859224</v>
      </c>
      <c r="CL98" cm="1">
        <f t="array" ref="CL98">SQRT(SUMPRODUCT(($D97:$J97 - INDEX($D$53:$J$173, COLUMN()-COLUMN($O$54)+1, 0))^2))</f>
        <v>0.13517177730653998</v>
      </c>
      <c r="CM98" cm="1">
        <f t="array" ref="CM98">SQRT(SUMPRODUCT(($D97:$J97 - INDEX($D$53:$J$173, COLUMN()-COLUMN($O$54)+1, 0))^2))</f>
        <v>0.36990913479449156</v>
      </c>
      <c r="CN98" cm="1">
        <f t="array" ref="CN98">SQRT(SUMPRODUCT(($D97:$J97 - INDEX($D$53:$J$173, COLUMN()-COLUMN($O$54)+1, 0))^2))</f>
        <v>0.2472815389000117</v>
      </c>
      <c r="CO98" cm="1">
        <f t="array" ref="CO98">SQRT(SUMPRODUCT(($D97:$J97 - INDEX($D$53:$J$173, COLUMN()-COLUMN($O$54)+1, 0))^2))</f>
        <v>0.65321907085885134</v>
      </c>
      <c r="CP98" cm="1">
        <f t="array" ref="CP98">SQRT(SUMPRODUCT(($D97:$J97 - INDEX($D$53:$J$173, COLUMN()-COLUMN($O$54)+1, 0))^2))</f>
        <v>0.44712788461991471</v>
      </c>
      <c r="CQ98" cm="1">
        <f t="array" ref="CQ98">SQRT(SUMPRODUCT(($D97:$J97 - INDEX($D$53:$J$173, COLUMN()-COLUMN($O$54)+1, 0))^2))</f>
        <v>0.92360921109320182</v>
      </c>
      <c r="CR98" cm="1">
        <f t="array" ref="CR98">SQRT(SUMPRODUCT(($D97:$J97 - INDEX($D$53:$J$173, COLUMN()-COLUMN($O$54)+1, 0))^2))</f>
        <v>0.40561237847405818</v>
      </c>
      <c r="CS98" cm="1">
        <f t="array" ref="CS98">SQRT(SUMPRODUCT(($D97:$J97 - INDEX($D$53:$J$173, COLUMN()-COLUMN($O$54)+1, 0))^2))</f>
        <v>0.20394368354674433</v>
      </c>
      <c r="CT98" cm="1">
        <f t="array" ref="CT98">SQRT(SUMPRODUCT(($D97:$J97 - INDEX($D$53:$J$173, COLUMN()-COLUMN($O$54)+1, 0))^2))</f>
        <v>0.12810044899030698</v>
      </c>
      <c r="CU98" cm="1">
        <f t="array" ref="CU98">SQRT(SUMPRODUCT(($D97:$J97 - INDEX($D$53:$J$173, COLUMN()-COLUMN($O$54)+1, 0))^2))</f>
        <v>0.15888315600881067</v>
      </c>
      <c r="CV98" cm="1">
        <f t="array" ref="CV98">SQRT(SUMPRODUCT(($D97:$J97 - INDEX($D$53:$J$173, COLUMN()-COLUMN($O$54)+1, 0))^2))</f>
        <v>0.23555587191813213</v>
      </c>
      <c r="CW98" cm="1">
        <f t="array" ref="CW98">SQRT(SUMPRODUCT(($D97:$J97 - INDEX($D$53:$J$173, COLUMN()-COLUMN($O$54)+1, 0))^2))</f>
        <v>0.21995099918129141</v>
      </c>
      <c r="CX98" cm="1">
        <f t="array" ref="CX98">SQRT(SUMPRODUCT(($D97:$J97 - INDEX($D$53:$J$173, COLUMN()-COLUMN($O$54)+1, 0))^2))</f>
        <v>0.43387587179700476</v>
      </c>
      <c r="CY98" cm="1">
        <f t="array" ref="CY98">SQRT(SUMPRODUCT(($D97:$J97 - INDEX($D$53:$J$173, COLUMN()-COLUMN($O$54)+1, 0))^2))</f>
        <v>1.1368096871268381</v>
      </c>
      <c r="CZ98" cm="1">
        <f t="array" ref="CZ98">SQRT(SUMPRODUCT(($D97:$J97 - INDEX($D$53:$J$173, COLUMN()-COLUMN($O$54)+1, 0))^2))</f>
        <v>0.13022890340147522</v>
      </c>
      <c r="DA98" cm="1">
        <f t="array" ref="DA98">SQRT(SUMPRODUCT(($D97:$J97 - INDEX($D$53:$J$173, COLUMN()-COLUMN($O$54)+1, 0))^2))</f>
        <v>0.20487357745277585</v>
      </c>
      <c r="DB98" cm="1">
        <f t="array" ref="DB98">SQRT(SUMPRODUCT(($D97:$J97 - INDEX($D$53:$J$173, COLUMN()-COLUMN($O$54)+1, 0))^2))</f>
        <v>0.3395732081290414</v>
      </c>
      <c r="DC98" cm="1">
        <f t="array" ref="DC98">SQRT(SUMPRODUCT(($D97:$J97 - INDEX($D$53:$J$173, COLUMN()-COLUMN($O$54)+1, 0))^2))</f>
        <v>0.37482932289637461</v>
      </c>
      <c r="DD98" cm="1">
        <f t="array" ref="DD98">SQRT(SUMPRODUCT(($D97:$J97 - INDEX($D$53:$J$173, COLUMN()-COLUMN($O$54)+1, 0))^2))</f>
        <v>0.32529119275915325</v>
      </c>
      <c r="DE98" cm="1">
        <f t="array" ref="DE98">SQRT(SUMPRODUCT(($D97:$J97 - INDEX($D$53:$J$173, COLUMN()-COLUMN($O$54)+1, 0))^2))</f>
        <v>0.18339651067570442</v>
      </c>
      <c r="DF98" cm="1">
        <f t="array" ref="DF98">SQRT(SUMPRODUCT(($D97:$J97 - INDEX($D$53:$J$173, COLUMN()-COLUMN($O$54)+1, 0))^2))</f>
        <v>0.69085875495389826</v>
      </c>
      <c r="DG98" cm="1">
        <f t="array" ref="DG98">SQRT(SUMPRODUCT(($D97:$J97 - INDEX($D$53:$J$173, COLUMN()-COLUMN($O$54)+1, 0))^2))</f>
        <v>0.2795414235514872</v>
      </c>
      <c r="DH98" cm="1">
        <f t="array" ref="DH98">SQRT(SUMPRODUCT(($D97:$J97 - INDEX($D$53:$J$173, COLUMN()-COLUMN($O$54)+1, 0))^2))</f>
        <v>0.3639673766866931</v>
      </c>
      <c r="DI98" cm="1">
        <f t="array" ref="DI98">SQRT(SUMPRODUCT(($D97:$J97 - INDEX($D$53:$J$173, COLUMN()-COLUMN($O$54)+1, 0))^2))</f>
        <v>0.43742677541332448</v>
      </c>
      <c r="DJ98" cm="1">
        <f t="array" ref="DJ98">SQRT(SUMPRODUCT(($D97:$J97 - INDEX($D$53:$J$173, COLUMN()-COLUMN($O$54)+1, 0))^2))</f>
        <v>0.32671921369227336</v>
      </c>
      <c r="DK98" cm="1">
        <f t="array" ref="DK98">SQRT(SUMPRODUCT(($D97:$J97 - INDEX($D$53:$J$173, COLUMN()-COLUMN($O$54)+1, 0))^2))</f>
        <v>0.44332036138694514</v>
      </c>
      <c r="DL98" cm="1">
        <f t="array" ref="DL98">SQRT(SUMPRODUCT(($D97:$J97 - INDEX($D$53:$J$173, COLUMN()-COLUMN($O$54)+1, 0))^2))</f>
        <v>0.28614224427578888</v>
      </c>
      <c r="DM98" cm="1">
        <f t="array" ref="DM98">SQRT(SUMPRODUCT(($D97:$J97 - INDEX($D$53:$J$173, COLUMN()-COLUMN($O$54)+1, 0))^2))</f>
        <v>0.10325968741879574</v>
      </c>
      <c r="DN98" cm="1">
        <f t="array" ref="DN98">SQRT(SUMPRODUCT(($D97:$J97 - INDEX($D$53:$J$173, COLUMN()-COLUMN($O$54)+1, 0))^2))</f>
        <v>0.11876066057374279</v>
      </c>
      <c r="DO98" cm="1">
        <f t="array" ref="DO98">SQRT(SUMPRODUCT(($D97:$J97 - INDEX($D$53:$J$173, COLUMN()-COLUMN($O$54)+1, 0))^2))</f>
        <v>0.5894823556998362</v>
      </c>
      <c r="DP98" cm="1">
        <f t="array" ref="DP98">SQRT(SUMPRODUCT(($D97:$J97 - INDEX($D$53:$J$173, COLUMN()-COLUMN($O$54)+1, 0))^2))</f>
        <v>0.85030334247351491</v>
      </c>
      <c r="DQ98" cm="1">
        <f t="array" ref="DQ98">SQRT(SUMPRODUCT(($D97:$J97 - INDEX($D$53:$J$173, COLUMN()-COLUMN($O$54)+1, 0))^2))</f>
        <v>0.31122282946917801</v>
      </c>
      <c r="DR98" cm="1">
        <f t="array" ref="DR98">SQRT(SUMPRODUCT(($D97:$J97 - INDEX($D$53:$J$173, COLUMN()-COLUMN($O$54)+1, 0))^2))</f>
        <v>0.19961025513540084</v>
      </c>
      <c r="DS98" cm="1">
        <f t="array" ref="DS98">SQRT(SUMPRODUCT(($D97:$J97 - INDEX($D$53:$J$173, COLUMN()-COLUMN($O$54)+1, 0))^2))</f>
        <v>0.27829216592577066</v>
      </c>
      <c r="DT98" cm="1">
        <f t="array" ref="DT98">SQRT(SUMPRODUCT(($D97:$J97 - INDEX($D$53:$J$173, COLUMN()-COLUMN($O$54)+1, 0))^2))</f>
        <v>0.1226879691879095</v>
      </c>
      <c r="DU98" cm="1">
        <f t="array" ref="DU98">SQRT(SUMPRODUCT(($D97:$J97 - INDEX($D$53:$J$173, COLUMN()-COLUMN($O$54)+1, 0))^2))</f>
        <v>0.17272738187158032</v>
      </c>
      <c r="DV98" cm="1">
        <f t="array" ref="DV98">SQRT(SUMPRODUCT(($D97:$J97 - INDEX($D$53:$J$173, COLUMN()-COLUMN($O$54)+1, 0))^2))</f>
        <v>0.33345244715545475</v>
      </c>
      <c r="DW98" cm="1">
        <f t="array" ref="DW98">SQRT(SUMPRODUCT(($D97:$J97 - INDEX($D$53:$J$173, COLUMN()-COLUMN($O$54)+1, 0))^2))</f>
        <v>0.21577245755918309</v>
      </c>
      <c r="DX98" cm="1">
        <f t="array" ref="DX98">SQRT(SUMPRODUCT(($D97:$J97 - INDEX($D$53:$J$173, COLUMN()-COLUMN($O$54)+1, 0))^2))</f>
        <v>0.50448438338091128</v>
      </c>
      <c r="DY98" cm="1">
        <f t="array" ref="DY98">SQRT(SUMPRODUCT(($D97:$J97 - INDEX($D$53:$J$173, COLUMN()-COLUMN($O$54)+1, 0))^2))</f>
        <v>0.47160206138892785</v>
      </c>
      <c r="DZ98" cm="1">
        <f t="array" ref="DZ98">SQRT(SUMPRODUCT(($D97:$J97 - INDEX($D$53:$J$173, COLUMN()-COLUMN($O$54)+1, 0))^2))</f>
        <v>0.91248027385178987</v>
      </c>
      <c r="EA98" cm="1">
        <f t="array" ref="EA98">SQRT(SUMPRODUCT(($D97:$J97 - INDEX($D$53:$J$173, COLUMN()-COLUMN($O$54)+1, 0))^2))</f>
        <v>0.20218557288167346</v>
      </c>
      <c r="EB98" cm="1">
        <f t="array" ref="EB98">SQRT(SUMPRODUCT(($D97:$J97 - INDEX($D$53:$J$173, COLUMN()-COLUMN($O$54)+1, 0))^2))</f>
        <v>0.20534905078260129</v>
      </c>
      <c r="EC98" cm="1">
        <f t="array" ref="EC98">SQRT(SUMPRODUCT(($D97:$J97 - INDEX($D$53:$J$173, COLUMN()-COLUMN($O$54)+1, 0))^2))</f>
        <v>0.28167464179610013</v>
      </c>
      <c r="ED98" cm="1">
        <f t="array" ref="ED98">SQRT(SUMPRODUCT(($D97:$J97 - INDEX($D$53:$J$173, COLUMN()-COLUMN($O$54)+1, 0))^2))</f>
        <v>0.4392150116318323</v>
      </c>
      <c r="EE98" cm="1">
        <f t="array" ref="EE98">SQRT(SUMPRODUCT(($D97:$J97 - INDEX($D$53:$J$173, COLUMN()-COLUMN($O$54)+1, 0))^2))</f>
        <v>0.16322760522216545</v>
      </c>
    </row>
    <row r="99" spans="3:135" x14ac:dyDescent="0.35">
      <c r="C99" s="2" t="s">
        <v>91</v>
      </c>
      <c r="D99" s="2">
        <v>0.17039922103213243</v>
      </c>
      <c r="E99" s="2">
        <v>0.2218769422001243</v>
      </c>
      <c r="F99" s="2">
        <v>4.2052881639346895E-2</v>
      </c>
      <c r="G99" s="2">
        <v>9.1858423435911676E-2</v>
      </c>
      <c r="H99" s="2">
        <v>0.65877712031558189</v>
      </c>
      <c r="I99" s="2">
        <v>0.23659305993690852</v>
      </c>
      <c r="J99" s="2">
        <v>2.6811365957487426E-2</v>
      </c>
      <c r="K99" s="6" t="s">
        <v>3</v>
      </c>
      <c r="N99" s="2" t="s">
        <v>89</v>
      </c>
      <c r="O99" cm="1">
        <f t="array" ref="O99">SQRT(SUMPRODUCT(($D98:$J98 - INDEX($D$53:$J$173, COLUMN()-COLUMN($O$54)+1, 0))^2))</f>
        <v>0.30620275532869512</v>
      </c>
      <c r="P99" cm="1">
        <f t="array" ref="P99">SQRT(SUMPRODUCT(($D98:$J98 - INDEX($D$53:$J$173, COLUMN()-COLUMN($O$54)+1, 0))^2))</f>
        <v>0.242421113313047</v>
      </c>
      <c r="Q99" cm="1">
        <f t="array" ref="Q99">SQRT(SUMPRODUCT(($D98:$J98 - INDEX($D$53:$J$173, COLUMN()-COLUMN($O$54)+1, 0))^2))</f>
        <v>0.29539768408377298</v>
      </c>
      <c r="R99" cm="1">
        <f t="array" ref="R99">SQRT(SUMPRODUCT(($D98:$J98 - INDEX($D$53:$J$173, COLUMN()-COLUMN($O$54)+1, 0))^2))</f>
        <v>0.29194472150970163</v>
      </c>
      <c r="S99" cm="1">
        <f t="array" ref="S99">SQRT(SUMPRODUCT(($D98:$J98 - INDEX($D$53:$J$173, COLUMN()-COLUMN($O$54)+1, 0))^2))</f>
        <v>0.32170706586426373</v>
      </c>
      <c r="T99" cm="1">
        <f t="array" ref="T99">SQRT(SUMPRODUCT(($D98:$J98 - INDEX($D$53:$J$173, COLUMN()-COLUMN($O$54)+1, 0))^2))</f>
        <v>0.65664612301848069</v>
      </c>
      <c r="U99" cm="1">
        <f t="array" ref="U99">SQRT(SUMPRODUCT(($D98:$J98 - INDEX($D$53:$J$173, COLUMN()-COLUMN($O$54)+1, 0))^2))</f>
        <v>0.69322188556216857</v>
      </c>
      <c r="V99" cm="1">
        <f t="array" ref="V99">SQRT(SUMPRODUCT(($D98:$J98 - INDEX($D$53:$J$173, COLUMN()-COLUMN($O$54)+1, 0))^2))</f>
        <v>0.2677649400534638</v>
      </c>
      <c r="W99" cm="1">
        <f t="array" ref="W99">SQRT(SUMPRODUCT(($D98:$J98 - INDEX($D$53:$J$173, COLUMN()-COLUMN($O$54)+1, 0))^2))</f>
        <v>0.39040772941484597</v>
      </c>
      <c r="X99" cm="1">
        <f t="array" ref="X99">SQRT(SUMPRODUCT(($D98:$J98 - INDEX($D$53:$J$173, COLUMN()-COLUMN($O$54)+1, 0))^2))</f>
        <v>0.42693973931714885</v>
      </c>
      <c r="Y99" cm="1">
        <f t="array" ref="Y99">SQRT(SUMPRODUCT(($D98:$J98 - INDEX($D$53:$J$173, COLUMN()-COLUMN($O$54)+1, 0))^2))</f>
        <v>0.27772848914248788</v>
      </c>
      <c r="Z99" cm="1">
        <f t="array" ref="Z99">SQRT(SUMPRODUCT(($D98:$J98 - INDEX($D$53:$J$173, COLUMN()-COLUMN($O$54)+1, 0))^2))</f>
        <v>0.33628089610777356</v>
      </c>
      <c r="AA99" cm="1">
        <f t="array" ref="AA99">SQRT(SUMPRODUCT(($D98:$J98 - INDEX($D$53:$J$173, COLUMN()-COLUMN($O$54)+1, 0))^2))</f>
        <v>0.36268180449535875</v>
      </c>
      <c r="AB99" cm="1">
        <f t="array" ref="AB99">SQRT(SUMPRODUCT(($D98:$J98 - INDEX($D$53:$J$173, COLUMN()-COLUMN($O$54)+1, 0))^2))</f>
        <v>0.63370726019693335</v>
      </c>
      <c r="AC99" cm="1">
        <f t="array" ref="AC99">SQRT(SUMPRODUCT(($D98:$J98 - INDEX($D$53:$J$173, COLUMN()-COLUMN($O$54)+1, 0))^2))</f>
        <v>0.17286427851573283</v>
      </c>
      <c r="AD99" cm="1">
        <f t="array" ref="AD99">SQRT(SUMPRODUCT(($D98:$J98 - INDEX($D$53:$J$173, COLUMN()-COLUMN($O$54)+1, 0))^2))</f>
        <v>0.19238555231276205</v>
      </c>
      <c r="AE99" cm="1">
        <f t="array" ref="AE99">SQRT(SUMPRODUCT(($D98:$J98 - INDEX($D$53:$J$173, COLUMN()-COLUMN($O$54)+1, 0))^2))</f>
        <v>0.14396704338755237</v>
      </c>
      <c r="AF99" cm="1">
        <f t="array" ref="AF99">SQRT(SUMPRODUCT(($D98:$J98 - INDEX($D$53:$J$173, COLUMN()-COLUMN($O$54)+1, 0))^2))</f>
        <v>0.45766828280773558</v>
      </c>
      <c r="AG99" cm="1">
        <f t="array" ref="AG99">SQRT(SUMPRODUCT(($D98:$J98 - INDEX($D$53:$J$173, COLUMN()-COLUMN($O$54)+1, 0))^2))</f>
        <v>0.32383901510391361</v>
      </c>
      <c r="AH99" cm="1">
        <f t="array" ref="AH99">SQRT(SUMPRODUCT(($D98:$J98 - INDEX($D$53:$J$173, COLUMN()-COLUMN($O$54)+1, 0))^2))</f>
        <v>0.31683679496295108</v>
      </c>
      <c r="AI99" cm="1">
        <f t="array" ref="AI99">SQRT(SUMPRODUCT(($D98:$J98 - INDEX($D$53:$J$173, COLUMN()-COLUMN($O$54)+1, 0))^2))</f>
        <v>0.78052042520816178</v>
      </c>
      <c r="AJ99" cm="1">
        <f t="array" ref="AJ99">SQRT(SUMPRODUCT(($D98:$J98 - INDEX($D$53:$J$173, COLUMN()-COLUMN($O$54)+1, 0))^2))</f>
        <v>0.32573002356869468</v>
      </c>
      <c r="AK99" cm="1">
        <f t="array" ref="AK99">SQRT(SUMPRODUCT(($D98:$J98 - INDEX($D$53:$J$173, COLUMN()-COLUMN($O$54)+1, 0))^2))</f>
        <v>0.16065563715466538</v>
      </c>
      <c r="AL99" cm="1">
        <f t="array" ref="AL99">SQRT(SUMPRODUCT(($D98:$J98 - INDEX($D$53:$J$173, COLUMN()-COLUMN($O$54)+1, 0))^2))</f>
        <v>0.68462718655833832</v>
      </c>
      <c r="AM99" cm="1">
        <f t="array" ref="AM99">SQRT(SUMPRODUCT(($D98:$J98 - INDEX($D$53:$J$173, COLUMN()-COLUMN($O$54)+1, 0))^2))</f>
        <v>0.21519504408388004</v>
      </c>
      <c r="AN99" cm="1">
        <f t="array" ref="AN99">SQRT(SUMPRODUCT(($D98:$J98 - INDEX($D$53:$J$173, COLUMN()-COLUMN($O$54)+1, 0))^2))</f>
        <v>0.34956200543557425</v>
      </c>
      <c r="AO99" cm="1">
        <f t="array" ref="AO99">SQRT(SUMPRODUCT(($D98:$J98 - INDEX($D$53:$J$173, COLUMN()-COLUMN($O$54)+1, 0))^2))</f>
        <v>0.32626655529386173</v>
      </c>
      <c r="AP99" cm="1">
        <f t="array" ref="AP99">SQRT(SUMPRODUCT(($D98:$J98 - INDEX($D$53:$J$173, COLUMN()-COLUMN($O$54)+1, 0))^2))</f>
        <v>0.26068764990343113</v>
      </c>
      <c r="AQ99" cm="1">
        <f t="array" ref="AQ99">SQRT(SUMPRODUCT(($D98:$J98 - INDEX($D$53:$J$173, COLUMN()-COLUMN($O$54)+1, 0))^2))</f>
        <v>0.41111404395040119</v>
      </c>
      <c r="AR99" cm="1">
        <f t="array" ref="AR99">SQRT(SUMPRODUCT(($D98:$J98 - INDEX($D$53:$J$173, COLUMN()-COLUMN($O$54)+1, 0))^2))</f>
        <v>0.37547630662364467</v>
      </c>
      <c r="AS99" cm="1">
        <f t="array" ref="AS99">SQRT(SUMPRODUCT(($D98:$J98 - INDEX($D$53:$J$173, COLUMN()-COLUMN($O$54)+1, 0))^2))</f>
        <v>0.52076283451453387</v>
      </c>
      <c r="AT99" cm="1">
        <f t="array" ref="AT99">SQRT(SUMPRODUCT(($D98:$J98 - INDEX($D$53:$J$173, COLUMN()-COLUMN($O$54)+1, 0))^2))</f>
        <v>0.43631224241636191</v>
      </c>
      <c r="AU99" cm="1">
        <f t="array" ref="AU99">SQRT(SUMPRODUCT(($D98:$J98 - INDEX($D$53:$J$173, COLUMN()-COLUMN($O$54)+1, 0))^2))</f>
        <v>0.74400875392905741</v>
      </c>
      <c r="AV99" cm="1">
        <f t="array" ref="AV99">SQRT(SUMPRODUCT(($D98:$J98 - INDEX($D$53:$J$173, COLUMN()-COLUMN($O$54)+1, 0))^2))</f>
        <v>0.1510228664284376</v>
      </c>
      <c r="AW99" cm="1">
        <f t="array" ref="AW99">SQRT(SUMPRODUCT(($D98:$J98 - INDEX($D$53:$J$173, COLUMN()-COLUMN($O$54)+1, 0))^2))</f>
        <v>0.18338540118855715</v>
      </c>
      <c r="AX99" cm="1">
        <f t="array" ref="AX99">SQRT(SUMPRODUCT(($D98:$J98 - INDEX($D$53:$J$173, COLUMN()-COLUMN($O$54)+1, 0))^2))</f>
        <v>0.15284214224451023</v>
      </c>
      <c r="AY99" cm="1">
        <f t="array" ref="AY99">SQRT(SUMPRODUCT(($D98:$J98 - INDEX($D$53:$J$173, COLUMN()-COLUMN($O$54)+1, 0))^2))</f>
        <v>0.20122474635114079</v>
      </c>
      <c r="AZ99" cm="1">
        <f t="array" ref="AZ99">SQRT(SUMPRODUCT(($D98:$J98 - INDEX($D$53:$J$173, COLUMN()-COLUMN($O$54)+1, 0))^2))</f>
        <v>0.36401862921401806</v>
      </c>
      <c r="BA99" cm="1">
        <f t="array" ref="BA99">SQRT(SUMPRODUCT(($D98:$J98 - INDEX($D$53:$J$173, COLUMN()-COLUMN($O$54)+1, 0))^2))</f>
        <v>0.21219781602337237</v>
      </c>
      <c r="BB99" cm="1">
        <f t="array" ref="BB99">SQRT(SUMPRODUCT(($D98:$J98 - INDEX($D$53:$J$173, COLUMN()-COLUMN($O$54)+1, 0))^2))</f>
        <v>0.61005912478438562</v>
      </c>
      <c r="BC99" cm="1">
        <f t="array" ref="BC99">SQRT(SUMPRODUCT(($D98:$J98 - INDEX($D$53:$J$173, COLUMN()-COLUMN($O$54)+1, 0))^2))</f>
        <v>0.63000438786227486</v>
      </c>
      <c r="BD99" cm="1">
        <f t="array" ref="BD99">SQRT(SUMPRODUCT(($D98:$J98 - INDEX($D$53:$J$173, COLUMN()-COLUMN($O$54)+1, 0))^2))</f>
        <v>0.32274908035416444</v>
      </c>
      <c r="BE99" cm="1">
        <f t="array" ref="BE99">SQRT(SUMPRODUCT(($D98:$J98 - INDEX($D$53:$J$173, COLUMN()-COLUMN($O$54)+1, 0))^2))</f>
        <v>0.67247386589793134</v>
      </c>
      <c r="BF99" cm="1">
        <f t="array" ref="BF99">SQRT(SUMPRODUCT(($D98:$J98 - INDEX($D$53:$J$173, COLUMN()-COLUMN($O$54)+1, 0))^2))</f>
        <v>0.52655372720129201</v>
      </c>
      <c r="BG99" cm="1">
        <f t="array" ref="BG99">SQRT(SUMPRODUCT(($D98:$J98 - INDEX($D$53:$J$173, COLUMN()-COLUMN($O$54)+1, 0))^2))</f>
        <v>0.22673268416155024</v>
      </c>
      <c r="BH99" cm="1">
        <f t="array" ref="BH99">SQRT(SUMPRODUCT(($D98:$J98 - INDEX($D$53:$J$173, COLUMN()-COLUMN($O$54)+1, 0))^2))</f>
        <v>0</v>
      </c>
      <c r="BI99" cm="1">
        <f t="array" ref="BI99">SQRT(SUMPRODUCT(($D98:$J98 - INDEX($D$53:$J$173, COLUMN()-COLUMN($O$54)+1, 0))^2))</f>
        <v>0.18678571369006819</v>
      </c>
      <c r="BJ99" cm="1">
        <f t="array" ref="BJ99">SQRT(SUMPRODUCT(($D98:$J98 - INDEX($D$53:$J$173, COLUMN()-COLUMN($O$54)+1, 0))^2))</f>
        <v>0.40524432415351797</v>
      </c>
      <c r="BK99" cm="1">
        <f t="array" ref="BK99">SQRT(SUMPRODUCT(($D98:$J98 - INDEX($D$53:$J$173, COLUMN()-COLUMN($O$54)+1, 0))^2))</f>
        <v>0.57915940647130038</v>
      </c>
      <c r="BL99" cm="1">
        <f t="array" ref="BL99">SQRT(SUMPRODUCT(($D98:$J98 - INDEX($D$53:$J$173, COLUMN()-COLUMN($O$54)+1, 0))^2))</f>
        <v>0.26517438273473826</v>
      </c>
      <c r="BM99" cm="1">
        <f t="array" ref="BM99">SQRT(SUMPRODUCT(($D98:$J98 - INDEX($D$53:$J$173, COLUMN()-COLUMN($O$54)+1, 0))^2))</f>
        <v>0.31539503456289242</v>
      </c>
      <c r="BN99" cm="1">
        <f t="array" ref="BN99">SQRT(SUMPRODUCT(($D98:$J98 - INDEX($D$53:$J$173, COLUMN()-COLUMN($O$54)+1, 0))^2))</f>
        <v>0.31618675505321148</v>
      </c>
      <c r="BO99" cm="1">
        <f t="array" ref="BO99">SQRT(SUMPRODUCT(($D98:$J98 - INDEX($D$53:$J$173, COLUMN()-COLUMN($O$54)+1, 0))^2))</f>
        <v>0.64525270318960304</v>
      </c>
      <c r="BP99" cm="1">
        <f t="array" ref="BP99">SQRT(SUMPRODUCT(($D98:$J98 - INDEX($D$53:$J$173, COLUMN()-COLUMN($O$54)+1, 0))^2))</f>
        <v>0.41551956235451054</v>
      </c>
      <c r="BQ99" cm="1">
        <f t="array" ref="BQ99">SQRT(SUMPRODUCT(($D98:$J98 - INDEX($D$53:$J$173, COLUMN()-COLUMN($O$54)+1, 0))^2))</f>
        <v>0.58491288879801306</v>
      </c>
      <c r="BR99" cm="1">
        <f t="array" ref="BR99">SQRT(SUMPRODUCT(($D98:$J98 - INDEX($D$53:$J$173, COLUMN()-COLUMN($O$54)+1, 0))^2))</f>
        <v>0.25762830487254174</v>
      </c>
      <c r="BS99" cm="1">
        <f t="array" ref="BS99">SQRT(SUMPRODUCT(($D98:$J98 - INDEX($D$53:$J$173, COLUMN()-COLUMN($O$54)+1, 0))^2))</f>
        <v>0.6469783866282679</v>
      </c>
      <c r="BT99" cm="1">
        <f t="array" ref="BT99">SQRT(SUMPRODUCT(($D98:$J98 - INDEX($D$53:$J$173, COLUMN()-COLUMN($O$54)+1, 0))^2))</f>
        <v>0.14706384966464014</v>
      </c>
      <c r="BU99" cm="1">
        <f t="array" ref="BU99">SQRT(SUMPRODUCT(($D98:$J98 - INDEX($D$53:$J$173, COLUMN()-COLUMN($O$54)+1, 0))^2))</f>
        <v>0.28468759873913668</v>
      </c>
      <c r="BV99" cm="1">
        <f t="array" ref="BV99">SQRT(SUMPRODUCT(($D98:$J98 - INDEX($D$53:$J$173, COLUMN()-COLUMN($O$54)+1, 0))^2))</f>
        <v>0.74694335733857653</v>
      </c>
      <c r="BW99" cm="1">
        <f t="array" ref="BW99">SQRT(SUMPRODUCT(($D98:$J98 - INDEX($D$53:$J$173, COLUMN()-COLUMN($O$54)+1, 0))^2))</f>
        <v>0.10434773903740238</v>
      </c>
      <c r="BX99" cm="1">
        <f t="array" ref="BX99">SQRT(SUMPRODUCT(($D98:$J98 - INDEX($D$53:$J$173, COLUMN()-COLUMN($O$54)+1, 0))^2))</f>
        <v>0.30344675748784306</v>
      </c>
      <c r="BY99" cm="1">
        <f t="array" ref="BY99">SQRT(SUMPRODUCT(($D98:$J98 - INDEX($D$53:$J$173, COLUMN()-COLUMN($O$54)+1, 0))^2))</f>
        <v>0.37307397529665104</v>
      </c>
      <c r="BZ99" cm="1">
        <f t="array" ref="BZ99">SQRT(SUMPRODUCT(($D98:$J98 - INDEX($D$53:$J$173, COLUMN()-COLUMN($O$54)+1, 0))^2))</f>
        <v>0.36388937559320544</v>
      </c>
      <c r="CA99" cm="1">
        <f t="array" ref="CA99">SQRT(SUMPRODUCT(($D98:$J98 - INDEX($D$53:$J$173, COLUMN()-COLUMN($O$54)+1, 0))^2))</f>
        <v>0.35145693922652954</v>
      </c>
      <c r="CB99" cm="1">
        <f t="array" ref="CB99">SQRT(SUMPRODUCT(($D98:$J98 - INDEX($D$53:$J$173, COLUMN()-COLUMN($O$54)+1, 0))^2))</f>
        <v>0.36265202513468892</v>
      </c>
      <c r="CC99" cm="1">
        <f t="array" ref="CC99">SQRT(SUMPRODUCT(($D98:$J98 - INDEX($D$53:$J$173, COLUMN()-COLUMN($O$54)+1, 0))^2))</f>
        <v>1.2496321192196536</v>
      </c>
      <c r="CD99" cm="1">
        <f t="array" ref="CD99">SQRT(SUMPRODUCT(($D98:$J98 - INDEX($D$53:$J$173, COLUMN()-COLUMN($O$54)+1, 0))^2))</f>
        <v>0.3333768417731694</v>
      </c>
      <c r="CE99" cm="1">
        <f t="array" ref="CE99">SQRT(SUMPRODUCT(($D98:$J98 - INDEX($D$53:$J$173, COLUMN()-COLUMN($O$54)+1, 0))^2))</f>
        <v>0.31660732282306825</v>
      </c>
      <c r="CF99" cm="1">
        <f t="array" ref="CF99">SQRT(SUMPRODUCT(($D98:$J98 - INDEX($D$53:$J$173, COLUMN()-COLUMN($O$54)+1, 0))^2))</f>
        <v>0.25612406705806268</v>
      </c>
      <c r="CG99" cm="1">
        <f t="array" ref="CG99">SQRT(SUMPRODUCT(($D98:$J98 - INDEX($D$53:$J$173, COLUMN()-COLUMN($O$54)+1, 0))^2))</f>
        <v>0.47498348673012863</v>
      </c>
      <c r="CH99" cm="1">
        <f t="array" ref="CH99">SQRT(SUMPRODUCT(($D98:$J98 - INDEX($D$53:$J$173, COLUMN()-COLUMN($O$54)+1, 0))^2))</f>
        <v>0.32425468464069213</v>
      </c>
      <c r="CI99" cm="1">
        <f t="array" ref="CI99">SQRT(SUMPRODUCT(($D98:$J98 - INDEX($D$53:$J$173, COLUMN()-COLUMN($O$54)+1, 0))^2))</f>
        <v>0.46275186980301053</v>
      </c>
      <c r="CJ99" cm="1">
        <f t="array" ref="CJ99">SQRT(SUMPRODUCT(($D98:$J98 - INDEX($D$53:$J$173, COLUMN()-COLUMN($O$54)+1, 0))^2))</f>
        <v>0.36415916849116098</v>
      </c>
      <c r="CK99" cm="1">
        <f t="array" ref="CK99">SQRT(SUMPRODUCT(($D98:$J98 - INDEX($D$53:$J$173, COLUMN()-COLUMN($O$54)+1, 0))^2))</f>
        <v>0.34580046394990033</v>
      </c>
      <c r="CL99" cm="1">
        <f t="array" ref="CL99">SQRT(SUMPRODUCT(($D98:$J98 - INDEX($D$53:$J$173, COLUMN()-COLUMN($O$54)+1, 0))^2))</f>
        <v>0.17289367197580216</v>
      </c>
      <c r="CM99" cm="1">
        <f t="array" ref="CM99">SQRT(SUMPRODUCT(($D98:$J98 - INDEX($D$53:$J$173, COLUMN()-COLUMN($O$54)+1, 0))^2))</f>
        <v>0.38000311302592793</v>
      </c>
      <c r="CN99" cm="1">
        <f t="array" ref="CN99">SQRT(SUMPRODUCT(($D98:$J98 - INDEX($D$53:$J$173, COLUMN()-COLUMN($O$54)+1, 0))^2))</f>
        <v>0.20419993308629925</v>
      </c>
      <c r="CO99" cm="1">
        <f t="array" ref="CO99">SQRT(SUMPRODUCT(($D98:$J98 - INDEX($D$53:$J$173, COLUMN()-COLUMN($O$54)+1, 0))^2))</f>
        <v>0.72285441368220538</v>
      </c>
      <c r="CP99" cm="1">
        <f t="array" ref="CP99">SQRT(SUMPRODUCT(($D98:$J98 - INDEX($D$53:$J$173, COLUMN()-COLUMN($O$54)+1, 0))^2))</f>
        <v>0.51244112070455561</v>
      </c>
      <c r="CQ99" cm="1">
        <f t="array" ref="CQ99">SQRT(SUMPRODUCT(($D98:$J98 - INDEX($D$53:$J$173, COLUMN()-COLUMN($O$54)+1, 0))^2))</f>
        <v>0.99814918851826429</v>
      </c>
      <c r="CR99" cm="1">
        <f t="array" ref="CR99">SQRT(SUMPRODUCT(($D98:$J98 - INDEX($D$53:$J$173, COLUMN()-COLUMN($O$54)+1, 0))^2))</f>
        <v>0.47181424971405511</v>
      </c>
      <c r="CS99" cm="1">
        <f t="array" ref="CS99">SQRT(SUMPRODUCT(($D98:$J98 - INDEX($D$53:$J$173, COLUMN()-COLUMN($O$54)+1, 0))^2))</f>
        <v>0.22501341782051304</v>
      </c>
      <c r="CT99" cm="1">
        <f t="array" ref="CT99">SQRT(SUMPRODUCT(($D98:$J98 - INDEX($D$53:$J$173, COLUMN()-COLUMN($O$54)+1, 0))^2))</f>
        <v>0.14287212464840407</v>
      </c>
      <c r="CU99" cm="1">
        <f t="array" ref="CU99">SQRT(SUMPRODUCT(($D98:$J98 - INDEX($D$53:$J$173, COLUMN()-COLUMN($O$54)+1, 0))^2))</f>
        <v>0.23055043883134088</v>
      </c>
      <c r="CV99" cm="1">
        <f t="array" ref="CV99">SQRT(SUMPRODUCT(($D98:$J98 - INDEX($D$53:$J$173, COLUMN()-COLUMN($O$54)+1, 0))^2))</f>
        <v>0.21047040206749706</v>
      </c>
      <c r="CW99" cm="1">
        <f t="array" ref="CW99">SQRT(SUMPRODUCT(($D98:$J98 - INDEX($D$53:$J$173, COLUMN()-COLUMN($O$54)+1, 0))^2))</f>
        <v>0.39070175271566826</v>
      </c>
      <c r="CX99" cm="1">
        <f t="array" ref="CX99">SQRT(SUMPRODUCT(($D98:$J98 - INDEX($D$53:$J$173, COLUMN()-COLUMN($O$54)+1, 0))^2))</f>
        <v>0.52988815550271484</v>
      </c>
      <c r="CY99" cm="1">
        <f t="array" ref="CY99">SQRT(SUMPRODUCT(($D98:$J98 - INDEX($D$53:$J$173, COLUMN()-COLUMN($O$54)+1, 0))^2))</f>
        <v>1.2258922242916466</v>
      </c>
      <c r="CZ99" cm="1">
        <f t="array" ref="CZ99">SQRT(SUMPRODUCT(($D98:$J98 - INDEX($D$53:$J$173, COLUMN()-COLUMN($O$54)+1, 0))^2))</f>
        <v>0.3354837260752615</v>
      </c>
      <c r="DA99" cm="1">
        <f t="array" ref="DA99">SQRT(SUMPRODUCT(($D98:$J98 - INDEX($D$53:$J$173, COLUMN()-COLUMN($O$54)+1, 0))^2))</f>
        <v>0.37500259546076414</v>
      </c>
      <c r="DB99" cm="1">
        <f t="array" ref="DB99">SQRT(SUMPRODUCT(($D98:$J98 - INDEX($D$53:$J$173, COLUMN()-COLUMN($O$54)+1, 0))^2))</f>
        <v>0.1763494011008418</v>
      </c>
      <c r="DC99" cm="1">
        <f t="array" ref="DC99">SQRT(SUMPRODUCT(($D98:$J98 - INDEX($D$53:$J$173, COLUMN()-COLUMN($O$54)+1, 0))^2))</f>
        <v>0.42236978738663689</v>
      </c>
      <c r="DD99" cm="1">
        <f t="array" ref="DD99">SQRT(SUMPRODUCT(($D98:$J98 - INDEX($D$53:$J$173, COLUMN()-COLUMN($O$54)+1, 0))^2))</f>
        <v>0.41472894214288231</v>
      </c>
      <c r="DE99" cm="1">
        <f t="array" ref="DE99">SQRT(SUMPRODUCT(($D98:$J98 - INDEX($D$53:$J$173, COLUMN()-COLUMN($O$54)+1, 0))^2))</f>
        <v>0.34631450430777039</v>
      </c>
      <c r="DF99" cm="1">
        <f t="array" ref="DF99">SQRT(SUMPRODUCT(($D98:$J98 - INDEX($D$53:$J$173, COLUMN()-COLUMN($O$54)+1, 0))^2))</f>
        <v>0.82758820194941396</v>
      </c>
      <c r="DG99" cm="1">
        <f t="array" ref="DG99">SQRT(SUMPRODUCT(($D98:$J98 - INDEX($D$53:$J$173, COLUMN()-COLUMN($O$54)+1, 0))^2))</f>
        <v>0.41992583687873536</v>
      </c>
      <c r="DH99" cm="1">
        <f t="array" ref="DH99">SQRT(SUMPRODUCT(($D98:$J98 - INDEX($D$53:$J$173, COLUMN()-COLUMN($O$54)+1, 0))^2))</f>
        <v>0.48016505268122445</v>
      </c>
      <c r="DI99" cm="1">
        <f t="array" ref="DI99">SQRT(SUMPRODUCT(($D98:$J98 - INDEX($D$53:$J$173, COLUMN()-COLUMN($O$54)+1, 0))^2))</f>
        <v>0.39560654091078873</v>
      </c>
      <c r="DJ99" cm="1">
        <f t="array" ref="DJ99">SQRT(SUMPRODUCT(($D98:$J98 - INDEX($D$53:$J$173, COLUMN()-COLUMN($O$54)+1, 0))^2))</f>
        <v>0.48867950778983982</v>
      </c>
      <c r="DK99" cm="1">
        <f t="array" ref="DK99">SQRT(SUMPRODUCT(($D98:$J98 - INDEX($D$53:$J$173, COLUMN()-COLUMN($O$54)+1, 0))^2))</f>
        <v>0.55830900466508127</v>
      </c>
      <c r="DL99" cm="1">
        <f t="array" ref="DL99">SQRT(SUMPRODUCT(($D98:$J98 - INDEX($D$53:$J$173, COLUMN()-COLUMN($O$54)+1, 0))^2))</f>
        <v>0.37171126477365873</v>
      </c>
      <c r="DM99" cm="1">
        <f t="array" ref="DM99">SQRT(SUMPRODUCT(($D98:$J98 - INDEX($D$53:$J$173, COLUMN()-COLUMN($O$54)+1, 0))^2))</f>
        <v>0.26737863154511171</v>
      </c>
      <c r="DN99" cm="1">
        <f t="array" ref="DN99">SQRT(SUMPRODUCT(($D98:$J98 - INDEX($D$53:$J$173, COLUMN()-COLUMN($O$54)+1, 0))^2))</f>
        <v>0.16919958280452799</v>
      </c>
      <c r="DO99" cm="1">
        <f t="array" ref="DO99">SQRT(SUMPRODUCT(($D98:$J98 - INDEX($D$53:$J$173, COLUMN()-COLUMN($O$54)+1, 0))^2))</f>
        <v>0.67174545301425059</v>
      </c>
      <c r="DP99" cm="1">
        <f t="array" ref="DP99">SQRT(SUMPRODUCT(($D98:$J98 - INDEX($D$53:$J$173, COLUMN()-COLUMN($O$54)+1, 0))^2))</f>
        <v>0.92926914113386161</v>
      </c>
      <c r="DQ99" cm="1">
        <f t="array" ref="DQ99">SQRT(SUMPRODUCT(($D98:$J98 - INDEX($D$53:$J$173, COLUMN()-COLUMN($O$54)+1, 0))^2))</f>
        <v>0.1330823295301202</v>
      </c>
      <c r="DR99" cm="1">
        <f t="array" ref="DR99">SQRT(SUMPRODUCT(($D98:$J98 - INDEX($D$53:$J$173, COLUMN()-COLUMN($O$54)+1, 0))^2))</f>
        <v>0.37658080013219575</v>
      </c>
      <c r="DS99" cm="1">
        <f t="array" ref="DS99">SQRT(SUMPRODUCT(($D98:$J98 - INDEX($D$53:$J$173, COLUMN()-COLUMN($O$54)+1, 0))^2))</f>
        <v>0.1676058265965826</v>
      </c>
      <c r="DT99" cm="1">
        <f t="array" ref="DT99">SQRT(SUMPRODUCT(($D98:$J98 - INDEX($D$53:$J$173, COLUMN()-COLUMN($O$54)+1, 0))^2))</f>
        <v>0.24677911228135202</v>
      </c>
      <c r="DU99" cm="1">
        <f t="array" ref="DU99">SQRT(SUMPRODUCT(($D98:$J98 - INDEX($D$53:$J$173, COLUMN()-COLUMN($O$54)+1, 0))^2))</f>
        <v>0.2769180598467802</v>
      </c>
      <c r="DV99" cm="1">
        <f t="array" ref="DV99">SQRT(SUMPRODUCT(($D98:$J98 - INDEX($D$53:$J$173, COLUMN()-COLUMN($O$54)+1, 0))^2))</f>
        <v>0.32168281536463444</v>
      </c>
      <c r="DW99" cm="1">
        <f t="array" ref="DW99">SQRT(SUMPRODUCT(($D98:$J98 - INDEX($D$53:$J$173, COLUMN()-COLUMN($O$54)+1, 0))^2))</f>
        <v>0.3407237440962026</v>
      </c>
      <c r="DX99" cm="1">
        <f t="array" ref="DX99">SQRT(SUMPRODUCT(($D98:$J98 - INDEX($D$53:$J$173, COLUMN()-COLUMN($O$54)+1, 0))^2))</f>
        <v>0.62438704602082751</v>
      </c>
      <c r="DY99" cm="1">
        <f t="array" ref="DY99">SQRT(SUMPRODUCT(($D98:$J98 - INDEX($D$53:$J$173, COLUMN()-COLUMN($O$54)+1, 0))^2))</f>
        <v>0.5586144056848722</v>
      </c>
      <c r="DZ99" cm="1">
        <f t="array" ref="DZ99">SQRT(SUMPRODUCT(($D98:$J98 - INDEX($D$53:$J$173, COLUMN()-COLUMN($O$54)+1, 0))^2))</f>
        <v>0.93394249513712702</v>
      </c>
      <c r="EA99" cm="1">
        <f t="array" ref="EA99">SQRT(SUMPRODUCT(($D98:$J98 - INDEX($D$53:$J$173, COLUMN()-COLUMN($O$54)+1, 0))^2))</f>
        <v>0.29984685929832294</v>
      </c>
      <c r="EB99" cm="1">
        <f t="array" ref="EB99">SQRT(SUMPRODUCT(($D98:$J98 - INDEX($D$53:$J$173, COLUMN()-COLUMN($O$54)+1, 0))^2))</f>
        <v>0.21247066604097437</v>
      </c>
      <c r="EC99" cm="1">
        <f t="array" ref="EC99">SQRT(SUMPRODUCT(($D98:$J98 - INDEX($D$53:$J$173, COLUMN()-COLUMN($O$54)+1, 0))^2))</f>
        <v>0.19853455403154474</v>
      </c>
      <c r="ED99" cm="1">
        <f t="array" ref="ED99">SQRT(SUMPRODUCT(($D98:$J98 - INDEX($D$53:$J$173, COLUMN()-COLUMN($O$54)+1, 0))^2))</f>
        <v>0.45614365668503354</v>
      </c>
      <c r="EE99" cm="1">
        <f t="array" ref="EE99">SQRT(SUMPRODUCT(($D98:$J98 - INDEX($D$53:$J$173, COLUMN()-COLUMN($O$54)+1, 0))^2))</f>
        <v>0.24550127875995786</v>
      </c>
    </row>
    <row r="100" spans="3:135" x14ac:dyDescent="0.35">
      <c r="C100" s="2" t="s">
        <v>93</v>
      </c>
      <c r="D100" s="2">
        <v>1.6553067185978577E-2</v>
      </c>
      <c r="E100" s="2">
        <v>0.34307022995649472</v>
      </c>
      <c r="F100" s="2">
        <v>0.17437756750890337</v>
      </c>
      <c r="G100" s="2">
        <v>6.0438037149986142E-2</v>
      </c>
      <c r="H100" s="2">
        <v>0.83629191321499019</v>
      </c>
      <c r="I100" s="2">
        <v>1.5772870662460581E-2</v>
      </c>
      <c r="J100" s="2">
        <v>0.12283213545991657</v>
      </c>
      <c r="K100" s="6" t="s">
        <v>3</v>
      </c>
      <c r="N100" s="2" t="s">
        <v>91</v>
      </c>
      <c r="O100" cm="1">
        <f t="array" ref="O100">SQRT(SUMPRODUCT(($D99:$J99 - INDEX($D$53:$J$173, COLUMN()-COLUMN($O$54)+1, 0))^2))</f>
        <v>0.2954797857850453</v>
      </c>
      <c r="P100" cm="1">
        <f t="array" ref="P100">SQRT(SUMPRODUCT(($D99:$J99 - INDEX($D$53:$J$173, COLUMN()-COLUMN($O$54)+1, 0))^2))</f>
        <v>0.2631815065144964</v>
      </c>
      <c r="Q100" cm="1">
        <f t="array" ref="Q100">SQRT(SUMPRODUCT(($D99:$J99 - INDEX($D$53:$J$173, COLUMN()-COLUMN($O$54)+1, 0))^2))</f>
        <v>0.31028876293885882</v>
      </c>
      <c r="R100" cm="1">
        <f t="array" ref="R100">SQRT(SUMPRODUCT(($D99:$J99 - INDEX($D$53:$J$173, COLUMN()-COLUMN($O$54)+1, 0))^2))</f>
        <v>0.34582039883879212</v>
      </c>
      <c r="S100" cm="1">
        <f t="array" ref="S100">SQRT(SUMPRODUCT(($D99:$J99 - INDEX($D$53:$J$173, COLUMN()-COLUMN($O$54)+1, 0))^2))</f>
        <v>0.24438774249587025</v>
      </c>
      <c r="T100" cm="1">
        <f t="array" ref="T100">SQRT(SUMPRODUCT(($D99:$J99 - INDEX($D$53:$J$173, COLUMN()-COLUMN($O$54)+1, 0))^2))</f>
        <v>0.69904054788979841</v>
      </c>
      <c r="U100" cm="1">
        <f t="array" ref="U100">SQRT(SUMPRODUCT(($D99:$J99 - INDEX($D$53:$J$173, COLUMN()-COLUMN($O$54)+1, 0))^2))</f>
        <v>0.73465402735293694</v>
      </c>
      <c r="V100" cm="1">
        <f t="array" ref="V100">SQRT(SUMPRODUCT(($D99:$J99 - INDEX($D$53:$J$173, COLUMN()-COLUMN($O$54)+1, 0))^2))</f>
        <v>0.17964730262473419</v>
      </c>
      <c r="W100" cm="1">
        <f t="array" ref="W100">SQRT(SUMPRODUCT(($D99:$J99 - INDEX($D$53:$J$173, COLUMN()-COLUMN($O$54)+1, 0))^2))</f>
        <v>0.3985690608108573</v>
      </c>
      <c r="X100" cm="1">
        <f t="array" ref="X100">SQRT(SUMPRODUCT(($D99:$J99 - INDEX($D$53:$J$173, COLUMN()-COLUMN($O$54)+1, 0))^2))</f>
        <v>0.42244535791959775</v>
      </c>
      <c r="Y100" cm="1">
        <f t="array" ref="Y100">SQRT(SUMPRODUCT(($D99:$J99 - INDEX($D$53:$J$173, COLUMN()-COLUMN($O$54)+1, 0))^2))</f>
        <v>0.17304092583016326</v>
      </c>
      <c r="Z100" cm="1">
        <f t="array" ref="Z100">SQRT(SUMPRODUCT(($D99:$J99 - INDEX($D$53:$J$173, COLUMN()-COLUMN($O$54)+1, 0))^2))</f>
        <v>0.3607000129408186</v>
      </c>
      <c r="AA100" cm="1">
        <f t="array" ref="AA100">SQRT(SUMPRODUCT(($D99:$J99 - INDEX($D$53:$J$173, COLUMN()-COLUMN($O$54)+1, 0))^2))</f>
        <v>0.28756532196687568</v>
      </c>
      <c r="AB100" cm="1">
        <f t="array" ref="AB100">SQRT(SUMPRODUCT(($D99:$J99 - INDEX($D$53:$J$173, COLUMN()-COLUMN($O$54)+1, 0))^2))</f>
        <v>0.68561954686925775</v>
      </c>
      <c r="AC100" cm="1">
        <f t="array" ref="AC100">SQRT(SUMPRODUCT(($D99:$J99 - INDEX($D$53:$J$173, COLUMN()-COLUMN($O$54)+1, 0))^2))</f>
        <v>0.15606586009853429</v>
      </c>
      <c r="AD100" cm="1">
        <f t="array" ref="AD100">SQRT(SUMPRODUCT(($D99:$J99 - INDEX($D$53:$J$173, COLUMN()-COLUMN($O$54)+1, 0))^2))</f>
        <v>0.13998703683752481</v>
      </c>
      <c r="AE100" cm="1">
        <f t="array" ref="AE100">SQRT(SUMPRODUCT(($D99:$J99 - INDEX($D$53:$J$173, COLUMN()-COLUMN($O$54)+1, 0))^2))</f>
        <v>0.16111045526383028</v>
      </c>
      <c r="AF100" cm="1">
        <f t="array" ref="AF100">SQRT(SUMPRODUCT(($D99:$J99 - INDEX($D$53:$J$173, COLUMN()-COLUMN($O$54)+1, 0))^2))</f>
        <v>0.49584845269952127</v>
      </c>
      <c r="AG100" cm="1">
        <f t="array" ref="AG100">SQRT(SUMPRODUCT(($D99:$J99 - INDEX($D$53:$J$173, COLUMN()-COLUMN($O$54)+1, 0))^2))</f>
        <v>0.26912243051408363</v>
      </c>
      <c r="AH100" cm="1">
        <f t="array" ref="AH100">SQRT(SUMPRODUCT(($D99:$J99 - INDEX($D$53:$J$173, COLUMN()-COLUMN($O$54)+1, 0))^2))</f>
        <v>0.34257083960561086</v>
      </c>
      <c r="AI100" cm="1">
        <f t="array" ref="AI100">SQRT(SUMPRODUCT(($D99:$J99 - INDEX($D$53:$J$173, COLUMN()-COLUMN($O$54)+1, 0))^2))</f>
        <v>0.75980171546072939</v>
      </c>
      <c r="AJ100" cm="1">
        <f t="array" ref="AJ100">SQRT(SUMPRODUCT(($D99:$J99 - INDEX($D$53:$J$173, COLUMN()-COLUMN($O$54)+1, 0))^2))</f>
        <v>0.30164544602260512</v>
      </c>
      <c r="AK100" cm="1">
        <f t="array" ref="AK100">SQRT(SUMPRODUCT(($D99:$J99 - INDEX($D$53:$J$173, COLUMN()-COLUMN($O$54)+1, 0))^2))</f>
        <v>6.824035023492124E-2</v>
      </c>
      <c r="AL100" cm="1">
        <f t="array" ref="AL100">SQRT(SUMPRODUCT(($D99:$J99 - INDEX($D$53:$J$173, COLUMN()-COLUMN($O$54)+1, 0))^2))</f>
        <v>0.73563278159499945</v>
      </c>
      <c r="AM100" cm="1">
        <f t="array" ref="AM100">SQRT(SUMPRODUCT(($D99:$J99 - INDEX($D$53:$J$173, COLUMN()-COLUMN($O$54)+1, 0))^2))</f>
        <v>0.17538220390712067</v>
      </c>
      <c r="AN100" cm="1">
        <f t="array" ref="AN100">SQRT(SUMPRODUCT(($D99:$J99 - INDEX($D$53:$J$173, COLUMN()-COLUMN($O$54)+1, 0))^2))</f>
        <v>0.39223111393375831</v>
      </c>
      <c r="AO100" cm="1">
        <f t="array" ref="AO100">SQRT(SUMPRODUCT(($D99:$J99 - INDEX($D$53:$J$173, COLUMN()-COLUMN($O$54)+1, 0))^2))</f>
        <v>0.27041403500291283</v>
      </c>
      <c r="AP100" cm="1">
        <f t="array" ref="AP100">SQRT(SUMPRODUCT(($D99:$J99 - INDEX($D$53:$J$173, COLUMN()-COLUMN($O$54)+1, 0))^2))</f>
        <v>0.29449177034759438</v>
      </c>
      <c r="AQ100" cm="1">
        <f t="array" ref="AQ100">SQRT(SUMPRODUCT(($D99:$J99 - INDEX($D$53:$J$173, COLUMN()-COLUMN($O$54)+1, 0))^2))</f>
        <v>0.4908338175157666</v>
      </c>
      <c r="AR100" cm="1">
        <f t="array" ref="AR100">SQRT(SUMPRODUCT(($D99:$J99 - INDEX($D$53:$J$173, COLUMN()-COLUMN($O$54)+1, 0))^2))</f>
        <v>0.38334115085002868</v>
      </c>
      <c r="AS100" cm="1">
        <f t="array" ref="AS100">SQRT(SUMPRODUCT(($D99:$J99 - INDEX($D$53:$J$173, COLUMN()-COLUMN($O$54)+1, 0))^2))</f>
        <v>0.51896672341237937</v>
      </c>
      <c r="AT100" cm="1">
        <f t="array" ref="AT100">SQRT(SUMPRODUCT(($D99:$J99 - INDEX($D$53:$J$173, COLUMN()-COLUMN($O$54)+1, 0))^2))</f>
        <v>0.45032036419713145</v>
      </c>
      <c r="AU100" cm="1">
        <f t="array" ref="AU100">SQRT(SUMPRODUCT(($D99:$J99 - INDEX($D$53:$J$173, COLUMN()-COLUMN($O$54)+1, 0))^2))</f>
        <v>0.79234268730238377</v>
      </c>
      <c r="AV100" cm="1">
        <f t="array" ref="AV100">SQRT(SUMPRODUCT(($D99:$J99 - INDEX($D$53:$J$173, COLUMN()-COLUMN($O$54)+1, 0))^2))</f>
        <v>0.19383108284237915</v>
      </c>
      <c r="AW100" cm="1">
        <f t="array" ref="AW100">SQRT(SUMPRODUCT(($D99:$J99 - INDEX($D$53:$J$173, COLUMN()-COLUMN($O$54)+1, 0))^2))</f>
        <v>0.28555773417188107</v>
      </c>
      <c r="AX100" cm="1">
        <f t="array" ref="AX100">SQRT(SUMPRODUCT(($D99:$J99 - INDEX($D$53:$J$173, COLUMN()-COLUMN($O$54)+1, 0))^2))</f>
        <v>0.15293197923980748</v>
      </c>
      <c r="AY100" cm="1">
        <f t="array" ref="AY100">SQRT(SUMPRODUCT(($D99:$J99 - INDEX($D$53:$J$173, COLUMN()-COLUMN($O$54)+1, 0))^2))</f>
        <v>0.22445542869556967</v>
      </c>
      <c r="AZ100" cm="1">
        <f t="array" ref="AZ100">SQRT(SUMPRODUCT(($D99:$J99 - INDEX($D$53:$J$173, COLUMN()-COLUMN($O$54)+1, 0))^2))</f>
        <v>0.35201443816111028</v>
      </c>
      <c r="BA100" cm="1">
        <f t="array" ref="BA100">SQRT(SUMPRODUCT(($D99:$J99 - INDEX($D$53:$J$173, COLUMN()-COLUMN($O$54)+1, 0))^2))</f>
        <v>7.5915880225787935E-2</v>
      </c>
      <c r="BB100" cm="1">
        <f t="array" ref="BB100">SQRT(SUMPRODUCT(($D99:$J99 - INDEX($D$53:$J$173, COLUMN()-COLUMN($O$54)+1, 0))^2))</f>
        <v>0.64903515930712319</v>
      </c>
      <c r="BC100" cm="1">
        <f t="array" ref="BC100">SQRT(SUMPRODUCT(($D99:$J99 - INDEX($D$53:$J$173, COLUMN()-COLUMN($O$54)+1, 0))^2))</f>
        <v>0.70093009933247152</v>
      </c>
      <c r="BD100" cm="1">
        <f t="array" ref="BD100">SQRT(SUMPRODUCT(($D99:$J99 - INDEX($D$53:$J$173, COLUMN()-COLUMN($O$54)+1, 0))^2))</f>
        <v>0.36239057087180859</v>
      </c>
      <c r="BE100" cm="1">
        <f t="array" ref="BE100">SQRT(SUMPRODUCT(($D99:$J99 - INDEX($D$53:$J$173, COLUMN()-COLUMN($O$54)+1, 0))^2))</f>
        <v>0.71726974198921534</v>
      </c>
      <c r="BF100" cm="1">
        <f t="array" ref="BF100">SQRT(SUMPRODUCT(($D99:$J99 - INDEX($D$53:$J$173, COLUMN()-COLUMN($O$54)+1, 0))^2))</f>
        <v>0.57329538134468816</v>
      </c>
      <c r="BG100" cm="1">
        <f t="array" ref="BG100">SQRT(SUMPRODUCT(($D99:$J99 - INDEX($D$53:$J$173, COLUMN()-COLUMN($O$54)+1, 0))^2))</f>
        <v>0.19135433606152522</v>
      </c>
      <c r="BH100" cm="1">
        <f t="array" ref="BH100">SQRT(SUMPRODUCT(($D99:$J99 - INDEX($D$53:$J$173, COLUMN()-COLUMN($O$54)+1, 0))^2))</f>
        <v>0.18678571369006819</v>
      </c>
      <c r="BI100" cm="1">
        <f t="array" ref="BI100">SQRT(SUMPRODUCT(($D99:$J99 - INDEX($D$53:$J$173, COLUMN()-COLUMN($O$54)+1, 0))^2))</f>
        <v>0</v>
      </c>
      <c r="BJ100" cm="1">
        <f t="array" ref="BJ100">SQRT(SUMPRODUCT(($D99:$J99 - INDEX($D$53:$J$173, COLUMN()-COLUMN($O$54)+1, 0))^2))</f>
        <v>0.38255269059365915</v>
      </c>
      <c r="BK100" cm="1">
        <f t="array" ref="BK100">SQRT(SUMPRODUCT(($D99:$J99 - INDEX($D$53:$J$173, COLUMN()-COLUMN($O$54)+1, 0))^2))</f>
        <v>0.64046879345450924</v>
      </c>
      <c r="BL100" cm="1">
        <f t="array" ref="BL100">SQRT(SUMPRODUCT(($D99:$J99 - INDEX($D$53:$J$173, COLUMN()-COLUMN($O$54)+1, 0))^2))</f>
        <v>0.13795973121950114</v>
      </c>
      <c r="BM100" cm="1">
        <f t="array" ref="BM100">SQRT(SUMPRODUCT(($D99:$J99 - INDEX($D$53:$J$173, COLUMN()-COLUMN($O$54)+1, 0))^2))</f>
        <v>0.21582921311162764</v>
      </c>
      <c r="BN100" cm="1">
        <f t="array" ref="BN100">SQRT(SUMPRODUCT(($D99:$J99 - INDEX($D$53:$J$173, COLUMN()-COLUMN($O$54)+1, 0))^2))</f>
        <v>0.27914429565610405</v>
      </c>
      <c r="BO100" cm="1">
        <f t="array" ref="BO100">SQRT(SUMPRODUCT(($D99:$J99 - INDEX($D$53:$J$173, COLUMN()-COLUMN($O$54)+1, 0))^2))</f>
        <v>0.6908666400493596</v>
      </c>
      <c r="BP100" cm="1">
        <f t="array" ref="BP100">SQRT(SUMPRODUCT(($D99:$J99 - INDEX($D$53:$J$173, COLUMN()-COLUMN($O$54)+1, 0))^2))</f>
        <v>0.50431398719831544</v>
      </c>
      <c r="BQ100" cm="1">
        <f t="array" ref="BQ100">SQRT(SUMPRODUCT(($D99:$J99 - INDEX($D$53:$J$173, COLUMN()-COLUMN($O$54)+1, 0))^2))</f>
        <v>0.62486460298718716</v>
      </c>
      <c r="BR100" cm="1">
        <f t="array" ref="BR100">SQRT(SUMPRODUCT(($D99:$J99 - INDEX($D$53:$J$173, COLUMN()-COLUMN($O$54)+1, 0))^2))</f>
        <v>0.22560073881806789</v>
      </c>
      <c r="BS100" cm="1">
        <f t="array" ref="BS100">SQRT(SUMPRODUCT(($D99:$J99 - INDEX($D$53:$J$173, COLUMN()-COLUMN($O$54)+1, 0))^2))</f>
        <v>0.68469709504978615</v>
      </c>
      <c r="BT100" cm="1">
        <f t="array" ref="BT100">SQRT(SUMPRODUCT(($D99:$J99 - INDEX($D$53:$J$173, COLUMN()-COLUMN($O$54)+1, 0))^2))</f>
        <v>0.31928981275813573</v>
      </c>
      <c r="BU100" cm="1">
        <f t="array" ref="BU100">SQRT(SUMPRODUCT(($D99:$J99 - INDEX($D$53:$J$173, COLUMN()-COLUMN($O$54)+1, 0))^2))</f>
        <v>0.21613650254784988</v>
      </c>
      <c r="BV100" cm="1">
        <f t="array" ref="BV100">SQRT(SUMPRODUCT(($D99:$J99 - INDEX($D$53:$J$173, COLUMN()-COLUMN($O$54)+1, 0))^2))</f>
        <v>0.73608604916999554</v>
      </c>
      <c r="BW100" cm="1">
        <f t="array" ref="BW100">SQRT(SUMPRODUCT(($D99:$J99 - INDEX($D$53:$J$173, COLUMN()-COLUMN($O$54)+1, 0))^2))</f>
        <v>0.12292925752365105</v>
      </c>
      <c r="BX100" cm="1">
        <f t="array" ref="BX100">SQRT(SUMPRODUCT(($D99:$J99 - INDEX($D$53:$J$173, COLUMN()-COLUMN($O$54)+1, 0))^2))</f>
        <v>0.22924424833166834</v>
      </c>
      <c r="BY100" cm="1">
        <f t="array" ref="BY100">SQRT(SUMPRODUCT(($D99:$J99 - INDEX($D$53:$J$173, COLUMN()-COLUMN($O$54)+1, 0))^2))</f>
        <v>0.33369415607004826</v>
      </c>
      <c r="BZ100" cm="1">
        <f t="array" ref="BZ100">SQRT(SUMPRODUCT(($D99:$J99 - INDEX($D$53:$J$173, COLUMN()-COLUMN($O$54)+1, 0))^2))</f>
        <v>0.38389550223318897</v>
      </c>
      <c r="CA100" cm="1">
        <f t="array" ref="CA100">SQRT(SUMPRODUCT(($D99:$J99 - INDEX($D$53:$J$173, COLUMN()-COLUMN($O$54)+1, 0))^2))</f>
        <v>0.33819869531419211</v>
      </c>
      <c r="CB100" cm="1">
        <f t="array" ref="CB100">SQRT(SUMPRODUCT(($D99:$J99 - INDEX($D$53:$J$173, COLUMN()-COLUMN($O$54)+1, 0))^2))</f>
        <v>0.33682705309704331</v>
      </c>
      <c r="CC100" cm="1">
        <f t="array" ref="CC100">SQRT(SUMPRODUCT(($D99:$J99 - INDEX($D$53:$J$173, COLUMN()-COLUMN($O$54)+1, 0))^2))</f>
        <v>1.263994311809729</v>
      </c>
      <c r="CD100" cm="1">
        <f t="array" ref="CD100">SQRT(SUMPRODUCT(($D99:$J99 - INDEX($D$53:$J$173, COLUMN()-COLUMN($O$54)+1, 0))^2))</f>
        <v>0.30813129646581072</v>
      </c>
      <c r="CE100" cm="1">
        <f t="array" ref="CE100">SQRT(SUMPRODUCT(($D99:$J99 - INDEX($D$53:$J$173, COLUMN()-COLUMN($O$54)+1, 0))^2))</f>
        <v>0.28458711075692089</v>
      </c>
      <c r="CF100" cm="1">
        <f t="array" ref="CF100">SQRT(SUMPRODUCT(($D99:$J99 - INDEX($D$53:$J$173, COLUMN()-COLUMN($O$54)+1, 0))^2))</f>
        <v>0.29223705725459742</v>
      </c>
      <c r="CG100" cm="1">
        <f t="array" ref="CG100">SQRT(SUMPRODUCT(($D99:$J99 - INDEX($D$53:$J$173, COLUMN()-COLUMN($O$54)+1, 0))^2))</f>
        <v>0.50301754317430536</v>
      </c>
      <c r="CH100" cm="1">
        <f t="array" ref="CH100">SQRT(SUMPRODUCT(($D99:$J99 - INDEX($D$53:$J$173, COLUMN()-COLUMN($O$54)+1, 0))^2))</f>
        <v>0.27834824871663522</v>
      </c>
      <c r="CI100" cm="1">
        <f t="array" ref="CI100">SQRT(SUMPRODUCT(($D99:$J99 - INDEX($D$53:$J$173, COLUMN()-COLUMN($O$54)+1, 0))^2))</f>
        <v>0.47039765911838216</v>
      </c>
      <c r="CJ100" cm="1">
        <f t="array" ref="CJ100">SQRT(SUMPRODUCT(($D99:$J99 - INDEX($D$53:$J$173, COLUMN()-COLUMN($O$54)+1, 0))^2))</f>
        <v>0.31504246374351036</v>
      </c>
      <c r="CK100" cm="1">
        <f t="array" ref="CK100">SQRT(SUMPRODUCT(($D99:$J99 - INDEX($D$53:$J$173, COLUMN()-COLUMN($O$54)+1, 0))^2))</f>
        <v>0.38559045674720005</v>
      </c>
      <c r="CL100" cm="1">
        <f t="array" ref="CL100">SQRT(SUMPRODUCT(($D99:$J99 - INDEX($D$53:$J$173, COLUMN()-COLUMN($O$54)+1, 0))^2))</f>
        <v>0.165833878308179</v>
      </c>
      <c r="CM100" cm="1">
        <f t="array" ref="CM100">SQRT(SUMPRODUCT(($D99:$J99 - INDEX($D$53:$J$173, COLUMN()-COLUMN($O$54)+1, 0))^2))</f>
        <v>0.25465841715860282</v>
      </c>
      <c r="CN100" cm="1">
        <f t="array" ref="CN100">SQRT(SUMPRODUCT(($D99:$J99 - INDEX($D$53:$J$173, COLUMN()-COLUMN($O$54)+1, 0))^2))</f>
        <v>0.11937902843975182</v>
      </c>
      <c r="CO100" cm="1">
        <f t="array" ref="CO100">SQRT(SUMPRODUCT(($D99:$J99 - INDEX($D$53:$J$173, COLUMN()-COLUMN($O$54)+1, 0))^2))</f>
        <v>0.77821891902787454</v>
      </c>
      <c r="CP100" cm="1">
        <f t="array" ref="CP100">SQRT(SUMPRODUCT(($D99:$J99 - INDEX($D$53:$J$173, COLUMN()-COLUMN($O$54)+1, 0))^2))</f>
        <v>0.58193551504225138</v>
      </c>
      <c r="CQ100" cm="1">
        <f t="array" ref="CQ100">SQRT(SUMPRODUCT(($D99:$J99 - INDEX($D$53:$J$173, COLUMN()-COLUMN($O$54)+1, 0))^2))</f>
        <v>1.0291584019097308</v>
      </c>
      <c r="CR100" cm="1">
        <f t="array" ref="CR100">SQRT(SUMPRODUCT(($D99:$J99 - INDEX($D$53:$J$173, COLUMN()-COLUMN($O$54)+1, 0))^2))</f>
        <v>0.46959296274997664</v>
      </c>
      <c r="CS100" cm="1">
        <f t="array" ref="CS100">SQRT(SUMPRODUCT(($D99:$J99 - INDEX($D$53:$J$173, COLUMN()-COLUMN($O$54)+1, 0))^2))</f>
        <v>0.32266681758703969</v>
      </c>
      <c r="CT100" cm="1">
        <f t="array" ref="CT100">SQRT(SUMPRODUCT(($D99:$J99 - INDEX($D$53:$J$173, COLUMN()-COLUMN($O$54)+1, 0))^2))</f>
        <v>0.18528374052072225</v>
      </c>
      <c r="CU100" cm="1">
        <f t="array" ref="CU100">SQRT(SUMPRODUCT(($D99:$J99 - INDEX($D$53:$J$173, COLUMN()-COLUMN($O$54)+1, 0))^2))</f>
        <v>0.26270569182518472</v>
      </c>
      <c r="CV100" cm="1">
        <f t="array" ref="CV100">SQRT(SUMPRODUCT(($D99:$J99 - INDEX($D$53:$J$173, COLUMN()-COLUMN($O$54)+1, 0))^2))</f>
        <v>0.15614687104110531</v>
      </c>
      <c r="CW100" cm="1">
        <f t="array" ref="CW100">SQRT(SUMPRODUCT(($D99:$J99 - INDEX($D$53:$J$173, COLUMN()-COLUMN($O$54)+1, 0))^2))</f>
        <v>0.38757288567092063</v>
      </c>
      <c r="CX100" cm="1">
        <f t="array" ref="CX100">SQRT(SUMPRODUCT(($D99:$J99 - INDEX($D$53:$J$173, COLUMN()-COLUMN($O$54)+1, 0))^2))</f>
        <v>0.57807061641613267</v>
      </c>
      <c r="CY100" cm="1">
        <f t="array" ref="CY100">SQRT(SUMPRODUCT(($D99:$J99 - INDEX($D$53:$J$173, COLUMN()-COLUMN($O$54)+1, 0))^2))</f>
        <v>1.2178570262935819</v>
      </c>
      <c r="CZ100" cm="1">
        <f t="array" ref="CZ100">SQRT(SUMPRODUCT(($D99:$J99 - INDEX($D$53:$J$173, COLUMN()-COLUMN($O$54)+1, 0))^2))</f>
        <v>0.28727104003170822</v>
      </c>
      <c r="DA100" cm="1">
        <f t="array" ref="DA100">SQRT(SUMPRODUCT(($D99:$J99 - INDEX($D$53:$J$173, COLUMN()-COLUMN($O$54)+1, 0))^2))</f>
        <v>0.28891685891496272</v>
      </c>
      <c r="DB100" cm="1">
        <f t="array" ref="DB100">SQRT(SUMPRODUCT(($D99:$J99 - INDEX($D$53:$J$173, COLUMN()-COLUMN($O$54)+1, 0))^2))</f>
        <v>0.31518106923474543</v>
      </c>
      <c r="DC100" cm="1">
        <f t="array" ref="DC100">SQRT(SUMPRODUCT(($D99:$J99 - INDEX($D$53:$J$173, COLUMN()-COLUMN($O$54)+1, 0))^2))</f>
        <v>0.43665322272200163</v>
      </c>
      <c r="DD100" cm="1">
        <f t="array" ref="DD100">SQRT(SUMPRODUCT(($D99:$J99 - INDEX($D$53:$J$173, COLUMN()-COLUMN($O$54)+1, 0))^2))</f>
        <v>0.44048654556827316</v>
      </c>
      <c r="DE100" cm="1">
        <f t="array" ref="DE100">SQRT(SUMPRODUCT(($D99:$J99 - INDEX($D$53:$J$173, COLUMN()-COLUMN($O$54)+1, 0))^2))</f>
        <v>0.29246735032228244</v>
      </c>
      <c r="DF100" cm="1">
        <f t="array" ref="DF100">SQRT(SUMPRODUCT(($D99:$J99 - INDEX($D$53:$J$173, COLUMN()-COLUMN($O$54)+1, 0))^2))</f>
        <v>0.81671239346714841</v>
      </c>
      <c r="DG100" cm="1">
        <f t="array" ref="DG100">SQRT(SUMPRODUCT(($D99:$J99 - INDEX($D$53:$J$173, COLUMN()-COLUMN($O$54)+1, 0))^2))</f>
        <v>0.43170135305008706</v>
      </c>
      <c r="DH100" cm="1">
        <f t="array" ref="DH100">SQRT(SUMPRODUCT(($D99:$J99 - INDEX($D$53:$J$173, COLUMN()-COLUMN($O$54)+1, 0))^2))</f>
        <v>0.52100088093283992</v>
      </c>
      <c r="DI100" cm="1">
        <f t="array" ref="DI100">SQRT(SUMPRODUCT(($D99:$J99 - INDEX($D$53:$J$173, COLUMN()-COLUMN($O$54)+1, 0))^2))</f>
        <v>0.32880171004733261</v>
      </c>
      <c r="DJ100" cm="1">
        <f t="array" ref="DJ100">SQRT(SUMPRODUCT(($D99:$J99 - INDEX($D$53:$J$173, COLUMN()-COLUMN($O$54)+1, 0))^2))</f>
        <v>0.49154325125457615</v>
      </c>
      <c r="DK100" cm="1">
        <f t="array" ref="DK100">SQRT(SUMPRODUCT(($D99:$J99 - INDEX($D$53:$J$173, COLUMN()-COLUMN($O$54)+1, 0))^2))</f>
        <v>0.59800056644845567</v>
      </c>
      <c r="DL100" cm="1">
        <f t="array" ref="DL100">SQRT(SUMPRODUCT(($D99:$J99 - INDEX($D$53:$J$173, COLUMN()-COLUMN($O$54)+1, 0))^2))</f>
        <v>0.31739147477489815</v>
      </c>
      <c r="DM100" cm="1">
        <f t="array" ref="DM100">SQRT(SUMPRODUCT(($D99:$J99 - INDEX($D$53:$J$173, COLUMN()-COLUMN($O$54)+1, 0))^2))</f>
        <v>0.18697155546314995</v>
      </c>
      <c r="DN100" cm="1">
        <f t="array" ref="DN100">SQRT(SUMPRODUCT(($D99:$J99 - INDEX($D$53:$J$173, COLUMN()-COLUMN($O$54)+1, 0))^2))</f>
        <v>0.1766020254592307</v>
      </c>
      <c r="DO100" cm="1">
        <f t="array" ref="DO100">SQRT(SUMPRODUCT(($D99:$J99 - INDEX($D$53:$J$173, COLUMN()-COLUMN($O$54)+1, 0))^2))</f>
        <v>0.72032053007009655</v>
      </c>
      <c r="DP100" cm="1">
        <f t="array" ref="DP100">SQRT(SUMPRODUCT(($D99:$J99 - INDEX($D$53:$J$173, COLUMN()-COLUMN($O$54)+1, 0))^2))</f>
        <v>0.96918272302528075</v>
      </c>
      <c r="DQ100" cm="1">
        <f t="array" ref="DQ100">SQRT(SUMPRODUCT(($D99:$J99 - INDEX($D$53:$J$173, COLUMN()-COLUMN($O$54)+1, 0))^2))</f>
        <v>0.19188065823907491</v>
      </c>
      <c r="DR100" cm="1">
        <f t="array" ref="DR100">SQRT(SUMPRODUCT(($D99:$J99 - INDEX($D$53:$J$173, COLUMN()-COLUMN($O$54)+1, 0))^2))</f>
        <v>0.32147137812844834</v>
      </c>
      <c r="DS100" cm="1">
        <f t="array" ref="DS100">SQRT(SUMPRODUCT(($D99:$J99 - INDEX($D$53:$J$173, COLUMN()-COLUMN($O$54)+1, 0))^2))</f>
        <v>0.23979527601539891</v>
      </c>
      <c r="DT100" cm="1">
        <f t="array" ref="DT100">SQRT(SUMPRODUCT(($D99:$J99 - INDEX($D$53:$J$173, COLUMN()-COLUMN($O$54)+1, 0))^2))</f>
        <v>0.26669763093688115</v>
      </c>
      <c r="DU100" cm="1">
        <f t="array" ref="DU100">SQRT(SUMPRODUCT(($D99:$J99 - INDEX($D$53:$J$173, COLUMN()-COLUMN($O$54)+1, 0))^2))</f>
        <v>0.31506317573697273</v>
      </c>
      <c r="DV100" cm="1">
        <f t="array" ref="DV100">SQRT(SUMPRODUCT(($D99:$J99 - INDEX($D$53:$J$173, COLUMN()-COLUMN($O$54)+1, 0))^2))</f>
        <v>0.22685008865052497</v>
      </c>
      <c r="DW100" cm="1">
        <f t="array" ref="DW100">SQRT(SUMPRODUCT(($D99:$J99 - INDEX($D$53:$J$173, COLUMN()-COLUMN($O$54)+1, 0))^2))</f>
        <v>0.29680534126096769</v>
      </c>
      <c r="DX100" cm="1">
        <f t="array" ref="DX100">SQRT(SUMPRODUCT(($D99:$J99 - INDEX($D$53:$J$173, COLUMN()-COLUMN($O$54)+1, 0))^2))</f>
        <v>0.60306409846852882</v>
      </c>
      <c r="DY100" cm="1">
        <f t="array" ref="DY100">SQRT(SUMPRODUCT(($D99:$J99 - INDEX($D$53:$J$173, COLUMN()-COLUMN($O$54)+1, 0))^2))</f>
        <v>0.60963310845538321</v>
      </c>
      <c r="DZ100" cm="1">
        <f t="array" ref="DZ100">SQRT(SUMPRODUCT(($D99:$J99 - INDEX($D$53:$J$173, COLUMN()-COLUMN($O$54)+1, 0))^2))</f>
        <v>1.0098186431902834</v>
      </c>
      <c r="EA100" cm="1">
        <f t="array" ref="EA100">SQRT(SUMPRODUCT(($D99:$J99 - INDEX($D$53:$J$173, COLUMN()-COLUMN($O$54)+1, 0))^2))</f>
        <v>0.34793441869843444</v>
      </c>
      <c r="EB100" cm="1">
        <f t="array" ref="EB100">SQRT(SUMPRODUCT(($D99:$J99 - INDEX($D$53:$J$173, COLUMN()-COLUMN($O$54)+1, 0))^2))</f>
        <v>0.13305665990686988</v>
      </c>
      <c r="EC100" cm="1">
        <f t="array" ref="EC100">SQRT(SUMPRODUCT(($D99:$J99 - INDEX($D$53:$J$173, COLUMN()-COLUMN($O$54)+1, 0))^2))</f>
        <v>0.15332981714234184</v>
      </c>
      <c r="ED100" cm="1">
        <f t="array" ref="ED100">SQRT(SUMPRODUCT(($D99:$J99 - INDEX($D$53:$J$173, COLUMN()-COLUMN($O$54)+1, 0))^2))</f>
        <v>0.45262279456961674</v>
      </c>
      <c r="EE100" cm="1">
        <f t="array" ref="EE100">SQRT(SUMPRODUCT(($D99:$J99 - INDEX($D$53:$J$173, COLUMN()-COLUMN($O$54)+1, 0))^2))</f>
        <v>0.22715025792243237</v>
      </c>
    </row>
    <row r="101" spans="3:135" x14ac:dyDescent="0.35">
      <c r="C101" s="2" t="s">
        <v>95</v>
      </c>
      <c r="D101" s="2">
        <v>0</v>
      </c>
      <c r="E101" s="2">
        <v>0.47172156619018024</v>
      </c>
      <c r="F101" s="2">
        <v>0.30702382005128986</v>
      </c>
      <c r="G101" s="2">
        <v>8.9455688014046769E-2</v>
      </c>
      <c r="H101" s="2">
        <v>0.98422090729783041</v>
      </c>
      <c r="I101" s="2">
        <v>0.16561514195583601</v>
      </c>
      <c r="J101" s="2">
        <v>0.39772260878695032</v>
      </c>
      <c r="K101" s="6" t="s">
        <v>3</v>
      </c>
      <c r="N101" s="2" t="s">
        <v>93</v>
      </c>
      <c r="O101" cm="1">
        <f t="array" ref="O101">SQRT(SUMPRODUCT(($D100:$J100 - INDEX($D$53:$J$173, COLUMN()-COLUMN($O$54)+1, 0))^2))</f>
        <v>0.16714581947945936</v>
      </c>
      <c r="P101" cm="1">
        <f t="array" ref="P101">SQRT(SUMPRODUCT(($D100:$J100 - INDEX($D$53:$J$173, COLUMN()-COLUMN($O$54)+1, 0))^2))</f>
        <v>0.38275099937472229</v>
      </c>
      <c r="Q101" cm="1">
        <f t="array" ref="Q101">SQRT(SUMPRODUCT(($D100:$J100 - INDEX($D$53:$J$173, COLUMN()-COLUMN($O$54)+1, 0))^2))</f>
        <v>0.17056722369272428</v>
      </c>
      <c r="R101" cm="1">
        <f t="array" ref="R101">SQRT(SUMPRODUCT(($D100:$J100 - INDEX($D$53:$J$173, COLUMN()-COLUMN($O$54)+1, 0))^2))</f>
        <v>0.25859165808298851</v>
      </c>
      <c r="S101" cm="1">
        <f t="array" ref="S101">SQRT(SUMPRODUCT(($D100:$J100 - INDEX($D$53:$J$173, COLUMN()-COLUMN($O$54)+1, 0))^2))</f>
        <v>0.26297507368989342</v>
      </c>
      <c r="T101" cm="1">
        <f t="array" ref="T101">SQRT(SUMPRODUCT(($D100:$J100 - INDEX($D$53:$J$173, COLUMN()-COLUMN($O$54)+1, 0))^2))</f>
        <v>0.4492619170893204</v>
      </c>
      <c r="U101" cm="1">
        <f t="array" ref="U101">SQRT(SUMPRODUCT(($D100:$J100 - INDEX($D$53:$J$173, COLUMN()-COLUMN($O$54)+1, 0))^2))</f>
        <v>0.44664229309537418</v>
      </c>
      <c r="V101" cm="1">
        <f t="array" ref="V101">SQRT(SUMPRODUCT(($D100:$J100 - INDEX($D$53:$J$173, COLUMN()-COLUMN($O$54)+1, 0))^2))</f>
        <v>0.27452115570242885</v>
      </c>
      <c r="W101" cm="1">
        <f t="array" ref="W101">SQRT(SUMPRODUCT(($D100:$J100 - INDEX($D$53:$J$173, COLUMN()-COLUMN($O$54)+1, 0))^2))</f>
        <v>0.1816139313417546</v>
      </c>
      <c r="X101" cm="1">
        <f t="array" ref="X101">SQRT(SUMPRODUCT(($D100:$J100 - INDEX($D$53:$J$173, COLUMN()-COLUMN($O$54)+1, 0))^2))</f>
        <v>0.27108150598398051</v>
      </c>
      <c r="Y101" cm="1">
        <f t="array" ref="Y101">SQRT(SUMPRODUCT(($D100:$J100 - INDEX($D$53:$J$173, COLUMN()-COLUMN($O$54)+1, 0))^2))</f>
        <v>0.42144756272725004</v>
      </c>
      <c r="Z101" cm="1">
        <f t="array" ref="Z101">SQRT(SUMPRODUCT(($D100:$J100 - INDEX($D$53:$J$173, COLUMN()-COLUMN($O$54)+1, 0))^2))</f>
        <v>0.12776857986231174</v>
      </c>
      <c r="AA101" cm="1">
        <f t="array" ref="AA101">SQRT(SUMPRODUCT(($D100:$J100 - INDEX($D$53:$J$173, COLUMN()-COLUMN($O$54)+1, 0))^2))</f>
        <v>0.20072649860066569</v>
      </c>
      <c r="AB101" cm="1">
        <f t="array" ref="AB101">SQRT(SUMPRODUCT(($D100:$J100 - INDEX($D$53:$J$173, COLUMN()-COLUMN($O$54)+1, 0))^2))</f>
        <v>0.42078411773756641</v>
      </c>
      <c r="AC101" cm="1">
        <f t="array" ref="AC101">SQRT(SUMPRODUCT(($D100:$J100 - INDEX($D$53:$J$173, COLUMN()-COLUMN($O$54)+1, 0))^2))</f>
        <v>0.31420985796929812</v>
      </c>
      <c r="AD101" cm="1">
        <f t="array" ref="AD101">SQRT(SUMPRODUCT(($D100:$J100 - INDEX($D$53:$J$173, COLUMN()-COLUMN($O$54)+1, 0))^2))</f>
        <v>0.33430957427647373</v>
      </c>
      <c r="AE101" cm="1">
        <f t="array" ref="AE101">SQRT(SUMPRODUCT(($D100:$J100 - INDEX($D$53:$J$173, COLUMN()-COLUMN($O$54)+1, 0))^2))</f>
        <v>0.44062022338015078</v>
      </c>
      <c r="AF101" cm="1">
        <f t="array" ref="AF101">SQRT(SUMPRODUCT(($D100:$J100 - INDEX($D$53:$J$173, COLUMN()-COLUMN($O$54)+1, 0))^2))</f>
        <v>0.27190981150963095</v>
      </c>
      <c r="AG101" cm="1">
        <f t="array" ref="AG101">SQRT(SUMPRODUCT(($D100:$J100 - INDEX($D$53:$J$173, COLUMN()-COLUMN($O$54)+1, 0))^2))</f>
        <v>0.50185911822035734</v>
      </c>
      <c r="AH101" cm="1">
        <f t="array" ref="AH101">SQRT(SUMPRODUCT(($D100:$J100 - INDEX($D$53:$J$173, COLUMN()-COLUMN($O$54)+1, 0))^2))</f>
        <v>0.17434024835025586</v>
      </c>
      <c r="AI101" cm="1">
        <f t="array" ref="AI101">SQRT(SUMPRODUCT(($D100:$J100 - INDEX($D$53:$J$173, COLUMN()-COLUMN($O$54)+1, 0))^2))</f>
        <v>0.60978727218634987</v>
      </c>
      <c r="AJ101" cm="1">
        <f t="array" ref="AJ101">SQRT(SUMPRODUCT(($D100:$J100 - INDEX($D$53:$J$173, COLUMN()-COLUMN($O$54)+1, 0))^2))</f>
        <v>0.10447517688978998</v>
      </c>
      <c r="AK101" cm="1">
        <f t="array" ref="AK101">SQRT(SUMPRODUCT(($D100:$J100 - INDEX($D$53:$J$173, COLUMN()-COLUMN($O$54)+1, 0))^2))</f>
        <v>0.42210185963955887</v>
      </c>
      <c r="AL101" cm="1">
        <f t="array" ref="AL101">SQRT(SUMPRODUCT(($D100:$J100 - INDEX($D$53:$J$173, COLUMN()-COLUMN($O$54)+1, 0))^2))</f>
        <v>0.45994764212082806</v>
      </c>
      <c r="AM101" cm="1">
        <f t="array" ref="AM101">SQRT(SUMPRODUCT(($D100:$J100 - INDEX($D$53:$J$173, COLUMN()-COLUMN($O$54)+1, 0))^2))</f>
        <v>0.35885646886917638</v>
      </c>
      <c r="AN101" cm="1">
        <f t="array" ref="AN101">SQRT(SUMPRODUCT(($D100:$J100 - INDEX($D$53:$J$173, COLUMN()-COLUMN($O$54)+1, 0))^2))</f>
        <v>0.15528408355963585</v>
      </c>
      <c r="AO101" cm="1">
        <f t="array" ref="AO101">SQRT(SUMPRODUCT(($D100:$J100 - INDEX($D$53:$J$173, COLUMN()-COLUMN($O$54)+1, 0))^2))</f>
        <v>0.20937380520115234</v>
      </c>
      <c r="AP101" cm="1">
        <f t="array" ref="AP101">SQRT(SUMPRODUCT(($D100:$J100 - INDEX($D$53:$J$173, COLUMN()-COLUMN($O$54)+1, 0))^2))</f>
        <v>0.18075424510169597</v>
      </c>
      <c r="AQ101" cm="1">
        <f t="array" ref="AQ101">SQRT(SUMPRODUCT(($D100:$J100 - INDEX($D$53:$J$173, COLUMN()-COLUMN($O$54)+1, 0))^2))</f>
        <v>0.28925757807593094</v>
      </c>
      <c r="AR101" cm="1">
        <f t="array" ref="AR101">SQRT(SUMPRODUCT(($D100:$J100 - INDEX($D$53:$J$173, COLUMN()-COLUMN($O$54)+1, 0))^2))</f>
        <v>6.8858463743763226E-2</v>
      </c>
      <c r="AS101" cm="1">
        <f t="array" ref="AS101">SQRT(SUMPRODUCT(($D100:$J100 - INDEX($D$53:$J$173, COLUMN()-COLUMN($O$54)+1, 0))^2))</f>
        <v>0.23788850435741712</v>
      </c>
      <c r="AT101" cm="1">
        <f t="array" ref="AT101">SQRT(SUMPRODUCT(($D100:$J100 - INDEX($D$53:$J$173, COLUMN()-COLUMN($O$54)+1, 0))^2))</f>
        <v>0.11889221994214628</v>
      </c>
      <c r="AU101" cm="1">
        <f t="array" ref="AU101">SQRT(SUMPRODUCT(($D100:$J100 - INDEX($D$53:$J$173, COLUMN()-COLUMN($O$54)+1, 0))^2))</f>
        <v>0.54545858820652482</v>
      </c>
      <c r="AV101" cm="1">
        <f t="array" ref="AV101">SQRT(SUMPRODUCT(($D100:$J100 - INDEX($D$53:$J$173, COLUMN()-COLUMN($O$54)+1, 0))^2))</f>
        <v>0.28893969876729686</v>
      </c>
      <c r="AW101" cm="1">
        <f t="array" ref="AW101">SQRT(SUMPRODUCT(($D100:$J100 - INDEX($D$53:$J$173, COLUMN()-COLUMN($O$54)+1, 0))^2))</f>
        <v>0.28571520221580771</v>
      </c>
      <c r="AX101" cm="1">
        <f t="array" ref="AX101">SQRT(SUMPRODUCT(($D100:$J100 - INDEX($D$53:$J$173, COLUMN()-COLUMN($O$54)+1, 0))^2))</f>
        <v>0.40650067853282695</v>
      </c>
      <c r="AY101" cm="1">
        <f t="array" ref="AY101">SQRT(SUMPRODUCT(($D100:$J100 - INDEX($D$53:$J$173, COLUMN()-COLUMN($O$54)+1, 0))^2))</f>
        <v>0.23370703455342695</v>
      </c>
      <c r="AZ101" cm="1">
        <f t="array" ref="AZ101">SQRT(SUMPRODUCT(($D100:$J100 - INDEX($D$53:$J$173, COLUMN()-COLUMN($O$54)+1, 0))^2))</f>
        <v>0.11487926409716204</v>
      </c>
      <c r="BA101" cm="1">
        <f t="array" ref="BA101">SQRT(SUMPRODUCT(($D100:$J100 - INDEX($D$53:$J$173, COLUMN()-COLUMN($O$54)+1, 0))^2))</f>
        <v>0.37055625172674272</v>
      </c>
      <c r="BB101" cm="1">
        <f t="array" ref="BB101">SQRT(SUMPRODUCT(($D100:$J100 - INDEX($D$53:$J$173, COLUMN()-COLUMN($O$54)+1, 0))^2))</f>
        <v>0.38938740902284064</v>
      </c>
      <c r="BC101" cm="1">
        <f t="array" ref="BC101">SQRT(SUMPRODUCT(($D100:$J100 - INDEX($D$53:$J$173, COLUMN()-COLUMN($O$54)+1, 0))^2))</f>
        <v>0.44409352914159295</v>
      </c>
      <c r="BD101" cm="1">
        <f t="array" ref="BD101">SQRT(SUMPRODUCT(($D100:$J100 - INDEX($D$53:$J$173, COLUMN()-COLUMN($O$54)+1, 0))^2))</f>
        <v>0.26996678003855423</v>
      </c>
      <c r="BE101" cm="1">
        <f t="array" ref="BE101">SQRT(SUMPRODUCT(($D100:$J100 - INDEX($D$53:$J$173, COLUMN()-COLUMN($O$54)+1, 0))^2))</f>
        <v>0.42381241457736146</v>
      </c>
      <c r="BF101" cm="1">
        <f t="array" ref="BF101">SQRT(SUMPRODUCT(($D100:$J100 - INDEX($D$53:$J$173, COLUMN()-COLUMN($O$54)+1, 0))^2))</f>
        <v>0.26318507996119977</v>
      </c>
      <c r="BG101" cm="1">
        <f t="array" ref="BG101">SQRT(SUMPRODUCT(($D100:$J100 - INDEX($D$53:$J$173, COLUMN()-COLUMN($O$54)+1, 0))^2))</f>
        <v>0.2229644891529021</v>
      </c>
      <c r="BH101" cm="1">
        <f t="array" ref="BH101">SQRT(SUMPRODUCT(($D100:$J100 - INDEX($D$53:$J$173, COLUMN()-COLUMN($O$54)+1, 0))^2))</f>
        <v>0.40524432415351797</v>
      </c>
      <c r="BI101" cm="1">
        <f t="array" ref="BI101">SQRT(SUMPRODUCT(($D100:$J100 - INDEX($D$53:$J$173, COLUMN()-COLUMN($O$54)+1, 0))^2))</f>
        <v>0.38255269059365915</v>
      </c>
      <c r="BJ101" cm="1">
        <f t="array" ref="BJ101">SQRT(SUMPRODUCT(($D100:$J100 - INDEX($D$53:$J$173, COLUMN()-COLUMN($O$54)+1, 0))^2))</f>
        <v>0</v>
      </c>
      <c r="BK101" cm="1">
        <f t="array" ref="BK101">SQRT(SUMPRODUCT(($D100:$J100 - INDEX($D$53:$J$173, COLUMN()-COLUMN($O$54)+1, 0))^2))</f>
        <v>0.39390695424917616</v>
      </c>
      <c r="BL101" cm="1">
        <f t="array" ref="BL101">SQRT(SUMPRODUCT(($D100:$J100 - INDEX($D$53:$J$173, COLUMN()-COLUMN($O$54)+1, 0))^2))</f>
        <v>0.46563488691442539</v>
      </c>
      <c r="BM101" cm="1">
        <f t="array" ref="BM101">SQRT(SUMPRODUCT(($D100:$J100 - INDEX($D$53:$J$173, COLUMN()-COLUMN($O$54)+1, 0))^2))</f>
        <v>0.43067546139332069</v>
      </c>
      <c r="BN101" cm="1">
        <f t="array" ref="BN101">SQRT(SUMPRODUCT(($D100:$J100 - INDEX($D$53:$J$173, COLUMN()-COLUMN($O$54)+1, 0))^2))</f>
        <v>0.20840984759272713</v>
      </c>
      <c r="BO101" cm="1">
        <f t="array" ref="BO101">SQRT(SUMPRODUCT(($D100:$J100 - INDEX($D$53:$J$173, COLUMN()-COLUMN($O$54)+1, 0))^2))</f>
        <v>0.44315184608105429</v>
      </c>
      <c r="BP101" cm="1">
        <f t="array" ref="BP101">SQRT(SUMPRODUCT(($D100:$J100 - INDEX($D$53:$J$173, COLUMN()-COLUMN($O$54)+1, 0))^2))</f>
        <v>0.35932106776206429</v>
      </c>
      <c r="BQ101" cm="1">
        <f t="array" ref="BQ101">SQRT(SUMPRODUCT(($D100:$J100 - INDEX($D$53:$J$173, COLUMN()-COLUMN($O$54)+1, 0))^2))</f>
        <v>0.31596120532392497</v>
      </c>
      <c r="BR101" cm="1">
        <f t="array" ref="BR101">SQRT(SUMPRODUCT(($D100:$J100 - INDEX($D$53:$J$173, COLUMN()-COLUMN($O$54)+1, 0))^2))</f>
        <v>0.27115567184022743</v>
      </c>
      <c r="BS101" cm="1">
        <f t="array" ref="BS101">SQRT(SUMPRODUCT(($D100:$J100 - INDEX($D$53:$J$173, COLUMN()-COLUMN($O$54)+1, 0))^2))</f>
        <v>0.38552082794156645</v>
      </c>
      <c r="BT101" cm="1">
        <f t="array" ref="BT101">SQRT(SUMPRODUCT(($D100:$J100 - INDEX($D$53:$J$173, COLUMN()-COLUMN($O$54)+1, 0))^2))</f>
        <v>0.41761868823500869</v>
      </c>
      <c r="BU101" cm="1">
        <f t="array" ref="BU101">SQRT(SUMPRODUCT(($D100:$J100 - INDEX($D$53:$J$173, COLUMN()-COLUMN($O$54)+1, 0))^2))</f>
        <v>0.35801954708597206</v>
      </c>
      <c r="BV101" cm="1">
        <f t="array" ref="BV101">SQRT(SUMPRODUCT(($D100:$J100 - INDEX($D$53:$J$173, COLUMN()-COLUMN($O$54)+1, 0))^2))</f>
        <v>0.6003980706142048</v>
      </c>
      <c r="BW101" cm="1">
        <f t="array" ref="BW101">SQRT(SUMPRODUCT(($D100:$J100 - INDEX($D$53:$J$173, COLUMN()-COLUMN($O$54)+1, 0))^2))</f>
        <v>0.40086107962743034</v>
      </c>
      <c r="BX101" cm="1">
        <f t="array" ref="BX101">SQRT(SUMPRODUCT(($D100:$J100 - INDEX($D$53:$J$173, COLUMN()-COLUMN($O$54)+1, 0))^2))</f>
        <v>0.57503500669249052</v>
      </c>
      <c r="BY101" cm="1">
        <f t="array" ref="BY101">SQRT(SUMPRODUCT(($D100:$J100 - INDEX($D$53:$J$173, COLUMN()-COLUMN($O$54)+1, 0))^2))</f>
        <v>7.0318048154507429E-2</v>
      </c>
      <c r="BZ101" cm="1">
        <f t="array" ref="BZ101">SQRT(SUMPRODUCT(($D100:$J100 - INDEX($D$53:$J$173, COLUMN()-COLUMN($O$54)+1, 0))^2))</f>
        <v>0.13883878165348673</v>
      </c>
      <c r="CA101" cm="1">
        <f t="array" ref="CA101">SQRT(SUMPRODUCT(($D100:$J100 - INDEX($D$53:$J$173, COLUMN()-COLUMN($O$54)+1, 0))^2))</f>
        <v>0.31413192148434049</v>
      </c>
      <c r="CB101" cm="1">
        <f t="array" ref="CB101">SQRT(SUMPRODUCT(($D100:$J100 - INDEX($D$53:$J$173, COLUMN()-COLUMN($O$54)+1, 0))^2))</f>
        <v>5.2354175942319496E-2</v>
      </c>
      <c r="CC101" cm="1">
        <f t="array" ref="CC101">SQRT(SUMPRODUCT(($D100:$J100 - INDEX($D$53:$J$173, COLUMN()-COLUMN($O$54)+1, 0))^2))</f>
        <v>1.0504332547556217</v>
      </c>
      <c r="CD101" cm="1">
        <f t="array" ref="CD101">SQRT(SUMPRODUCT(($D100:$J100 - INDEX($D$53:$J$173, COLUMN()-COLUMN($O$54)+1, 0))^2))</f>
        <v>0.12784316788039557</v>
      </c>
      <c r="CE101" cm="1">
        <f t="array" ref="CE101">SQRT(SUMPRODUCT(($D100:$J100 - INDEX($D$53:$J$173, COLUMN()-COLUMN($O$54)+1, 0))^2))</f>
        <v>0.23933489524658663</v>
      </c>
      <c r="CF101" cm="1">
        <f t="array" ref="CF101">SQRT(SUMPRODUCT(($D100:$J100 - INDEX($D$53:$J$173, COLUMN()-COLUMN($O$54)+1, 0))^2))</f>
        <v>0.21397703101201129</v>
      </c>
      <c r="CG101" cm="1">
        <f t="array" ref="CG101">SQRT(SUMPRODUCT(($D100:$J100 - INDEX($D$53:$J$173, COLUMN()-COLUMN($O$54)+1, 0))^2))</f>
        <v>0.16876878079091487</v>
      </c>
      <c r="CH101" cm="1">
        <f t="array" ref="CH101">SQRT(SUMPRODUCT(($D100:$J100 - INDEX($D$53:$J$173, COLUMN()-COLUMN($O$54)+1, 0))^2))</f>
        <v>0.13004085444286595</v>
      </c>
      <c r="CI101" cm="1">
        <f t="array" ref="CI101">SQRT(SUMPRODUCT(($D100:$J100 - INDEX($D$53:$J$173, COLUMN()-COLUMN($O$54)+1, 0))^2))</f>
        <v>0.35513720405398114</v>
      </c>
      <c r="CJ101" cm="1">
        <f t="array" ref="CJ101">SQRT(SUMPRODUCT(($D100:$J100 - INDEX($D$53:$J$173, COLUMN()-COLUMN($O$54)+1, 0))^2))</f>
        <v>0.48789573817669696</v>
      </c>
      <c r="CK101" cm="1">
        <f t="array" ref="CK101">SQRT(SUMPRODUCT(($D100:$J100 - INDEX($D$53:$J$173, COLUMN()-COLUMN($O$54)+1, 0))^2))</f>
        <v>0.16922726700860422</v>
      </c>
      <c r="CL101" cm="1">
        <f t="array" ref="CL101">SQRT(SUMPRODUCT(($D100:$J100 - INDEX($D$53:$J$173, COLUMN()-COLUMN($O$54)+1, 0))^2))</f>
        <v>0.32537389503617031</v>
      </c>
      <c r="CM101" cm="1">
        <f t="array" ref="CM101">SQRT(SUMPRODUCT(($D100:$J100 - INDEX($D$53:$J$173, COLUMN()-COLUMN($O$54)+1, 0))^2))</f>
        <v>0.53471944924275061</v>
      </c>
      <c r="CN101" cm="1">
        <f t="array" ref="CN101">SQRT(SUMPRODUCT(($D100:$J100 - INDEX($D$53:$J$173, COLUMN()-COLUMN($O$54)+1, 0))^2))</f>
        <v>0.41516722980389548</v>
      </c>
      <c r="CO101" cm="1">
        <f t="array" ref="CO101">SQRT(SUMPRODUCT(($D100:$J100 - INDEX($D$53:$J$173, COLUMN()-COLUMN($O$54)+1, 0))^2))</f>
        <v>0.51378912656050202</v>
      </c>
      <c r="CP101" cm="1">
        <f t="array" ref="CP101">SQRT(SUMPRODUCT(($D100:$J100 - INDEX($D$53:$J$173, COLUMN()-COLUMN($O$54)+1, 0))^2))</f>
        <v>0.33454658191452546</v>
      </c>
      <c r="CQ101" cm="1">
        <f t="array" ref="CQ101">SQRT(SUMPRODUCT(($D100:$J100 - INDEX($D$53:$J$173, COLUMN()-COLUMN($O$54)+1, 0))^2))</f>
        <v>0.81213126743947783</v>
      </c>
      <c r="CR101" cm="1">
        <f t="array" ref="CR101">SQRT(SUMPRODUCT(($D100:$J100 - INDEX($D$53:$J$173, COLUMN()-COLUMN($O$54)+1, 0))^2))</f>
        <v>0.45005011697455966</v>
      </c>
      <c r="CS101" cm="1">
        <f t="array" ref="CS101">SQRT(SUMPRODUCT(($D100:$J100 - INDEX($D$53:$J$173, COLUMN()-COLUMN($O$54)+1, 0))^2))</f>
        <v>0.25109405940053464</v>
      </c>
      <c r="CT101" cm="1">
        <f t="array" ref="CT101">SQRT(SUMPRODUCT(($D100:$J100 - INDEX($D$53:$J$173, COLUMN()-COLUMN($O$54)+1, 0))^2))</f>
        <v>0.30855187481322627</v>
      </c>
      <c r="CU101" cm="1">
        <f t="array" ref="CU101">SQRT(SUMPRODUCT(($D100:$J100 - INDEX($D$53:$J$173, COLUMN()-COLUMN($O$54)+1, 0))^2))</f>
        <v>0.29506572183963165</v>
      </c>
      <c r="CV101" cm="1">
        <f t="array" ref="CV101">SQRT(SUMPRODUCT(($D100:$J100 - INDEX($D$53:$J$173, COLUMN()-COLUMN($O$54)+1, 0))^2))</f>
        <v>0.4485229345684873</v>
      </c>
      <c r="CW101" cm="1">
        <f t="array" ref="CW101">SQRT(SUMPRODUCT(($D100:$J100 - INDEX($D$53:$J$173, COLUMN()-COLUMN($O$54)+1, 0))^2))</f>
        <v>4.5165190853055405E-2</v>
      </c>
      <c r="CX101" cm="1">
        <f t="array" ref="CX101">SQRT(SUMPRODUCT(($D100:$J100 - INDEX($D$53:$J$173, COLUMN()-COLUMN($O$54)+1, 0))^2))</f>
        <v>0.27090707064458486</v>
      </c>
      <c r="CY101" cm="1">
        <f t="array" ref="CY101">SQRT(SUMPRODUCT(($D100:$J100 - INDEX($D$53:$J$173, COLUMN()-COLUMN($O$54)+1, 0))^2))</f>
        <v>1.0611027733038574</v>
      </c>
      <c r="CZ101" cm="1">
        <f t="array" ref="CZ101">SQRT(SUMPRODUCT(($D100:$J100 - INDEX($D$53:$J$173, COLUMN()-COLUMN($O$54)+1, 0))^2))</f>
        <v>0.13879390822009594</v>
      </c>
      <c r="DA101" cm="1">
        <f t="array" ref="DA101">SQRT(SUMPRODUCT(($D100:$J100 - INDEX($D$53:$J$173, COLUMN()-COLUMN($O$54)+1, 0))^2))</f>
        <v>0.21449559655444364</v>
      </c>
      <c r="DB101" cm="1">
        <f t="array" ref="DB101">SQRT(SUMPRODUCT(($D100:$J100 - INDEX($D$53:$J$173, COLUMN()-COLUMN($O$54)+1, 0))^2))</f>
        <v>0.52423031722434577</v>
      </c>
      <c r="DC101" cm="1">
        <f t="array" ref="DC101">SQRT(SUMPRODUCT(($D100:$J100 - INDEX($D$53:$J$173, COLUMN()-COLUMN($O$54)+1, 0))^2))</f>
        <v>0.40949512845634883</v>
      </c>
      <c r="DD101" cm="1">
        <f t="array" ref="DD101">SQRT(SUMPRODUCT(($D100:$J100 - INDEX($D$53:$J$173, COLUMN()-COLUMN($O$54)+1, 0))^2))</f>
        <v>0.22239876696396574</v>
      </c>
      <c r="DE101" cm="1">
        <f t="array" ref="DE101">SQRT(SUMPRODUCT(($D100:$J100 - INDEX($D$53:$J$173, COLUMN()-COLUMN($O$54)+1, 0))^2))</f>
        <v>0.29534187098095788</v>
      </c>
      <c r="DF101" cm="1">
        <f t="array" ref="DF101">SQRT(SUMPRODUCT(($D100:$J100 - INDEX($D$53:$J$173, COLUMN()-COLUMN($O$54)+1, 0))^2))</f>
        <v>0.57751305111411977</v>
      </c>
      <c r="DG101" cm="1">
        <f t="array" ref="DG101">SQRT(SUMPRODUCT(($D100:$J100 - INDEX($D$53:$J$173, COLUMN()-COLUMN($O$54)+1, 0))^2))</f>
        <v>0.10678348750461876</v>
      </c>
      <c r="DH101" cm="1">
        <f t="array" ref="DH101">SQRT(SUMPRODUCT(($D100:$J100 - INDEX($D$53:$J$173, COLUMN()-COLUMN($O$54)+1, 0))^2))</f>
        <v>0.20596739275583653</v>
      </c>
      <c r="DI101" cm="1">
        <f t="array" ref="DI101">SQRT(SUMPRODUCT(($D100:$J100 - INDEX($D$53:$J$173, COLUMN()-COLUMN($O$54)+1, 0))^2))</f>
        <v>0.52789889884018304</v>
      </c>
      <c r="DJ101" cm="1">
        <f t="array" ref="DJ101">SQRT(SUMPRODUCT(($D100:$J100 - INDEX($D$53:$J$173, COLUMN()-COLUMN($O$54)+1, 0))^2))</f>
        <v>0.15681841822847856</v>
      </c>
      <c r="DK101" cm="1">
        <f t="array" ref="DK101">SQRT(SUMPRODUCT(($D100:$J100 - INDEX($D$53:$J$173, COLUMN()-COLUMN($O$54)+1, 0))^2))</f>
        <v>0.2756596145331125</v>
      </c>
      <c r="DL101" cm="1">
        <f t="array" ref="DL101">SQRT(SUMPRODUCT(($D100:$J100 - INDEX($D$53:$J$173, COLUMN()-COLUMN($O$54)+1, 0))^2))</f>
        <v>0.39391842355971662</v>
      </c>
      <c r="DM101" cm="1">
        <f t="array" ref="DM101">SQRT(SUMPRODUCT(($D100:$J100 - INDEX($D$53:$J$173, COLUMN()-COLUMN($O$54)+1, 0))^2))</f>
        <v>0.26702474263120496</v>
      </c>
      <c r="DN101" cm="1">
        <f t="array" ref="DN101">SQRT(SUMPRODUCT(($D100:$J100 - INDEX($D$53:$J$173, COLUMN()-COLUMN($O$54)+1, 0))^2))</f>
        <v>0.25202048554390793</v>
      </c>
      <c r="DO101" cm="1">
        <f t="array" ref="DO101">SQRT(SUMPRODUCT(($D100:$J100 - INDEX($D$53:$J$173, COLUMN()-COLUMN($O$54)+1, 0))^2))</f>
        <v>0.46809614658197063</v>
      </c>
      <c r="DP101" cm="1">
        <f t="array" ref="DP101">SQRT(SUMPRODUCT(($D100:$J100 - INDEX($D$53:$J$173, COLUMN()-COLUMN($O$54)+1, 0))^2))</f>
        <v>0.71292199772877507</v>
      </c>
      <c r="DQ101" cm="1">
        <f t="array" ref="DQ101">SQRT(SUMPRODUCT(($D100:$J100 - INDEX($D$53:$J$173, COLUMN()-COLUMN($O$54)+1, 0))^2))</f>
        <v>0.49353844782078421</v>
      </c>
      <c r="DR101" cm="1">
        <f t="array" ref="DR101">SQRT(SUMPRODUCT(($D100:$J100 - INDEX($D$53:$J$173, COLUMN()-COLUMN($O$54)+1, 0))^2))</f>
        <v>0.25086608052979403</v>
      </c>
      <c r="DS101" cm="1">
        <f t="array" ref="DS101">SQRT(SUMPRODUCT(($D100:$J100 - INDEX($D$53:$J$173, COLUMN()-COLUMN($O$54)+1, 0))^2))</f>
        <v>0.48468787060256685</v>
      </c>
      <c r="DT101" cm="1">
        <f t="array" ref="DT101">SQRT(SUMPRODUCT(($D100:$J100 - INDEX($D$53:$J$173, COLUMN()-COLUMN($O$54)+1, 0))^2))</f>
        <v>0.21570402616209502</v>
      </c>
      <c r="DU101" cm="1">
        <f t="array" ref="DU101">SQRT(SUMPRODUCT(($D100:$J100 - INDEX($D$53:$J$173, COLUMN()-COLUMN($O$54)+1, 0))^2))</f>
        <v>0.18568723296111944</v>
      </c>
      <c r="DV101" cm="1">
        <f t="array" ref="DV101">SQRT(SUMPRODUCT(($D100:$J100 - INDEX($D$53:$J$173, COLUMN()-COLUMN($O$54)+1, 0))^2))</f>
        <v>0.51009988356582669</v>
      </c>
      <c r="DW101" cm="1">
        <f t="array" ref="DW101">SQRT(SUMPRODUCT(($D100:$J100 - INDEX($D$53:$J$173, COLUMN()-COLUMN($O$54)+1, 0))^2))</f>
        <v>0.20532951558309737</v>
      </c>
      <c r="DX101" cm="1">
        <f t="array" ref="DX101">SQRT(SUMPRODUCT(($D100:$J100 - INDEX($D$53:$J$173, COLUMN()-COLUMN($O$54)+1, 0))^2))</f>
        <v>0.44313108762200015</v>
      </c>
      <c r="DY101" cm="1">
        <f t="array" ref="DY101">SQRT(SUMPRODUCT(($D100:$J100 - INDEX($D$53:$J$173, COLUMN()-COLUMN($O$54)+1, 0))^2))</f>
        <v>0.34359838523084596</v>
      </c>
      <c r="DZ101" cm="1">
        <f t="array" ref="DZ101">SQRT(SUMPRODUCT(($D100:$J100 - INDEX($D$53:$J$173, COLUMN()-COLUMN($O$54)+1, 0))^2))</f>
        <v>0.78169996912571205</v>
      </c>
      <c r="EA101" cm="1">
        <f t="array" ref="EA101">SQRT(SUMPRODUCT(($D100:$J100 - INDEX($D$53:$J$173, COLUMN()-COLUMN($O$54)+1, 0))^2))</f>
        <v>0.15972028749036343</v>
      </c>
      <c r="EB101" cm="1">
        <f t="array" ref="EB101">SQRT(SUMPRODUCT(($D100:$J100 - INDEX($D$53:$J$173, COLUMN()-COLUMN($O$54)+1, 0))^2))</f>
        <v>0.35160206515460996</v>
      </c>
      <c r="EC101" cm="1">
        <f t="array" ref="EC101">SQRT(SUMPRODUCT(($D100:$J100 - INDEX($D$53:$J$173, COLUMN()-COLUMN($O$54)+1, 0))^2))</f>
        <v>0.49032579222907235</v>
      </c>
      <c r="ED101" cm="1">
        <f t="array" ref="ED101">SQRT(SUMPRODUCT(($D100:$J100 - INDEX($D$53:$J$173, COLUMN()-COLUMN($O$54)+1, 0))^2))</f>
        <v>0.4766506901522084</v>
      </c>
      <c r="EE101" cm="1">
        <f t="array" ref="EE101">SQRT(SUMPRODUCT(($D100:$J100 - INDEX($D$53:$J$173, COLUMN()-COLUMN($O$54)+1, 0))^2))</f>
        <v>0.24957902503199839</v>
      </c>
    </row>
    <row r="102" spans="3:135" x14ac:dyDescent="0.35">
      <c r="C102" s="2" t="s">
        <v>46</v>
      </c>
      <c r="D102" s="2">
        <v>0.2736124634858812</v>
      </c>
      <c r="E102" s="2">
        <v>0.13921690490988189</v>
      </c>
      <c r="F102" s="2">
        <v>3.0556873085673401E-2</v>
      </c>
      <c r="G102" s="2">
        <v>0.12189261620922283</v>
      </c>
      <c r="H102" s="2">
        <v>0.67258382642998038</v>
      </c>
      <c r="I102" s="2">
        <v>0.22870662460567825</v>
      </c>
      <c r="J102" s="2">
        <v>1.0680640265727457E-2</v>
      </c>
      <c r="K102" s="6" t="s">
        <v>3</v>
      </c>
      <c r="N102" s="2" t="s">
        <v>95</v>
      </c>
      <c r="O102" cm="1">
        <f t="array" ref="O102">SQRT(SUMPRODUCT(($D101:$J101 - INDEX($D$53:$J$173, COLUMN()-COLUMN($O$54)+1, 0))^2))</f>
        <v>0.49028028676909879</v>
      </c>
      <c r="P102" cm="1">
        <f t="array" ref="P102">SQRT(SUMPRODUCT(($D101:$J101 - INDEX($D$53:$J$173, COLUMN()-COLUMN($O$54)+1, 0))^2))</f>
        <v>0.56959344870704398</v>
      </c>
      <c r="Q102" cm="1">
        <f t="array" ref="Q102">SQRT(SUMPRODUCT(($D101:$J101 - INDEX($D$53:$J$173, COLUMN()-COLUMN($O$54)+1, 0))^2))</f>
        <v>0.40341609294451208</v>
      </c>
      <c r="R102" cm="1">
        <f t="array" ref="R102">SQRT(SUMPRODUCT(($D101:$J101 - INDEX($D$53:$J$173, COLUMN()-COLUMN($O$54)+1, 0))^2))</f>
        <v>0.4036993990407115</v>
      </c>
      <c r="S102" cm="1">
        <f t="array" ref="S102">SQRT(SUMPRODUCT(($D101:$J101 - INDEX($D$53:$J$173, COLUMN()-COLUMN($O$54)+1, 0))^2))</f>
        <v>0.5844030599599872</v>
      </c>
      <c r="T102" cm="1">
        <f t="array" ref="T102">SQRT(SUMPRODUCT(($D101:$J101 - INDEX($D$53:$J$173, COLUMN()-COLUMN($O$54)+1, 0))^2))</f>
        <v>0.12163862500789457</v>
      </c>
      <c r="U102" cm="1">
        <f t="array" ref="U102">SQRT(SUMPRODUCT(($D101:$J101 - INDEX($D$53:$J$173, COLUMN()-COLUMN($O$54)+1, 0))^2))</f>
        <v>0.17474415276608604</v>
      </c>
      <c r="V102" cm="1">
        <f t="array" ref="V102">SQRT(SUMPRODUCT(($D101:$J101 - INDEX($D$53:$J$173, COLUMN()-COLUMN($O$54)+1, 0))^2))</f>
        <v>0.55162172216107463</v>
      </c>
      <c r="W102" cm="1">
        <f t="array" ref="W102">SQRT(SUMPRODUCT(($D101:$J101 - INDEX($D$53:$J$173, COLUMN()-COLUMN($O$54)+1, 0))^2))</f>
        <v>0.2787316280169036</v>
      </c>
      <c r="X102" cm="1">
        <f t="array" ref="X102">SQRT(SUMPRODUCT(($D101:$J101 - INDEX($D$53:$J$173, COLUMN()-COLUMN($O$54)+1, 0))^2))</f>
        <v>0.36376035416932351</v>
      </c>
      <c r="Y102" cm="1">
        <f t="array" ref="Y102">SQRT(SUMPRODUCT(($D101:$J101 - INDEX($D$53:$J$173, COLUMN()-COLUMN($O$54)+1, 0))^2))</f>
        <v>0.69146225528864691</v>
      </c>
      <c r="Z102" cm="1">
        <f t="array" ref="Z102">SQRT(SUMPRODUCT(($D101:$J101 - INDEX($D$53:$J$173, COLUMN()-COLUMN($O$54)+1, 0))^2))</f>
        <v>0.35422139034478023</v>
      </c>
      <c r="AA102" cm="1">
        <f t="array" ref="AA102">SQRT(SUMPRODUCT(($D101:$J101 - INDEX($D$53:$J$173, COLUMN()-COLUMN($O$54)+1, 0))^2))</f>
        <v>0.52793982803943773</v>
      </c>
      <c r="AB102" cm="1">
        <f t="array" ref="AB102">SQRT(SUMPRODUCT(($D101:$J101 - INDEX($D$53:$J$173, COLUMN()-COLUMN($O$54)+1, 0))^2))</f>
        <v>0.11426935563335491</v>
      </c>
      <c r="AC102" cm="1">
        <f t="array" ref="AC102">SQRT(SUMPRODUCT(($D101:$J101 - INDEX($D$53:$J$173, COLUMN()-COLUMN($O$54)+1, 0))^2))</f>
        <v>0.56254209553803114</v>
      </c>
      <c r="AD102" cm="1">
        <f t="array" ref="AD102">SQRT(SUMPRODUCT(($D101:$J101 - INDEX($D$53:$J$173, COLUMN()-COLUMN($O$54)+1, 0))^2))</f>
        <v>0.59724541330067082</v>
      </c>
      <c r="AE102" cm="1">
        <f t="array" ref="AE102">SQRT(SUMPRODUCT(($D101:$J101 - INDEX($D$53:$J$173, COLUMN()-COLUMN($O$54)+1, 0))^2))</f>
        <v>0.6413543495521703</v>
      </c>
      <c r="AF102" cm="1">
        <f t="array" ref="AF102">SQRT(SUMPRODUCT(($D101:$J101 - INDEX($D$53:$J$173, COLUMN()-COLUMN($O$54)+1, 0))^2))</f>
        <v>0.47389601845640605</v>
      </c>
      <c r="AG102" cm="1">
        <f t="array" ref="AG102">SQRT(SUMPRODUCT(($D101:$J101 - INDEX($D$53:$J$173, COLUMN()-COLUMN($O$54)+1, 0))^2))</f>
        <v>0.68889650365696342</v>
      </c>
      <c r="AH102" cm="1">
        <f t="array" ref="AH102">SQRT(SUMPRODUCT(($D101:$J101 - INDEX($D$53:$J$173, COLUMN()-COLUMN($O$54)+1, 0))^2))</f>
        <v>0.40001675653160951</v>
      </c>
      <c r="AI102" cm="1">
        <f t="array" ref="AI102">SQRT(SUMPRODUCT(($D101:$J101 - INDEX($D$53:$J$173, COLUMN()-COLUMN($O$54)+1, 0))^2))</f>
        <v>0.55491308800125583</v>
      </c>
      <c r="AJ102" cm="1">
        <f t="array" ref="AJ102">SQRT(SUMPRODUCT(($D101:$J101 - INDEX($D$53:$J$173, COLUMN()-COLUMN($O$54)+1, 0))^2))</f>
        <v>0.45936460486082825</v>
      </c>
      <c r="AK102" cm="1">
        <f t="array" ref="AK102">SQRT(SUMPRODUCT(($D101:$J101 - INDEX($D$53:$J$173, COLUMN()-COLUMN($O$54)+1, 0))^2))</f>
        <v>0.66652652306476623</v>
      </c>
      <c r="AL102" cm="1">
        <f t="array" ref="AL102">SQRT(SUMPRODUCT(($D101:$J101 - INDEX($D$53:$J$173, COLUMN()-COLUMN($O$54)+1, 0))^2))</f>
        <v>0.16123793314286985</v>
      </c>
      <c r="AM102" cm="1">
        <f t="array" ref="AM102">SQRT(SUMPRODUCT(($D101:$J101 - INDEX($D$53:$J$173, COLUMN()-COLUMN($O$54)+1, 0))^2))</f>
        <v>0.60916724272326206</v>
      </c>
      <c r="AN102" cm="1">
        <f t="array" ref="AN102">SQRT(SUMPRODUCT(($D101:$J101 - INDEX($D$53:$J$173, COLUMN()-COLUMN($O$54)+1, 0))^2))</f>
        <v>0.34160284886770342</v>
      </c>
      <c r="AO102" cm="1">
        <f t="array" ref="AO102">SQRT(SUMPRODUCT(($D101:$J101 - INDEX($D$53:$J$173, COLUMN()-COLUMN($O$54)+1, 0))^2))</f>
        <v>0.53816903162276475</v>
      </c>
      <c r="AP102" cm="1">
        <f t="array" ref="AP102">SQRT(SUMPRODUCT(($D101:$J101 - INDEX($D$53:$J$173, COLUMN()-COLUMN($O$54)+1, 0))^2))</f>
        <v>0.44512295963360865</v>
      </c>
      <c r="AQ102" cm="1">
        <f t="array" ref="AQ102">SQRT(SUMPRODUCT(($D101:$J101 - INDEX($D$53:$J$173, COLUMN()-COLUMN($O$54)+1, 0))^2))</f>
        <v>0.39949229869830782</v>
      </c>
      <c r="AR102" cm="1">
        <f t="array" ref="AR102">SQRT(SUMPRODUCT(($D101:$J101 - INDEX($D$53:$J$173, COLUMN()-COLUMN($O$54)+1, 0))^2))</f>
        <v>0.36285680554758765</v>
      </c>
      <c r="AS102" cm="1">
        <f t="array" ref="AS102">SQRT(SUMPRODUCT(($D101:$J101 - INDEX($D$53:$J$173, COLUMN()-COLUMN($O$54)+1, 0))^2))</f>
        <v>0.27589532886310791</v>
      </c>
      <c r="AT102" cm="1">
        <f t="array" ref="AT102">SQRT(SUMPRODUCT(($D101:$J101 - INDEX($D$53:$J$173, COLUMN()-COLUMN($O$54)+1, 0))^2))</f>
        <v>0.29042892280422056</v>
      </c>
      <c r="AU102" cm="1">
        <f t="array" ref="AU102">SQRT(SUMPRODUCT(($D101:$J101 - INDEX($D$53:$J$173, COLUMN()-COLUMN($O$54)+1, 0))^2))</f>
        <v>0.21549828464706536</v>
      </c>
      <c r="AV102" cm="1">
        <f t="array" ref="AV102">SQRT(SUMPRODUCT(($D101:$J101 - INDEX($D$53:$J$173, COLUMN()-COLUMN($O$54)+1, 0))^2))</f>
        <v>0.50886417950718976</v>
      </c>
      <c r="AW102" cm="1">
        <f t="array" ref="AW102">SQRT(SUMPRODUCT(($D101:$J101 - INDEX($D$53:$J$173, COLUMN()-COLUMN($O$54)+1, 0))^2))</f>
        <v>0.46676014363103513</v>
      </c>
      <c r="AX102" cm="1">
        <f t="array" ref="AX102">SQRT(SUMPRODUCT(($D101:$J101 - INDEX($D$53:$J$173, COLUMN()-COLUMN($O$54)+1, 0))^2))</f>
        <v>0.61313087959313506</v>
      </c>
      <c r="AY102" cm="1">
        <f t="array" ref="AY102">SQRT(SUMPRODUCT(($D101:$J101 - INDEX($D$53:$J$173, COLUMN()-COLUMN($O$54)+1, 0))^2))</f>
        <v>0.50756053887846764</v>
      </c>
      <c r="AZ102" cm="1">
        <f t="array" ref="AZ102">SQRT(SUMPRODUCT(($D101:$J101 - INDEX($D$53:$J$173, COLUMN()-COLUMN($O$54)+1, 0))^2))</f>
        <v>0.38669047052720334</v>
      </c>
      <c r="BA102" cm="1">
        <f t="array" ref="BA102">SQRT(SUMPRODUCT(($D101:$J101 - INDEX($D$53:$J$173, COLUMN()-COLUMN($O$54)+1, 0))^2))</f>
        <v>0.63396377143889682</v>
      </c>
      <c r="BB102" cm="1">
        <f t="array" ref="BB102">SQRT(SUMPRODUCT(($D101:$J101 - INDEX($D$53:$J$173, COLUMN()-COLUMN($O$54)+1, 0))^2))</f>
        <v>9.5070297545186436E-2</v>
      </c>
      <c r="BC102" cm="1">
        <f t="array" ref="BC102">SQRT(SUMPRODUCT(($D101:$J101 - INDEX($D$53:$J$173, COLUMN()-COLUMN($O$54)+1, 0))^2))</f>
        <v>0.16467279095366816</v>
      </c>
      <c r="BD102" cm="1">
        <f t="array" ref="BD102">SQRT(SUMPRODUCT(($D101:$J101 - INDEX($D$53:$J$173, COLUMN()-COLUMN($O$54)+1, 0))^2))</f>
        <v>0.49676133010075801</v>
      </c>
      <c r="BE102" cm="1">
        <f t="array" ref="BE102">SQRT(SUMPRODUCT(($D101:$J101 - INDEX($D$53:$J$173, COLUMN()-COLUMN($O$54)+1, 0))^2))</f>
        <v>0.19633038809558206</v>
      </c>
      <c r="BF102" cm="1">
        <f t="array" ref="BF102">SQRT(SUMPRODUCT(($D101:$J101 - INDEX($D$53:$J$173, COLUMN()-COLUMN($O$54)+1, 0))^2))</f>
        <v>0.21475065883122008</v>
      </c>
      <c r="BG102" cm="1">
        <f t="array" ref="BG102">SQRT(SUMPRODUCT(($D101:$J101 - INDEX($D$53:$J$173, COLUMN()-COLUMN($O$54)+1, 0))^2))</f>
        <v>0.50634054403188444</v>
      </c>
      <c r="BH102" cm="1">
        <f t="array" ref="BH102">SQRT(SUMPRODUCT(($D101:$J101 - INDEX($D$53:$J$173, COLUMN()-COLUMN($O$54)+1, 0))^2))</f>
        <v>0.57915940647130038</v>
      </c>
      <c r="BI102" cm="1">
        <f t="array" ref="BI102">SQRT(SUMPRODUCT(($D101:$J101 - INDEX($D$53:$J$173, COLUMN()-COLUMN($O$54)+1, 0))^2))</f>
        <v>0.64046879345450924</v>
      </c>
      <c r="BJ102" cm="1">
        <f t="array" ref="BJ102">SQRT(SUMPRODUCT(($D101:$J101 - INDEX($D$53:$J$173, COLUMN()-COLUMN($O$54)+1, 0))^2))</f>
        <v>0.39390695424917616</v>
      </c>
      <c r="BK102" cm="1">
        <f t="array" ref="BK102">SQRT(SUMPRODUCT(($D101:$J101 - INDEX($D$53:$J$173, COLUMN()-COLUMN($O$54)+1, 0))^2))</f>
        <v>0</v>
      </c>
      <c r="BL102" cm="1">
        <f t="array" ref="BL102">SQRT(SUMPRODUCT(($D101:$J101 - INDEX($D$53:$J$173, COLUMN()-COLUMN($O$54)+1, 0))^2))</f>
        <v>0.71680467895706435</v>
      </c>
      <c r="BM102" cm="1">
        <f t="array" ref="BM102">SQRT(SUMPRODUCT(($D101:$J101 - INDEX($D$53:$J$173, COLUMN()-COLUMN($O$54)+1, 0))^2))</f>
        <v>0.68137678978493099</v>
      </c>
      <c r="BN102" cm="1">
        <f t="array" ref="BN102">SQRT(SUMPRODUCT(($D101:$J101 - INDEX($D$53:$J$173, COLUMN()-COLUMN($O$54)+1, 0))^2))</f>
        <v>0.49188218220582219</v>
      </c>
      <c r="BO102" cm="1">
        <f t="array" ref="BO102">SQRT(SUMPRODUCT(($D101:$J101 - INDEX($D$53:$J$173, COLUMN()-COLUMN($O$54)+1, 0))^2))</f>
        <v>0.12460119120777483</v>
      </c>
      <c r="BP102" cm="1">
        <f t="array" ref="BP102">SQRT(SUMPRODUCT(($D101:$J101 - INDEX($D$53:$J$173, COLUMN()-COLUMN($O$54)+1, 0))^2))</f>
        <v>0.21851129596824753</v>
      </c>
      <c r="BQ102" cm="1">
        <f t="array" ref="BQ102">SQRT(SUMPRODUCT(($D101:$J101 - INDEX($D$53:$J$173, COLUMN()-COLUMN($O$54)+1, 0))^2))</f>
        <v>0.14093584803888182</v>
      </c>
      <c r="BR102" cm="1">
        <f t="array" ref="BR102">SQRT(SUMPRODUCT(($D101:$J101 - INDEX($D$53:$J$173, COLUMN()-COLUMN($O$54)+1, 0))^2))</f>
        <v>0.54493409922859803</v>
      </c>
      <c r="BS102" cm="1">
        <f t="array" ref="BS102">SQRT(SUMPRODUCT(($D101:$J101 - INDEX($D$53:$J$173, COLUMN()-COLUMN($O$54)+1, 0))^2))</f>
        <v>0.14982568758056322</v>
      </c>
      <c r="BT102" cm="1">
        <f t="array" ref="BT102">SQRT(SUMPRODUCT(($D101:$J101 - INDEX($D$53:$J$173, COLUMN()-COLUMN($O$54)+1, 0))^2))</f>
        <v>0.52217545510039842</v>
      </c>
      <c r="BU102" cm="1">
        <f t="array" ref="BU102">SQRT(SUMPRODUCT(($D101:$J101 - INDEX($D$53:$J$173, COLUMN()-COLUMN($O$54)+1, 0))^2))</f>
        <v>0.56821421836176678</v>
      </c>
      <c r="BV102" cm="1">
        <f t="array" ref="BV102">SQRT(SUMPRODUCT(($D101:$J101 - INDEX($D$53:$J$173, COLUMN()-COLUMN($O$54)+1, 0))^2))</f>
        <v>0.52320003474383425</v>
      </c>
      <c r="BW102" cm="1">
        <f t="array" ref="BW102">SQRT(SUMPRODUCT(($D101:$J101 - INDEX($D$53:$J$173, COLUMN()-COLUMN($O$54)+1, 0))^2))</f>
        <v>0.62228031911338066</v>
      </c>
      <c r="BX102" cm="1">
        <f t="array" ref="BX102">SQRT(SUMPRODUCT(($D101:$J101 - INDEX($D$53:$J$173, COLUMN()-COLUMN($O$54)+1, 0))^2))</f>
        <v>0.78363891525388485</v>
      </c>
      <c r="BY102" cm="1">
        <f t="array" ref="BY102">SQRT(SUMPRODUCT(($D101:$J101 - INDEX($D$53:$J$173, COLUMN()-COLUMN($O$54)+1, 0))^2))</f>
        <v>0.43979950582644595</v>
      </c>
      <c r="BZ102" cm="1">
        <f t="array" ref="BZ102">SQRT(SUMPRODUCT(($D101:$J101 - INDEX($D$53:$J$173, COLUMN()-COLUMN($O$54)+1, 0))^2))</f>
        <v>0.41006421014941558</v>
      </c>
      <c r="CA102" cm="1">
        <f t="array" ref="CA102">SQRT(SUMPRODUCT(($D101:$J101 - INDEX($D$53:$J$173, COLUMN()-COLUMN($O$54)+1, 0))^2))</f>
        <v>0.47944184001606555</v>
      </c>
      <c r="CB102" cm="1">
        <f t="array" ref="CB102">SQRT(SUMPRODUCT(($D101:$J101 - INDEX($D$53:$J$173, COLUMN()-COLUMN($O$54)+1, 0))^2))</f>
        <v>0.40820454347785834</v>
      </c>
      <c r="CC102" cm="1">
        <f t="array" ref="CC102">SQRT(SUMPRODUCT(($D101:$J101 - INDEX($D$53:$J$173, COLUMN()-COLUMN($O$54)+1, 0))^2))</f>
        <v>0.74994922166575284</v>
      </c>
      <c r="CD102" cm="1">
        <f t="array" ref="CD102">SQRT(SUMPRODUCT(($D101:$J101 - INDEX($D$53:$J$173, COLUMN()-COLUMN($O$54)+1, 0))^2))</f>
        <v>0.48671721056929984</v>
      </c>
      <c r="CE102" cm="1">
        <f t="array" ref="CE102">SQRT(SUMPRODUCT(($D101:$J101 - INDEX($D$53:$J$173, COLUMN()-COLUMN($O$54)+1, 0))^2))</f>
        <v>0.48813988763118349</v>
      </c>
      <c r="CF102" cm="1">
        <f t="array" ref="CF102">SQRT(SUMPRODUCT(($D101:$J101 - INDEX($D$53:$J$173, COLUMN()-COLUMN($O$54)+1, 0))^2))</f>
        <v>0.45639163589600212</v>
      </c>
      <c r="CG102" cm="1">
        <f t="array" ref="CG102">SQRT(SUMPRODUCT(($D101:$J101 - INDEX($D$53:$J$173, COLUMN()-COLUMN($O$54)+1, 0))^2))</f>
        <v>0.26084333079825622</v>
      </c>
      <c r="CH102" cm="1">
        <f t="array" ref="CH102">SQRT(SUMPRODUCT(($D101:$J101 - INDEX($D$53:$J$173, COLUMN()-COLUMN($O$54)+1, 0))^2))</f>
        <v>0.47659325608007275</v>
      </c>
      <c r="CI102" cm="1">
        <f t="array" ref="CI102">SQRT(SUMPRODUCT(($D101:$J101 - INDEX($D$53:$J$173, COLUMN()-COLUMN($O$54)+1, 0))^2))</f>
        <v>0.57877395580293756</v>
      </c>
      <c r="CJ102" cm="1">
        <f t="array" ref="CJ102">SQRT(SUMPRODUCT(($D101:$J101 - INDEX($D$53:$J$173, COLUMN()-COLUMN($O$54)+1, 0))^2))</f>
        <v>0.6896219681649296</v>
      </c>
      <c r="CK102" cm="1">
        <f t="array" ref="CK102">SQRT(SUMPRODUCT(($D101:$J101 - INDEX($D$53:$J$173, COLUMN()-COLUMN($O$54)+1, 0))^2))</f>
        <v>0.41422213892962023</v>
      </c>
      <c r="CL102" cm="1">
        <f t="array" ref="CL102">SQRT(SUMPRODUCT(($D101:$J101 - INDEX($D$53:$J$173, COLUMN()-COLUMN($O$54)+1, 0))^2))</f>
        <v>0.57527093454571609</v>
      </c>
      <c r="CM102" cm="1">
        <f t="array" ref="CM102">SQRT(SUMPRODUCT(($D101:$J101 - INDEX($D$53:$J$173, COLUMN()-COLUMN($O$54)+1, 0))^2))</f>
        <v>0.79181709002619161</v>
      </c>
      <c r="CN102" cm="1">
        <f t="array" ref="CN102">SQRT(SUMPRODUCT(($D101:$J101 - INDEX($D$53:$J$173, COLUMN()-COLUMN($O$54)+1, 0))^2))</f>
        <v>0.66437539675861501</v>
      </c>
      <c r="CO102" cm="1">
        <f t="array" ref="CO102">SQRT(SUMPRODUCT(($D101:$J101 - INDEX($D$53:$J$173, COLUMN()-COLUMN($O$54)+1, 0))^2))</f>
        <v>0.20055078606593335</v>
      </c>
      <c r="CP102" cm="1">
        <f t="array" ref="CP102">SQRT(SUMPRODUCT(($D101:$J101 - INDEX($D$53:$J$173, COLUMN()-COLUMN($O$54)+1, 0))^2))</f>
        <v>0.10866420043373616</v>
      </c>
      <c r="CQ102" cm="1">
        <f t="array" ref="CQ102">SQRT(SUMPRODUCT(($D101:$J101 - INDEX($D$53:$J$173, COLUMN()-COLUMN($O$54)+1, 0))^2))</f>
        <v>0.47919229615552489</v>
      </c>
      <c r="CR102" cm="1">
        <f t="array" ref="CR102">SQRT(SUMPRODUCT(($D101:$J101 - INDEX($D$53:$J$173, COLUMN()-COLUMN($O$54)+1, 0))^2))</f>
        <v>0.50548256617701104</v>
      </c>
      <c r="CS102" cm="1">
        <f t="array" ref="CS102">SQRT(SUMPRODUCT(($D101:$J101 - INDEX($D$53:$J$173, COLUMN()-COLUMN($O$54)+1, 0))^2))</f>
        <v>0.40621348377203714</v>
      </c>
      <c r="CT102" cm="1">
        <f t="array" ref="CT102">SQRT(SUMPRODUCT(($D101:$J101 - INDEX($D$53:$J$173, COLUMN()-COLUMN($O$54)+1, 0))^2))</f>
        <v>0.53925116170045773</v>
      </c>
      <c r="CU102" cm="1">
        <f t="array" ref="CU102">SQRT(SUMPRODUCT(($D101:$J101 - INDEX($D$53:$J$173, COLUMN()-COLUMN($O$54)+1, 0))^2))</f>
        <v>0.51633331212021116</v>
      </c>
      <c r="CV102" cm="1">
        <f t="array" ref="CV102">SQRT(SUMPRODUCT(($D101:$J101 - INDEX($D$53:$J$173, COLUMN()-COLUMN($O$54)+1, 0))^2))</f>
        <v>0.67377922731117235</v>
      </c>
      <c r="CW102" cm="1">
        <f t="array" ref="CW102">SQRT(SUMPRODUCT(($D101:$J101 - INDEX($D$53:$J$173, COLUMN()-COLUMN($O$54)+1, 0))^2))</f>
        <v>0.3756412106611946</v>
      </c>
      <c r="CX102" cm="1">
        <f t="array" ref="CX102">SQRT(SUMPRODUCT(($D101:$J101 - INDEX($D$53:$J$173, COLUMN()-COLUMN($O$54)+1, 0))^2))</f>
        <v>0.27038485751446795</v>
      </c>
      <c r="CY102" cm="1">
        <f t="array" ref="CY102">SQRT(SUMPRODUCT(($D101:$J101 - INDEX($D$53:$J$173, COLUMN()-COLUMN($O$54)+1, 0))^2))</f>
        <v>0.88330913376196973</v>
      </c>
      <c r="CZ102" cm="1">
        <f t="array" ref="CZ102">SQRT(SUMPRODUCT(($D101:$J101 - INDEX($D$53:$J$173, COLUMN()-COLUMN($O$54)+1, 0))^2))</f>
        <v>0.47581953925528725</v>
      </c>
      <c r="DA102" cm="1">
        <f t="array" ref="DA102">SQRT(SUMPRODUCT(($D101:$J101 - INDEX($D$53:$J$173, COLUMN()-COLUMN($O$54)+1, 0))^2))</f>
        <v>0.50805540655047488</v>
      </c>
      <c r="DB102" cm="1">
        <f t="array" ref="DB102">SQRT(SUMPRODUCT(($D101:$J101 - INDEX($D$53:$J$173, COLUMN()-COLUMN($O$54)+1, 0))^2))</f>
        <v>0.63581979003085765</v>
      </c>
      <c r="DC102" cm="1">
        <f t="array" ref="DC102">SQRT(SUMPRODUCT(($D101:$J101 - INDEX($D$53:$J$173, COLUMN()-COLUMN($O$54)+1, 0))^2))</f>
        <v>0.44600382381691778</v>
      </c>
      <c r="DD102" cm="1">
        <f t="array" ref="DD102">SQRT(SUMPRODUCT(($D101:$J101 - INDEX($D$53:$J$173, COLUMN()-COLUMN($O$54)+1, 0))^2))</f>
        <v>0.4543726775842421</v>
      </c>
      <c r="DE102" cm="1">
        <f t="array" ref="DE102">SQRT(SUMPRODUCT(($D101:$J101 - INDEX($D$53:$J$173, COLUMN()-COLUMN($O$54)+1, 0))^2))</f>
        <v>0.53772728533424008</v>
      </c>
      <c r="DF102" cm="1">
        <f t="array" ref="DF102">SQRT(SUMPRODUCT(($D101:$J101 - INDEX($D$53:$J$173, COLUMN()-COLUMN($O$54)+1, 0))^2))</f>
        <v>0.46712613645652545</v>
      </c>
      <c r="DG102" cm="1">
        <f t="array" ref="DG102">SQRT(SUMPRODUCT(($D101:$J101 - INDEX($D$53:$J$173, COLUMN()-COLUMN($O$54)+1, 0))^2))</f>
        <v>0.32476659319679718</v>
      </c>
      <c r="DH102" cm="1">
        <f t="array" ref="DH102">SQRT(SUMPRODUCT(($D101:$J101 - INDEX($D$53:$J$173, COLUMN()-COLUMN($O$54)+1, 0))^2))</f>
        <v>0.23162049860670983</v>
      </c>
      <c r="DI102" cm="1">
        <f t="array" ref="DI102">SQRT(SUMPRODUCT(($D101:$J101 - INDEX($D$53:$J$173, COLUMN()-COLUMN($O$54)+1, 0))^2))</f>
        <v>0.72157458239849304</v>
      </c>
      <c r="DJ102" cm="1">
        <f t="array" ref="DJ102">SQRT(SUMPRODUCT(($D101:$J101 - INDEX($D$53:$J$173, COLUMN()-COLUMN($O$54)+1, 0))^2))</f>
        <v>0.29860272265558963</v>
      </c>
      <c r="DK102" cm="1">
        <f t="array" ref="DK102">SQRT(SUMPRODUCT(($D101:$J101 - INDEX($D$53:$J$173, COLUMN()-COLUMN($O$54)+1, 0))^2))</f>
        <v>0.18344892795328296</v>
      </c>
      <c r="DL102" cm="1">
        <f t="array" ref="DL102">SQRT(SUMPRODUCT(($D101:$J101 - INDEX($D$53:$J$173, COLUMN()-COLUMN($O$54)+1, 0))^2))</f>
        <v>0.63982479088533006</v>
      </c>
      <c r="DM102" cm="1">
        <f t="array" ref="DM102">SQRT(SUMPRODUCT(($D101:$J101 - INDEX($D$53:$J$173, COLUMN()-COLUMN($O$54)+1, 0))^2))</f>
        <v>0.56040562550831952</v>
      </c>
      <c r="DN102" cm="1">
        <f t="array" ref="DN102">SQRT(SUMPRODUCT(($D101:$J101 - INDEX($D$53:$J$173, COLUMN()-COLUMN($O$54)+1, 0))^2))</f>
        <v>0.4806668406960326</v>
      </c>
      <c r="DO102" cm="1">
        <f t="array" ref="DO102">SQRT(SUMPRODUCT(($D101:$J101 - INDEX($D$53:$J$173, COLUMN()-COLUMN($O$54)+1, 0))^2))</f>
        <v>0.11742047218764519</v>
      </c>
      <c r="DP102" cm="1">
        <f t="array" ref="DP102">SQRT(SUMPRODUCT(($D101:$J101 - INDEX($D$53:$J$173, COLUMN()-COLUMN($O$54)+1, 0))^2))</f>
        <v>0.38255330900442319</v>
      </c>
      <c r="DQ102" cm="1">
        <f t="array" ref="DQ102">SQRT(SUMPRODUCT(($D101:$J101 - INDEX($D$53:$J$173, COLUMN()-COLUMN($O$54)+1, 0))^2))</f>
        <v>0.67234806988301166</v>
      </c>
      <c r="DR102" cm="1">
        <f t="array" ref="DR102">SQRT(SUMPRODUCT(($D101:$J101 - INDEX($D$53:$J$173, COLUMN()-COLUMN($O$54)+1, 0))^2))</f>
        <v>0.55514074257964341</v>
      </c>
      <c r="DS102" cm="1">
        <f t="array" ref="DS102">SQRT(SUMPRODUCT(($D101:$J101 - INDEX($D$53:$J$173, COLUMN()-COLUMN($O$54)+1, 0))^2))</f>
        <v>0.64459300793296725</v>
      </c>
      <c r="DT102" cm="1">
        <f t="array" ref="DT102">SQRT(SUMPRODUCT(($D101:$J101 - INDEX($D$53:$J$173, COLUMN()-COLUMN($O$54)+1, 0))^2))</f>
        <v>0.48678831092061742</v>
      </c>
      <c r="DU102" cm="1">
        <f t="array" ref="DU102">SQRT(SUMPRODUCT(($D101:$J101 - INDEX($D$53:$J$173, COLUMN()-COLUMN($O$54)+1, 0))^2))</f>
        <v>0.39536128871112225</v>
      </c>
      <c r="DV102" cm="1">
        <f t="array" ref="DV102">SQRT(SUMPRODUCT(($D101:$J101 - INDEX($D$53:$J$173, COLUMN()-COLUMN($O$54)+1, 0))^2))</f>
        <v>0.73298958371073597</v>
      </c>
      <c r="DW102" cm="1">
        <f t="array" ref="DW102">SQRT(SUMPRODUCT(($D101:$J101 - INDEX($D$53:$J$173, COLUMN()-COLUMN($O$54)+1, 0))^2))</f>
        <v>0.53390247081672559</v>
      </c>
      <c r="DX102" cm="1">
        <f t="array" ref="DX102">SQRT(SUMPRODUCT(($D101:$J101 - INDEX($D$53:$J$173, COLUMN()-COLUMN($O$54)+1, 0))^2))</f>
        <v>0.41712920138567799</v>
      </c>
      <c r="DY102" cm="1">
        <f t="array" ref="DY102">SQRT(SUMPRODUCT(($D101:$J101 - INDEX($D$53:$J$173, COLUMN()-COLUMN($O$54)+1, 0))^2))</f>
        <v>7.7545180548370229E-2</v>
      </c>
      <c r="DZ102" cm="1">
        <f t="array" ref="DZ102">SQRT(SUMPRODUCT(($D101:$J101 - INDEX($D$53:$J$173, COLUMN()-COLUMN($O$54)+1, 0))^2))</f>
        <v>0.54617321521366013</v>
      </c>
      <c r="EA102" cm="1">
        <f t="array" ref="EA102">SQRT(SUMPRODUCT(($D101:$J101 - INDEX($D$53:$J$173, COLUMN()-COLUMN($O$54)+1, 0))^2))</f>
        <v>0.36164404149799007</v>
      </c>
      <c r="EB102" cm="1">
        <f t="array" ref="EB102">SQRT(SUMPRODUCT(($D101:$J101 - INDEX($D$53:$J$173, COLUMN()-COLUMN($O$54)+1, 0))^2))</f>
        <v>0.61817093975249804</v>
      </c>
      <c r="EC102" cm="1">
        <f t="array" ref="EC102">SQRT(SUMPRODUCT(($D101:$J101 - INDEX($D$53:$J$173, COLUMN()-COLUMN($O$54)+1, 0))^2))</f>
        <v>0.69828869042806418</v>
      </c>
      <c r="ED102" cm="1">
        <f t="array" ref="ED102">SQRT(SUMPRODUCT(($D101:$J101 - INDEX($D$53:$J$173, COLUMN()-COLUMN($O$54)+1, 0))^2))</f>
        <v>0.58892307416721001</v>
      </c>
      <c r="EE102" cm="1">
        <f t="array" ref="EE102">SQRT(SUMPRODUCT(($D101:$J101 - INDEX($D$53:$J$173, COLUMN()-COLUMN($O$54)+1, 0))^2))</f>
        <v>0.54568376788013961</v>
      </c>
    </row>
    <row r="103" spans="3:135" x14ac:dyDescent="0.35">
      <c r="C103" s="2" t="s">
        <v>97</v>
      </c>
      <c r="D103" s="2">
        <v>0.14946445959104185</v>
      </c>
      <c r="E103" s="2">
        <v>4.9720323182100672E-2</v>
      </c>
      <c r="F103" s="2">
        <v>6.2874323705091203E-2</v>
      </c>
      <c r="G103" s="2">
        <v>0.18029756954070791</v>
      </c>
      <c r="H103" s="2">
        <v>0.74556213017751494</v>
      </c>
      <c r="I103" s="2">
        <v>0.20977917981072558</v>
      </c>
      <c r="J103" s="2">
        <v>2.7479502524601743E-2</v>
      </c>
      <c r="K103" s="6" t="s">
        <v>3</v>
      </c>
      <c r="N103" s="2" t="s">
        <v>46</v>
      </c>
      <c r="O103" cm="1">
        <f t="array" ref="O103">SQRT(SUMPRODUCT(($D102:$J102 - INDEX($D$53:$J$173, COLUMN()-COLUMN($O$54)+1, 0))^2))</f>
        <v>0.36450680450792727</v>
      </c>
      <c r="P103" cm="1">
        <f t="array" ref="P103">SQRT(SUMPRODUCT(($D102:$J102 - INDEX($D$53:$J$173, COLUMN()-COLUMN($O$54)+1, 0))^2))</f>
        <v>0.27714291533807478</v>
      </c>
      <c r="Q103" cm="1">
        <f t="array" ref="Q103">SQRT(SUMPRODUCT(($D102:$J102 - INDEX($D$53:$J$173, COLUMN()-COLUMN($O$54)+1, 0))^2))</f>
        <v>0.38682275046445525</v>
      </c>
      <c r="R103" cm="1">
        <f t="array" ref="R103">SQRT(SUMPRODUCT(($D102:$J102 - INDEX($D$53:$J$173, COLUMN()-COLUMN($O$54)+1, 0))^2))</f>
        <v>0.42387784297990205</v>
      </c>
      <c r="S103" cm="1">
        <f t="array" ref="S103">SQRT(SUMPRODUCT(($D102:$J102 - INDEX($D$53:$J$173, COLUMN()-COLUMN($O$54)+1, 0))^2))</f>
        <v>0.28413362577912726</v>
      </c>
      <c r="T103" cm="1">
        <f t="array" ref="T103">SQRT(SUMPRODUCT(($D102:$J102 - INDEX($D$53:$J$173, COLUMN()-COLUMN($O$54)+1, 0))^2))</f>
        <v>0.76710624115974724</v>
      </c>
      <c r="U103" cm="1">
        <f t="array" ref="U103">SQRT(SUMPRODUCT(($D102:$J102 - INDEX($D$53:$J$173, COLUMN()-COLUMN($O$54)+1, 0))^2))</f>
        <v>0.8135645199961159</v>
      </c>
      <c r="V103" cm="1">
        <f t="array" ref="V103">SQRT(SUMPRODUCT(($D102:$J102 - INDEX($D$53:$J$173, COLUMN()-COLUMN($O$54)+1, 0))^2))</f>
        <v>0.22207875785943351</v>
      </c>
      <c r="W103" cm="1">
        <f t="array" ref="W103">SQRT(SUMPRODUCT(($D102:$J102 - INDEX($D$53:$J$173, COLUMN()-COLUMN($O$54)+1, 0))^2))</f>
        <v>0.48512975742330972</v>
      </c>
      <c r="X103" cm="1">
        <f t="array" ref="X103">SQRT(SUMPRODUCT(($D102:$J102 - INDEX($D$53:$J$173, COLUMN()-COLUMN($O$54)+1, 0))^2))</f>
        <v>0.47591344543544056</v>
      </c>
      <c r="Y103" cm="1">
        <f t="array" ref="Y103">SQRT(SUMPRODUCT(($D102:$J102 - INDEX($D$53:$J$173, COLUMN()-COLUMN($O$54)+1, 0))^2))</f>
        <v>0.11147832496777689</v>
      </c>
      <c r="Z103" cm="1">
        <f t="array" ref="Z103">SQRT(SUMPRODUCT(($D102:$J102 - INDEX($D$53:$J$173, COLUMN()-COLUMN($O$54)+1, 0))^2))</f>
        <v>0.44692651652422505</v>
      </c>
      <c r="AA103" cm="1">
        <f t="array" ref="AA103">SQRT(SUMPRODUCT(($D102:$J102 - INDEX($D$53:$J$173, COLUMN()-COLUMN($O$54)+1, 0))^2))</f>
        <v>0.35837118519254668</v>
      </c>
      <c r="AB103" cm="1">
        <f t="array" ref="AB103">SQRT(SUMPRODUCT(($D102:$J102 - INDEX($D$53:$J$173, COLUMN()-COLUMN($O$54)+1, 0))^2))</f>
        <v>0.76717773402539557</v>
      </c>
      <c r="AC103" cm="1">
        <f t="array" ref="AC103">SQRT(SUMPRODUCT(($D102:$J102 - INDEX($D$53:$J$173, COLUMN()-COLUMN($O$54)+1, 0))^2))</f>
        <v>0.24636385132017488</v>
      </c>
      <c r="AD103" cm="1">
        <f t="array" ref="AD103">SQRT(SUMPRODUCT(($D102:$J102 - INDEX($D$53:$J$173, COLUMN()-COLUMN($O$54)+1, 0))^2))</f>
        <v>0.1645783093163859</v>
      </c>
      <c r="AE103" cm="1">
        <f t="array" ref="AE103">SQRT(SUMPRODUCT(($D102:$J102 - INDEX($D$53:$J$173, COLUMN()-COLUMN($O$54)+1, 0))^2))</f>
        <v>0.16230576835526361</v>
      </c>
      <c r="AF103" cm="1">
        <f t="array" ref="AF103">SQRT(SUMPRODUCT(($D102:$J102 - INDEX($D$53:$J$173, COLUMN()-COLUMN($O$54)+1, 0))^2))</f>
        <v>0.59045694889938471</v>
      </c>
      <c r="AG103" cm="1">
        <f t="array" ref="AG103">SQRT(SUMPRODUCT(($D102:$J102 - INDEX($D$53:$J$173, COLUMN()-COLUMN($O$54)+1, 0))^2))</f>
        <v>0.33505520863476423</v>
      </c>
      <c r="AH103" cm="1">
        <f t="array" ref="AH103">SQRT(SUMPRODUCT(($D102:$J102 - INDEX($D$53:$J$173, COLUMN()-COLUMN($O$54)+1, 0))^2))</f>
        <v>0.43283537124954435</v>
      </c>
      <c r="AI103" cm="1">
        <f t="array" ref="AI103">SQRT(SUMPRODUCT(($D102:$J102 - INDEX($D$53:$J$173, COLUMN()-COLUMN($O$54)+1, 0))^2))</f>
        <v>0.77897293728368899</v>
      </c>
      <c r="AJ103" cm="1">
        <f t="array" ref="AJ103">SQRT(SUMPRODUCT(($D102:$J102 - INDEX($D$53:$J$173, COLUMN()-COLUMN($O$54)+1, 0))^2))</f>
        <v>0.38792723495872367</v>
      </c>
      <c r="AK103" cm="1">
        <f t="array" ref="AK103">SQRT(SUMPRODUCT(($D102:$J102 - INDEX($D$53:$J$173, COLUMN()-COLUMN($O$54)+1, 0))^2))</f>
        <v>0.1425643141849621</v>
      </c>
      <c r="AL103" cm="1">
        <f t="array" ref="AL103">SQRT(SUMPRODUCT(($D102:$J102 - INDEX($D$53:$J$173, COLUMN()-COLUMN($O$54)+1, 0))^2))</f>
        <v>0.8146916516701298</v>
      </c>
      <c r="AM103" cm="1">
        <f t="array" ref="AM103">SQRT(SUMPRODUCT(($D102:$J102 - INDEX($D$53:$J$173, COLUMN()-COLUMN($O$54)+1, 0))^2))</f>
        <v>0.21659153944973766</v>
      </c>
      <c r="AN103" cm="1">
        <f t="array" ref="AN103">SQRT(SUMPRODUCT(($D102:$J102 - INDEX($D$53:$J$173, COLUMN()-COLUMN($O$54)+1, 0))^2))</f>
        <v>0.47207848579692641</v>
      </c>
      <c r="AO103" cm="1">
        <f t="array" ref="AO103">SQRT(SUMPRODUCT(($D102:$J102 - INDEX($D$53:$J$173, COLUMN()-COLUMN($O$54)+1, 0))^2))</f>
        <v>0.3222824575657055</v>
      </c>
      <c r="AP103" cm="1">
        <f t="array" ref="AP103">SQRT(SUMPRODUCT(($D102:$J102 - INDEX($D$53:$J$173, COLUMN()-COLUMN($O$54)+1, 0))^2))</f>
        <v>0.37814455744311992</v>
      </c>
      <c r="AQ103" cm="1">
        <f t="array" ref="AQ103">SQRT(SUMPRODUCT(($D102:$J102 - INDEX($D$53:$J$173, COLUMN()-COLUMN($O$54)+1, 0))^2))</f>
        <v>0.58027476408355294</v>
      </c>
      <c r="AR103" cm="1">
        <f t="array" ref="AR103">SQRT(SUMPRODUCT(($D102:$J102 - INDEX($D$53:$J$173, COLUMN()-COLUMN($O$54)+1, 0))^2))</f>
        <v>0.47186918973192415</v>
      </c>
      <c r="AS103" cm="1">
        <f t="array" ref="AS103">SQRT(SUMPRODUCT(($D102:$J102 - INDEX($D$53:$J$173, COLUMN()-COLUMN($O$54)+1, 0))^2))</f>
        <v>0.57748427196484953</v>
      </c>
      <c r="AT103" cm="1">
        <f t="array" ref="AT103">SQRT(SUMPRODUCT(($D102:$J102 - INDEX($D$53:$J$173, COLUMN()-COLUMN($O$54)+1, 0))^2))</f>
        <v>0.53459710633424629</v>
      </c>
      <c r="AU103" cm="1">
        <f t="array" ref="AU103">SQRT(SUMPRODUCT(($D102:$J102 - INDEX($D$53:$J$173, COLUMN()-COLUMN($O$54)+1, 0))^2))</f>
        <v>0.87072725999407286</v>
      </c>
      <c r="AV103" cm="1">
        <f t="array" ref="AV103">SQRT(SUMPRODUCT(($D102:$J102 - INDEX($D$53:$J$173, COLUMN()-COLUMN($O$54)+1, 0))^2))</f>
        <v>0.25543063857167508</v>
      </c>
      <c r="AW103" cm="1">
        <f t="array" ref="AW103">SQRT(SUMPRODUCT(($D102:$J102 - INDEX($D$53:$J$173, COLUMN()-COLUMN($O$54)+1, 0))^2))</f>
        <v>0.36712586790337243</v>
      </c>
      <c r="AX103" cm="1">
        <f t="array" ref="AX103">SQRT(SUMPRODUCT(($D102:$J102 - INDEX($D$53:$J$173, COLUMN()-COLUMN($O$54)+1, 0))^2))</f>
        <v>0.20091716334774082</v>
      </c>
      <c r="AY103" cm="1">
        <f t="array" ref="AY103">SQRT(SUMPRODUCT(($D102:$J102 - INDEX($D$53:$J$173, COLUMN()-COLUMN($O$54)+1, 0))^2))</f>
        <v>0.31616495560256003</v>
      </c>
      <c r="AZ103" cm="1">
        <f t="array" ref="AZ103">SQRT(SUMPRODUCT(($D102:$J102 - INDEX($D$53:$J$173, COLUMN()-COLUMN($O$54)+1, 0))^2))</f>
        <v>0.42866010554709816</v>
      </c>
      <c r="BA103" cm="1">
        <f t="array" ref="BA103">SQRT(SUMPRODUCT(($D102:$J102 - INDEX($D$53:$J$173, COLUMN()-COLUMN($O$54)+1, 0))^2))</f>
        <v>0.18568525850403947</v>
      </c>
      <c r="BB103" cm="1">
        <f t="array" ref="BB103">SQRT(SUMPRODUCT(($D102:$J102 - INDEX($D$53:$J$173, COLUMN()-COLUMN($O$54)+1, 0))^2))</f>
        <v>0.72418818761250736</v>
      </c>
      <c r="BC103" cm="1">
        <f t="array" ref="BC103">SQRT(SUMPRODUCT(($D102:$J102 - INDEX($D$53:$J$173, COLUMN()-COLUMN($O$54)+1, 0))^2))</f>
        <v>0.78777940681003134</v>
      </c>
      <c r="BD103" cm="1">
        <f t="array" ref="BD103">SQRT(SUMPRODUCT(($D102:$J102 - INDEX($D$53:$J$173, COLUMN()-COLUMN($O$54)+1, 0))^2))</f>
        <v>0.46135055637088379</v>
      </c>
      <c r="BE103" cm="1">
        <f t="array" ref="BE103">SQRT(SUMPRODUCT(($D102:$J102 - INDEX($D$53:$J$173, COLUMN()-COLUMN($O$54)+1, 0))^2))</f>
        <v>0.80061302588397321</v>
      </c>
      <c r="BF103" cm="1">
        <f t="array" ref="BF103">SQRT(SUMPRODUCT(($D102:$J102 - INDEX($D$53:$J$173, COLUMN()-COLUMN($O$54)+1, 0))^2))</f>
        <v>0.65990473987273723</v>
      </c>
      <c r="BG103" cm="1">
        <f t="array" ref="BG103">SQRT(SUMPRODUCT(($D102:$J102 - INDEX($D$53:$J$173, COLUMN()-COLUMN($O$54)+1, 0))^2))</f>
        <v>0.29112817134187424</v>
      </c>
      <c r="BH103" cm="1">
        <f t="array" ref="BH103">SQRT(SUMPRODUCT(($D102:$J102 - INDEX($D$53:$J$173, COLUMN()-COLUMN($O$54)+1, 0))^2))</f>
        <v>0.26517438273473826</v>
      </c>
      <c r="BI103" cm="1">
        <f t="array" ref="BI103">SQRT(SUMPRODUCT(($D102:$J102 - INDEX($D$53:$J$173, COLUMN()-COLUMN($O$54)+1, 0))^2))</f>
        <v>0.13795973121950114</v>
      </c>
      <c r="BJ103" cm="1">
        <f t="array" ref="BJ103">SQRT(SUMPRODUCT(($D102:$J102 - INDEX($D$53:$J$173, COLUMN()-COLUMN($O$54)+1, 0))^2))</f>
        <v>0.46563488691442539</v>
      </c>
      <c r="BK103" cm="1">
        <f t="array" ref="BK103">SQRT(SUMPRODUCT(($D102:$J102 - INDEX($D$53:$J$173, COLUMN()-COLUMN($O$54)+1, 0))^2))</f>
        <v>0.71680467895706435</v>
      </c>
      <c r="BL103" cm="1">
        <f t="array" ref="BL103">SQRT(SUMPRODUCT(($D102:$J102 - INDEX($D$53:$J$173, COLUMN()-COLUMN($O$54)+1, 0))^2))</f>
        <v>0</v>
      </c>
      <c r="BM103" cm="1">
        <f t="array" ref="BM103">SQRT(SUMPRODUCT(($D102:$J102 - INDEX($D$53:$J$173, COLUMN()-COLUMN($O$54)+1, 0))^2))</f>
        <v>0.18396794274478354</v>
      </c>
      <c r="BN103" cm="1">
        <f t="array" ref="BN103">SQRT(SUMPRODUCT(($D102:$J102 - INDEX($D$53:$J$173, COLUMN()-COLUMN($O$54)+1, 0))^2))</f>
        <v>0.32871914531070151</v>
      </c>
      <c r="BO103" cm="1">
        <f t="array" ref="BO103">SQRT(SUMPRODUCT(($D102:$J102 - INDEX($D$53:$J$173, COLUMN()-COLUMN($O$54)+1, 0))^2))</f>
        <v>0.76539607319596159</v>
      </c>
      <c r="BP103" cm="1">
        <f t="array" ref="BP103">SQRT(SUMPRODUCT(($D102:$J102 - INDEX($D$53:$J$173, COLUMN()-COLUMN($O$54)+1, 0))^2))</f>
        <v>0.58052608347220924</v>
      </c>
      <c r="BQ103" cm="1">
        <f t="array" ref="BQ103">SQRT(SUMPRODUCT(($D102:$J102 - INDEX($D$53:$J$173, COLUMN()-COLUMN($O$54)+1, 0))^2))</f>
        <v>0.70200853242769468</v>
      </c>
      <c r="BR103" cm="1">
        <f t="array" ref="BR103">SQRT(SUMPRODUCT(($D102:$J102 - INDEX($D$53:$J$173, COLUMN()-COLUMN($O$54)+1, 0))^2))</f>
        <v>0.27586948772226161</v>
      </c>
      <c r="BS103" cm="1">
        <f t="array" ref="BS103">SQRT(SUMPRODUCT(($D102:$J102 - INDEX($D$53:$J$173, COLUMN()-COLUMN($O$54)+1, 0))^2))</f>
        <v>0.75804149730637038</v>
      </c>
      <c r="BT103" cm="1">
        <f t="array" ref="BT103">SQRT(SUMPRODUCT(($D102:$J102 - INDEX($D$53:$J$173, COLUMN()-COLUMN($O$54)+1, 0))^2))</f>
        <v>0.40145258957705876</v>
      </c>
      <c r="BU103" cm="1">
        <f t="array" ref="BU103">SQRT(SUMPRODUCT(($D102:$J102 - INDEX($D$53:$J$173, COLUMN()-COLUMN($O$54)+1, 0))^2))</f>
        <v>0.25665886532394494</v>
      </c>
      <c r="BV103" cm="1">
        <f t="array" ref="BV103">SQRT(SUMPRODUCT(($D102:$J102 - INDEX($D$53:$J$173, COLUMN()-COLUMN($O$54)+1, 0))^2))</f>
        <v>0.75645582985040183</v>
      </c>
      <c r="BW103" cm="1">
        <f t="array" ref="BW103">SQRT(SUMPRODUCT(($D102:$J102 - INDEX($D$53:$J$173, COLUMN()-COLUMN($O$54)+1, 0))^2))</f>
        <v>0.21515258956595393</v>
      </c>
      <c r="BX103" cm="1">
        <f t="array" ref="BX103">SQRT(SUMPRODUCT(($D102:$J102 - INDEX($D$53:$J$173, COLUMN()-COLUMN($O$54)+1, 0))^2))</f>
        <v>0.14157736424936762</v>
      </c>
      <c r="BY103" cm="1">
        <f t="array" ref="BY103">SQRT(SUMPRODUCT(($D102:$J102 - INDEX($D$53:$J$173, COLUMN()-COLUMN($O$54)+1, 0))^2))</f>
        <v>0.41811507567595912</v>
      </c>
      <c r="BZ103" cm="1">
        <f t="array" ref="BZ103">SQRT(SUMPRODUCT(($D102:$J102 - INDEX($D$53:$J$173, COLUMN()-COLUMN($O$54)+1, 0))^2))</f>
        <v>0.45518875318050628</v>
      </c>
      <c r="CA103" cm="1">
        <f t="array" ref="CA103">SQRT(SUMPRODUCT(($D102:$J102 - INDEX($D$53:$J$173, COLUMN()-COLUMN($O$54)+1, 0))^2))</f>
        <v>0.36771403593338847</v>
      </c>
      <c r="CB103" cm="1">
        <f t="array" ref="CB103">SQRT(SUMPRODUCT(($D102:$J102 - INDEX($D$53:$J$173, COLUMN()-COLUMN($O$54)+1, 0))^2))</f>
        <v>0.42612591815168588</v>
      </c>
      <c r="CC103" cm="1">
        <f t="array" ref="CC103">SQRT(SUMPRODUCT(($D102:$J102 - INDEX($D$53:$J$173, COLUMN()-COLUMN($O$54)+1, 0))^2))</f>
        <v>1.3090224810594313</v>
      </c>
      <c r="CD103" cm="1">
        <f t="array" ref="CD103">SQRT(SUMPRODUCT(($D102:$J102 - INDEX($D$53:$J$173, COLUMN()-COLUMN($O$54)+1, 0))^2))</f>
        <v>0.39351784641033738</v>
      </c>
      <c r="CE103" cm="1">
        <f t="array" ref="CE103">SQRT(SUMPRODUCT(($D102:$J102 - INDEX($D$53:$J$173, COLUMN()-COLUMN($O$54)+1, 0))^2))</f>
        <v>0.3426018401993764</v>
      </c>
      <c r="CF103" cm="1">
        <f t="array" ref="CF103">SQRT(SUMPRODUCT(($D102:$J102 - INDEX($D$53:$J$173, COLUMN()-COLUMN($O$54)+1, 0))^2))</f>
        <v>0.36689702227315429</v>
      </c>
      <c r="CG103" cm="1">
        <f t="array" ref="CG103">SQRT(SUMPRODUCT(($D102:$J102 - INDEX($D$53:$J$173, COLUMN()-COLUMN($O$54)+1, 0))^2))</f>
        <v>0.57974914904945629</v>
      </c>
      <c r="CH103" cm="1">
        <f t="array" ref="CH103">SQRT(SUMPRODUCT(($D102:$J102 - INDEX($D$53:$J$173, COLUMN()-COLUMN($O$54)+1, 0))^2))</f>
        <v>0.35290883370344134</v>
      </c>
      <c r="CI103" cm="1">
        <f t="array" ref="CI103">SQRT(SUMPRODUCT(($D102:$J102 - INDEX($D$53:$J$173, COLUMN()-COLUMN($O$54)+1, 0))^2))</f>
        <v>0.56236322054231014</v>
      </c>
      <c r="CJ103" cm="1">
        <f t="array" ref="CJ103">SQRT(SUMPRODUCT(($D102:$J102 - INDEX($D$53:$J$173, COLUMN()-COLUMN($O$54)+1, 0))^2))</f>
        <v>0.33421326696130715</v>
      </c>
      <c r="CK103" cm="1">
        <f t="array" ref="CK103">SQRT(SUMPRODUCT(($D102:$J102 - INDEX($D$53:$J$173, COLUMN()-COLUMN($O$54)+1, 0))^2))</f>
        <v>0.48351556621365688</v>
      </c>
      <c r="CL103" cm="1">
        <f t="array" ref="CL103">SQRT(SUMPRODUCT(($D102:$J102 - INDEX($D$53:$J$173, COLUMN()-COLUMN($O$54)+1, 0))^2))</f>
        <v>0.21669964727699054</v>
      </c>
      <c r="CM103" cm="1">
        <f t="array" ref="CM103">SQRT(SUMPRODUCT(($D102:$J102 - INDEX($D$53:$J$173, COLUMN()-COLUMN($O$54)+1, 0))^2))</f>
        <v>0.13732104866608313</v>
      </c>
      <c r="CN103" cm="1">
        <f t="array" ref="CN103">SQRT(SUMPRODUCT(($D102:$J102 - INDEX($D$53:$J$173, COLUMN()-COLUMN($O$54)+1, 0))^2))</f>
        <v>0.11920666798899486</v>
      </c>
      <c r="CO103" cm="1">
        <f t="array" ref="CO103">SQRT(SUMPRODUCT(($D102:$J102 - INDEX($D$53:$J$173, COLUMN()-COLUMN($O$54)+1, 0))^2))</f>
        <v>0.8597030816012583</v>
      </c>
      <c r="CP103" cm="1">
        <f t="array" ref="CP103">SQRT(SUMPRODUCT(($D102:$J102 - INDEX($D$53:$J$173, COLUMN()-COLUMN($O$54)+1, 0))^2))</f>
        <v>0.66602989831394288</v>
      </c>
      <c r="CQ103" cm="1">
        <f t="array" ref="CQ103">SQRT(SUMPRODUCT(($D102:$J102 - INDEX($D$53:$J$173, COLUMN()-COLUMN($O$54)+1, 0))^2))</f>
        <v>1.0867973676161957</v>
      </c>
      <c r="CR103" cm="1">
        <f t="array" ref="CR103">SQRT(SUMPRODUCT(($D102:$J102 - INDEX($D$53:$J$173, COLUMN()-COLUMN($O$54)+1, 0))^2))</f>
        <v>0.49033996205927211</v>
      </c>
      <c r="CS103" cm="1">
        <f t="array" ref="CS103">SQRT(SUMPRODUCT(($D102:$J102 - INDEX($D$53:$J$173, COLUMN()-COLUMN($O$54)+1, 0))^2))</f>
        <v>0.40911089740470358</v>
      </c>
      <c r="CT103" cm="1">
        <f t="array" ref="CT103">SQRT(SUMPRODUCT(($D102:$J102 - INDEX($D$53:$J$173, COLUMN()-COLUMN($O$54)+1, 0))^2))</f>
        <v>0.26000240358743337</v>
      </c>
      <c r="CU103" cm="1">
        <f t="array" ref="CU103">SQRT(SUMPRODUCT(($D102:$J102 - INDEX($D$53:$J$173, COLUMN()-COLUMN($O$54)+1, 0))^2))</f>
        <v>0.31097637073232659</v>
      </c>
      <c r="CV103" cm="1">
        <f t="array" ref="CV103">SQRT(SUMPRODUCT(($D102:$J102 - INDEX($D$53:$J$173, COLUMN()-COLUMN($O$54)+1, 0))^2))</f>
        <v>0.17559375187101972</v>
      </c>
      <c r="CW103" cm="1">
        <f t="array" ref="CW103">SQRT(SUMPRODUCT(($D102:$J102 - INDEX($D$53:$J$173, COLUMN()-COLUMN($O$54)+1, 0))^2))</f>
        <v>0.47070264150625357</v>
      </c>
      <c r="CX103" cm="1">
        <f t="array" ref="CX103">SQRT(SUMPRODUCT(($D102:$J102 - INDEX($D$53:$J$173, COLUMN()-COLUMN($O$54)+1, 0))^2))</f>
        <v>0.668320279153367</v>
      </c>
      <c r="CY103" cm="1">
        <f t="array" ref="CY103">SQRT(SUMPRODUCT(($D102:$J102 - INDEX($D$53:$J$173, COLUMN()-COLUMN($O$54)+1, 0))^2))</f>
        <v>1.2358177329046731</v>
      </c>
      <c r="CZ103" cm="1">
        <f t="array" ref="CZ103">SQRT(SUMPRODUCT(($D102:$J102 - INDEX($D$53:$J$173, COLUMN()-COLUMN($O$54)+1, 0))^2))</f>
        <v>0.35744898331796721</v>
      </c>
      <c r="DA103" cm="1">
        <f t="array" ref="DA103">SQRT(SUMPRODUCT(($D102:$J102 - INDEX($D$53:$J$173, COLUMN()-COLUMN($O$54)+1, 0))^2))</f>
        <v>0.35115033647194632</v>
      </c>
      <c r="DB103" cm="1">
        <f t="array" ref="DB103">SQRT(SUMPRODUCT(($D102:$J102 - INDEX($D$53:$J$173, COLUMN()-COLUMN($O$54)+1, 0))^2))</f>
        <v>0.38932296692056234</v>
      </c>
      <c r="DC103" cm="1">
        <f t="array" ref="DC103">SQRT(SUMPRODUCT(($D102:$J102 - INDEX($D$53:$J$173, COLUMN()-COLUMN($O$54)+1, 0))^2))</f>
        <v>0.47117253205768672</v>
      </c>
      <c r="DD103" cm="1">
        <f t="array" ref="DD103">SQRT(SUMPRODUCT(($D102:$J102 - INDEX($D$53:$J$173, COLUMN()-COLUMN($O$54)+1, 0))^2))</f>
        <v>0.53720037703804924</v>
      </c>
      <c r="DE103" cm="1">
        <f t="array" ref="DE103">SQRT(SUMPRODUCT(($D102:$J102 - INDEX($D$53:$J$173, COLUMN()-COLUMN($O$54)+1, 0))^2))</f>
        <v>0.3356244244658213</v>
      </c>
      <c r="DF103" cm="1">
        <f t="array" ref="DF103">SQRT(SUMPRODUCT(($D102:$J102 - INDEX($D$53:$J$173, COLUMN()-COLUMN($O$54)+1, 0))^2))</f>
        <v>0.84982540732421119</v>
      </c>
      <c r="DG103" cm="1">
        <f t="array" ref="DG103">SQRT(SUMPRODUCT(($D102:$J102 - INDEX($D$53:$J$173, COLUMN()-COLUMN($O$54)+1, 0))^2))</f>
        <v>0.52285040515599035</v>
      </c>
      <c r="DH103" cm="1">
        <f t="array" ref="DH103">SQRT(SUMPRODUCT(($D102:$J102 - INDEX($D$53:$J$173, COLUMN()-COLUMN($O$54)+1, 0))^2))</f>
        <v>0.60857654328965416</v>
      </c>
      <c r="DI103" cm="1">
        <f t="array" ref="DI103">SQRT(SUMPRODUCT(($D102:$J102 - INDEX($D$53:$J$173, COLUMN()-COLUMN($O$54)+1, 0))^2))</f>
        <v>0.39445118659654865</v>
      </c>
      <c r="DJ103" cm="1">
        <f t="array" ref="DJ103">SQRT(SUMPRODUCT(($D102:$J102 - INDEX($D$53:$J$173, COLUMN()-COLUMN($O$54)+1, 0))^2))</f>
        <v>0.55730755221729489</v>
      </c>
      <c r="DK103" cm="1">
        <f t="array" ref="DK103">SQRT(SUMPRODUCT(($D102:$J102 - INDEX($D$53:$J$173, COLUMN()-COLUMN($O$54)+1, 0))^2))</f>
        <v>0.67658681988658098</v>
      </c>
      <c r="DL103" cm="1">
        <f t="array" ref="DL103">SQRT(SUMPRODUCT(($D102:$J102 - INDEX($D$53:$J$173, COLUMN()-COLUMN($O$54)+1, 0))^2))</f>
        <v>0.32591600617092581</v>
      </c>
      <c r="DM103" cm="1">
        <f t="array" ref="DM103">SQRT(SUMPRODUCT(($D102:$J102 - INDEX($D$53:$J$173, COLUMN()-COLUMN($O$54)+1, 0))^2))</f>
        <v>0.24354254989992119</v>
      </c>
      <c r="DN103" cm="1">
        <f t="array" ref="DN103">SQRT(SUMPRODUCT(($D102:$J102 - INDEX($D$53:$J$173, COLUMN()-COLUMN($O$54)+1, 0))^2))</f>
        <v>0.28275012193624599</v>
      </c>
      <c r="DO103" cm="1">
        <f t="array" ref="DO103">SQRT(SUMPRODUCT(($D102:$J102 - INDEX($D$53:$J$173, COLUMN()-COLUMN($O$54)+1, 0))^2))</f>
        <v>0.79406647412548337</v>
      </c>
      <c r="DP103" cm="1">
        <f t="array" ref="DP103">SQRT(SUMPRODUCT(($D102:$J102 - INDEX($D$53:$J$173, COLUMN()-COLUMN($O$54)+1, 0))^2))</f>
        <v>1.0376931639227702</v>
      </c>
      <c r="DQ103" cm="1">
        <f t="array" ref="DQ103">SQRT(SUMPRODUCT(($D102:$J102 - INDEX($D$53:$J$173, COLUMN()-COLUMN($O$54)+1, 0))^2))</f>
        <v>0.2046754821166184</v>
      </c>
      <c r="DR103" cm="1">
        <f t="array" ref="DR103">SQRT(SUMPRODUCT(($D102:$J102 - INDEX($D$53:$J$173, COLUMN()-COLUMN($O$54)+1, 0))^2))</f>
        <v>0.35207372897789552</v>
      </c>
      <c r="DS103" cm="1">
        <f t="array" ref="DS103">SQRT(SUMPRODUCT(($D102:$J102 - INDEX($D$53:$J$173, COLUMN()-COLUMN($O$54)+1, 0))^2))</f>
        <v>0.30907078660231929</v>
      </c>
      <c r="DT103" cm="1">
        <f t="array" ref="DT103">SQRT(SUMPRODUCT(($D102:$J102 - INDEX($D$53:$J$173, COLUMN()-COLUMN($O$54)+1, 0))^2))</f>
        <v>0.33727374610587457</v>
      </c>
      <c r="DU103" cm="1">
        <f t="array" ref="DU103">SQRT(SUMPRODUCT(($D102:$J102 - INDEX($D$53:$J$173, COLUMN()-COLUMN($O$54)+1, 0))^2))</f>
        <v>0.38288206656141743</v>
      </c>
      <c r="DV103" cm="1">
        <f t="array" ref="DV103">SQRT(SUMPRODUCT(($D102:$J102 - INDEX($D$53:$J$173, COLUMN()-COLUMN($O$54)+1, 0))^2))</f>
        <v>0.13641414931398388</v>
      </c>
      <c r="DW103" cm="1">
        <f t="array" ref="DW103">SQRT(SUMPRODUCT(($D102:$J102 - INDEX($D$53:$J$173, COLUMN()-COLUMN($O$54)+1, 0))^2))</f>
        <v>0.3841955936114928</v>
      </c>
      <c r="DX103" cm="1">
        <f t="array" ref="DX103">SQRT(SUMPRODUCT(($D102:$J102 - INDEX($D$53:$J$173, COLUMN()-COLUMN($O$54)+1, 0))^2))</f>
        <v>0.63396412545830938</v>
      </c>
      <c r="DY103" cm="1">
        <f t="array" ref="DY103">SQRT(SUMPRODUCT(($D102:$J102 - INDEX($D$53:$J$173, COLUMN()-COLUMN($O$54)+1, 0))^2))</f>
        <v>0.69000289789273128</v>
      </c>
      <c r="DZ103" cm="1">
        <f t="array" ref="DZ103">SQRT(SUMPRODUCT(($D102:$J102 - INDEX($D$53:$J$173, COLUMN()-COLUMN($O$54)+1, 0))^2))</f>
        <v>1.1015441607450178</v>
      </c>
      <c r="EA103" cm="1">
        <f t="array" ref="EA103">SQRT(SUMPRODUCT(($D102:$J102 - INDEX($D$53:$J$173, COLUMN()-COLUMN($O$54)+1, 0))^2))</f>
        <v>0.44232577824597075</v>
      </c>
      <c r="EB103" cm="1">
        <f t="array" ref="EB103">SQRT(SUMPRODUCT(($D102:$J102 - INDEX($D$53:$J$173, COLUMN()-COLUMN($O$54)+1, 0))^2))</f>
        <v>0.1819549483180353</v>
      </c>
      <c r="EC103" cm="1">
        <f t="array" ref="EC103">SQRT(SUMPRODUCT(($D102:$J102 - INDEX($D$53:$J$173, COLUMN()-COLUMN($O$54)+1, 0))^2))</f>
        <v>0.23301526031540862</v>
      </c>
      <c r="ED103" cm="1">
        <f t="array" ref="ED103">SQRT(SUMPRODUCT(($D102:$J102 - INDEX($D$53:$J$173, COLUMN()-COLUMN($O$54)+1, 0))^2))</f>
        <v>0.46553882201758201</v>
      </c>
      <c r="EE103" cm="1">
        <f t="array" ref="EE103">SQRT(SUMPRODUCT(($D102:$J102 - INDEX($D$53:$J$173, COLUMN()-COLUMN($O$54)+1, 0))^2))</f>
        <v>0.29967248828050774</v>
      </c>
    </row>
    <row r="104" spans="3:135" x14ac:dyDescent="0.35">
      <c r="C104" s="2" t="s">
        <v>99</v>
      </c>
      <c r="D104" s="2">
        <v>8.1304771178188892E-2</v>
      </c>
      <c r="E104" s="2">
        <v>0.23555003107520198</v>
      </c>
      <c r="F104" s="2">
        <v>0.13498565008722496</v>
      </c>
      <c r="G104" s="2">
        <v>0.18584234359116533</v>
      </c>
      <c r="H104" s="2">
        <v>0.83629191321499019</v>
      </c>
      <c r="I104" s="2">
        <v>9.6214511041009476E-2</v>
      </c>
      <c r="J104" s="2">
        <v>6.0122746232187003E-2</v>
      </c>
      <c r="K104" s="6" t="s">
        <v>3</v>
      </c>
      <c r="N104" s="2" t="s">
        <v>97</v>
      </c>
      <c r="O104" cm="1">
        <f t="array" ref="O104">SQRT(SUMPRODUCT(($D103:$J103 - INDEX($D$53:$J$173, COLUMN()-COLUMN($O$54)+1, 0))^2))</f>
        <v>0.33144990185979956</v>
      </c>
      <c r="P104" cm="1">
        <f t="array" ref="P104">SQRT(SUMPRODUCT(($D103:$J103 - INDEX($D$53:$J$173, COLUMN()-COLUMN($O$54)+1, 0))^2))</f>
        <v>0.18136636312894455</v>
      </c>
      <c r="Q104" cm="1">
        <f t="array" ref="Q104">SQRT(SUMPRODUCT(($D103:$J103 - INDEX($D$53:$J$173, COLUMN()-COLUMN($O$54)+1, 0))^2))</f>
        <v>0.33253363613568315</v>
      </c>
      <c r="R104" cm="1">
        <f t="array" ref="R104">SQRT(SUMPRODUCT(($D103:$J103 - INDEX($D$53:$J$173, COLUMN()-COLUMN($O$54)+1, 0))^2))</f>
        <v>0.39095580838414518</v>
      </c>
      <c r="S104" cm="1">
        <f t="array" ref="S104">SQRT(SUMPRODUCT(($D103:$J103 - INDEX($D$53:$J$173, COLUMN()-COLUMN($O$54)+1, 0))^2))</f>
        <v>0.20715529607894392</v>
      </c>
      <c r="T104" cm="1">
        <f t="array" ref="T104">SQRT(SUMPRODUCT(($D103:$J103 - INDEX($D$53:$J$173, COLUMN()-COLUMN($O$54)+1, 0))^2))</f>
        <v>0.72979859937578306</v>
      </c>
      <c r="U104" cm="1">
        <f t="array" ref="U104">SQRT(SUMPRODUCT(($D103:$J103 - INDEX($D$53:$J$173, COLUMN()-COLUMN($O$54)+1, 0))^2))</f>
        <v>0.79565061772010981</v>
      </c>
      <c r="V104" cm="1">
        <f t="array" ref="V104">SQRT(SUMPRODUCT(($D103:$J103 - INDEX($D$53:$J$173, COLUMN()-COLUMN($O$54)+1, 0))^2))</f>
        <v>0.23399518256719151</v>
      </c>
      <c r="W104" cm="1">
        <f t="array" ref="W104">SQRT(SUMPRODUCT(($D103:$J103 - INDEX($D$53:$J$173, COLUMN()-COLUMN($O$54)+1, 0))^2))</f>
        <v>0.47242130560834922</v>
      </c>
      <c r="X104" cm="1">
        <f t="array" ref="X104">SQRT(SUMPRODUCT(($D103:$J103 - INDEX($D$53:$J$173, COLUMN()-COLUMN($O$54)+1, 0))^2))</f>
        <v>0.39426067682407706</v>
      </c>
      <c r="Y104" cm="1">
        <f t="array" ref="Y104">SQRT(SUMPRODUCT(($D103:$J103 - INDEX($D$53:$J$173, COLUMN()-COLUMN($O$54)+1, 0))^2))</f>
        <v>0.1360479428967826</v>
      </c>
      <c r="Z104" cm="1">
        <f t="array" ref="Z104">SQRT(SUMPRODUCT(($D103:$J103 - INDEX($D$53:$J$173, COLUMN()-COLUMN($O$54)+1, 0))^2))</f>
        <v>0.43260611652599212</v>
      </c>
      <c r="AA104" cm="1">
        <f t="array" ref="AA104">SQRT(SUMPRODUCT(($D103:$J103 - INDEX($D$53:$J$173, COLUMN()-COLUMN($O$54)+1, 0))^2))</f>
        <v>0.28678392452169849</v>
      </c>
      <c r="AB104" cm="1">
        <f t="array" ref="AB104">SQRT(SUMPRODUCT(($D103:$J103 - INDEX($D$53:$J$173, COLUMN()-COLUMN($O$54)+1, 0))^2))</f>
        <v>0.74926082572047137</v>
      </c>
      <c r="AC104" cm="1">
        <f t="array" ref="AC104">SQRT(SUMPRODUCT(($D103:$J103 - INDEX($D$53:$J$173, COLUMN()-COLUMN($O$54)+1, 0))^2))</f>
        <v>0.22442578761232848</v>
      </c>
      <c r="AD104" cm="1">
        <f t="array" ref="AD104">SQRT(SUMPRODUCT(($D103:$J103 - INDEX($D$53:$J$173, COLUMN()-COLUMN($O$54)+1, 0))^2))</f>
        <v>0.19462638126313678</v>
      </c>
      <c r="AE104" cm="1">
        <f t="array" ref="AE104">SQRT(SUMPRODUCT(($D103:$J103 - INDEX($D$53:$J$173, COLUMN()-COLUMN($O$54)+1, 0))^2))</f>
        <v>0.20434998406576024</v>
      </c>
      <c r="AF104" cm="1">
        <f t="array" ref="AF104">SQRT(SUMPRODUCT(($D103:$J103 - INDEX($D$53:$J$173, COLUMN()-COLUMN($O$54)+1, 0))^2))</f>
        <v>0.60359952671823469</v>
      </c>
      <c r="AG104" cm="1">
        <f t="array" ref="AG104">SQRT(SUMPRODUCT(($D103:$J103 - INDEX($D$53:$J$173, COLUMN()-COLUMN($O$54)+1, 0))^2))</f>
        <v>0.45550058699666252</v>
      </c>
      <c r="AH104" cm="1">
        <f t="array" ref="AH104">SQRT(SUMPRODUCT(($D103:$J103 - INDEX($D$53:$J$173, COLUMN()-COLUMN($O$54)+1, 0))^2))</f>
        <v>0.4400338391325328</v>
      </c>
      <c r="AI104" cm="1">
        <f t="array" ref="AI104">SQRT(SUMPRODUCT(($D103:$J103 - INDEX($D$53:$J$173, COLUMN()-COLUMN($O$54)+1, 0))^2))</f>
        <v>0.68852626773939707</v>
      </c>
      <c r="AJ104" cm="1">
        <f t="array" ref="AJ104">SQRT(SUMPRODUCT(($D103:$J103 - INDEX($D$53:$J$173, COLUMN()-COLUMN($O$54)+1, 0))^2))</f>
        <v>0.36116185145694246</v>
      </c>
      <c r="AK104" cm="1">
        <f t="array" ref="AK104">SQRT(SUMPRODUCT(($D103:$J103 - INDEX($D$53:$J$173, COLUMN()-COLUMN($O$54)+1, 0))^2))</f>
        <v>0.25365874716263959</v>
      </c>
      <c r="AL104" cm="1">
        <f t="array" ref="AL104">SQRT(SUMPRODUCT(($D103:$J103 - INDEX($D$53:$J$173, COLUMN()-COLUMN($O$54)+1, 0))^2))</f>
        <v>0.79851009520292415</v>
      </c>
      <c r="AM104" cm="1">
        <f t="array" ref="AM104">SQRT(SUMPRODUCT(($D103:$J103 - INDEX($D$53:$J$173, COLUMN()-COLUMN($O$54)+1, 0))^2))</f>
        <v>0.17949650954327612</v>
      </c>
      <c r="AN104" cm="1">
        <f t="array" ref="AN104">SQRT(SUMPRODUCT(($D103:$J103 - INDEX($D$53:$J$173, COLUMN()-COLUMN($O$54)+1, 0))^2))</f>
        <v>0.43212150495246715</v>
      </c>
      <c r="AO104" cm="1">
        <f t="array" ref="AO104">SQRT(SUMPRODUCT(($D103:$J103 - INDEX($D$53:$J$173, COLUMN()-COLUMN($O$54)+1, 0))^2))</f>
        <v>0.25545208434306199</v>
      </c>
      <c r="AP104" cm="1">
        <f t="array" ref="AP104">SQRT(SUMPRODUCT(($D103:$J103 - INDEX($D$53:$J$173, COLUMN()-COLUMN($O$54)+1, 0))^2))</f>
        <v>0.367857674372567</v>
      </c>
      <c r="AQ104" cm="1">
        <f t="array" ref="AQ104">SQRT(SUMPRODUCT(($D103:$J103 - INDEX($D$53:$J$173, COLUMN()-COLUMN($O$54)+1, 0))^2))</f>
        <v>0.58225252748696554</v>
      </c>
      <c r="AR104" cm="1">
        <f t="array" ref="AR104">SQRT(SUMPRODUCT(($D103:$J103 - INDEX($D$53:$J$173, COLUMN()-COLUMN($O$54)+1, 0))^2))</f>
        <v>0.44131428343492307</v>
      </c>
      <c r="AS104" cm="1">
        <f t="array" ref="AS104">SQRT(SUMPRODUCT(($D103:$J103 - INDEX($D$53:$J$173, COLUMN()-COLUMN($O$54)+1, 0))^2))</f>
        <v>0.50816755042425776</v>
      </c>
      <c r="AT104" cm="1">
        <f t="array" ref="AT104">SQRT(SUMPRODUCT(($D103:$J103 - INDEX($D$53:$J$173, COLUMN()-COLUMN($O$54)+1, 0))^2))</f>
        <v>0.49914282260235915</v>
      </c>
      <c r="AU104" cm="1">
        <f t="array" ref="AU104">SQRT(SUMPRODUCT(($D103:$J103 - INDEX($D$53:$J$173, COLUMN()-COLUMN($O$54)+1, 0))^2))</f>
        <v>0.85585287161433321</v>
      </c>
      <c r="AV104" cm="1">
        <f t="array" ref="AV104">SQRT(SUMPRODUCT(($D103:$J103 - INDEX($D$53:$J$173, COLUMN()-COLUMN($O$54)+1, 0))^2))</f>
        <v>0.26188093762739278</v>
      </c>
      <c r="AW104" cm="1">
        <f t="array" ref="AW104">SQRT(SUMPRODUCT(($D103:$J103 - INDEX($D$53:$J$173, COLUMN()-COLUMN($O$54)+1, 0))^2))</f>
        <v>0.37500547031344617</v>
      </c>
      <c r="AX104" cm="1">
        <f t="array" ref="AX104">SQRT(SUMPRODUCT(($D103:$J103 - INDEX($D$53:$J$173, COLUMN()-COLUMN($O$54)+1, 0))^2))</f>
        <v>0.17831806679003062</v>
      </c>
      <c r="AY104" cm="1">
        <f t="array" ref="AY104">SQRT(SUMPRODUCT(($D103:$J103 - INDEX($D$53:$J$173, COLUMN()-COLUMN($O$54)+1, 0))^2))</f>
        <v>0.31279832830162269</v>
      </c>
      <c r="AZ104" cm="1">
        <f t="array" ref="AZ104">SQRT(SUMPRODUCT(($D103:$J103 - INDEX($D$53:$J$173, COLUMN()-COLUMN($O$54)+1, 0))^2))</f>
        <v>0.36684593062819443</v>
      </c>
      <c r="BA104" cm="1">
        <f t="array" ref="BA104">SQRT(SUMPRODUCT(($D103:$J103 - INDEX($D$53:$J$173, COLUMN()-COLUMN($O$54)+1, 0))^2))</f>
        <v>0.20312174732620347</v>
      </c>
      <c r="BB104" cm="1">
        <f t="array" ref="BB104">SQRT(SUMPRODUCT(($D103:$J103 - INDEX($D$53:$J$173, COLUMN()-COLUMN($O$54)+1, 0))^2))</f>
        <v>0.69123512294639244</v>
      </c>
      <c r="BC104" cm="1">
        <f t="array" ref="BC104">SQRT(SUMPRODUCT(($D103:$J103 - INDEX($D$53:$J$173, COLUMN()-COLUMN($O$54)+1, 0))^2))</f>
        <v>0.77954785069193677</v>
      </c>
      <c r="BD104" cm="1">
        <f t="array" ref="BD104">SQRT(SUMPRODUCT(($D103:$J103 - INDEX($D$53:$J$173, COLUMN()-COLUMN($O$54)+1, 0))^2))</f>
        <v>0.48840528550626727</v>
      </c>
      <c r="BE104" cm="1">
        <f t="array" ref="BE104">SQRT(SUMPRODUCT(($D103:$J103 - INDEX($D$53:$J$173, COLUMN()-COLUMN($O$54)+1, 0))^2))</f>
        <v>0.78916109717376204</v>
      </c>
      <c r="BF104" cm="1">
        <f t="array" ref="BF104">SQRT(SUMPRODUCT(($D103:$J103 - INDEX($D$53:$J$173, COLUMN()-COLUMN($O$54)+1, 0))^2))</f>
        <v>0.64270280897797227</v>
      </c>
      <c r="BG104" cm="1">
        <f t="array" ref="BG104">SQRT(SUMPRODUCT(($D103:$J103 - INDEX($D$53:$J$173, COLUMN()-COLUMN($O$54)+1, 0))^2))</f>
        <v>0.26868143334336014</v>
      </c>
      <c r="BH104" cm="1">
        <f t="array" ref="BH104">SQRT(SUMPRODUCT(($D103:$J103 - INDEX($D$53:$J$173, COLUMN()-COLUMN($O$54)+1, 0))^2))</f>
        <v>0.31539503456289242</v>
      </c>
      <c r="BI104" cm="1">
        <f t="array" ref="BI104">SQRT(SUMPRODUCT(($D103:$J103 - INDEX($D$53:$J$173, COLUMN()-COLUMN($O$54)+1, 0))^2))</f>
        <v>0.21582921311162764</v>
      </c>
      <c r="BJ104" cm="1">
        <f t="array" ref="BJ104">SQRT(SUMPRODUCT(($D103:$J103 - INDEX($D$53:$J$173, COLUMN()-COLUMN($O$54)+1, 0))^2))</f>
        <v>0.43067546139332069</v>
      </c>
      <c r="BK104" cm="1">
        <f t="array" ref="BK104">SQRT(SUMPRODUCT(($D103:$J103 - INDEX($D$53:$J$173, COLUMN()-COLUMN($O$54)+1, 0))^2))</f>
        <v>0.68137678978493099</v>
      </c>
      <c r="BL104" cm="1">
        <f t="array" ref="BL104">SQRT(SUMPRODUCT(($D103:$J103 - INDEX($D$53:$J$173, COLUMN()-COLUMN($O$54)+1, 0))^2))</f>
        <v>0.18396794274478354</v>
      </c>
      <c r="BM104" cm="1">
        <f t="array" ref="BM104">SQRT(SUMPRODUCT(($D103:$J103 - INDEX($D$53:$J$173, COLUMN()-COLUMN($O$54)+1, 0))^2))</f>
        <v>0</v>
      </c>
      <c r="BN104" cm="1">
        <f t="array" ref="BN104">SQRT(SUMPRODUCT(($D103:$J103 - INDEX($D$53:$J$173, COLUMN()-COLUMN($O$54)+1, 0))^2))</f>
        <v>0.25807677201675722</v>
      </c>
      <c r="BO104" cm="1">
        <f t="array" ref="BO104">SQRT(SUMPRODUCT(($D103:$J103 - INDEX($D$53:$J$173, COLUMN()-COLUMN($O$54)+1, 0))^2))</f>
        <v>0.73703439843945395</v>
      </c>
      <c r="BP104" cm="1">
        <f t="array" ref="BP104">SQRT(SUMPRODUCT(($D103:$J103 - INDEX($D$53:$J$173, COLUMN()-COLUMN($O$54)+1, 0))^2))</f>
        <v>0.5378517472594545</v>
      </c>
      <c r="BQ104" cm="1">
        <f t="array" ref="BQ104">SQRT(SUMPRODUCT(($D103:$J103 - INDEX($D$53:$J$173, COLUMN()-COLUMN($O$54)+1, 0))^2))</f>
        <v>0.67211063793422832</v>
      </c>
      <c r="BR104" cm="1">
        <f t="array" ref="BR104">SQRT(SUMPRODUCT(($D103:$J103 - INDEX($D$53:$J$173, COLUMN()-COLUMN($O$54)+1, 0))^2))</f>
        <v>0.1957963818473763</v>
      </c>
      <c r="BS104" cm="1">
        <f t="array" ref="BS104">SQRT(SUMPRODUCT(($D103:$J103 - INDEX($D$53:$J$173, COLUMN()-COLUMN($O$54)+1, 0))^2))</f>
        <v>0.7268838761320835</v>
      </c>
      <c r="BT104" cm="1">
        <f t="array" ref="BT104">SQRT(SUMPRODUCT(($D103:$J103 - INDEX($D$53:$J$173, COLUMN()-COLUMN($O$54)+1, 0))^2))</f>
        <v>0.41198470407395588</v>
      </c>
      <c r="BU104" cm="1">
        <f t="array" ref="BU104">SQRT(SUMPRODUCT(($D103:$J103 - INDEX($D$53:$J$173, COLUMN()-COLUMN($O$54)+1, 0))^2))</f>
        <v>0.170235752660511</v>
      </c>
      <c r="BV104" cm="1">
        <f t="array" ref="BV104">SQRT(SUMPRODUCT(($D103:$J103 - INDEX($D$53:$J$173, COLUMN()-COLUMN($O$54)+1, 0))^2))</f>
        <v>0.66654393591241723</v>
      </c>
      <c r="BW104" cm="1">
        <f t="array" ref="BW104">SQRT(SUMPRODUCT(($D103:$J103 - INDEX($D$53:$J$173, COLUMN()-COLUMN($O$54)+1, 0))^2))</f>
        <v>0.25453364501409809</v>
      </c>
      <c r="BX104" cm="1">
        <f t="array" ref="BX104">SQRT(SUMPRODUCT(($D103:$J103 - INDEX($D$53:$J$173, COLUMN()-COLUMN($O$54)+1, 0))^2))</f>
        <v>0.30513075145282381</v>
      </c>
      <c r="BY104" cm="1">
        <f t="array" ref="BY104">SQRT(SUMPRODUCT(($D103:$J103 - INDEX($D$53:$J$173, COLUMN()-COLUMN($O$54)+1, 0))^2))</f>
        <v>0.38621916437278531</v>
      </c>
      <c r="BZ104" cm="1">
        <f t="array" ref="BZ104">SQRT(SUMPRODUCT(($D103:$J103 - INDEX($D$53:$J$173, COLUMN()-COLUMN($O$54)+1, 0))^2))</f>
        <v>0.4139447987004099</v>
      </c>
      <c r="CA104" cm="1">
        <f t="array" ref="CA104">SQRT(SUMPRODUCT(($D103:$J103 - INDEX($D$53:$J$173, COLUMN()-COLUMN($O$54)+1, 0))^2))</f>
        <v>0.25366807253932028</v>
      </c>
      <c r="CB104" cm="1">
        <f t="array" ref="CB104">SQRT(SUMPRODUCT(($D103:$J103 - INDEX($D$53:$J$173, COLUMN()-COLUMN($O$54)+1, 0))^2))</f>
        <v>0.39153680842828975</v>
      </c>
      <c r="CC104" cm="1">
        <f t="array" ref="CC104">SQRT(SUMPRODUCT(($D103:$J103 - INDEX($D$53:$J$173, COLUMN()-COLUMN($O$54)+1, 0))^2))</f>
        <v>1.2645158624054169</v>
      </c>
      <c r="CD104" cm="1">
        <f t="array" ref="CD104">SQRT(SUMPRODUCT(($D103:$J103 - INDEX($D$53:$J$173, COLUMN()-COLUMN($O$54)+1, 0))^2))</f>
        <v>0.37100629678990904</v>
      </c>
      <c r="CE104" cm="1">
        <f t="array" ref="CE104">SQRT(SUMPRODUCT(($D103:$J103 - INDEX($D$53:$J$173, COLUMN()-COLUMN($O$54)+1, 0))^2))</f>
        <v>0.23997772957030361</v>
      </c>
      <c r="CF104" cm="1">
        <f t="array" ref="CF104">SQRT(SUMPRODUCT(($D103:$J103 - INDEX($D$53:$J$173, COLUMN()-COLUMN($O$54)+1, 0))^2))</f>
        <v>0.32308398119928927</v>
      </c>
      <c r="CG104" cm="1">
        <f t="array" ref="CG104">SQRT(SUMPRODUCT(($D103:$J103 - INDEX($D$53:$J$173, COLUMN()-COLUMN($O$54)+1, 0))^2))</f>
        <v>0.54505341645367733</v>
      </c>
      <c r="CH104" cm="1">
        <f t="array" ref="CH104">SQRT(SUMPRODUCT(($D103:$J103 - INDEX($D$53:$J$173, COLUMN()-COLUMN($O$54)+1, 0))^2))</f>
        <v>0.31721896873729938</v>
      </c>
      <c r="CI104" cm="1">
        <f t="array" ref="CI104">SQRT(SUMPRODUCT(($D103:$J103 - INDEX($D$53:$J$173, COLUMN()-COLUMN($O$54)+1, 0))^2))</f>
        <v>0.60396660743264807</v>
      </c>
      <c r="CJ104" cm="1">
        <f t="array" ref="CJ104">SQRT(SUMPRODUCT(($D103:$J103 - INDEX($D$53:$J$173, COLUMN()-COLUMN($O$54)+1, 0))^2))</f>
        <v>0.29489348629213907</v>
      </c>
      <c r="CK104" cm="1">
        <f t="array" ref="CK104">SQRT(SUMPRODUCT(($D103:$J103 - INDEX($D$53:$J$173, COLUMN()-COLUMN($O$54)+1, 0))^2))</f>
        <v>0.47751031948839889</v>
      </c>
      <c r="CL104" cm="1">
        <f t="array" ref="CL104">SQRT(SUMPRODUCT(($D103:$J103 - INDEX($D$53:$J$173, COLUMN()-COLUMN($O$54)+1, 0))^2))</f>
        <v>0.22133290089941077</v>
      </c>
      <c r="CM104" cm="1">
        <f t="array" ref="CM104">SQRT(SUMPRODUCT(($D103:$J103 - INDEX($D$53:$J$173, COLUMN()-COLUMN($O$54)+1, 0))^2))</f>
        <v>0.18983909098438834</v>
      </c>
      <c r="CN104" cm="1">
        <f t="array" ref="CN104">SQRT(SUMPRODUCT(($D103:$J103 - INDEX($D$53:$J$173, COLUMN()-COLUMN($O$54)+1, 0))^2))</f>
        <v>0.18986264792961313</v>
      </c>
      <c r="CO104" cm="1">
        <f t="array" ref="CO104">SQRT(SUMPRODUCT(($D103:$J103 - INDEX($D$53:$J$173, COLUMN()-COLUMN($O$54)+1, 0))^2))</f>
        <v>0.84839345476517858</v>
      </c>
      <c r="CP104" cm="1">
        <f t="array" ref="CP104">SQRT(SUMPRODUCT(($D103:$J103 - INDEX($D$53:$J$173, COLUMN()-COLUMN($O$54)+1, 0))^2))</f>
        <v>0.64581199594223715</v>
      </c>
      <c r="CQ104" cm="1">
        <f t="array" ref="CQ104">SQRT(SUMPRODUCT(($D103:$J103 - INDEX($D$53:$J$173, COLUMN()-COLUMN($O$54)+1, 0))^2))</f>
        <v>1.0522104847904437</v>
      </c>
      <c r="CR104" cm="1">
        <f t="array" ref="CR104">SQRT(SUMPRODUCT(($D103:$J103 - INDEX($D$53:$J$173, COLUMN()-COLUMN($O$54)+1, 0))^2))</f>
        <v>0.37715150746554077</v>
      </c>
      <c r="CS104" cm="1">
        <f t="array" ref="CS104">SQRT(SUMPRODUCT(($D103:$J103 - INDEX($D$53:$J$173, COLUMN()-COLUMN($O$54)+1, 0))^2))</f>
        <v>0.40590463162725698</v>
      </c>
      <c r="CT104" cm="1">
        <f t="array" ref="CT104">SQRT(SUMPRODUCT(($D103:$J103 - INDEX($D$53:$J$173, COLUMN()-COLUMN($O$54)+1, 0))^2))</f>
        <v>0.24246283269866933</v>
      </c>
      <c r="CU104" cm="1">
        <f t="array" ref="CU104">SQRT(SUMPRODUCT(($D103:$J103 - INDEX($D$53:$J$173, COLUMN()-COLUMN($O$54)+1, 0))^2))</f>
        <v>0.24677304896165198</v>
      </c>
      <c r="CV104" cm="1">
        <f t="array" ref="CV104">SQRT(SUMPRODUCT(($D103:$J103 - INDEX($D$53:$J$173, COLUMN()-COLUMN($O$54)+1, 0))^2))</f>
        <v>0.16376054459796338</v>
      </c>
      <c r="CW104" cm="1">
        <f t="array" ref="CW104">SQRT(SUMPRODUCT(($D103:$J103 - INDEX($D$53:$J$173, COLUMN()-COLUMN($O$54)+1, 0))^2))</f>
        <v>0.43426892428803432</v>
      </c>
      <c r="CX104" cm="1">
        <f t="array" ref="CX104">SQRT(SUMPRODUCT(($D103:$J103 - INDEX($D$53:$J$173, COLUMN()-COLUMN($O$54)+1, 0))^2))</f>
        <v>0.65988219614223864</v>
      </c>
      <c r="CY104" cm="1">
        <f t="array" ref="CY104">SQRT(SUMPRODUCT(($D103:$J103 - INDEX($D$53:$J$173, COLUMN()-COLUMN($O$54)+1, 0))^2))</f>
        <v>1.1627147083531788</v>
      </c>
      <c r="CZ104" cm="1">
        <f t="array" ref="CZ104">SQRT(SUMPRODUCT(($D103:$J103 - INDEX($D$53:$J$173, COLUMN()-COLUMN($O$54)+1, 0))^2))</f>
        <v>0.30092155617201732</v>
      </c>
      <c r="DA104" cm="1">
        <f t="array" ref="DA104">SQRT(SUMPRODUCT(($D103:$J103 - INDEX($D$53:$J$173, COLUMN()-COLUMN($O$54)+1, 0))^2))</f>
        <v>0.27656165986292969</v>
      </c>
      <c r="DB104" cm="1">
        <f t="array" ref="DB104">SQRT(SUMPRODUCT(($D103:$J103 - INDEX($D$53:$J$173, COLUMN()-COLUMN($O$54)+1, 0))^2))</f>
        <v>0.40729059555306263</v>
      </c>
      <c r="DC104" cm="1">
        <f t="array" ref="DC104">SQRT(SUMPRODUCT(($D103:$J103 - INDEX($D$53:$J$173, COLUMN()-COLUMN($O$54)+1, 0))^2))</f>
        <v>0.38342677840101108</v>
      </c>
      <c r="DD104" cm="1">
        <f t="array" ref="DD104">SQRT(SUMPRODUCT(($D103:$J103 - INDEX($D$53:$J$173, COLUMN()-COLUMN($O$54)+1, 0))^2))</f>
        <v>0.54523219503933595</v>
      </c>
      <c r="DE104" cm="1">
        <f t="array" ref="DE104">SQRT(SUMPRODUCT(($D103:$J103 - INDEX($D$53:$J$173, COLUMN()-COLUMN($O$54)+1, 0))^2))</f>
        <v>0.25532077153831351</v>
      </c>
      <c r="DF104" cm="1">
        <f t="array" ref="DF104">SQRT(SUMPRODUCT(($D103:$J103 - INDEX($D$53:$J$173, COLUMN()-COLUMN($O$54)+1, 0))^2))</f>
        <v>0.76892958844500758</v>
      </c>
      <c r="DG104" cm="1">
        <f t="array" ref="DG104">SQRT(SUMPRODUCT(($D103:$J103 - INDEX($D$53:$J$173, COLUMN()-COLUMN($O$54)+1, 0))^2))</f>
        <v>0.50699796860155932</v>
      </c>
      <c r="DH104" cm="1">
        <f t="array" ref="DH104">SQRT(SUMPRODUCT(($D103:$J103 - INDEX($D$53:$J$173, COLUMN()-COLUMN($O$54)+1, 0))^2))</f>
        <v>0.58587856332363641</v>
      </c>
      <c r="DI104" cm="1">
        <f t="array" ref="DI104">SQRT(SUMPRODUCT(($D103:$J103 - INDEX($D$53:$J$173, COLUMN()-COLUMN($O$54)+1, 0))^2))</f>
        <v>0.51851857477931529</v>
      </c>
      <c r="DJ104" cm="1">
        <f t="array" ref="DJ104">SQRT(SUMPRODUCT(($D103:$J103 - INDEX($D$53:$J$173, COLUMN()-COLUMN($O$54)+1, 0))^2))</f>
        <v>0.49827582146882016</v>
      </c>
      <c r="DK104" cm="1">
        <f t="array" ref="DK104">SQRT(SUMPRODUCT(($D103:$J103 - INDEX($D$53:$J$173, COLUMN()-COLUMN($O$54)+1, 0))^2))</f>
        <v>0.64743530746875366</v>
      </c>
      <c r="DL104" cm="1">
        <f t="array" ref="DL104">SQRT(SUMPRODUCT(($D103:$J103 - INDEX($D$53:$J$173, COLUMN()-COLUMN($O$54)+1, 0))^2))</f>
        <v>0.16321389580364012</v>
      </c>
      <c r="DM104" cm="1">
        <f t="array" ref="DM104">SQRT(SUMPRODUCT(($D103:$J103 - INDEX($D$53:$J$173, COLUMN()-COLUMN($O$54)+1, 0))^2))</f>
        <v>0.18312627633731018</v>
      </c>
      <c r="DN104" cm="1">
        <f t="array" ref="DN104">SQRT(SUMPRODUCT(($D103:$J103 - INDEX($D$53:$J$173, COLUMN()-COLUMN($O$54)+1, 0))^2))</f>
        <v>0.29512440561964715</v>
      </c>
      <c r="DO104" cm="1">
        <f t="array" ref="DO104">SQRT(SUMPRODUCT(($D103:$J103 - INDEX($D$53:$J$173, COLUMN()-COLUMN($O$54)+1, 0))^2))</f>
        <v>0.763942760755846</v>
      </c>
      <c r="DP104" cm="1">
        <f t="array" ref="DP104">SQRT(SUMPRODUCT(($D103:$J103 - INDEX($D$53:$J$173, COLUMN()-COLUMN($O$54)+1, 0))^2))</f>
        <v>1.0171988427147862</v>
      </c>
      <c r="DQ104" cm="1">
        <f t="array" ref="DQ104">SQRT(SUMPRODUCT(($D103:$J103 - INDEX($D$53:$J$173, COLUMN()-COLUMN($O$54)+1, 0))^2))</f>
        <v>0.28758821234764731</v>
      </c>
      <c r="DR104" cm="1">
        <f t="array" ref="DR104">SQRT(SUMPRODUCT(($D103:$J103 - INDEX($D$53:$J$173, COLUMN()-COLUMN($O$54)+1, 0))^2))</f>
        <v>0.25690789672372388</v>
      </c>
      <c r="DS104" cm="1">
        <f t="array" ref="DS104">SQRT(SUMPRODUCT(($D103:$J103 - INDEX($D$53:$J$173, COLUMN()-COLUMN($O$54)+1, 0))^2))</f>
        <v>0.30423597509253048</v>
      </c>
      <c r="DT104" cm="1">
        <f t="array" ref="DT104">SQRT(SUMPRODUCT(($D103:$J103 - INDEX($D$53:$J$173, COLUMN()-COLUMN($O$54)+1, 0))^2))</f>
        <v>0.29932180571775968</v>
      </c>
      <c r="DU104" cm="1">
        <f t="array" ref="DU104">SQRT(SUMPRODUCT(($D103:$J103 - INDEX($D$53:$J$173, COLUMN()-COLUMN($O$54)+1, 0))^2))</f>
        <v>0.34236038728340584</v>
      </c>
      <c r="DV104" cm="1">
        <f t="array" ref="DV104">SQRT(SUMPRODUCT(($D103:$J103 - INDEX($D$53:$J$173, COLUMN()-COLUMN($O$54)+1, 0))^2))</f>
        <v>0.1972139803543253</v>
      </c>
      <c r="DW104" cm="1">
        <f t="array" ref="DW104">SQRT(SUMPRODUCT(($D103:$J103 - INDEX($D$53:$J$173, COLUMN()-COLUMN($O$54)+1, 0))^2))</f>
        <v>0.37317699499568524</v>
      </c>
      <c r="DX104" cm="1">
        <f t="array" ref="DX104">SQRT(SUMPRODUCT(($D103:$J103 - INDEX($D$53:$J$173, COLUMN()-COLUMN($O$54)+1, 0))^2))</f>
        <v>0.54267195574534133</v>
      </c>
      <c r="DY104" cm="1">
        <f t="array" ref="DY104">SQRT(SUMPRODUCT(($D103:$J103 - INDEX($D$53:$J$173, COLUMN()-COLUMN($O$54)+1, 0))^2))</f>
        <v>0.66492662792711099</v>
      </c>
      <c r="DZ104" cm="1">
        <f t="array" ref="DZ104">SQRT(SUMPRODUCT(($D103:$J103 - INDEX($D$53:$J$173, COLUMN()-COLUMN($O$54)+1, 0))^2))</f>
        <v>1.1264937488849918</v>
      </c>
      <c r="EA104" cm="1">
        <f t="array" ref="EA104">SQRT(SUMPRODUCT(($D103:$J103 - INDEX($D$53:$J$173, COLUMN()-COLUMN($O$54)+1, 0))^2))</f>
        <v>0.42545622776619757</v>
      </c>
      <c r="EB104" cm="1">
        <f t="array" ref="EB104">SQRT(SUMPRODUCT(($D103:$J103 - INDEX($D$53:$J$173, COLUMN()-COLUMN($O$54)+1, 0))^2))</f>
        <v>0.20556190550216638</v>
      </c>
      <c r="EC104" cm="1">
        <f t="array" ref="EC104">SQRT(SUMPRODUCT(($D103:$J103 - INDEX($D$53:$J$173, COLUMN()-COLUMN($O$54)+1, 0))^2))</f>
        <v>0.29563247977249874</v>
      </c>
      <c r="ED104" cm="1">
        <f t="array" ref="ED104">SQRT(SUMPRODUCT(($D103:$J103 - INDEX($D$53:$J$173, COLUMN()-COLUMN($O$54)+1, 0))^2))</f>
        <v>0.36391615120429344</v>
      </c>
      <c r="EE104" cm="1">
        <f t="array" ref="EE104">SQRT(SUMPRODUCT(($D103:$J103 - INDEX($D$53:$J$173, COLUMN()-COLUMN($O$54)+1, 0))^2))</f>
        <v>0.29091174795933833</v>
      </c>
    </row>
    <row r="105" spans="3:135" x14ac:dyDescent="0.35">
      <c r="C105" s="2" t="s">
        <v>101</v>
      </c>
      <c r="D105" s="2">
        <v>7.7896786757546254E-3</v>
      </c>
      <c r="E105" s="2">
        <v>0.45866998135487874</v>
      </c>
      <c r="F105" s="2">
        <v>0.36249407111446968</v>
      </c>
      <c r="G105" s="2">
        <v>9.1488771832547808E-3</v>
      </c>
      <c r="H105" s="2">
        <v>0.95266272189349133</v>
      </c>
      <c r="I105" s="2">
        <v>0.14195583596214509</v>
      </c>
      <c r="J105" s="2">
        <v>0.46262730387805551</v>
      </c>
      <c r="K105" s="6" t="s">
        <v>3</v>
      </c>
      <c r="N105" s="2" t="s">
        <v>99</v>
      </c>
      <c r="O105" cm="1">
        <f t="array" ref="O105">SQRT(SUMPRODUCT(($D104:$J104 - INDEX($D$53:$J$173, COLUMN()-COLUMN($O$54)+1, 0))^2))</f>
        <v>0.14313385263185374</v>
      </c>
      <c r="P105" cm="1">
        <f t="array" ref="P105">SQRT(SUMPRODUCT(($D104:$J104 - INDEX($D$53:$J$173, COLUMN()-COLUMN($O$54)+1, 0))^2))</f>
        <v>0.2108116336505646</v>
      </c>
      <c r="Q105" cm="1">
        <f t="array" ref="Q105">SQRT(SUMPRODUCT(($D104:$J104 - INDEX($D$53:$J$173, COLUMN()-COLUMN($O$54)+1, 0))^2))</f>
        <v>0.17050021714788866</v>
      </c>
      <c r="R105" cm="1">
        <f t="array" ref="R105">SQRT(SUMPRODUCT(($D104:$J104 - INDEX($D$53:$J$173, COLUMN()-COLUMN($O$54)+1, 0))^2))</f>
        <v>0.19529877453545322</v>
      </c>
      <c r="S105" cm="1">
        <f t="array" ref="S105">SQRT(SUMPRODUCT(($D104:$J104 - INDEX($D$53:$J$173, COLUMN()-COLUMN($O$54)+1, 0))^2))</f>
        <v>0.14255062323796405</v>
      </c>
      <c r="T105" cm="1">
        <f t="array" ref="T105">SQRT(SUMPRODUCT(($D104:$J104 - INDEX($D$53:$J$173, COLUMN()-COLUMN($O$54)+1, 0))^2))</f>
        <v>0.55564289816041856</v>
      </c>
      <c r="U105" cm="1">
        <f t="array" ref="U105">SQRT(SUMPRODUCT(($D104:$J104 - INDEX($D$53:$J$173, COLUMN()-COLUMN($O$54)+1, 0))^2))</f>
        <v>0.58762190533203751</v>
      </c>
      <c r="V105" cm="1">
        <f t="array" ref="V105">SQRT(SUMPRODUCT(($D104:$J104 - INDEX($D$53:$J$173, COLUMN()-COLUMN($O$54)+1, 0))^2))</f>
        <v>0.14905388318378113</v>
      </c>
      <c r="W105" cm="1">
        <f t="array" ref="W105">SQRT(SUMPRODUCT(($D104:$J104 - INDEX($D$53:$J$173, COLUMN()-COLUMN($O$54)+1, 0))^2))</f>
        <v>0.2967045246499499</v>
      </c>
      <c r="X105" cm="1">
        <f t="array" ref="X105">SQRT(SUMPRODUCT(($D104:$J104 - INDEX($D$53:$J$173, COLUMN()-COLUMN($O$54)+1, 0))^2))</f>
        <v>0.26421308981388852</v>
      </c>
      <c r="Y105" cm="1">
        <f t="array" ref="Y105">SQRT(SUMPRODUCT(($D104:$J104 - INDEX($D$53:$J$173, COLUMN()-COLUMN($O$54)+1, 0))^2))</f>
        <v>0.27723923496568792</v>
      </c>
      <c r="Z105" cm="1">
        <f t="array" ref="Z105">SQRT(SUMPRODUCT(($D104:$J104 - INDEX($D$53:$J$173, COLUMN()-COLUMN($O$54)+1, 0))^2))</f>
        <v>0.23105894437876198</v>
      </c>
      <c r="AA105" cm="1">
        <f t="array" ref="AA105">SQRT(SUMPRODUCT(($D104:$J104 - INDEX($D$53:$J$173, COLUMN()-COLUMN($O$54)+1, 0))^2))</f>
        <v>0.11418441173493325</v>
      </c>
      <c r="AB105" cm="1">
        <f t="array" ref="AB105">SQRT(SUMPRODUCT(($D104:$J104 - INDEX($D$53:$J$173, COLUMN()-COLUMN($O$54)+1, 0))^2))</f>
        <v>0.54901656609468674</v>
      </c>
      <c r="AC105" cm="1">
        <f t="array" ref="AC105">SQRT(SUMPRODUCT(($D104:$J104 - INDEX($D$53:$J$173, COLUMN()-COLUMN($O$54)+1, 0))^2))</f>
        <v>0.22740892774790547</v>
      </c>
      <c r="AD105" cm="1">
        <f t="array" ref="AD105">SQRT(SUMPRODUCT(($D104:$J104 - INDEX($D$53:$J$173, COLUMN()-COLUMN($O$54)+1, 0))^2))</f>
        <v>0.20809466453297082</v>
      </c>
      <c r="AE105" cm="1">
        <f t="array" ref="AE105">SQRT(SUMPRODUCT(($D104:$J104 - INDEX($D$53:$J$173, COLUMN()-COLUMN($O$54)+1, 0))^2))</f>
        <v>0.3004370198314173</v>
      </c>
      <c r="AF105" cm="1">
        <f t="array" ref="AF105">SQRT(SUMPRODUCT(($D104:$J104 - INDEX($D$53:$J$173, COLUMN()-COLUMN($O$54)+1, 0))^2))</f>
        <v>0.38689746593508961</v>
      </c>
      <c r="AG105" cm="1">
        <f t="array" ref="AG105">SQRT(SUMPRODUCT(($D104:$J104 - INDEX($D$53:$J$173, COLUMN()-COLUMN($O$54)+1, 0))^2))</f>
        <v>0.45664598689773073</v>
      </c>
      <c r="AH105" cm="1">
        <f t="array" ref="AH105">SQRT(SUMPRODUCT(($D104:$J104 - INDEX($D$53:$J$173, COLUMN()-COLUMN($O$54)+1, 0))^2))</f>
        <v>0.22873063889670078</v>
      </c>
      <c r="AI105" cm="1">
        <f t="array" ref="AI105">SQRT(SUMPRODUCT(($D104:$J104 - INDEX($D$53:$J$173, COLUMN()-COLUMN($O$54)+1, 0))^2))</f>
        <v>0.60634276388979347</v>
      </c>
      <c r="AJ105" cm="1">
        <f t="array" ref="AJ105">SQRT(SUMPRODUCT(($D104:$J104 - INDEX($D$53:$J$173, COLUMN()-COLUMN($O$54)+1, 0))^2))</f>
        <v>0.16719933154209127</v>
      </c>
      <c r="AK105" cm="1">
        <f t="array" ref="AK105">SQRT(SUMPRODUCT(($D104:$J104 - INDEX($D$53:$J$173, COLUMN()-COLUMN($O$54)+1, 0))^2))</f>
        <v>0.32385033086606574</v>
      </c>
      <c r="AL105" cm="1">
        <f t="array" ref="AL105">SQRT(SUMPRODUCT(($D104:$J104 - INDEX($D$53:$J$173, COLUMN()-COLUMN($O$54)+1, 0))^2))</f>
        <v>0.59170677666507587</v>
      </c>
      <c r="AM105" cm="1">
        <f t="array" ref="AM105">SQRT(SUMPRODUCT(($D104:$J104 - INDEX($D$53:$J$173, COLUMN()-COLUMN($O$54)+1, 0))^2))</f>
        <v>0.24905945696038206</v>
      </c>
      <c r="AN105" cm="1">
        <f t="array" ref="AN105">SQRT(SUMPRODUCT(($D104:$J104 - INDEX($D$53:$J$173, COLUMN()-COLUMN($O$54)+1, 0))^2))</f>
        <v>0.2020776403367712</v>
      </c>
      <c r="AO105" cm="1">
        <f t="array" ref="AO105">SQRT(SUMPRODUCT(($D104:$J104 - INDEX($D$53:$J$173, COLUMN()-COLUMN($O$54)+1, 0))^2))</f>
        <v>0.11544559405895945</v>
      </c>
      <c r="AP105" cm="1">
        <f t="array" ref="AP105">SQRT(SUMPRODUCT(($D104:$J104 - INDEX($D$53:$J$173, COLUMN()-COLUMN($O$54)+1, 0))^2))</f>
        <v>0.18271588997389543</v>
      </c>
      <c r="AQ105" cm="1">
        <f t="array" ref="AQ105">SQRT(SUMPRODUCT(($D104:$J104 - INDEX($D$53:$J$173, COLUMN()-COLUMN($O$54)+1, 0))^2))</f>
        <v>0.36549108821456738</v>
      </c>
      <c r="AR105" cm="1">
        <f t="array" ref="AR105">SQRT(SUMPRODUCT(($D104:$J104 - INDEX($D$53:$J$173, COLUMN()-COLUMN($O$54)+1, 0))^2))</f>
        <v>0.22182993141341398</v>
      </c>
      <c r="AS105" cm="1">
        <f t="array" ref="AS105">SQRT(SUMPRODUCT(($D104:$J104 - INDEX($D$53:$J$173, COLUMN()-COLUMN($O$54)+1, 0))^2))</f>
        <v>0.32912909092428366</v>
      </c>
      <c r="AT105" cm="1">
        <f t="array" ref="AT105">SQRT(SUMPRODUCT(($D104:$J104 - INDEX($D$53:$J$173, COLUMN()-COLUMN($O$54)+1, 0))^2))</f>
        <v>0.28372141820641711</v>
      </c>
      <c r="AU105" cm="1">
        <f t="array" ref="AU105">SQRT(SUMPRODUCT(($D104:$J104 - INDEX($D$53:$J$173, COLUMN()-COLUMN($O$54)+1, 0))^2))</f>
        <v>0.6680196422417024</v>
      </c>
      <c r="AV105" cm="1">
        <f t="array" ref="AV105">SQRT(SUMPRODUCT(($D104:$J104 - INDEX($D$53:$J$173, COLUMN()-COLUMN($O$54)+1, 0))^2))</f>
        <v>0.1909518145634958</v>
      </c>
      <c r="AW105" cm="1">
        <f t="array" ref="AW105">SQRT(SUMPRODUCT(($D104:$J104 - INDEX($D$53:$J$173, COLUMN()-COLUMN($O$54)+1, 0))^2))</f>
        <v>0.23829136306683063</v>
      </c>
      <c r="AX105" cm="1">
        <f t="array" ref="AX105">SQRT(SUMPRODUCT(($D104:$J104 - INDEX($D$53:$J$173, COLUMN()-COLUMN($O$54)+1, 0))^2))</f>
        <v>0.26597348921716368</v>
      </c>
      <c r="AY105" cm="1">
        <f t="array" ref="AY105">SQRT(SUMPRODUCT(($D104:$J104 - INDEX($D$53:$J$173, COLUMN()-COLUMN($O$54)+1, 0))^2))</f>
        <v>0.18944592038153626</v>
      </c>
      <c r="AZ105" cm="1">
        <f t="array" ref="AZ105">SQRT(SUMPRODUCT(($D104:$J104 - INDEX($D$53:$J$173, COLUMN()-COLUMN($O$54)+1, 0))^2))</f>
        <v>0.17802572566344876</v>
      </c>
      <c r="BA105" cm="1">
        <f t="array" ref="BA105">SQRT(SUMPRODUCT(($D104:$J104 - INDEX($D$53:$J$173, COLUMN()-COLUMN($O$54)+1, 0))^2))</f>
        <v>0.27405223820513264</v>
      </c>
      <c r="BB105" cm="1">
        <f t="array" ref="BB105">SQRT(SUMPRODUCT(($D104:$J104 - INDEX($D$53:$J$173, COLUMN()-COLUMN($O$54)+1, 0))^2))</f>
        <v>0.50809574959277271</v>
      </c>
      <c r="BC105" cm="1">
        <f t="array" ref="BC105">SQRT(SUMPRODUCT(($D104:$J104 - INDEX($D$53:$J$173, COLUMN()-COLUMN($O$54)+1, 0))^2))</f>
        <v>0.57289330509650405</v>
      </c>
      <c r="BD105" cm="1">
        <f t="array" ref="BD105">SQRT(SUMPRODUCT(($D104:$J104 - INDEX($D$53:$J$173, COLUMN()-COLUMN($O$54)+1, 0))^2))</f>
        <v>0.30544834191773396</v>
      </c>
      <c r="BE105" cm="1">
        <f t="array" ref="BE105">SQRT(SUMPRODUCT(($D104:$J104 - INDEX($D$53:$J$173, COLUMN()-COLUMN($O$54)+1, 0))^2))</f>
        <v>0.57198411671706584</v>
      </c>
      <c r="BF105" cm="1">
        <f t="array" ref="BF105">SQRT(SUMPRODUCT(($D104:$J104 - INDEX($D$53:$J$173, COLUMN()-COLUMN($O$54)+1, 0))^2))</f>
        <v>0.41508583155900308</v>
      </c>
      <c r="BG105" cm="1">
        <f t="array" ref="BG105">SQRT(SUMPRODUCT(($D104:$J104 - INDEX($D$53:$J$173, COLUMN()-COLUMN($O$54)+1, 0))^2))</f>
        <v>0.18263459696992748</v>
      </c>
      <c r="BH105" cm="1">
        <f t="array" ref="BH105">SQRT(SUMPRODUCT(($D104:$J104 - INDEX($D$53:$J$173, COLUMN()-COLUMN($O$54)+1, 0))^2))</f>
        <v>0.31618675505321148</v>
      </c>
      <c r="BI105" cm="1">
        <f t="array" ref="BI105">SQRT(SUMPRODUCT(($D104:$J104 - INDEX($D$53:$J$173, COLUMN()-COLUMN($O$54)+1, 0))^2))</f>
        <v>0.27914429565610405</v>
      </c>
      <c r="BJ105" cm="1">
        <f t="array" ref="BJ105">SQRT(SUMPRODUCT(($D104:$J104 - INDEX($D$53:$J$173, COLUMN()-COLUMN($O$54)+1, 0))^2))</f>
        <v>0.20840984759272713</v>
      </c>
      <c r="BK105" cm="1">
        <f t="array" ref="BK105">SQRT(SUMPRODUCT(($D104:$J104 - INDEX($D$53:$J$173, COLUMN()-COLUMN($O$54)+1, 0))^2))</f>
        <v>0.49188218220582219</v>
      </c>
      <c r="BL105" cm="1">
        <f t="array" ref="BL105">SQRT(SUMPRODUCT(($D104:$J104 - INDEX($D$53:$J$173, COLUMN()-COLUMN($O$54)+1, 0))^2))</f>
        <v>0.32871914531070151</v>
      </c>
      <c r="BM105" cm="1">
        <f t="array" ref="BM105">SQRT(SUMPRODUCT(($D104:$J104 - INDEX($D$53:$J$173, COLUMN()-COLUMN($O$54)+1, 0))^2))</f>
        <v>0.25807677201675722</v>
      </c>
      <c r="BN105" cm="1">
        <f t="array" ref="BN105">SQRT(SUMPRODUCT(($D104:$J104 - INDEX($D$53:$J$173, COLUMN()-COLUMN($O$54)+1, 0))^2))</f>
        <v>0</v>
      </c>
      <c r="BO105" cm="1">
        <f t="array" ref="BO105">SQRT(SUMPRODUCT(($D104:$J104 - INDEX($D$53:$J$173, COLUMN()-COLUMN($O$54)+1, 0))^2))</f>
        <v>0.56197152649553861</v>
      </c>
      <c r="BP105" cm="1">
        <f t="array" ref="BP105">SQRT(SUMPRODUCT(($D104:$J104 - INDEX($D$53:$J$173, COLUMN()-COLUMN($O$54)+1, 0))^2))</f>
        <v>0.39892355377151939</v>
      </c>
      <c r="BQ105" cm="1">
        <f t="array" ref="BQ105">SQRT(SUMPRODUCT(($D104:$J104 - INDEX($D$53:$J$173, COLUMN()-COLUMN($O$54)+1, 0))^2))</f>
        <v>0.45742729136719124</v>
      </c>
      <c r="BR105" cm="1">
        <f t="array" ref="BR105">SQRT(SUMPRODUCT(($D104:$J104 - INDEX($D$53:$J$173, COLUMN()-COLUMN($O$54)+1, 0))^2))</f>
        <v>0.12582592565804504</v>
      </c>
      <c r="BS105" cm="1">
        <f t="array" ref="BS105">SQRT(SUMPRODUCT(($D104:$J104 - INDEX($D$53:$J$173, COLUMN()-COLUMN($O$54)+1, 0))^2))</f>
        <v>0.5244857159749835</v>
      </c>
      <c r="BT105" cm="1">
        <f t="array" ref="BT105">SQRT(SUMPRODUCT(($D104:$J104 - INDEX($D$53:$J$173, COLUMN()-COLUMN($O$54)+1, 0))^2))</f>
        <v>0.3508724768492707</v>
      </c>
      <c r="BU105" cm="1">
        <f t="array" ref="BU105">SQRT(SUMPRODUCT(($D104:$J104 - INDEX($D$53:$J$173, COLUMN()-COLUMN($O$54)+1, 0))^2))</f>
        <v>0.20233427340479171</v>
      </c>
      <c r="BV105" cm="1">
        <f t="array" ref="BV105">SQRT(SUMPRODUCT(($D104:$J104 - INDEX($D$53:$J$173, COLUMN()-COLUMN($O$54)+1, 0))^2))</f>
        <v>0.59754705478208281</v>
      </c>
      <c r="BW105" cm="1">
        <f t="array" ref="BW105">SQRT(SUMPRODUCT(($D104:$J104 - INDEX($D$53:$J$173, COLUMN()-COLUMN($O$54)+1, 0))^2))</f>
        <v>0.28664751001597943</v>
      </c>
      <c r="BX105" cm="1">
        <f t="array" ref="BX105">SQRT(SUMPRODUCT(($D104:$J104 - INDEX($D$53:$J$173, COLUMN()-COLUMN($O$54)+1, 0))^2))</f>
        <v>0.44705212184312632</v>
      </c>
      <c r="BY105" cm="1">
        <f t="array" ref="BY105">SQRT(SUMPRODUCT(($D104:$J104 - INDEX($D$53:$J$173, COLUMN()-COLUMN($O$54)+1, 0))^2))</f>
        <v>0.19585763359541294</v>
      </c>
      <c r="BZ105" cm="1">
        <f t="array" ref="BZ105">SQRT(SUMPRODUCT(($D104:$J104 - INDEX($D$53:$J$173, COLUMN()-COLUMN($O$54)+1, 0))^2))</f>
        <v>0.20694917066598006</v>
      </c>
      <c r="CA105" cm="1">
        <f t="array" ref="CA105">SQRT(SUMPRODUCT(($D104:$J104 - INDEX($D$53:$J$173, COLUMN()-COLUMN($O$54)+1, 0))^2))</f>
        <v>0.18920805627201834</v>
      </c>
      <c r="CB105" cm="1">
        <f t="array" ref="CB105">SQRT(SUMPRODUCT(($D104:$J104 - INDEX($D$53:$J$173, COLUMN()-COLUMN($O$54)+1, 0))^2))</f>
        <v>0.18357577665631486</v>
      </c>
      <c r="CC105" cm="1">
        <f t="array" ref="CC105">SQRT(SUMPRODUCT(($D104:$J104 - INDEX($D$53:$J$173, COLUMN()-COLUMN($O$54)+1, 0))^2))</f>
        <v>1.1384543264767464</v>
      </c>
      <c r="CD105" cm="1">
        <f t="array" ref="CD105">SQRT(SUMPRODUCT(($D104:$J104 - INDEX($D$53:$J$173, COLUMN()-COLUMN($O$54)+1, 0))^2))</f>
        <v>0.17814465857745312</v>
      </c>
      <c r="CE105" cm="1">
        <f t="array" ref="CE105">SQRT(SUMPRODUCT(($D104:$J104 - INDEX($D$53:$J$173, COLUMN()-COLUMN($O$54)+1, 0))^2))</f>
        <v>0.14266290597466386</v>
      </c>
      <c r="CF105" cm="1">
        <f t="array" ref="CF105">SQRT(SUMPRODUCT(($D104:$J104 - INDEX($D$53:$J$173, COLUMN()-COLUMN($O$54)+1, 0))^2))</f>
        <v>0.17469131842809035</v>
      </c>
      <c r="CG105" cm="1">
        <f t="array" ref="CG105">SQRT(SUMPRODUCT(($D104:$J104 - INDEX($D$53:$J$173, COLUMN()-COLUMN($O$54)+1, 0))^2))</f>
        <v>0.31010264511561553</v>
      </c>
      <c r="CH105" cm="1">
        <f t="array" ref="CH105">SQRT(SUMPRODUCT(($D104:$J104 - INDEX($D$53:$J$173, COLUMN()-COLUMN($O$54)+1, 0))^2))</f>
        <v>0.14628047898409022</v>
      </c>
      <c r="CI105" cm="1">
        <f t="array" ref="CI105">SQRT(SUMPRODUCT(($D104:$J104 - INDEX($D$53:$J$173, COLUMN()-COLUMN($O$54)+1, 0))^2))</f>
        <v>0.4179560155765869</v>
      </c>
      <c r="CJ105" cm="1">
        <f t="array" ref="CJ105">SQRT(SUMPRODUCT(($D104:$J104 - INDEX($D$53:$J$173, COLUMN()-COLUMN($O$54)+1, 0))^2))</f>
        <v>0.31790637028780133</v>
      </c>
      <c r="CK105" cm="1">
        <f t="array" ref="CK105">SQRT(SUMPRODUCT(($D104:$J104 - INDEX($D$53:$J$173, COLUMN()-COLUMN($O$54)+1, 0))^2))</f>
        <v>0.26629279793274069</v>
      </c>
      <c r="CL105" cm="1">
        <f t="array" ref="CL105">SQRT(SUMPRODUCT(($D104:$J104 - INDEX($D$53:$J$173, COLUMN()-COLUMN($O$54)+1, 0))^2))</f>
        <v>0.2248248987657003</v>
      </c>
      <c r="CM105" cm="1">
        <f t="array" ref="CM105">SQRT(SUMPRODUCT(($D104:$J104 - INDEX($D$53:$J$173, COLUMN()-COLUMN($O$54)+1, 0))^2))</f>
        <v>0.39278906628256965</v>
      </c>
      <c r="CN105" cm="1">
        <f t="array" ref="CN105">SQRT(SUMPRODUCT(($D104:$J104 - INDEX($D$53:$J$173, COLUMN()-COLUMN($O$54)+1, 0))^2))</f>
        <v>0.26495869842449254</v>
      </c>
      <c r="CO105" cm="1">
        <f t="array" ref="CO105">SQRT(SUMPRODUCT(($D104:$J104 - INDEX($D$53:$J$173, COLUMN()-COLUMN($O$54)+1, 0))^2))</f>
        <v>0.64683454263513251</v>
      </c>
      <c r="CP105" cm="1">
        <f t="array" ref="CP105">SQRT(SUMPRODUCT(($D104:$J104 - INDEX($D$53:$J$173, COLUMN()-COLUMN($O$54)+1, 0))^2))</f>
        <v>0.4434564728896539</v>
      </c>
      <c r="CQ105" cm="1">
        <f t="array" ref="CQ105">SQRT(SUMPRODUCT(($D104:$J104 - INDEX($D$53:$J$173, COLUMN()-COLUMN($O$54)+1, 0))^2))</f>
        <v>0.90669487552020467</v>
      </c>
      <c r="CR105" cm="1">
        <f t="array" ref="CR105">SQRT(SUMPRODUCT(($D104:$J104 - INDEX($D$53:$J$173, COLUMN()-COLUMN($O$54)+1, 0))^2))</f>
        <v>0.36166844319260849</v>
      </c>
      <c r="CS105" cm="1">
        <f t="array" ref="CS105">SQRT(SUMPRODUCT(($D104:$J104 - INDEX($D$53:$J$173, COLUMN()-COLUMN($O$54)+1, 0))^2))</f>
        <v>0.24977758555265506</v>
      </c>
      <c r="CT105" cm="1">
        <f t="array" ref="CT105">SQRT(SUMPRODUCT(($D104:$J104 - INDEX($D$53:$J$173, COLUMN()-COLUMN($O$54)+1, 0))^2))</f>
        <v>0.20024443772997977</v>
      </c>
      <c r="CU105" cm="1">
        <f t="array" ref="CU105">SQRT(SUMPRODUCT(($D104:$J104 - INDEX($D$53:$J$173, COLUMN()-COLUMN($O$54)+1, 0))^2))</f>
        <v>0.18263141223767532</v>
      </c>
      <c r="CV105" cm="1">
        <f t="array" ref="CV105">SQRT(SUMPRODUCT(($D104:$J104 - INDEX($D$53:$J$173, COLUMN()-COLUMN($O$54)+1, 0))^2))</f>
        <v>0.319378496842741</v>
      </c>
      <c r="CW105" cm="1">
        <f t="array" ref="CW105">SQRT(SUMPRODUCT(($D104:$J104 - INDEX($D$53:$J$173, COLUMN()-COLUMN($O$54)+1, 0))^2))</f>
        <v>0.20925950111184355</v>
      </c>
      <c r="CX105" cm="1">
        <f t="array" ref="CX105">SQRT(SUMPRODUCT(($D104:$J104 - INDEX($D$53:$J$173, COLUMN()-COLUMN($O$54)+1, 0))^2))</f>
        <v>0.42651142406262865</v>
      </c>
      <c r="CY105" cm="1">
        <f t="array" ref="CY105">SQRT(SUMPRODUCT(($D104:$J104 - INDEX($D$53:$J$173, COLUMN()-COLUMN($O$54)+1, 0))^2))</f>
        <v>1.093454179189189</v>
      </c>
      <c r="CZ105" cm="1">
        <f t="array" ref="CZ105">SQRT(SUMPRODUCT(($D104:$J104 - INDEX($D$53:$J$173, COLUMN()-COLUMN($O$54)+1, 0))^2))</f>
        <v>0.12551126959562509</v>
      </c>
      <c r="DA105" cm="1">
        <f t="array" ref="DA105">SQRT(SUMPRODUCT(($D104:$J104 - INDEX($D$53:$J$173, COLUMN()-COLUMN($O$54)+1, 0))^2))</f>
        <v>0.13729993780147989</v>
      </c>
      <c r="DB105" cm="1">
        <f t="array" ref="DB105">SQRT(SUMPRODUCT(($D104:$J104 - INDEX($D$53:$J$173, COLUMN()-COLUMN($O$54)+1, 0))^2))</f>
        <v>0.44651038007427402</v>
      </c>
      <c r="DC105" cm="1">
        <f t="array" ref="DC105">SQRT(SUMPRODUCT(($D104:$J104 - INDEX($D$53:$J$173, COLUMN()-COLUMN($O$54)+1, 0))^2))</f>
        <v>0.3294997988460367</v>
      </c>
      <c r="DD105" cm="1">
        <f t="array" ref="DD105">SQRT(SUMPRODUCT(($D104:$J104 - INDEX($D$53:$J$173, COLUMN()-COLUMN($O$54)+1, 0))^2))</f>
        <v>0.32495646239163833</v>
      </c>
      <c r="DE105" cm="1">
        <f t="array" ref="DE105">SQRT(SUMPRODUCT(($D104:$J104 - INDEX($D$53:$J$173, COLUMN()-COLUMN($O$54)+1, 0))^2))</f>
        <v>0.24636827231293462</v>
      </c>
      <c r="DF105" cm="1">
        <f t="array" ref="DF105">SQRT(SUMPRODUCT(($D104:$J104 - INDEX($D$53:$J$173, COLUMN()-COLUMN($O$54)+1, 0))^2))</f>
        <v>0.64313501053494493</v>
      </c>
      <c r="DG105" cm="1">
        <f t="array" ref="DG105">SQRT(SUMPRODUCT(($D104:$J104 - INDEX($D$53:$J$173, COLUMN()-COLUMN($O$54)+1, 0))^2))</f>
        <v>0.28187728999565526</v>
      </c>
      <c r="DH105" cm="1">
        <f t="array" ref="DH105">SQRT(SUMPRODUCT(($D104:$J104 - INDEX($D$53:$J$173, COLUMN()-COLUMN($O$54)+1, 0))^2))</f>
        <v>0.36245402969725032</v>
      </c>
      <c r="DI105" cm="1">
        <f t="array" ref="DI105">SQRT(SUMPRODUCT(($D104:$J104 - INDEX($D$53:$J$173, COLUMN()-COLUMN($O$54)+1, 0))^2))</f>
        <v>0.50669796343888152</v>
      </c>
      <c r="DJ105" cm="1">
        <f t="array" ref="DJ105">SQRT(SUMPRODUCT(($D104:$J104 - INDEX($D$53:$J$173, COLUMN()-COLUMN($O$54)+1, 0))^2))</f>
        <v>0.2799401694408224</v>
      </c>
      <c r="DK105" cm="1">
        <f t="array" ref="DK105">SQRT(SUMPRODUCT(($D104:$J104 - INDEX($D$53:$J$173, COLUMN()-COLUMN($O$54)+1, 0))^2))</f>
        <v>0.4240989932575352</v>
      </c>
      <c r="DL105" cm="1">
        <f t="array" ref="DL105">SQRT(SUMPRODUCT(($D104:$J104 - INDEX($D$53:$J$173, COLUMN()-COLUMN($O$54)+1, 0))^2))</f>
        <v>0.20996023646282963</v>
      </c>
      <c r="DM105" cm="1">
        <f t="array" ref="DM105">SQRT(SUMPRODUCT(($D104:$J104 - INDEX($D$53:$J$173, COLUMN()-COLUMN($O$54)+1, 0))^2))</f>
        <v>0.15962876966695783</v>
      </c>
      <c r="DN105" cm="1">
        <f t="array" ref="DN105">SQRT(SUMPRODUCT(($D104:$J104 - INDEX($D$53:$J$173, COLUMN()-COLUMN($O$54)+1, 0))^2))</f>
        <v>0.19201295266835455</v>
      </c>
      <c r="DO105" cm="1">
        <f t="array" ref="DO105">SQRT(SUMPRODUCT(($D104:$J104 - INDEX($D$53:$J$173, COLUMN()-COLUMN($O$54)+1, 0))^2))</f>
        <v>0.58265974641851104</v>
      </c>
      <c r="DP105" cm="1">
        <f t="array" ref="DP105">SQRT(SUMPRODUCT(($D104:$J104 - INDEX($D$53:$J$173, COLUMN()-COLUMN($O$54)+1, 0))^2))</f>
        <v>0.83715756563329546</v>
      </c>
      <c r="DQ105" cm="1">
        <f t="array" ref="DQ105">SQRT(SUMPRODUCT(($D104:$J104 - INDEX($D$53:$J$173, COLUMN()-COLUMN($O$54)+1, 0))^2))</f>
        <v>0.36222904525404187</v>
      </c>
      <c r="DR105" cm="1">
        <f t="array" ref="DR105">SQRT(SUMPRODUCT(($D104:$J104 - INDEX($D$53:$J$173, COLUMN()-COLUMN($O$54)+1, 0))^2))</f>
        <v>0.16674878737651599</v>
      </c>
      <c r="DS105" cm="1">
        <f t="array" ref="DS105">SQRT(SUMPRODUCT(($D104:$J104 - INDEX($D$53:$J$173, COLUMN()-COLUMN($O$54)+1, 0))^2))</f>
        <v>0.38462168890495035</v>
      </c>
      <c r="DT105" cm="1">
        <f t="array" ref="DT105">SQRT(SUMPRODUCT(($D104:$J104 - INDEX($D$53:$J$173, COLUMN()-COLUMN($O$54)+1, 0))^2))</f>
        <v>0.15331541649948077</v>
      </c>
      <c r="DU105" cm="1">
        <f t="array" ref="DU105">SQRT(SUMPRODUCT(($D104:$J104 - INDEX($D$53:$J$173, COLUMN()-COLUMN($O$54)+1, 0))^2))</f>
        <v>0.14995871226303442</v>
      </c>
      <c r="DV105" cm="1">
        <f t="array" ref="DV105">SQRT(SUMPRODUCT(($D104:$J104 - INDEX($D$53:$J$173, COLUMN()-COLUMN($O$54)+1, 0))^2))</f>
        <v>0.38148912733224016</v>
      </c>
      <c r="DW105" cm="1">
        <f t="array" ref="DW105">SQRT(SUMPRODUCT(($D104:$J104 - INDEX($D$53:$J$173, COLUMN()-COLUMN($O$54)+1, 0))^2))</f>
        <v>0.18824539942866528</v>
      </c>
      <c r="DX105" cm="1">
        <f t="array" ref="DX105">SQRT(SUMPRODUCT(($D104:$J104 - INDEX($D$53:$J$173, COLUMN()-COLUMN($O$54)+1, 0))^2))</f>
        <v>0.44539919141188095</v>
      </c>
      <c r="DY105" cm="1">
        <f t="array" ref="DY105">SQRT(SUMPRODUCT(($D104:$J104 - INDEX($D$53:$J$173, COLUMN()-COLUMN($O$54)+1, 0))^2))</f>
        <v>0.46617610182916897</v>
      </c>
      <c r="DZ105" cm="1">
        <f t="array" ref="DZ105">SQRT(SUMPRODUCT(($D104:$J104 - INDEX($D$53:$J$173, COLUMN()-COLUMN($O$54)+1, 0))^2))</f>
        <v>0.91633779788038794</v>
      </c>
      <c r="EA105" cm="1">
        <f t="array" ref="EA105">SQRT(SUMPRODUCT(($D104:$J104 - INDEX($D$53:$J$173, COLUMN()-COLUMN($O$54)+1, 0))^2))</f>
        <v>0.21887260902517042</v>
      </c>
      <c r="EB105" cm="1">
        <f t="array" ref="EB105">SQRT(SUMPRODUCT(($D104:$J104 - INDEX($D$53:$J$173, COLUMN()-COLUMN($O$54)+1, 0))^2))</f>
        <v>0.20412947105329221</v>
      </c>
      <c r="EC105" cm="1">
        <f t="array" ref="EC105">SQRT(SUMPRODUCT(($D104:$J104 - INDEX($D$53:$J$173, COLUMN()-COLUMN($O$54)+1, 0))^2))</f>
        <v>0.39909610028144388</v>
      </c>
      <c r="ED105" cm="1">
        <f t="array" ref="ED105">SQRT(SUMPRODUCT(($D104:$J104 - INDEX($D$53:$J$173, COLUMN()-COLUMN($O$54)+1, 0))^2))</f>
        <v>0.31007992339789414</v>
      </c>
      <c r="EE105" cm="1">
        <f t="array" ref="EE105">SQRT(SUMPRODUCT(($D104:$J104 - INDEX($D$53:$J$173, COLUMN()-COLUMN($O$54)+1, 0))^2))</f>
        <v>0.14988721155143345</v>
      </c>
    </row>
    <row r="106" spans="3:135" x14ac:dyDescent="0.35">
      <c r="C106" s="2" t="s">
        <v>103</v>
      </c>
      <c r="D106" s="2">
        <v>9.7370983446932787E-3</v>
      </c>
      <c r="E106" s="2">
        <v>0.36171535114978248</v>
      </c>
      <c r="F106" s="2">
        <v>0.23306348530038346</v>
      </c>
      <c r="G106" s="2">
        <v>5.5262914702892532E-2</v>
      </c>
      <c r="H106" s="2">
        <v>0.97238658777120335</v>
      </c>
      <c r="I106" s="2">
        <v>0.29652996845425866</v>
      </c>
      <c r="J106" s="2">
        <v>0.28986627723849612</v>
      </c>
      <c r="K106" s="6" t="s">
        <v>3</v>
      </c>
      <c r="N106" s="2" t="s">
        <v>101</v>
      </c>
      <c r="O106" cm="1">
        <f t="array" ref="O106">SQRT(SUMPRODUCT(($D105:$J105 - INDEX($D$53:$J$173, COLUMN()-COLUMN($O$54)+1, 0))^2))</f>
        <v>0.5569150217343114</v>
      </c>
      <c r="P106" cm="1">
        <f t="array" ref="P106">SQRT(SUMPRODUCT(($D105:$J105 - INDEX($D$53:$J$173, COLUMN()-COLUMN($O$54)+1, 0))^2))</f>
        <v>0.64278492928217545</v>
      </c>
      <c r="Q106" cm="1">
        <f t="array" ref="Q106">SQRT(SUMPRODUCT(($D105:$J105 - INDEX($D$53:$J$173, COLUMN()-COLUMN($O$54)+1, 0))^2))</f>
        <v>0.46217905087570826</v>
      </c>
      <c r="R106" cm="1">
        <f t="array" ref="R106">SQRT(SUMPRODUCT(($D105:$J105 - INDEX($D$53:$J$173, COLUMN()-COLUMN($O$54)+1, 0))^2))</f>
        <v>0.4990180463045828</v>
      </c>
      <c r="S106" cm="1">
        <f t="array" ref="S106">SQRT(SUMPRODUCT(($D105:$J105 - INDEX($D$53:$J$173, COLUMN()-COLUMN($O$54)+1, 0))^2))</f>
        <v>0.64272521072328181</v>
      </c>
      <c r="T106" cm="1">
        <f t="array" ref="T106">SQRT(SUMPRODUCT(($D105:$J105 - INDEX($D$53:$J$173, COLUMN()-COLUMN($O$54)+1, 0))^2))</f>
        <v>7.7112198184324271E-2</v>
      </c>
      <c r="U106" cm="1">
        <f t="array" ref="U106">SQRT(SUMPRODUCT(($D105:$J105 - INDEX($D$53:$J$173, COLUMN()-COLUMN($O$54)+1, 0))^2))</f>
        <v>0.15506664084295069</v>
      </c>
      <c r="V106" cm="1">
        <f t="array" ref="V106">SQRT(SUMPRODUCT(($D105:$J105 - INDEX($D$53:$J$173, COLUMN()-COLUMN($O$54)+1, 0))^2))</f>
        <v>0.60873110112482409</v>
      </c>
      <c r="W106" cm="1">
        <f t="array" ref="W106">SQRT(SUMPRODUCT(($D105:$J105 - INDEX($D$53:$J$173, COLUMN()-COLUMN($O$54)+1, 0))^2))</f>
        <v>0.31602592414237235</v>
      </c>
      <c r="X106" cm="1">
        <f t="array" ref="X106">SQRT(SUMPRODUCT(($D105:$J105 - INDEX($D$53:$J$173, COLUMN()-COLUMN($O$54)+1, 0))^2))</f>
        <v>0.39947063074443939</v>
      </c>
      <c r="Y106" cm="1">
        <f t="array" ref="Y106">SQRT(SUMPRODUCT(($D105:$J105 - INDEX($D$53:$J$173, COLUMN()-COLUMN($O$54)+1, 0))^2))</f>
        <v>0.7436183382990148</v>
      </c>
      <c r="Z106" cm="1">
        <f t="array" ref="Z106">SQRT(SUMPRODUCT(($D105:$J105 - INDEX($D$53:$J$173, COLUMN()-COLUMN($O$54)+1, 0))^2))</f>
        <v>0.4165002744885733</v>
      </c>
      <c r="AA106" cm="1">
        <f t="array" ref="AA106">SQRT(SUMPRODUCT(($D105:$J105 - INDEX($D$53:$J$173, COLUMN()-COLUMN($O$54)+1, 0))^2))</f>
        <v>0.5890928688620698</v>
      </c>
      <c r="AB106" cm="1">
        <f t="array" ref="AB106">SQRT(SUMPRODUCT(($D105:$J105 - INDEX($D$53:$J$173, COLUMN()-COLUMN($O$54)+1, 0))^2))</f>
        <v>0.12265028313212156</v>
      </c>
      <c r="AC106" cm="1">
        <f t="array" ref="AC106">SQRT(SUMPRODUCT(($D105:$J105 - INDEX($D$53:$J$173, COLUMN()-COLUMN($O$54)+1, 0))^2))</f>
        <v>0.618250555848325</v>
      </c>
      <c r="AD106" cm="1">
        <f t="array" ref="AD106">SQRT(SUMPRODUCT(($D105:$J105 - INDEX($D$53:$J$173, COLUMN()-COLUMN($O$54)+1, 0))^2))</f>
        <v>0.65593828562489231</v>
      </c>
      <c r="AE106" cm="1">
        <f t="array" ref="AE106">SQRT(SUMPRODUCT(($D105:$J105 - INDEX($D$53:$J$173, COLUMN()-COLUMN($O$54)+1, 0))^2))</f>
        <v>0.70341726686410655</v>
      </c>
      <c r="AF106" cm="1">
        <f t="array" ref="AF106">SQRT(SUMPRODUCT(($D105:$J105 - INDEX($D$53:$J$173, COLUMN()-COLUMN($O$54)+1, 0))^2))</f>
        <v>0.54361362323860218</v>
      </c>
      <c r="AG106" cm="1">
        <f t="array" ref="AG106">SQRT(SUMPRODUCT(($D105:$J105 - INDEX($D$53:$J$173, COLUMN()-COLUMN($O$54)+1, 0))^2))</f>
        <v>0.72836921382885789</v>
      </c>
      <c r="AH106" cm="1">
        <f t="array" ref="AH106">SQRT(SUMPRODUCT(($D105:$J105 - INDEX($D$53:$J$173, COLUMN()-COLUMN($O$54)+1, 0))^2))</f>
        <v>0.47432016147075706</v>
      </c>
      <c r="AI106" cm="1">
        <f t="array" ref="AI106">SQRT(SUMPRODUCT(($D105:$J105 - INDEX($D$53:$J$173, COLUMN()-COLUMN($O$54)+1, 0))^2))</f>
        <v>0.53943602137621061</v>
      </c>
      <c r="AJ106" cm="1">
        <f t="array" ref="AJ106">SQRT(SUMPRODUCT(($D105:$J105 - INDEX($D$53:$J$173, COLUMN()-COLUMN($O$54)+1, 0))^2))</f>
        <v>0.5147389545780261</v>
      </c>
      <c r="AK106" cm="1">
        <f t="array" ref="AK106">SQRT(SUMPRODUCT(($D105:$J105 - INDEX($D$53:$J$173, COLUMN()-COLUMN($O$54)+1, 0))^2))</f>
        <v>0.7181004636892695</v>
      </c>
      <c r="AL106" cm="1">
        <f t="array" ref="AL106">SQRT(SUMPRODUCT(($D105:$J105 - INDEX($D$53:$J$173, COLUMN()-COLUMN($O$54)+1, 0))^2))</f>
        <v>0.16396391272822283</v>
      </c>
      <c r="AM106" cm="1">
        <f t="array" ref="AM106">SQRT(SUMPRODUCT(($D105:$J105 - INDEX($D$53:$J$173, COLUMN()-COLUMN($O$54)+1, 0))^2))</f>
        <v>0.66159874263780416</v>
      </c>
      <c r="AN106" cm="1">
        <f t="array" ref="AN106">SQRT(SUMPRODUCT(($D105:$J105 - INDEX($D$53:$J$173, COLUMN()-COLUMN($O$54)+1, 0))^2))</f>
        <v>0.42642017812292649</v>
      </c>
      <c r="AO106" cm="1">
        <f t="array" ref="AO106">SQRT(SUMPRODUCT(($D105:$J105 - INDEX($D$53:$J$173, COLUMN()-COLUMN($O$54)+1, 0))^2))</f>
        <v>0.59826371329685402</v>
      </c>
      <c r="AP106" cm="1">
        <f t="array" ref="AP106">SQRT(SUMPRODUCT(($D105:$J105 - INDEX($D$53:$J$173, COLUMN()-COLUMN($O$54)+1, 0))^2))</f>
        <v>0.51747892694894704</v>
      </c>
      <c r="AQ106" cm="1">
        <f t="array" ref="AQ106">SQRT(SUMPRODUCT(($D105:$J105 - INDEX($D$53:$J$173, COLUMN()-COLUMN($O$54)+1, 0))^2))</f>
        <v>0.48917521385635876</v>
      </c>
      <c r="AR106" cm="1">
        <f t="array" ref="AR106">SQRT(SUMPRODUCT(($D105:$J105 - INDEX($D$53:$J$173, COLUMN()-COLUMN($O$54)+1, 0))^2))</f>
        <v>0.42110338319639185</v>
      </c>
      <c r="AS106" cm="1">
        <f t="array" ref="AS106">SQRT(SUMPRODUCT(($D105:$J105 - INDEX($D$53:$J$173, COLUMN()-COLUMN($O$54)+1, 0))^2))</f>
        <v>0.30092354149562628</v>
      </c>
      <c r="AT106" cm="1">
        <f t="array" ref="AT106">SQRT(SUMPRODUCT(($D105:$J105 - INDEX($D$53:$J$173, COLUMN()-COLUMN($O$54)+1, 0))^2))</f>
        <v>0.33630504874448086</v>
      </c>
      <c r="AU106" cm="1">
        <f t="array" ref="AU106">SQRT(SUMPRODUCT(($D105:$J105 - INDEX($D$53:$J$173, COLUMN()-COLUMN($O$54)+1, 0))^2))</f>
        <v>0.17775067017357438</v>
      </c>
      <c r="AV106" cm="1">
        <f t="array" ref="AV106">SQRT(SUMPRODUCT(($D105:$J105 - INDEX($D$53:$J$173, COLUMN()-COLUMN($O$54)+1, 0))^2))</f>
        <v>0.57488467321398473</v>
      </c>
      <c r="AW106" cm="1">
        <f t="array" ref="AW106">SQRT(SUMPRODUCT(($D105:$J105 - INDEX($D$53:$J$173, COLUMN()-COLUMN($O$54)+1, 0))^2))</f>
        <v>0.54929036016023347</v>
      </c>
      <c r="AX106" cm="1">
        <f t="array" ref="AX106">SQRT(SUMPRODUCT(($D105:$J105 - INDEX($D$53:$J$173, COLUMN()-COLUMN($O$54)+1, 0))^2))</f>
        <v>0.6754283698093182</v>
      </c>
      <c r="AY106" cm="1">
        <f t="array" ref="AY106">SQRT(SUMPRODUCT(($D105:$J105 - INDEX($D$53:$J$173, COLUMN()-COLUMN($O$54)+1, 0))^2))</f>
        <v>0.57502187674302174</v>
      </c>
      <c r="AZ106" cm="1">
        <f t="array" ref="AZ106">SQRT(SUMPRODUCT(($D105:$J105 - INDEX($D$53:$J$173, COLUMN()-COLUMN($O$54)+1, 0))^2))</f>
        <v>0.43708049512917357</v>
      </c>
      <c r="BA106" cm="1">
        <f t="array" ref="BA106">SQRT(SUMPRODUCT(($D105:$J105 - INDEX($D$53:$J$173, COLUMN()-COLUMN($O$54)+1, 0))^2))</f>
        <v>0.68173177507135374</v>
      </c>
      <c r="BB106" cm="1">
        <f t="array" ref="BB106">SQRT(SUMPRODUCT(($D105:$J105 - INDEX($D$53:$J$173, COLUMN()-COLUMN($O$54)+1, 0))^2))</f>
        <v>7.0944145022928728E-2</v>
      </c>
      <c r="BC106" cm="1">
        <f t="array" ref="BC106">SQRT(SUMPRODUCT(($D105:$J105 - INDEX($D$53:$J$173, COLUMN()-COLUMN($O$54)+1, 0))^2))</f>
        <v>0.20323890493781271</v>
      </c>
      <c r="BD106" cm="1">
        <f t="array" ref="BD106">SQRT(SUMPRODUCT(($D105:$J105 - INDEX($D$53:$J$173, COLUMN()-COLUMN($O$54)+1, 0))^2))</f>
        <v>0.57467943556808798</v>
      </c>
      <c r="BE106" cm="1">
        <f t="array" ref="BE106">SQRT(SUMPRODUCT(($D105:$J105 - INDEX($D$53:$J$173, COLUMN()-COLUMN($O$54)+1, 0))^2))</f>
        <v>0.20201752459983147</v>
      </c>
      <c r="BF106" cm="1">
        <f t="array" ref="BF106">SQRT(SUMPRODUCT(($D105:$J105 - INDEX($D$53:$J$173, COLUMN()-COLUMN($O$54)+1, 0))^2))</f>
        <v>0.27588424400746026</v>
      </c>
      <c r="BG106" cm="1">
        <f t="array" ref="BG106">SQRT(SUMPRODUCT(($D105:$J105 - INDEX($D$53:$J$173, COLUMN()-COLUMN($O$54)+1, 0))^2))</f>
        <v>0.55876921241242294</v>
      </c>
      <c r="BH106" cm="1">
        <f t="array" ref="BH106">SQRT(SUMPRODUCT(($D105:$J105 - INDEX($D$53:$J$173, COLUMN()-COLUMN($O$54)+1, 0))^2))</f>
        <v>0.64525270318960304</v>
      </c>
      <c r="BI106" cm="1">
        <f t="array" ref="BI106">SQRT(SUMPRODUCT(($D105:$J105 - INDEX($D$53:$J$173, COLUMN()-COLUMN($O$54)+1, 0))^2))</f>
        <v>0.6908666400493596</v>
      </c>
      <c r="BJ106" cm="1">
        <f t="array" ref="BJ106">SQRT(SUMPRODUCT(($D105:$J105 - INDEX($D$53:$J$173, COLUMN()-COLUMN($O$54)+1, 0))^2))</f>
        <v>0.44315184608105429</v>
      </c>
      <c r="BK106" cm="1">
        <f t="array" ref="BK106">SQRT(SUMPRODUCT(($D105:$J105 - INDEX($D$53:$J$173, COLUMN()-COLUMN($O$54)+1, 0))^2))</f>
        <v>0.12460119120777483</v>
      </c>
      <c r="BL106" cm="1">
        <f t="array" ref="BL106">SQRT(SUMPRODUCT(($D105:$J105 - INDEX($D$53:$J$173, COLUMN()-COLUMN($O$54)+1, 0))^2))</f>
        <v>0.76539607319596159</v>
      </c>
      <c r="BM106" cm="1">
        <f t="array" ref="BM106">SQRT(SUMPRODUCT(($D105:$J105 - INDEX($D$53:$J$173, COLUMN()-COLUMN($O$54)+1, 0))^2))</f>
        <v>0.73703439843945395</v>
      </c>
      <c r="BN106" cm="1">
        <f t="array" ref="BN106">SQRT(SUMPRODUCT(($D105:$J105 - INDEX($D$53:$J$173, COLUMN()-COLUMN($O$54)+1, 0))^2))</f>
        <v>0.56197152649553861</v>
      </c>
      <c r="BO106" cm="1">
        <f t="array" ref="BO106">SQRT(SUMPRODUCT(($D105:$J105 - INDEX($D$53:$J$173, COLUMN()-COLUMN($O$54)+1, 0))^2))</f>
        <v>0</v>
      </c>
      <c r="BP106" cm="1">
        <f t="array" ref="BP106">SQRT(SUMPRODUCT(($D105:$J105 - INDEX($D$53:$J$173, COLUMN()-COLUMN($O$54)+1, 0))^2))</f>
        <v>0.28707375255937284</v>
      </c>
      <c r="BQ106" cm="1">
        <f t="array" ref="BQ106">SQRT(SUMPRODUCT(($D105:$J105 - INDEX($D$53:$J$173, COLUMN()-COLUMN($O$54)+1, 0))^2))</f>
        <v>0.17840376970581712</v>
      </c>
      <c r="BR106" cm="1">
        <f t="array" ref="BR106">SQRT(SUMPRODUCT(($D105:$J105 - INDEX($D$53:$J$173, COLUMN()-COLUMN($O$54)+1, 0))^2))</f>
        <v>0.61202285226034248</v>
      </c>
      <c r="BS106" cm="1">
        <f t="array" ref="BS106">SQRT(SUMPRODUCT(($D105:$J105 - INDEX($D$53:$J$173, COLUMN()-COLUMN($O$54)+1, 0))^2))</f>
        <v>0.14676254704782021</v>
      </c>
      <c r="BT106" cm="1">
        <f t="array" ref="BT106">SQRT(SUMPRODUCT(($D105:$J105 - INDEX($D$53:$J$173, COLUMN()-COLUMN($O$54)+1, 0))^2))</f>
        <v>0.6047050725898041</v>
      </c>
      <c r="BU106" cm="1">
        <f t="array" ref="BU106">SQRT(SUMPRODUCT(($D105:$J105 - INDEX($D$53:$J$173, COLUMN()-COLUMN($O$54)+1, 0))^2))</f>
        <v>0.6268197024985025</v>
      </c>
      <c r="BV106" cm="1">
        <f t="array" ref="BV106">SQRT(SUMPRODUCT(($D105:$J105 - INDEX($D$53:$J$173, COLUMN()-COLUMN($O$54)+1, 0))^2))</f>
        <v>0.50324562233854642</v>
      </c>
      <c r="BW106" cm="1">
        <f t="array" ref="BW106">SQRT(SUMPRODUCT(($D105:$J105 - INDEX($D$53:$J$173, COLUMN()-COLUMN($O$54)+1, 0))^2))</f>
        <v>0.68924703339165005</v>
      </c>
      <c r="BX106" cm="1">
        <f t="array" ref="BX106">SQRT(SUMPRODUCT(($D105:$J105 - INDEX($D$53:$J$173, COLUMN()-COLUMN($O$54)+1, 0))^2))</f>
        <v>0.82906958058169766</v>
      </c>
      <c r="BY106" cm="1">
        <f t="array" ref="BY106">SQRT(SUMPRODUCT(($D105:$J105 - INDEX($D$53:$J$173, COLUMN()-COLUMN($O$54)+1, 0))^2))</f>
        <v>0.48338975306261878</v>
      </c>
      <c r="BZ106" cm="1">
        <f t="array" ref="BZ106">SQRT(SUMPRODUCT(($D105:$J105 - INDEX($D$53:$J$173, COLUMN()-COLUMN($O$54)+1, 0))^2))</f>
        <v>0.47470516801124646</v>
      </c>
      <c r="CA106" cm="1">
        <f t="array" ref="CA106">SQRT(SUMPRODUCT(($D105:$J105 - INDEX($D$53:$J$173, COLUMN()-COLUMN($O$54)+1, 0))^2))</f>
        <v>0.5363586195617942</v>
      </c>
      <c r="CB106" cm="1">
        <f t="array" ref="CB106">SQRT(SUMPRODUCT(($D105:$J105 - INDEX($D$53:$J$173, COLUMN()-COLUMN($O$54)+1, 0))^2))</f>
        <v>0.45839789653257773</v>
      </c>
      <c r="CC106" cm="1">
        <f t="array" ref="CC106">SQRT(SUMPRODUCT(($D105:$J105 - INDEX($D$53:$J$173, COLUMN()-COLUMN($O$54)+1, 0))^2))</f>
        <v>0.66487371426651376</v>
      </c>
      <c r="CD106" cm="1">
        <f t="array" ref="CD106">SQRT(SUMPRODUCT(($D105:$J105 - INDEX($D$53:$J$173, COLUMN()-COLUMN($O$54)+1, 0))^2))</f>
        <v>0.54617558073451311</v>
      </c>
      <c r="CE106" cm="1">
        <f t="array" ref="CE106">SQRT(SUMPRODUCT(($D105:$J105 - INDEX($D$53:$J$173, COLUMN()-COLUMN($O$54)+1, 0))^2))</f>
        <v>0.54286333159969036</v>
      </c>
      <c r="CF106" cm="1">
        <f t="array" ref="CF106">SQRT(SUMPRODUCT(($D105:$J105 - INDEX($D$53:$J$173, COLUMN()-COLUMN($O$54)+1, 0))^2))</f>
        <v>0.52694126214061643</v>
      </c>
      <c r="CG106" cm="1">
        <f t="array" ref="CG106">SQRT(SUMPRODUCT(($D105:$J105 - INDEX($D$53:$J$173, COLUMN()-COLUMN($O$54)+1, 0))^2))</f>
        <v>0.32610650591314511</v>
      </c>
      <c r="CH106" cm="1">
        <f t="array" ref="CH106">SQRT(SUMPRODUCT(($D105:$J105 - INDEX($D$53:$J$173, COLUMN()-COLUMN($O$54)+1, 0))^2))</f>
        <v>0.52610489925312143</v>
      </c>
      <c r="CI106" cm="1">
        <f t="array" ref="CI106">SQRT(SUMPRODUCT(($D105:$J105 - INDEX($D$53:$J$173, COLUMN()-COLUMN($O$54)+1, 0))^2))</f>
        <v>0.64826224632222995</v>
      </c>
      <c r="CJ106" cm="1">
        <f t="array" ref="CJ106">SQRT(SUMPRODUCT(($D105:$J105 - INDEX($D$53:$J$173, COLUMN()-COLUMN($O$54)+1, 0))^2))</f>
        <v>0.77002302804601896</v>
      </c>
      <c r="CK106" cm="1">
        <f t="array" ref="CK106">SQRT(SUMPRODUCT(($D105:$J105 - INDEX($D$53:$J$173, COLUMN()-COLUMN($O$54)+1, 0))^2))</f>
        <v>0.48595024839852058</v>
      </c>
      <c r="CL106" cm="1">
        <f t="array" ref="CL106">SQRT(SUMPRODUCT(($D105:$J105 - INDEX($D$53:$J$173, COLUMN()-COLUMN($O$54)+1, 0))^2))</f>
        <v>0.63258012242322781</v>
      </c>
      <c r="CM106" cm="1">
        <f t="array" ref="CM106">SQRT(SUMPRODUCT(($D105:$J105 - INDEX($D$53:$J$173, COLUMN()-COLUMN($O$54)+1, 0))^2))</f>
        <v>0.83229238044885789</v>
      </c>
      <c r="CN106" cm="1">
        <f t="array" ref="CN106">SQRT(SUMPRODUCT(($D105:$J105 - INDEX($D$53:$J$173, COLUMN()-COLUMN($O$54)+1, 0))^2))</f>
        <v>0.72878588120574639</v>
      </c>
      <c r="CO106" cm="1">
        <f t="array" ref="CO106">SQRT(SUMPRODUCT(($D105:$J105 - INDEX($D$53:$J$173, COLUMN()-COLUMN($O$54)+1, 0))^2))</f>
        <v>0.17814562279419202</v>
      </c>
      <c r="CP106" cm="1">
        <f t="array" ref="CP106">SQRT(SUMPRODUCT(($D105:$J105 - INDEX($D$53:$J$173, COLUMN()-COLUMN($O$54)+1, 0))^2))</f>
        <v>0.19994248163573303</v>
      </c>
      <c r="CQ106" cm="1">
        <f t="array" ref="CQ106">SQRT(SUMPRODUCT(($D105:$J105 - INDEX($D$53:$J$173, COLUMN()-COLUMN($O$54)+1, 0))^2))</f>
        <v>0.40621100370046587</v>
      </c>
      <c r="CR106" cm="1">
        <f t="array" ref="CR106">SQRT(SUMPRODUCT(($D105:$J105 - INDEX($D$53:$J$173, COLUMN()-COLUMN($O$54)+1, 0))^2))</f>
        <v>0.542873386600636</v>
      </c>
      <c r="CS106" cm="1">
        <f t="array" ref="CS106">SQRT(SUMPRODUCT(($D105:$J105 - INDEX($D$53:$J$173, COLUMN()-COLUMN($O$54)+1, 0))^2))</f>
        <v>0.48325263320862988</v>
      </c>
      <c r="CT106" cm="1">
        <f t="array" ref="CT106">SQRT(SUMPRODUCT(($D105:$J105 - INDEX($D$53:$J$173, COLUMN()-COLUMN($O$54)+1, 0))^2))</f>
        <v>0.6083016713881978</v>
      </c>
      <c r="CU106" cm="1">
        <f t="array" ref="CU106">SQRT(SUMPRODUCT(($D105:$J105 - INDEX($D$53:$J$173, COLUMN()-COLUMN($O$54)+1, 0))^2))</f>
        <v>0.58564525008662005</v>
      </c>
      <c r="CV106" cm="1">
        <f t="array" ref="CV106">SQRT(SUMPRODUCT(($D105:$J105 - INDEX($D$53:$J$173, COLUMN()-COLUMN($O$54)+1, 0))^2))</f>
        <v>0.72518930760809852</v>
      </c>
      <c r="CW106" cm="1">
        <f t="array" ref="CW106">SQRT(SUMPRODUCT(($D105:$J105 - INDEX($D$53:$J$173, COLUMN()-COLUMN($O$54)+1, 0))^2))</f>
        <v>0.43132822935076676</v>
      </c>
      <c r="CX106" cm="1">
        <f t="array" ref="CX106">SQRT(SUMPRODUCT(($D105:$J105 - INDEX($D$53:$J$173, COLUMN()-COLUMN($O$54)+1, 0))^2))</f>
        <v>0.33100470332039911</v>
      </c>
      <c r="CY106" cm="1">
        <f t="array" ref="CY106">SQRT(SUMPRODUCT(($D105:$J105 - INDEX($D$53:$J$173, COLUMN()-COLUMN($O$54)+1, 0))^2))</f>
        <v>0.81795689975855912</v>
      </c>
      <c r="CZ106" cm="1">
        <f t="array" ref="CZ106">SQRT(SUMPRODUCT(($D105:$J105 - INDEX($D$53:$J$173, COLUMN()-COLUMN($O$54)+1, 0))^2))</f>
        <v>0.52700952995728567</v>
      </c>
      <c r="DA106" cm="1">
        <f t="array" ref="DA106">SQRT(SUMPRODUCT(($D105:$J105 - INDEX($D$53:$J$173, COLUMN()-COLUMN($O$54)+1, 0))^2))</f>
        <v>0.55772429523169975</v>
      </c>
      <c r="DB106" cm="1">
        <f t="array" ref="DB106">SQRT(SUMPRODUCT(($D105:$J105 - INDEX($D$53:$J$173, COLUMN()-COLUMN($O$54)+1, 0))^2))</f>
        <v>0.69897435048805567</v>
      </c>
      <c r="DC106" cm="1">
        <f t="array" ref="DC106">SQRT(SUMPRODUCT(($D105:$J105 - INDEX($D$53:$J$173, COLUMN()-COLUMN($O$54)+1, 0))^2))</f>
        <v>0.49170052123955421</v>
      </c>
      <c r="DD106" cm="1">
        <f t="array" ref="DD106">SQRT(SUMPRODUCT(($D105:$J105 - INDEX($D$53:$J$173, COLUMN()-COLUMN($O$54)+1, 0))^2))</f>
        <v>0.52655689098435199</v>
      </c>
      <c r="DE106" cm="1">
        <f t="array" ref="DE106">SQRT(SUMPRODUCT(($D105:$J105 - INDEX($D$53:$J$173, COLUMN()-COLUMN($O$54)+1, 0))^2))</f>
        <v>0.56894004296311818</v>
      </c>
      <c r="DF106" cm="1">
        <f t="array" ref="DF106">SQRT(SUMPRODUCT(($D105:$J105 - INDEX($D$53:$J$173, COLUMN()-COLUMN($O$54)+1, 0))^2))</f>
        <v>0.41739260496757696</v>
      </c>
      <c r="DG106" cm="1">
        <f t="array" ref="DG106">SQRT(SUMPRODUCT(($D105:$J105 - INDEX($D$53:$J$173, COLUMN()-COLUMN($O$54)+1, 0))^2))</f>
        <v>0.37671454675045135</v>
      </c>
      <c r="DH106" cm="1">
        <f t="array" ref="DH106">SQRT(SUMPRODUCT(($D105:$J105 - INDEX($D$53:$J$173, COLUMN()-COLUMN($O$54)+1, 0))^2))</f>
        <v>0.28926714225622296</v>
      </c>
      <c r="DI106" cm="1">
        <f t="array" ref="DI106">SQRT(SUMPRODUCT(($D105:$J105 - INDEX($D$53:$J$173, COLUMN()-COLUMN($O$54)+1, 0))^2))</f>
        <v>0.75372600757354935</v>
      </c>
      <c r="DJ106" cm="1">
        <f t="array" ref="DJ106">SQRT(SUMPRODUCT(($D105:$J105 - INDEX($D$53:$J$173, COLUMN()-COLUMN($O$54)+1, 0))^2))</f>
        <v>0.34577241247148494</v>
      </c>
      <c r="DK106" cm="1">
        <f t="array" ref="DK106">SQRT(SUMPRODUCT(($D105:$J105 - INDEX($D$53:$J$173, COLUMN()-COLUMN($O$54)+1, 0))^2))</f>
        <v>0.23368783359541112</v>
      </c>
      <c r="DL106" cm="1">
        <f t="array" ref="DL106">SQRT(SUMPRODUCT(($D105:$J105 - INDEX($D$53:$J$173, COLUMN()-COLUMN($O$54)+1, 0))^2))</f>
        <v>0.71093801753531294</v>
      </c>
      <c r="DM106" cm="1">
        <f t="array" ref="DM106">SQRT(SUMPRODUCT(($D105:$J105 - INDEX($D$53:$J$173, COLUMN()-COLUMN($O$54)+1, 0))^2))</f>
        <v>0.61214011079510799</v>
      </c>
      <c r="DN106" cm="1">
        <f t="array" ref="DN106">SQRT(SUMPRODUCT(($D105:$J105 - INDEX($D$53:$J$173, COLUMN()-COLUMN($O$54)+1, 0))^2))</f>
        <v>0.54315683347384291</v>
      </c>
      <c r="DO106" cm="1">
        <f t="array" ref="DO106">SQRT(SUMPRODUCT(($D105:$J105 - INDEX($D$53:$J$173, COLUMN()-COLUMN($O$54)+1, 0))^2))</f>
        <v>6.6699321841149142E-2</v>
      </c>
      <c r="DP106" cm="1">
        <f t="array" ref="DP106">SQRT(SUMPRODUCT(($D105:$J105 - INDEX($D$53:$J$173, COLUMN()-COLUMN($O$54)+1, 0))^2))</f>
        <v>0.31185071832617828</v>
      </c>
      <c r="DQ106" cm="1">
        <f t="array" ref="DQ106">SQRT(SUMPRODUCT(($D105:$J105 - INDEX($D$53:$J$173, COLUMN()-COLUMN($O$54)+1, 0))^2))</f>
        <v>0.73942498845847016</v>
      </c>
      <c r="DR106" cm="1">
        <f t="array" ref="DR106">SQRT(SUMPRODUCT(($D105:$J105 - INDEX($D$53:$J$173, COLUMN()-COLUMN($O$54)+1, 0))^2))</f>
        <v>0.60693174640018144</v>
      </c>
      <c r="DS106" cm="1">
        <f t="array" ref="DS106">SQRT(SUMPRODUCT(($D105:$J105 - INDEX($D$53:$J$173, COLUMN()-COLUMN($O$54)+1, 0))^2))</f>
        <v>0.70398844293944496</v>
      </c>
      <c r="DT106" cm="1">
        <f t="array" ref="DT106">SQRT(SUMPRODUCT(($D105:$J105 - INDEX($D$53:$J$173, COLUMN()-COLUMN($O$54)+1, 0))^2))</f>
        <v>0.55593042215830557</v>
      </c>
      <c r="DU106" cm="1">
        <f t="array" ref="DU106">SQRT(SUMPRODUCT(($D105:$J105 - INDEX($D$53:$J$173, COLUMN()-COLUMN($O$54)+1, 0))^2))</f>
        <v>0.46974352046329737</v>
      </c>
      <c r="DV106" cm="1">
        <f t="array" ref="DV106">SQRT(SUMPRODUCT(($D105:$J105 - INDEX($D$53:$J$173, COLUMN()-COLUMN($O$54)+1, 0))^2))</f>
        <v>0.76922744100633755</v>
      </c>
      <c r="DW106" cm="1">
        <f t="array" ref="DW106">SQRT(SUMPRODUCT(($D105:$J105 - INDEX($D$53:$J$173, COLUMN()-COLUMN($O$54)+1, 0))^2))</f>
        <v>0.60389022783705348</v>
      </c>
      <c r="DX106" cm="1">
        <f t="array" ref="DX106">SQRT(SUMPRODUCT(($D105:$J105 - INDEX($D$53:$J$173, COLUMN()-COLUMN($O$54)+1, 0))^2))</f>
        <v>0.41552565434499295</v>
      </c>
      <c r="DY106" cm="1">
        <f t="array" ref="DY106">SQRT(SUMPRODUCT(($D105:$J105 - INDEX($D$53:$J$173, COLUMN()-COLUMN($O$54)+1, 0))^2))</f>
        <v>0.13331147648244734</v>
      </c>
      <c r="DZ106" cm="1">
        <f t="array" ref="DZ106">SQRT(SUMPRODUCT(($D105:$J105 - INDEX($D$53:$J$173, COLUMN()-COLUMN($O$54)+1, 0))^2))</f>
        <v>0.5452752052128127</v>
      </c>
      <c r="EA106" cm="1">
        <f t="array" ref="EA106">SQRT(SUMPRODUCT(($D105:$J105 - INDEX($D$53:$J$173, COLUMN()-COLUMN($O$54)+1, 0))^2))</f>
        <v>0.43798073502465223</v>
      </c>
      <c r="EB106" cm="1">
        <f t="array" ref="EB106">SQRT(SUMPRODUCT(($D105:$J105 - INDEX($D$53:$J$173, COLUMN()-COLUMN($O$54)+1, 0))^2))</f>
        <v>0.68650698193525239</v>
      </c>
      <c r="EC106" cm="1">
        <f t="array" ref="EC106">SQRT(SUMPRODUCT(($D105:$J105 - INDEX($D$53:$J$173, COLUMN()-COLUMN($O$54)+1, 0))^2))</f>
        <v>0.7459286991795232</v>
      </c>
      <c r="ED106" cm="1">
        <f t="array" ref="ED106">SQRT(SUMPRODUCT(($D105:$J105 - INDEX($D$53:$J$173, COLUMN()-COLUMN($O$54)+1, 0))^2))</f>
        <v>0.68033549706900298</v>
      </c>
      <c r="EE106" cm="1">
        <f t="array" ref="EE106">SQRT(SUMPRODUCT(($D105:$J105 - INDEX($D$53:$J$173, COLUMN()-COLUMN($O$54)+1, 0))^2))</f>
        <v>0.62077336454863585</v>
      </c>
    </row>
    <row r="107" spans="3:135" x14ac:dyDescent="0.35">
      <c r="C107" s="2" t="s">
        <v>105</v>
      </c>
      <c r="D107" s="2">
        <v>6.8159688412852961E-3</v>
      </c>
      <c r="E107" s="2">
        <v>0.47980111870727155</v>
      </c>
      <c r="F107" s="2">
        <v>0.2861219863173381</v>
      </c>
      <c r="G107" s="2">
        <v>4.1853802790869608E-2</v>
      </c>
      <c r="H107" s="2">
        <v>0.97830374753451688</v>
      </c>
      <c r="I107" s="2">
        <v>4.8895899053627769E-2</v>
      </c>
      <c r="J107" s="2">
        <v>0.33949927936698832</v>
      </c>
      <c r="K107" s="6" t="s">
        <v>3</v>
      </c>
      <c r="N107" s="2" t="s">
        <v>103</v>
      </c>
      <c r="O107" cm="1">
        <f t="array" ref="O107">SQRT(SUMPRODUCT(($D106:$J106 - INDEX($D$53:$J$173, COLUMN()-COLUMN($O$54)+1, 0))^2))</f>
        <v>0.39379985334722156</v>
      </c>
      <c r="P107" cm="1">
        <f t="array" ref="P107">SQRT(SUMPRODUCT(($D106:$J106 - INDEX($D$53:$J$173, COLUMN()-COLUMN($O$54)+1, 0))^2))</f>
        <v>0.40754946095096928</v>
      </c>
      <c r="Q107" cm="1">
        <f t="array" ref="Q107">SQRT(SUMPRODUCT(($D106:$J106 - INDEX($D$53:$J$173, COLUMN()-COLUMN($O$54)+1, 0))^2))</f>
        <v>0.27752551563268502</v>
      </c>
      <c r="R107" cm="1">
        <f t="array" ref="R107">SQRT(SUMPRODUCT(($D106:$J106 - INDEX($D$53:$J$173, COLUMN()-COLUMN($O$54)+1, 0))^2))</f>
        <v>0.32044952309285762</v>
      </c>
      <c r="S107" cm="1">
        <f t="array" ref="S107">SQRT(SUMPRODUCT(($D106:$J106 - INDEX($D$53:$J$173, COLUMN()-COLUMN($O$54)+1, 0))^2))</f>
        <v>0.46912434981551299</v>
      </c>
      <c r="T107" cm="1">
        <f t="array" ref="T107">SQRT(SUMPRODUCT(($D106:$J106 - INDEX($D$53:$J$173, COLUMN()-COLUMN($O$54)+1, 0))^2))</f>
        <v>0.29202897731206429</v>
      </c>
      <c r="U107" cm="1">
        <f t="array" ref="U107">SQRT(SUMPRODUCT(($D106:$J106 - INDEX($D$53:$J$173, COLUMN()-COLUMN($O$54)+1, 0))^2))</f>
        <v>0.37856013939785366</v>
      </c>
      <c r="V107" cm="1">
        <f t="array" ref="V107">SQRT(SUMPRODUCT(($D106:$J106 - INDEX($D$53:$J$173, COLUMN()-COLUMN($O$54)+1, 0))^2))</f>
        <v>0.45812569265537323</v>
      </c>
      <c r="W107" cm="1">
        <f t="array" ref="W107">SQRT(SUMPRODUCT(($D106:$J106 - INDEX($D$53:$J$173, COLUMN()-COLUMN($O$54)+1, 0))^2))</f>
        <v>0.25042021638591977</v>
      </c>
      <c r="X107" cm="1">
        <f t="array" ref="X107">SQRT(SUMPRODUCT(($D106:$J106 - INDEX($D$53:$J$173, COLUMN()-COLUMN($O$54)+1, 0))^2))</f>
        <v>0.27947488981794372</v>
      </c>
      <c r="Y107" cm="1">
        <f t="array" ref="Y107">SQRT(SUMPRODUCT(($D106:$J106 - INDEX($D$53:$J$173, COLUMN()-COLUMN($O$54)+1, 0))^2))</f>
        <v>0.5507744951856014</v>
      </c>
      <c r="Z107" cm="1">
        <f t="array" ref="Z107">SQRT(SUMPRODUCT(($D106:$J106 - INDEX($D$53:$J$173, COLUMN()-COLUMN($O$54)+1, 0))^2))</f>
        <v>0.28794409404310684</v>
      </c>
      <c r="AA107" cm="1">
        <f t="array" ref="AA107">SQRT(SUMPRODUCT(($D106:$J106 - INDEX($D$53:$J$173, COLUMN()-COLUMN($O$54)+1, 0))^2))</f>
        <v>0.451255937536646</v>
      </c>
      <c r="AB107" cm="1">
        <f t="array" ref="AB107">SQRT(SUMPRODUCT(($D106:$J106 - INDEX($D$53:$J$173, COLUMN()-COLUMN($O$54)+1, 0))^2))</f>
        <v>0.31164377963224854</v>
      </c>
      <c r="AC107" cm="1">
        <f t="array" ref="AC107">SQRT(SUMPRODUCT(($D106:$J106 - INDEX($D$53:$J$173, COLUMN()-COLUMN($O$54)+1, 0))^2))</f>
        <v>0.40297058949648085</v>
      </c>
      <c r="AD107" cm="1">
        <f t="array" ref="AD107">SQRT(SUMPRODUCT(($D106:$J106 - INDEX($D$53:$J$173, COLUMN()-COLUMN($O$54)+1, 0))^2))</f>
        <v>0.45956992159378013</v>
      </c>
      <c r="AE107" cm="1">
        <f t="array" ref="AE107">SQRT(SUMPRODUCT(($D106:$J106 - INDEX($D$53:$J$173, COLUMN()-COLUMN($O$54)+1, 0))^2))</f>
        <v>0.47602312584183665</v>
      </c>
      <c r="AF107" cm="1">
        <f t="array" ref="AF107">SQRT(SUMPRODUCT(($D106:$J106 - INDEX($D$53:$J$173, COLUMN()-COLUMN($O$54)+1, 0))^2))</f>
        <v>0.464283995499782</v>
      </c>
      <c r="AG107" cm="1">
        <f t="array" ref="AG107">SQRT(SUMPRODUCT(($D106:$J106 - INDEX($D$53:$J$173, COLUMN()-COLUMN($O$54)+1, 0))^2))</f>
        <v>0.60125528023438557</v>
      </c>
      <c r="AH107" cm="1">
        <f t="array" ref="AH107">SQRT(SUMPRODUCT(($D106:$J106 - INDEX($D$53:$J$173, COLUMN()-COLUMN($O$54)+1, 0))^2))</f>
        <v>0.35132182463495187</v>
      </c>
      <c r="AI107" cm="1">
        <f t="array" ref="AI107">SQRT(SUMPRODUCT(($D106:$J106 - INDEX($D$53:$J$173, COLUMN()-COLUMN($O$54)+1, 0))^2))</f>
        <v>0.56658704313898722</v>
      </c>
      <c r="AJ107" cm="1">
        <f t="array" ref="AJ107">SQRT(SUMPRODUCT(($D106:$J106 - INDEX($D$53:$J$173, COLUMN()-COLUMN($O$54)+1, 0))^2))</f>
        <v>0.37780970983211692</v>
      </c>
      <c r="AK107" cm="1">
        <f t="array" ref="AK107">SQRT(SUMPRODUCT(($D106:$J106 - INDEX($D$53:$J$173, COLUMN()-COLUMN($O$54)+1, 0))^2))</f>
        <v>0.52191055615944715</v>
      </c>
      <c r="AL107" cm="1">
        <f t="array" ref="AL107">SQRT(SUMPRODUCT(($D106:$J106 - INDEX($D$53:$J$173, COLUMN()-COLUMN($O$54)+1, 0))^2))</f>
        <v>0.36687094605600146</v>
      </c>
      <c r="AM107" cm="1">
        <f t="array" ref="AM107">SQRT(SUMPRODUCT(($D106:$J106 - INDEX($D$53:$J$173, COLUMN()-COLUMN($O$54)+1, 0))^2))</f>
        <v>0.44532465287164819</v>
      </c>
      <c r="AN107" cm="1">
        <f t="array" ref="AN107">SQRT(SUMPRODUCT(($D106:$J106 - INDEX($D$53:$J$173, COLUMN()-COLUMN($O$54)+1, 0))^2))</f>
        <v>0.2746985349350124</v>
      </c>
      <c r="AO107" cm="1">
        <f t="array" ref="AO107">SQRT(SUMPRODUCT(($D106:$J106 - INDEX($D$53:$J$173, COLUMN()-COLUMN($O$54)+1, 0))^2))</f>
        <v>0.433476771255983</v>
      </c>
      <c r="AP107" cm="1">
        <f t="array" ref="AP107">SQRT(SUMPRODUCT(($D106:$J106 - INDEX($D$53:$J$173, COLUMN()-COLUMN($O$54)+1, 0))^2))</f>
        <v>0.34241967954643376</v>
      </c>
      <c r="AQ107" cm="1">
        <f t="array" ref="AQ107">SQRT(SUMPRODUCT(($D106:$J106 - INDEX($D$53:$J$173, COLUMN()-COLUMN($O$54)+1, 0))^2))</f>
        <v>0.3722589841260156</v>
      </c>
      <c r="AR107" cm="1">
        <f t="array" ref="AR107">SQRT(SUMPRODUCT(($D106:$J106 - INDEX($D$53:$J$173, COLUMN()-COLUMN($O$54)+1, 0))^2))</f>
        <v>0.31184265318533194</v>
      </c>
      <c r="AS107" cm="1">
        <f t="array" ref="AS107">SQRT(SUMPRODUCT(($D106:$J106 - INDEX($D$53:$J$173, COLUMN()-COLUMN($O$54)+1, 0))^2))</f>
        <v>0.27790951715895812</v>
      </c>
      <c r="AT107" cm="1">
        <f t="array" ref="AT107">SQRT(SUMPRODUCT(($D106:$J106 - INDEX($D$53:$J$173, COLUMN()-COLUMN($O$54)+1, 0))^2))</f>
        <v>0.27437504511565208</v>
      </c>
      <c r="AU107" cm="1">
        <f t="array" ref="AU107">SQRT(SUMPRODUCT(($D106:$J106 - INDEX($D$53:$J$173, COLUMN()-COLUMN($O$54)+1, 0))^2))</f>
        <v>0.41444424193367174</v>
      </c>
      <c r="AV107" cm="1">
        <f t="array" ref="AV107">SQRT(SUMPRODUCT(($D106:$J106 - INDEX($D$53:$J$173, COLUMN()-COLUMN($O$54)+1, 0))^2))</f>
        <v>0.36360882091118613</v>
      </c>
      <c r="AW107" cm="1">
        <f t="array" ref="AW107">SQRT(SUMPRODUCT(($D106:$J106 - INDEX($D$53:$J$173, COLUMN()-COLUMN($O$54)+1, 0))^2))</f>
        <v>0.33653096262192567</v>
      </c>
      <c r="AX107" cm="1">
        <f t="array" ref="AX107">SQRT(SUMPRODUCT(($D106:$J106 - INDEX($D$53:$J$173, COLUMN()-COLUMN($O$54)+1, 0))^2))</f>
        <v>0.44462562645768111</v>
      </c>
      <c r="AY107" cm="1">
        <f t="array" ref="AY107">SQRT(SUMPRODUCT(($D106:$J106 - INDEX($D$53:$J$173, COLUMN()-COLUMN($O$54)+1, 0))^2))</f>
        <v>0.37922337625241076</v>
      </c>
      <c r="AZ107" cm="1">
        <f t="array" ref="AZ107">SQRT(SUMPRODUCT(($D106:$J106 - INDEX($D$53:$J$173, COLUMN()-COLUMN($O$54)+1, 0))^2))</f>
        <v>0.3005428982171961</v>
      </c>
      <c r="BA107" cm="1">
        <f t="array" ref="BA107">SQRT(SUMPRODUCT(($D106:$J106 - INDEX($D$53:$J$173, COLUMN()-COLUMN($O$54)+1, 0))^2))</f>
        <v>0.4913208971361816</v>
      </c>
      <c r="BB107" cm="1">
        <f t="array" ref="BB107">SQRT(SUMPRODUCT(($D106:$J106 - INDEX($D$53:$J$173, COLUMN()-COLUMN($O$54)+1, 0))^2))</f>
        <v>0.26475761524404001</v>
      </c>
      <c r="BC107" cm="1">
        <f t="array" ref="BC107">SQRT(SUMPRODUCT(($D106:$J106 - INDEX($D$53:$J$173, COLUMN()-COLUMN($O$54)+1, 0))^2))</f>
        <v>0.32849430421092524</v>
      </c>
      <c r="BD107" cm="1">
        <f t="array" ref="BD107">SQRT(SUMPRODUCT(($D106:$J106 - INDEX($D$53:$J$173, COLUMN()-COLUMN($O$54)+1, 0))^2))</f>
        <v>0.44008699581021016</v>
      </c>
      <c r="BE107" cm="1">
        <f t="array" ref="BE107">SQRT(SUMPRODUCT(($D106:$J106 - INDEX($D$53:$J$173, COLUMN()-COLUMN($O$54)+1, 0))^2))</f>
        <v>0.38406633819707325</v>
      </c>
      <c r="BF107" cm="1">
        <f t="array" ref="BF107">SQRT(SUMPRODUCT(($D106:$J106 - INDEX($D$53:$J$173, COLUMN()-COLUMN($O$54)+1, 0))^2))</f>
        <v>0.2985126514825493</v>
      </c>
      <c r="BG107" cm="1">
        <f t="array" ref="BG107">SQRT(SUMPRODUCT(($D106:$J106 - INDEX($D$53:$J$173, COLUMN()-COLUMN($O$54)+1, 0))^2))</f>
        <v>0.37532422300426171</v>
      </c>
      <c r="BH107" cm="1">
        <f t="array" ref="BH107">SQRT(SUMPRODUCT(($D106:$J106 - INDEX($D$53:$J$173, COLUMN()-COLUMN($O$54)+1, 0))^2))</f>
        <v>0.41551956235451054</v>
      </c>
      <c r="BI107" cm="1">
        <f t="array" ref="BI107">SQRT(SUMPRODUCT(($D106:$J106 - INDEX($D$53:$J$173, COLUMN()-COLUMN($O$54)+1, 0))^2))</f>
        <v>0.50431398719831544</v>
      </c>
      <c r="BJ107" cm="1">
        <f t="array" ref="BJ107">SQRT(SUMPRODUCT(($D106:$J106 - INDEX($D$53:$J$173, COLUMN()-COLUMN($O$54)+1, 0))^2))</f>
        <v>0.35932106776206429</v>
      </c>
      <c r="BK107" cm="1">
        <f t="array" ref="BK107">SQRT(SUMPRODUCT(($D106:$J106 - INDEX($D$53:$J$173, COLUMN()-COLUMN($O$54)+1, 0))^2))</f>
        <v>0.21851129596824753</v>
      </c>
      <c r="BL107" cm="1">
        <f t="array" ref="BL107">SQRT(SUMPRODUCT(($D106:$J106 - INDEX($D$53:$J$173, COLUMN()-COLUMN($O$54)+1, 0))^2))</f>
        <v>0.58052608347220924</v>
      </c>
      <c r="BM107" cm="1">
        <f t="array" ref="BM107">SQRT(SUMPRODUCT(($D106:$J106 - INDEX($D$53:$J$173, COLUMN()-COLUMN($O$54)+1, 0))^2))</f>
        <v>0.5378517472594545</v>
      </c>
      <c r="BN107" cm="1">
        <f t="array" ref="BN107">SQRT(SUMPRODUCT(($D106:$J106 - INDEX($D$53:$J$173, COLUMN()-COLUMN($O$54)+1, 0))^2))</f>
        <v>0.39892355377151939</v>
      </c>
      <c r="BO107" cm="1">
        <f t="array" ref="BO107">SQRT(SUMPRODUCT(($D106:$J106 - INDEX($D$53:$J$173, COLUMN()-COLUMN($O$54)+1, 0))^2))</f>
        <v>0.28707375255937284</v>
      </c>
      <c r="BP107" cm="1">
        <f t="array" ref="BP107">SQRT(SUMPRODUCT(($D106:$J106 - INDEX($D$53:$J$173, COLUMN()-COLUMN($O$54)+1, 0))^2))</f>
        <v>0</v>
      </c>
      <c r="BQ107" cm="1">
        <f t="array" ref="BQ107">SQRT(SUMPRODUCT(($D106:$J106 - INDEX($D$53:$J$173, COLUMN()-COLUMN($O$54)+1, 0))^2))</f>
        <v>0.28419864587559229</v>
      </c>
      <c r="BR107" cm="1">
        <f t="array" ref="BR107">SQRT(SUMPRODUCT(($D106:$J106 - INDEX($D$53:$J$173, COLUMN()-COLUMN($O$54)+1, 0))^2))</f>
        <v>0.40961183426798997</v>
      </c>
      <c r="BS107" cm="1">
        <f t="array" ref="BS107">SQRT(SUMPRODUCT(($D106:$J106 - INDEX($D$53:$J$173, COLUMN()-COLUMN($O$54)+1, 0))^2))</f>
        <v>0.31987764699366467</v>
      </c>
      <c r="BT107" cm="1">
        <f t="array" ref="BT107">SQRT(SUMPRODUCT(($D106:$J106 - INDEX($D$53:$J$173, COLUMN()-COLUMN($O$54)+1, 0))^2))</f>
        <v>0.3538000253308784</v>
      </c>
      <c r="BU107" cm="1">
        <f t="array" ref="BU107">SQRT(SUMPRODUCT(($D106:$J106 - INDEX($D$53:$J$173, COLUMN()-COLUMN($O$54)+1, 0))^2))</f>
        <v>0.44171871868242274</v>
      </c>
      <c r="BV107" cm="1">
        <f t="array" ref="BV107">SQRT(SUMPRODUCT(($D106:$J106 - INDEX($D$53:$J$173, COLUMN()-COLUMN($O$54)+1, 0))^2))</f>
        <v>0.51561148535671109</v>
      </c>
      <c r="BW107" cm="1">
        <f t="array" ref="BW107">SQRT(SUMPRODUCT(($D106:$J106 - INDEX($D$53:$J$173, COLUMN()-COLUMN($O$54)+1, 0))^2))</f>
        <v>0.46957785458198581</v>
      </c>
      <c r="BX107" cm="1">
        <f t="array" ref="BX107">SQRT(SUMPRODUCT(($D106:$J106 - INDEX($D$53:$J$173, COLUMN()-COLUMN($O$54)+1, 0))^2))</f>
        <v>0.64536023671311538</v>
      </c>
      <c r="BY107" cm="1">
        <f t="array" ref="BY107">SQRT(SUMPRODUCT(($D106:$J106 - INDEX($D$53:$J$173, COLUMN()-COLUMN($O$54)+1, 0))^2))</f>
        <v>0.37771569541116756</v>
      </c>
      <c r="BZ107" cm="1">
        <f t="array" ref="BZ107">SQRT(SUMPRODUCT(($D106:$J106 - INDEX($D$53:$J$173, COLUMN()-COLUMN($O$54)+1, 0))^2))</f>
        <v>0.3286514326798386</v>
      </c>
      <c r="CA107" cm="1">
        <f t="array" ref="CA107">SQRT(SUMPRODUCT(($D106:$J106 - INDEX($D$53:$J$173, COLUMN()-COLUMN($O$54)+1, 0))^2))</f>
        <v>0.35014027800560632</v>
      </c>
      <c r="CB107" cm="1">
        <f t="array" ref="CB107">SQRT(SUMPRODUCT(($D106:$J106 - INDEX($D$53:$J$173, COLUMN()-COLUMN($O$54)+1, 0))^2))</f>
        <v>0.34930411743178236</v>
      </c>
      <c r="CC107" cm="1">
        <f t="array" ref="CC107">SQRT(SUMPRODUCT(($D106:$J106 - INDEX($D$53:$J$173, COLUMN()-COLUMN($O$54)+1, 0))^2))</f>
        <v>0.8959536769818065</v>
      </c>
      <c r="CD107" cm="1">
        <f t="array" ref="CD107">SQRT(SUMPRODUCT(($D106:$J106 - INDEX($D$53:$J$173, COLUMN()-COLUMN($O$54)+1, 0))^2))</f>
        <v>0.40872374868273353</v>
      </c>
      <c r="CE107" cm="1">
        <f t="array" ref="CE107">SQRT(SUMPRODUCT(($D106:$J106 - INDEX($D$53:$J$173, COLUMN()-COLUMN($O$54)+1, 0))^2))</f>
        <v>0.35787900550284285</v>
      </c>
      <c r="CF107" cm="1">
        <f t="array" ref="CF107">SQRT(SUMPRODUCT(($D106:$J106 - INDEX($D$53:$J$173, COLUMN()-COLUMN($O$54)+1, 0))^2))</f>
        <v>0.32087818922852834</v>
      </c>
      <c r="CG107" cm="1">
        <f t="array" ref="CG107">SQRT(SUMPRODUCT(($D106:$J106 - INDEX($D$53:$J$173, COLUMN()-COLUMN($O$54)+1, 0))^2))</f>
        <v>0.28754321269351957</v>
      </c>
      <c r="CH107" cm="1">
        <f t="array" ref="CH107">SQRT(SUMPRODUCT(($D106:$J106 - INDEX($D$53:$J$173, COLUMN()-COLUMN($O$54)+1, 0))^2))</f>
        <v>0.38659033146372701</v>
      </c>
      <c r="CI107" cm="1">
        <f t="array" ref="CI107">SQRT(SUMPRODUCT(($D106:$J106 - INDEX($D$53:$J$173, COLUMN()-COLUMN($O$54)+1, 0))^2))</f>
        <v>0.56974739896172533</v>
      </c>
      <c r="CJ107" cm="1">
        <f t="array" ref="CJ107">SQRT(SUMPRODUCT(($D106:$J106 - INDEX($D$53:$J$173, COLUMN()-COLUMN($O$54)+1, 0))^2))</f>
        <v>0.58731091215118214</v>
      </c>
      <c r="CK107" cm="1">
        <f t="array" ref="CK107">SQRT(SUMPRODUCT(($D106:$J106 - INDEX($D$53:$J$173, COLUMN()-COLUMN($O$54)+1, 0))^2))</f>
        <v>0.35447823956267854</v>
      </c>
      <c r="CL107" cm="1">
        <f t="array" ref="CL107">SQRT(SUMPRODUCT(($D106:$J106 - INDEX($D$53:$J$173, COLUMN()-COLUMN($O$54)+1, 0))^2))</f>
        <v>0.42059326102322309</v>
      </c>
      <c r="CM107" cm="1">
        <f t="array" ref="CM107">SQRT(SUMPRODUCT(($D106:$J106 - INDEX($D$53:$J$173, COLUMN()-COLUMN($O$54)+1, 0))^2))</f>
        <v>0.65309889809291133</v>
      </c>
      <c r="CN107" cm="1">
        <f t="array" ref="CN107">SQRT(SUMPRODUCT(($D106:$J106 - INDEX($D$53:$J$173, COLUMN()-COLUMN($O$54)+1, 0))^2))</f>
        <v>0.53114993914151565</v>
      </c>
      <c r="CO107" cm="1">
        <f t="array" ref="CO107">SQRT(SUMPRODUCT(($D106:$J106 - INDEX($D$53:$J$173, COLUMN()-COLUMN($O$54)+1, 0))^2))</f>
        <v>0.4007980647308419</v>
      </c>
      <c r="CP107" cm="1">
        <f t="array" ref="CP107">SQRT(SUMPRODUCT(($D106:$J106 - INDEX($D$53:$J$173, COLUMN()-COLUMN($O$54)+1, 0))^2))</f>
        <v>0.20928082031326364</v>
      </c>
      <c r="CQ107" cm="1">
        <f t="array" ref="CQ107">SQRT(SUMPRODUCT(($D106:$J106 - INDEX($D$53:$J$173, COLUMN()-COLUMN($O$54)+1, 0))^2))</f>
        <v>0.64110910435676838</v>
      </c>
      <c r="CR107" cm="1">
        <f t="array" ref="CR107">SQRT(SUMPRODUCT(($D106:$J106 - INDEX($D$53:$J$173, COLUMN()-COLUMN($O$54)+1, 0))^2))</f>
        <v>0.3842860870956063</v>
      </c>
      <c r="CS107" cm="1">
        <f t="array" ref="CS107">SQRT(SUMPRODUCT(($D106:$J106 - INDEX($D$53:$J$173, COLUMN()-COLUMN($O$54)+1, 0))^2))</f>
        <v>0.27344795559670743</v>
      </c>
      <c r="CT107" cm="1">
        <f t="array" ref="CT107">SQRT(SUMPRODUCT(($D106:$J106 - INDEX($D$53:$J$173, COLUMN()-COLUMN($O$54)+1, 0))^2))</f>
        <v>0.38205306096831565</v>
      </c>
      <c r="CU107" cm="1">
        <f t="array" ref="CU107">SQRT(SUMPRODUCT(($D106:$J106 - INDEX($D$53:$J$173, COLUMN()-COLUMN($O$54)+1, 0))^2))</f>
        <v>0.35716304235417873</v>
      </c>
      <c r="CV107" cm="1">
        <f t="array" ref="CV107">SQRT(SUMPRODUCT(($D106:$J106 - INDEX($D$53:$J$173, COLUMN()-COLUMN($O$54)+1, 0))^2))</f>
        <v>0.50190345213697218</v>
      </c>
      <c r="CW107" cm="1">
        <f t="array" ref="CW107">SQRT(SUMPRODUCT(($D106:$J106 - INDEX($D$53:$J$173, COLUMN()-COLUMN($O$54)+1, 0))^2))</f>
        <v>0.33017875879959685</v>
      </c>
      <c r="CX107" cm="1">
        <f t="array" ref="CX107">SQRT(SUMPRODUCT(($D106:$J106 - INDEX($D$53:$J$173, COLUMN()-COLUMN($O$54)+1, 0))^2))</f>
        <v>0.34386965330108787</v>
      </c>
      <c r="CY107" cm="1">
        <f t="array" ref="CY107">SQRT(SUMPRODUCT(($D106:$J106 - INDEX($D$53:$J$173, COLUMN()-COLUMN($O$54)+1, 0))^2))</f>
        <v>0.94325289570922732</v>
      </c>
      <c r="CZ107" cm="1">
        <f t="array" ref="CZ107">SQRT(SUMPRODUCT(($D106:$J106 - INDEX($D$53:$J$173, COLUMN()-COLUMN($O$54)+1, 0))^2))</f>
        <v>0.38323332386738851</v>
      </c>
      <c r="DA107" cm="1">
        <f t="array" ref="DA107">SQRT(SUMPRODUCT(($D106:$J106 - INDEX($D$53:$J$173, COLUMN()-COLUMN($O$54)+1, 0))^2))</f>
        <v>0.43444857488888489</v>
      </c>
      <c r="DB107" cm="1">
        <f t="array" ref="DB107">SQRT(SUMPRODUCT(($D106:$J106 - INDEX($D$53:$J$173, COLUMN()-COLUMN($O$54)+1, 0))^2))</f>
        <v>0.44257276116308875</v>
      </c>
      <c r="DC107" cm="1">
        <f t="array" ref="DC107">SQRT(SUMPRODUCT(($D106:$J106 - INDEX($D$53:$J$173, COLUMN()-COLUMN($O$54)+1, 0))^2))</f>
        <v>0.33116907562464282</v>
      </c>
      <c r="DD107" cm="1">
        <f t="array" ref="DD107">SQRT(SUMPRODUCT(($D106:$J106 - INDEX($D$53:$J$173, COLUMN()-COLUMN($O$54)+1, 0))^2))</f>
        <v>0.43717678350409683</v>
      </c>
      <c r="DE107" cm="1">
        <f t="array" ref="DE107">SQRT(SUMPRODUCT(($D106:$J106 - INDEX($D$53:$J$173, COLUMN()-COLUMN($O$54)+1, 0))^2))</f>
        <v>0.3986591452067344</v>
      </c>
      <c r="DF107" cm="1">
        <f t="array" ref="DF107">SQRT(SUMPRODUCT(($D106:$J106 - INDEX($D$53:$J$173, COLUMN()-COLUMN($O$54)+1, 0))^2))</f>
        <v>0.53012171067021374</v>
      </c>
      <c r="DG107" cm="1">
        <f t="array" ref="DG107">SQRT(SUMPRODUCT(($D106:$J106 - INDEX($D$53:$J$173, COLUMN()-COLUMN($O$54)+1, 0))^2))</f>
        <v>0.31908203695680393</v>
      </c>
      <c r="DH107" cm="1">
        <f t="array" ref="DH107">SQRT(SUMPRODUCT(($D106:$J106 - INDEX($D$53:$J$173, COLUMN()-COLUMN($O$54)+1, 0))^2))</f>
        <v>0.26859694487078467</v>
      </c>
      <c r="DI107" cm="1">
        <f t="array" ref="DI107">SQRT(SUMPRODUCT(($D106:$J106 - INDEX($D$53:$J$173, COLUMN()-COLUMN($O$54)+1, 0))^2))</f>
        <v>0.65241928687431139</v>
      </c>
      <c r="DJ107" cm="1">
        <f t="array" ref="DJ107">SQRT(SUMPRODUCT(($D106:$J106 - INDEX($D$53:$J$173, COLUMN()-COLUMN($O$54)+1, 0))^2))</f>
        <v>0.29991752038387248</v>
      </c>
      <c r="DK107" cm="1">
        <f t="array" ref="DK107">SQRT(SUMPRODUCT(($D106:$J106 - INDEX($D$53:$J$173, COLUMN()-COLUMN($O$54)+1, 0))^2))</f>
        <v>0.28900590705807172</v>
      </c>
      <c r="DL107" cm="1">
        <f t="array" ref="DL107">SQRT(SUMPRODUCT(($D106:$J106 - INDEX($D$53:$J$173, COLUMN()-COLUMN($O$54)+1, 0))^2))</f>
        <v>0.50885611526203989</v>
      </c>
      <c r="DM107" cm="1">
        <f t="array" ref="DM107">SQRT(SUMPRODUCT(($D106:$J106 - INDEX($D$53:$J$173, COLUMN()-COLUMN($O$54)+1, 0))^2))</f>
        <v>0.42982669697930942</v>
      </c>
      <c r="DN107" cm="1">
        <f t="array" ref="DN107">SQRT(SUMPRODUCT(($D106:$J106 - INDEX($D$53:$J$173, COLUMN()-COLUMN($O$54)+1, 0))^2))</f>
        <v>0.35784243926691928</v>
      </c>
      <c r="DO107" cm="1">
        <f t="array" ref="DO107">SQRT(SUMPRODUCT(($D106:$J106 - INDEX($D$53:$J$173, COLUMN()-COLUMN($O$54)+1, 0))^2))</f>
        <v>0.31070898346576775</v>
      </c>
      <c r="DP107" cm="1">
        <f t="array" ref="DP107">SQRT(SUMPRODUCT(($D106:$J106 - INDEX($D$53:$J$173, COLUMN()-COLUMN($O$54)+1, 0))^2))</f>
        <v>0.57856274290157783</v>
      </c>
      <c r="DQ107" cm="1">
        <f t="array" ref="DQ107">SQRT(SUMPRODUCT(($D106:$J106 - INDEX($D$53:$J$173, COLUMN()-COLUMN($O$54)+1, 0))^2))</f>
        <v>0.51428229306918405</v>
      </c>
      <c r="DR107" cm="1">
        <f t="array" ref="DR107">SQRT(SUMPRODUCT(($D106:$J106 - INDEX($D$53:$J$173, COLUMN()-COLUMN($O$54)+1, 0))^2))</f>
        <v>0.44365659047559441</v>
      </c>
      <c r="DS107" cm="1">
        <f t="array" ref="DS107">SQRT(SUMPRODUCT(($D106:$J106 - INDEX($D$53:$J$173, COLUMN()-COLUMN($O$54)+1, 0))^2))</f>
        <v>0.4539373665023706</v>
      </c>
      <c r="DT107" cm="1">
        <f t="array" ref="DT107">SQRT(SUMPRODUCT(($D106:$J106 - INDEX($D$53:$J$173, COLUMN()-COLUMN($O$54)+1, 0))^2))</f>
        <v>0.35668466529056947</v>
      </c>
      <c r="DU107" cm="1">
        <f t="array" ref="DU107">SQRT(SUMPRODUCT(($D106:$J106 - INDEX($D$53:$J$173, COLUMN()-COLUMN($O$54)+1, 0))^2))</f>
        <v>0.28002094412467304</v>
      </c>
      <c r="DV107" cm="1">
        <f t="array" ref="DV107">SQRT(SUMPRODUCT(($D106:$J106 - INDEX($D$53:$J$173, COLUMN()-COLUMN($O$54)+1, 0))^2))</f>
        <v>0.58223313424385059</v>
      </c>
      <c r="DW107" cm="1">
        <f t="array" ref="DW107">SQRT(SUMPRODUCT(($D106:$J106 - INDEX($D$53:$J$173, COLUMN()-COLUMN($O$54)+1, 0))^2))</f>
        <v>0.47217833794439529</v>
      </c>
      <c r="DX107" cm="1">
        <f t="array" ref="DX107">SQRT(SUMPRODUCT(($D106:$J106 - INDEX($D$53:$J$173, COLUMN()-COLUMN($O$54)+1, 0))^2))</f>
        <v>0.40784821105939978</v>
      </c>
      <c r="DY107" cm="1">
        <f t="array" ref="DY107">SQRT(SUMPRODUCT(($D106:$J106 - INDEX($D$53:$J$173, COLUMN()-COLUMN($O$54)+1, 0))^2))</f>
        <v>0.23628834994815048</v>
      </c>
      <c r="DZ107" cm="1">
        <f t="array" ref="DZ107">SQRT(SUMPRODUCT(($D106:$J106 - INDEX($D$53:$J$173, COLUMN()-COLUMN($O$54)+1, 0))^2))</f>
        <v>0.70338238708442835</v>
      </c>
      <c r="EA107" cm="1">
        <f t="array" ref="EA107">SQRT(SUMPRODUCT(($D106:$J106 - INDEX($D$53:$J$173, COLUMN()-COLUMN($O$54)+1, 0))^2))</f>
        <v>0.27898441362791226</v>
      </c>
      <c r="EB107" cm="1">
        <f t="array" ref="EB107">SQRT(SUMPRODUCT(($D106:$J106 - INDEX($D$53:$J$173, COLUMN()-COLUMN($O$54)+1, 0))^2))</f>
        <v>0.49809581667719027</v>
      </c>
      <c r="EC107" cm="1">
        <f t="array" ref="EC107">SQRT(SUMPRODUCT(($D106:$J106 - INDEX($D$53:$J$173, COLUMN()-COLUMN($O$54)+1, 0))^2))</f>
        <v>0.53753285262603212</v>
      </c>
      <c r="ED107" cm="1">
        <f t="array" ref="ED107">SQRT(SUMPRODUCT(($D106:$J106 - INDEX($D$53:$J$173, COLUMN()-COLUMN($O$54)+1, 0))^2))</f>
        <v>0.50806901584269459</v>
      </c>
      <c r="EE107" cm="1">
        <f t="array" ref="EE107">SQRT(SUMPRODUCT(($D106:$J106 - INDEX($D$53:$J$173, COLUMN()-COLUMN($O$54)+1, 0))^2))</f>
        <v>0.44106423660684868</v>
      </c>
    </row>
    <row r="108" spans="3:135" x14ac:dyDescent="0.35">
      <c r="C108" s="2" t="s">
        <v>107</v>
      </c>
      <c r="D108" s="2">
        <v>7.5462512171372939E-2</v>
      </c>
      <c r="E108" s="2">
        <v>0.18645121193287753</v>
      </c>
      <c r="F108" s="2">
        <v>5.9417481972168402E-2</v>
      </c>
      <c r="G108" s="2">
        <v>0.12956288697902227</v>
      </c>
      <c r="H108" s="2">
        <v>0.84023668639053262</v>
      </c>
      <c r="I108" s="2">
        <v>0.16088328075709779</v>
      </c>
      <c r="J108" s="2">
        <v>4.2464851244165734E-2</v>
      </c>
      <c r="K108" s="6" t="s">
        <v>3</v>
      </c>
      <c r="N108" s="2" t="s">
        <v>105</v>
      </c>
      <c r="O108" cm="1">
        <f t="array" ref="O108">SQRT(SUMPRODUCT(($D107:$J107 - INDEX($D$53:$J$173, COLUMN()-COLUMN($O$54)+1, 0))^2))</f>
        <v>0.43359025765462067</v>
      </c>
      <c r="P108" cm="1">
        <f t="array" ref="P108">SQRT(SUMPRODUCT(($D107:$J107 - INDEX($D$53:$J$173, COLUMN()-COLUMN($O$54)+1, 0))^2))</f>
        <v>0.57538670484581933</v>
      </c>
      <c r="Q108" cm="1">
        <f t="array" ref="Q108">SQRT(SUMPRODUCT(($D107:$J107 - INDEX($D$53:$J$173, COLUMN()-COLUMN($O$54)+1, 0))^2))</f>
        <v>0.37217362142690152</v>
      </c>
      <c r="R108" cm="1">
        <f t="array" ref="R108">SQRT(SUMPRODUCT(($D107:$J107 - INDEX($D$53:$J$173, COLUMN()-COLUMN($O$54)+1, 0))^2))</f>
        <v>0.39982798215069931</v>
      </c>
      <c r="S108" cm="1">
        <f t="array" ref="S108">SQRT(SUMPRODUCT(($D107:$J107 - INDEX($D$53:$J$173, COLUMN()-COLUMN($O$54)+1, 0))^2))</f>
        <v>0.54112679608875081</v>
      </c>
      <c r="T108" cm="1">
        <f t="array" ref="T108">SQRT(SUMPRODUCT(($D107:$J107 - INDEX($D$53:$J$173, COLUMN()-COLUMN($O$54)+1, 0))^2))</f>
        <v>0.18286818010324973</v>
      </c>
      <c r="U108" cm="1">
        <f t="array" ref="U108">SQRT(SUMPRODUCT(($D107:$J107 - INDEX($D$53:$J$173, COLUMN()-COLUMN($O$54)+1, 0))^2))</f>
        <v>0.15276444858060034</v>
      </c>
      <c r="V108" cm="1">
        <f t="array" ref="V108">SQRT(SUMPRODUCT(($D107:$J107 - INDEX($D$53:$J$173, COLUMN()-COLUMN($O$54)+1, 0))^2))</f>
        <v>0.52107771761913702</v>
      </c>
      <c r="W108" cm="1">
        <f t="array" ref="W108">SQRT(SUMPRODUCT(($D107:$J107 - INDEX($D$53:$J$173, COLUMN()-COLUMN($O$54)+1, 0))^2))</f>
        <v>0.2407145955766255</v>
      </c>
      <c r="X108" cm="1">
        <f t="array" ref="X108">SQRT(SUMPRODUCT(($D107:$J107 - INDEX($D$53:$J$173, COLUMN()-COLUMN($O$54)+1, 0))^2))</f>
        <v>0.36373783992471254</v>
      </c>
      <c r="Y108" cm="1">
        <f t="array" ref="Y108">SQRT(SUMPRODUCT(($D107:$J107 - INDEX($D$53:$J$173, COLUMN()-COLUMN($O$54)+1, 0))^2))</f>
        <v>0.66811923195915091</v>
      </c>
      <c r="Z108" cm="1">
        <f t="array" ref="Z108">SQRT(SUMPRODUCT(($D107:$J107 - INDEX($D$53:$J$173, COLUMN()-COLUMN($O$54)+1, 0))^2))</f>
        <v>0.29679278790515989</v>
      </c>
      <c r="AA108" cm="1">
        <f t="array" ref="AA108">SQRT(SUMPRODUCT(($D107:$J107 - INDEX($D$53:$J$173, COLUMN()-COLUMN($O$54)+1, 0))^2))</f>
        <v>0.48410399941689253</v>
      </c>
      <c r="AB108" cm="1">
        <f t="array" ref="AB108">SQRT(SUMPRODUCT(($D107:$J107 - INDEX($D$53:$J$173, COLUMN()-COLUMN($O$54)+1, 0))^2))</f>
        <v>0.13746345001586247</v>
      </c>
      <c r="AC108" cm="1">
        <f t="array" ref="AC108">SQRT(SUMPRODUCT(($D107:$J107 - INDEX($D$53:$J$173, COLUMN()-COLUMN($O$54)+1, 0))^2))</f>
        <v>0.5475546790574195</v>
      </c>
      <c r="AD108" cm="1">
        <f t="array" ref="AD108">SQRT(SUMPRODUCT(($D107:$J107 - INDEX($D$53:$J$173, COLUMN()-COLUMN($O$54)+1, 0))^2))</f>
        <v>0.57259659905180016</v>
      </c>
      <c r="AE108" cm="1">
        <f t="array" ref="AE108">SQRT(SUMPRODUCT(($D107:$J107 - INDEX($D$53:$J$173, COLUMN()-COLUMN($O$54)+1, 0))^2))</f>
        <v>0.64387225712494434</v>
      </c>
      <c r="AF108" cm="1">
        <f t="array" ref="AF108">SQRT(SUMPRODUCT(($D107:$J107 - INDEX($D$53:$J$173, COLUMN()-COLUMN($O$54)+1, 0))^2))</f>
        <v>0.39200016076880473</v>
      </c>
      <c r="AG108" cm="1">
        <f t="array" ref="AG108">SQRT(SUMPRODUCT(($D107:$J107 - INDEX($D$53:$J$173, COLUMN()-COLUMN($O$54)+1, 0))^2))</f>
        <v>0.68294429853389749</v>
      </c>
      <c r="AH108" cm="1">
        <f t="array" ref="AH108">SQRT(SUMPRODUCT(($D107:$J107 - INDEX($D$53:$J$173, COLUMN()-COLUMN($O$54)+1, 0))^2))</f>
        <v>0.35053698721507343</v>
      </c>
      <c r="AI108" cm="1">
        <f t="array" ref="AI108">SQRT(SUMPRODUCT(($D107:$J107 - INDEX($D$53:$J$173, COLUMN()-COLUMN($O$54)+1, 0))^2))</f>
        <v>0.5796969431862673</v>
      </c>
      <c r="AJ108" cm="1">
        <f t="array" ref="AJ108">SQRT(SUMPRODUCT(($D107:$J107 - INDEX($D$53:$J$173, COLUMN()-COLUMN($O$54)+1, 0))^2))</f>
        <v>0.39634177531472714</v>
      </c>
      <c r="AK108" cm="1">
        <f t="array" ref="AK108">SQRT(SUMPRODUCT(($D107:$J107 - INDEX($D$53:$J$173, COLUMN()-COLUMN($O$54)+1, 0))^2))</f>
        <v>0.6530328367852567</v>
      </c>
      <c r="AL108" cm="1">
        <f t="array" ref="AL108">SQRT(SUMPRODUCT(($D107:$J107 - INDEX($D$53:$J$173, COLUMN()-COLUMN($O$54)+1, 0))^2))</f>
        <v>0.16451937128099861</v>
      </c>
      <c r="AM108" cm="1">
        <f t="array" ref="AM108">SQRT(SUMPRODUCT(($D107:$J107 - INDEX($D$53:$J$173, COLUMN()-COLUMN($O$54)+1, 0))^2))</f>
        <v>0.59282588236158573</v>
      </c>
      <c r="AN108" cm="1">
        <f t="array" ref="AN108">SQRT(SUMPRODUCT(($D107:$J107 - INDEX($D$53:$J$173, COLUMN()-COLUMN($O$54)+1, 0))^2))</f>
        <v>0.29909182924055638</v>
      </c>
      <c r="AO108" cm="1">
        <f t="array" ref="AO108">SQRT(SUMPRODUCT(($D107:$J107 - INDEX($D$53:$J$173, COLUMN()-COLUMN($O$54)+1, 0))^2))</f>
        <v>0.48860538405799414</v>
      </c>
      <c r="AP108" cm="1">
        <f t="array" ref="AP108">SQRT(SUMPRODUCT(($D107:$J107 - INDEX($D$53:$J$173, COLUMN()-COLUMN($O$54)+1, 0))^2))</f>
        <v>0.40004247999761933</v>
      </c>
      <c r="AQ108" cm="1">
        <f t="array" ref="AQ108">SQRT(SUMPRODUCT(($D107:$J107 - INDEX($D$53:$J$173, COLUMN()-COLUMN($O$54)+1, 0))^2))</f>
        <v>0.34871786194820203</v>
      </c>
      <c r="AR108" cm="1">
        <f t="array" ref="AR108">SQRT(SUMPRODUCT(($D107:$J107 - INDEX($D$53:$J$173, COLUMN()-COLUMN($O$54)+1, 0))^2))</f>
        <v>0.29288042367986455</v>
      </c>
      <c r="AS108" cm="1">
        <f t="array" ref="AS108">SQRT(SUMPRODUCT(($D107:$J107 - INDEX($D$53:$J$173, COLUMN()-COLUMN($O$54)+1, 0))^2))</f>
        <v>0.23048144788208241</v>
      </c>
      <c r="AT108" cm="1">
        <f t="array" ref="AT108">SQRT(SUMPRODUCT(($D107:$J107 - INDEX($D$53:$J$173, COLUMN()-COLUMN($O$54)+1, 0))^2))</f>
        <v>0.2122887420276065</v>
      </c>
      <c r="AU108" cm="1">
        <f t="array" ref="AU108">SQRT(SUMPRODUCT(($D107:$J107 - INDEX($D$53:$J$173, COLUMN()-COLUMN($O$54)+1, 0))^2))</f>
        <v>0.26291188392376103</v>
      </c>
      <c r="AV108" cm="1">
        <f t="array" ref="AV108">SQRT(SUMPRODUCT(($D107:$J107 - INDEX($D$53:$J$173, COLUMN()-COLUMN($O$54)+1, 0))^2))</f>
        <v>0.49299220895848866</v>
      </c>
      <c r="AW108" cm="1">
        <f t="array" ref="AW108">SQRT(SUMPRODUCT(($D107:$J107 - INDEX($D$53:$J$173, COLUMN()-COLUMN($O$54)+1, 0))^2))</f>
        <v>0.45138910565536999</v>
      </c>
      <c r="AX108" cm="1">
        <f t="array" ref="AX108">SQRT(SUMPRODUCT(($D107:$J107 - INDEX($D$53:$J$173, COLUMN()-COLUMN($O$54)+1, 0))^2))</f>
        <v>0.61905472473124912</v>
      </c>
      <c r="AY108" cm="1">
        <f t="array" ref="AY108">SQRT(SUMPRODUCT(($D107:$J107 - INDEX($D$53:$J$173, COLUMN()-COLUMN($O$54)+1, 0))^2))</f>
        <v>0.47254512366248208</v>
      </c>
      <c r="AZ108" cm="1">
        <f t="array" ref="AZ108">SQRT(SUMPRODUCT(($D107:$J107 - INDEX($D$53:$J$173, COLUMN()-COLUMN($O$54)+1, 0))^2))</f>
        <v>0.33843978345233661</v>
      </c>
      <c r="BA108" cm="1">
        <f t="array" ref="BA108">SQRT(SUMPRODUCT(($D107:$J107 - INDEX($D$53:$J$173, COLUMN()-COLUMN($O$54)+1, 0))^2))</f>
        <v>0.61978965540958986</v>
      </c>
      <c r="BB108" cm="1">
        <f t="array" ref="BB108">SQRT(SUMPRODUCT(($D107:$J107 - INDEX($D$53:$J$173, COLUMN()-COLUMN($O$54)+1, 0))^2))</f>
        <v>0.13160875150335374</v>
      </c>
      <c r="BC108" cm="1">
        <f t="array" ref="BC108">SQRT(SUMPRODUCT(($D107:$J107 - INDEX($D$53:$J$173, COLUMN()-COLUMN($O$54)+1, 0))^2))</f>
        <v>0.17886169514503786</v>
      </c>
      <c r="BD108" cm="1">
        <f t="array" ref="BD108">SQRT(SUMPRODUCT(($D107:$J107 - INDEX($D$53:$J$173, COLUMN()-COLUMN($O$54)+1, 0))^2))</f>
        <v>0.44855772134323973</v>
      </c>
      <c r="BE108" cm="1">
        <f t="array" ref="BE108">SQRT(SUMPRODUCT(($D107:$J107 - INDEX($D$53:$J$173, COLUMN()-COLUMN($O$54)+1, 0))^2))</f>
        <v>0.14868139950234252</v>
      </c>
      <c r="BF108" cm="1">
        <f t="array" ref="BF108">SQRT(SUMPRODUCT(($D107:$J107 - INDEX($D$53:$J$173, COLUMN()-COLUMN($O$54)+1, 0))^2))</f>
        <v>0.11755919823502503</v>
      </c>
      <c r="BG108" cm="1">
        <f t="array" ref="BG108">SQRT(SUMPRODUCT(($D107:$J107 - INDEX($D$53:$J$173, COLUMN()-COLUMN($O$54)+1, 0))^2))</f>
        <v>0.47532436467857059</v>
      </c>
      <c r="BH108" cm="1">
        <f t="array" ref="BH108">SQRT(SUMPRODUCT(($D107:$J107 - INDEX($D$53:$J$173, COLUMN()-COLUMN($O$54)+1, 0))^2))</f>
        <v>0.58491288879801306</v>
      </c>
      <c r="BI108" cm="1">
        <f t="array" ref="BI108">SQRT(SUMPRODUCT(($D107:$J107 - INDEX($D$53:$J$173, COLUMN()-COLUMN($O$54)+1, 0))^2))</f>
        <v>0.62486460298718716</v>
      </c>
      <c r="BJ108" cm="1">
        <f t="array" ref="BJ108">SQRT(SUMPRODUCT(($D107:$J107 - INDEX($D$53:$J$173, COLUMN()-COLUMN($O$54)+1, 0))^2))</f>
        <v>0.31596120532392497</v>
      </c>
      <c r="BK108" cm="1">
        <f t="array" ref="BK108">SQRT(SUMPRODUCT(($D107:$J107 - INDEX($D$53:$J$173, COLUMN()-COLUMN($O$54)+1, 0))^2))</f>
        <v>0.14093584803888182</v>
      </c>
      <c r="BL108" cm="1">
        <f t="array" ref="BL108">SQRT(SUMPRODUCT(($D107:$J107 - INDEX($D$53:$J$173, COLUMN()-COLUMN($O$54)+1, 0))^2))</f>
        <v>0.70200853242769468</v>
      </c>
      <c r="BM108" cm="1">
        <f t="array" ref="BM108">SQRT(SUMPRODUCT(($D107:$J107 - INDEX($D$53:$J$173, COLUMN()-COLUMN($O$54)+1, 0))^2))</f>
        <v>0.67211063793422832</v>
      </c>
      <c r="BN108" cm="1">
        <f t="array" ref="BN108">SQRT(SUMPRODUCT(($D107:$J107 - INDEX($D$53:$J$173, COLUMN()-COLUMN($O$54)+1, 0))^2))</f>
        <v>0.45742729136719124</v>
      </c>
      <c r="BO108" cm="1">
        <f t="array" ref="BO108">SQRT(SUMPRODUCT(($D107:$J107 - INDEX($D$53:$J$173, COLUMN()-COLUMN($O$54)+1, 0))^2))</f>
        <v>0.17840376970581712</v>
      </c>
      <c r="BP108" cm="1">
        <f t="array" ref="BP108">SQRT(SUMPRODUCT(($D107:$J107 - INDEX($D$53:$J$173, COLUMN()-COLUMN($O$54)+1, 0))^2))</f>
        <v>0.28419864587559229</v>
      </c>
      <c r="BQ108" cm="1">
        <f t="array" ref="BQ108">SQRT(SUMPRODUCT(($D107:$J107 - INDEX($D$53:$J$173, COLUMN()-COLUMN($O$54)+1, 0))^2))</f>
        <v>0</v>
      </c>
      <c r="BR108" cm="1">
        <f t="array" ref="BR108">SQRT(SUMPRODUCT(($D107:$J107 - INDEX($D$53:$J$173, COLUMN()-COLUMN($O$54)+1, 0))^2))</f>
        <v>0.51931442304177955</v>
      </c>
      <c r="BS108" cm="1">
        <f t="array" ref="BS108">SQRT(SUMPRODUCT(($D107:$J107 - INDEX($D$53:$J$173, COLUMN()-COLUMN($O$54)+1, 0))^2))</f>
        <v>8.9109195047428702E-2</v>
      </c>
      <c r="BT108" cm="1">
        <f t="array" ref="BT108">SQRT(SUMPRODUCT(($D107:$J107 - INDEX($D$53:$J$173, COLUMN()-COLUMN($O$54)+1, 0))^2))</f>
        <v>0.54336492274445203</v>
      </c>
      <c r="BU108" cm="1">
        <f t="array" ref="BU108">SQRT(SUMPRODUCT(($D107:$J107 - INDEX($D$53:$J$173, COLUMN()-COLUMN($O$54)+1, 0))^2))</f>
        <v>0.57247825947657194</v>
      </c>
      <c r="BV108" cm="1">
        <f t="array" ref="BV108">SQRT(SUMPRODUCT(($D107:$J107 - INDEX($D$53:$J$173, COLUMN()-COLUMN($O$54)+1, 0))^2))</f>
        <v>0.55931422731545932</v>
      </c>
      <c r="BW108" cm="1">
        <f t="array" ref="BW108">SQRT(SUMPRODUCT(($D107:$J107 - INDEX($D$53:$J$173, COLUMN()-COLUMN($O$54)+1, 0))^2))</f>
        <v>0.62033542761136418</v>
      </c>
      <c r="BX108" cm="1">
        <f t="array" ref="BX108">SQRT(SUMPRODUCT(($D107:$J107 - INDEX($D$53:$J$173, COLUMN()-COLUMN($O$54)+1, 0))^2))</f>
        <v>0.78156739667856789</v>
      </c>
      <c r="BY108" cm="1">
        <f t="array" ref="BY108">SQRT(SUMPRODUCT(($D107:$J107 - INDEX($D$53:$J$173, COLUMN()-COLUMN($O$54)+1, 0))^2))</f>
        <v>0.36910688490596044</v>
      </c>
      <c r="BZ108" cm="1">
        <f t="array" ref="BZ108">SQRT(SUMPRODUCT(($D107:$J107 - INDEX($D$53:$J$173, COLUMN()-COLUMN($O$54)+1, 0))^2))</f>
        <v>0.34461588837234985</v>
      </c>
      <c r="CA108" cm="1">
        <f t="array" ref="CA108">SQRT(SUMPRODUCT(($D107:$J107 - INDEX($D$53:$J$173, COLUMN()-COLUMN($O$54)+1, 0))^2))</f>
        <v>0.48183433120379593</v>
      </c>
      <c r="CB108" cm="1">
        <f t="array" ref="CB108">SQRT(SUMPRODUCT(($D107:$J107 - INDEX($D$53:$J$173, COLUMN()-COLUMN($O$54)+1, 0))^2))</f>
        <v>0.34482459226108053</v>
      </c>
      <c r="CC108" cm="1">
        <f t="array" ref="CC108">SQRT(SUMPRODUCT(($D107:$J107 - INDEX($D$53:$J$173, COLUMN()-COLUMN($O$54)+1, 0))^2))</f>
        <v>0.80563216564369078</v>
      </c>
      <c r="CD108" cm="1">
        <f t="array" ref="CD108">SQRT(SUMPRODUCT(($D107:$J107 - INDEX($D$53:$J$173, COLUMN()-COLUMN($O$54)+1, 0))^2))</f>
        <v>0.41959832427248961</v>
      </c>
      <c r="CE108" cm="1">
        <f t="array" ref="CE108">SQRT(SUMPRODUCT(($D107:$J107 - INDEX($D$53:$J$173, COLUMN()-COLUMN($O$54)+1, 0))^2))</f>
        <v>0.46730889177293072</v>
      </c>
      <c r="CF108" cm="1">
        <f t="array" ref="CF108">SQRT(SUMPRODUCT(($D107:$J107 - INDEX($D$53:$J$173, COLUMN()-COLUMN($O$54)+1, 0))^2))</f>
        <v>0.42451770510843123</v>
      </c>
      <c r="CG108" cm="1">
        <f t="array" ref="CG108">SQRT(SUMPRODUCT(($D107:$J107 - INDEX($D$53:$J$173, COLUMN()-COLUMN($O$54)+1, 0))^2))</f>
        <v>0.17017959032249713</v>
      </c>
      <c r="CH108" cm="1">
        <f t="array" ref="CH108">SQRT(SUMPRODUCT(($D107:$J107 - INDEX($D$53:$J$173, COLUMN()-COLUMN($O$54)+1, 0))^2))</f>
        <v>0.41856768628088853</v>
      </c>
      <c r="CI108" cm="1">
        <f t="array" ref="CI108">SQRT(SUMPRODUCT(($D107:$J107 - INDEX($D$53:$J$173, COLUMN()-COLUMN($O$54)+1, 0))^2))</f>
        <v>0.51275643439042495</v>
      </c>
      <c r="CJ108" cm="1">
        <f t="array" ref="CJ108">SQRT(SUMPRODUCT(($D107:$J107 - INDEX($D$53:$J$173, COLUMN()-COLUMN($O$54)+1, 0))^2))</f>
        <v>0.69711849131947379</v>
      </c>
      <c r="CK108" cm="1">
        <f t="array" ref="CK108">SQRT(SUMPRODUCT(($D107:$J107 - INDEX($D$53:$J$173, COLUMN()-COLUMN($O$54)+1, 0))^2))</f>
        <v>0.35132707590059858</v>
      </c>
      <c r="CL108" cm="1">
        <f t="array" ref="CL108">SQRT(SUMPRODUCT(($D107:$J107 - INDEX($D$53:$J$173, COLUMN()-COLUMN($O$54)+1, 0))^2))</f>
        <v>0.55382363121969069</v>
      </c>
      <c r="CM108" cm="1">
        <f t="array" ref="CM108">SQRT(SUMPRODUCT(($D107:$J107 - INDEX($D$53:$J$173, COLUMN()-COLUMN($O$54)+1, 0))^2))</f>
        <v>0.77362898893022891</v>
      </c>
      <c r="CN108" cm="1">
        <f t="array" ref="CN108">SQRT(SUMPRODUCT(($D107:$J107 - INDEX($D$53:$J$173, COLUMN()-COLUMN($O$54)+1, 0))^2))</f>
        <v>0.65158783415159582</v>
      </c>
      <c r="CO108" cm="1">
        <f t="array" ref="CO108">SQRT(SUMPRODUCT(($D107:$J107 - INDEX($D$53:$J$173, COLUMN()-COLUMN($O$54)+1, 0))^2))</f>
        <v>0.222639907971447</v>
      </c>
      <c r="CP108" cm="1">
        <f t="array" ref="CP108">SQRT(SUMPRODUCT(($D107:$J107 - INDEX($D$53:$J$173, COLUMN()-COLUMN($O$54)+1, 0))^2))</f>
        <v>0.12860115487534649</v>
      </c>
      <c r="CQ108" cm="1">
        <f t="array" ref="CQ108">SQRT(SUMPRODUCT(($D107:$J107 - INDEX($D$53:$J$173, COLUMN()-COLUMN($O$54)+1, 0))^2))</f>
        <v>0.54705167324041182</v>
      </c>
      <c r="CR108" cm="1">
        <f t="array" ref="CR108">SQRT(SUMPRODUCT(($D107:$J107 - INDEX($D$53:$J$173, COLUMN()-COLUMN($O$54)+1, 0))^2))</f>
        <v>0.54018951144994798</v>
      </c>
      <c r="CS108" cm="1">
        <f t="array" ref="CS108">SQRT(SUMPRODUCT(($D107:$J107 - INDEX($D$53:$J$173, COLUMN()-COLUMN($O$54)+1, 0))^2))</f>
        <v>0.38928089113646624</v>
      </c>
      <c r="CT108" cm="1">
        <f t="array" ref="CT108">SQRT(SUMPRODUCT(($D107:$J107 - INDEX($D$53:$J$173, COLUMN()-COLUMN($O$54)+1, 0))^2))</f>
        <v>0.52671450526394104</v>
      </c>
      <c r="CU108" cm="1">
        <f t="array" ref="CU108">SQRT(SUMPRODUCT(($D107:$J107 - INDEX($D$53:$J$173, COLUMN()-COLUMN($O$54)+1, 0))^2))</f>
        <v>0.50071640989389765</v>
      </c>
      <c r="CV108" cm="1">
        <f t="array" ref="CV108">SQRT(SUMPRODUCT(($D107:$J107 - INDEX($D$53:$J$173, COLUMN()-COLUMN($O$54)+1, 0))^2))</f>
        <v>0.67347189218365333</v>
      </c>
      <c r="CW108" cm="1">
        <f t="array" ref="CW108">SQRT(SUMPRODUCT(($D107:$J107 - INDEX($D$53:$J$173, COLUMN()-COLUMN($O$54)+1, 0))^2))</f>
        <v>0.30106920678347038</v>
      </c>
      <c r="CX108" cm="1">
        <f t="array" ref="CX108">SQRT(SUMPRODUCT(($D107:$J107 - INDEX($D$53:$J$173, COLUMN()-COLUMN($O$54)+1, 0))^2))</f>
        <v>0.17672723358720366</v>
      </c>
      <c r="CY108" cm="1">
        <f t="array" ref="CY108">SQRT(SUMPRODUCT(($D107:$J107 - INDEX($D$53:$J$173, COLUMN()-COLUMN($O$54)+1, 0))^2))</f>
        <v>0.92940227508823625</v>
      </c>
      <c r="CZ108" cm="1">
        <f t="array" ref="CZ108">SQRT(SUMPRODUCT(($D107:$J107 - INDEX($D$53:$J$173, COLUMN()-COLUMN($O$54)+1, 0))^2))</f>
        <v>0.42299908042836903</v>
      </c>
      <c r="DA108" cm="1">
        <f t="array" ref="DA108">SQRT(SUMPRODUCT(($D107:$J107 - INDEX($D$53:$J$173, COLUMN()-COLUMN($O$54)+1, 0))^2))</f>
        <v>0.47262372908540595</v>
      </c>
      <c r="DB108" cm="1">
        <f t="array" ref="DB108">SQRT(SUMPRODUCT(($D107:$J107 - INDEX($D$53:$J$173, COLUMN()-COLUMN($O$54)+1, 0))^2))</f>
        <v>0.66713921646188679</v>
      </c>
      <c r="DC108" cm="1">
        <f t="array" ref="DC108">SQRT(SUMPRODUCT(($D107:$J107 - INDEX($D$53:$J$173, COLUMN()-COLUMN($O$54)+1, 0))^2))</f>
        <v>0.48665857575431898</v>
      </c>
      <c r="DD108" cm="1">
        <f t="array" ref="DD108">SQRT(SUMPRODUCT(($D107:$J107 - INDEX($D$53:$J$173, COLUMN()-COLUMN($O$54)+1, 0))^2))</f>
        <v>0.38059632459958898</v>
      </c>
      <c r="DE108" cm="1">
        <f t="array" ref="DE108">SQRT(SUMPRODUCT(($D107:$J107 - INDEX($D$53:$J$173, COLUMN()-COLUMN($O$54)+1, 0))^2))</f>
        <v>0.51173977360838729</v>
      </c>
      <c r="DF108" cm="1">
        <f t="array" ref="DF108">SQRT(SUMPRODUCT(($D107:$J107 - INDEX($D$53:$J$173, COLUMN()-COLUMN($O$54)+1, 0))^2))</f>
        <v>0.46538602768861997</v>
      </c>
      <c r="DG108" cm="1">
        <f t="array" ref="DG108">SQRT(SUMPRODUCT(($D107:$J107 - INDEX($D$53:$J$173, COLUMN()-COLUMN($O$54)+1, 0))^2))</f>
        <v>0.24230553319281067</v>
      </c>
      <c r="DH108" cm="1">
        <f t="array" ref="DH108">SQRT(SUMPRODUCT(($D107:$J107 - INDEX($D$53:$J$173, COLUMN()-COLUMN($O$54)+1, 0))^2))</f>
        <v>0.14157606724140046</v>
      </c>
      <c r="DI108" cm="1">
        <f t="array" ref="DI108">SQRT(SUMPRODUCT(($D107:$J107 - INDEX($D$53:$J$173, COLUMN()-COLUMN($O$54)+1, 0))^2))</f>
        <v>0.70624806129975781</v>
      </c>
      <c r="DJ108" cm="1">
        <f t="array" ref="DJ108">SQRT(SUMPRODUCT(($D107:$J107 - INDEX($D$53:$J$173, COLUMN()-COLUMN($O$54)+1, 0))^2))</f>
        <v>0.21996924748778043</v>
      </c>
      <c r="DK108" cm="1">
        <f t="array" ref="DK108">SQRT(SUMPRODUCT(($D107:$J107 - INDEX($D$53:$J$173, COLUMN()-COLUMN($O$54)+1, 0))^2))</f>
        <v>5.8948518049093665E-2</v>
      </c>
      <c r="DL108" cm="1">
        <f t="array" ref="DL108">SQRT(SUMPRODUCT(($D107:$J107 - INDEX($D$53:$J$173, COLUMN()-COLUMN($O$54)+1, 0))^2))</f>
        <v>0.62850540429461066</v>
      </c>
      <c r="DM108" cm="1">
        <f t="array" ref="DM108">SQRT(SUMPRODUCT(($D107:$J107 - INDEX($D$53:$J$173, COLUMN()-COLUMN($O$54)+1, 0))^2))</f>
        <v>0.52933498877336915</v>
      </c>
      <c r="DN108" cm="1">
        <f t="array" ref="DN108">SQRT(SUMPRODUCT(($D107:$J107 - INDEX($D$53:$J$173, COLUMN()-COLUMN($O$54)+1, 0))^2))</f>
        <v>0.46565867795815791</v>
      </c>
      <c r="DO108" cm="1">
        <f t="array" ref="DO108">SQRT(SUMPRODUCT(($D107:$J107 - INDEX($D$53:$J$173, COLUMN()-COLUMN($O$54)+1, 0))^2))</f>
        <v>0.18425518534745353</v>
      </c>
      <c r="DP108" cm="1">
        <f t="array" ref="DP108">SQRT(SUMPRODUCT(($D107:$J107 - INDEX($D$53:$J$173, COLUMN()-COLUMN($O$54)+1, 0))^2))</f>
        <v>0.42000880534569091</v>
      </c>
      <c r="DQ108" cm="1">
        <f t="array" ref="DQ108">SQRT(SUMPRODUCT(($D107:$J107 - INDEX($D$53:$J$173, COLUMN()-COLUMN($O$54)+1, 0))^2))</f>
        <v>0.68226750602084474</v>
      </c>
      <c r="DR108" cm="1">
        <f t="array" ref="DR108">SQRT(SUMPRODUCT(($D107:$J107 - INDEX($D$53:$J$173, COLUMN()-COLUMN($O$54)+1, 0))^2))</f>
        <v>0.50688135017966207</v>
      </c>
      <c r="DS108" cm="1">
        <f t="array" ref="DS108">SQRT(SUMPRODUCT(($D107:$J107 - INDEX($D$53:$J$173, COLUMN()-COLUMN($O$54)+1, 0))^2))</f>
        <v>0.66580928800057848</v>
      </c>
      <c r="DT108" cm="1">
        <f t="array" ref="DT108">SQRT(SUMPRODUCT(($D107:$J107 - INDEX($D$53:$J$173, COLUMN()-COLUMN($O$54)+1, 0))^2))</f>
        <v>0.45020313089861802</v>
      </c>
      <c r="DU108" cm="1">
        <f t="array" ref="DU108">SQRT(SUMPRODUCT(($D107:$J107 - INDEX($D$53:$J$173, COLUMN()-COLUMN($O$54)+1, 0))^2))</f>
        <v>0.36702719384990162</v>
      </c>
      <c r="DV108" cm="1">
        <f t="array" ref="DV108">SQRT(SUMPRODUCT(($D107:$J107 - INDEX($D$53:$J$173, COLUMN()-COLUMN($O$54)+1, 0))^2))</f>
        <v>0.72519997340309328</v>
      </c>
      <c r="DW108" cm="1">
        <f t="array" ref="DW108">SQRT(SUMPRODUCT(($D107:$J107 - INDEX($D$53:$J$173, COLUMN()-COLUMN($O$54)+1, 0))^2))</f>
        <v>0.47812503572259379</v>
      </c>
      <c r="DX108" cm="1">
        <f t="array" ref="DX108">SQRT(SUMPRODUCT(($D107:$J107 - INDEX($D$53:$J$173, COLUMN()-COLUMN($O$54)+1, 0))^2))</f>
        <v>0.43660708937508014</v>
      </c>
      <c r="DY108" cm="1">
        <f t="array" ref="DY108">SQRT(SUMPRODUCT(($D107:$J107 - INDEX($D$53:$J$173, COLUMN()-COLUMN($O$54)+1, 0))^2))</f>
        <v>8.4361041323702965E-2</v>
      </c>
      <c r="DZ108" cm="1">
        <f t="array" ref="DZ108">SQRT(SUMPRODUCT(($D107:$J107 - INDEX($D$53:$J$173, COLUMN()-COLUMN($O$54)+1, 0))^2))</f>
        <v>0.55286130306645032</v>
      </c>
      <c r="EA108" cm="1">
        <f t="array" ref="EA108">SQRT(SUMPRODUCT(($D107:$J107 - INDEX($D$53:$J$173, COLUMN()-COLUMN($O$54)+1, 0))^2))</f>
        <v>0.32298326236729274</v>
      </c>
      <c r="EB108" cm="1">
        <f t="array" ref="EB108">SQRT(SUMPRODUCT(($D107:$J107 - INDEX($D$53:$J$173, COLUMN()-COLUMN($O$54)+1, 0))^2))</f>
        <v>0.59874377679342905</v>
      </c>
      <c r="EC108" cm="1">
        <f t="array" ref="EC108">SQRT(SUMPRODUCT(($D107:$J107 - INDEX($D$53:$J$173, COLUMN()-COLUMN($O$54)+1, 0))^2))</f>
        <v>0.70390256456971745</v>
      </c>
      <c r="ED108" cm="1">
        <f t="array" ref="ED108">SQRT(SUMPRODUCT(($D107:$J107 - INDEX($D$53:$J$173, COLUMN()-COLUMN($O$54)+1, 0))^2))</f>
        <v>0.61249640007980699</v>
      </c>
      <c r="EE108" cm="1">
        <f t="array" ref="EE108">SQRT(SUMPRODUCT(($D107:$J107 - INDEX($D$53:$J$173, COLUMN()-COLUMN($O$54)+1, 0))^2))</f>
        <v>0.5066921349661988</v>
      </c>
    </row>
    <row r="109" spans="3:135" x14ac:dyDescent="0.35">
      <c r="C109" s="2" t="s">
        <v>109</v>
      </c>
      <c r="D109" s="2">
        <v>2.9211295034079847E-3</v>
      </c>
      <c r="E109" s="2">
        <v>0.47731510254816656</v>
      </c>
      <c r="F109" s="2">
        <v>0.28290631958903778</v>
      </c>
      <c r="G109" s="2">
        <v>2.1347380094261161E-2</v>
      </c>
      <c r="H109" s="2">
        <v>1</v>
      </c>
      <c r="I109" s="2">
        <v>3.7854889589905363E-2</v>
      </c>
      <c r="J109" s="2">
        <v>0.42253910985119641</v>
      </c>
      <c r="K109" s="6" t="s">
        <v>3</v>
      </c>
      <c r="N109" s="2" t="s">
        <v>107</v>
      </c>
      <c r="O109" cm="1">
        <f t="array" ref="O109">SQRT(SUMPRODUCT(($D108:$J108 - INDEX($D$53:$J$173, COLUMN()-COLUMN($O$54)+1, 0))^2))</f>
        <v>0.14886401556061232</v>
      </c>
      <c r="P109" cm="1">
        <f t="array" ref="P109">SQRT(SUMPRODUCT(($D108:$J108 - INDEX($D$53:$J$173, COLUMN()-COLUMN($O$54)+1, 0))^2))</f>
        <v>0.15060116571450621</v>
      </c>
      <c r="Q109" cm="1">
        <f t="array" ref="Q109">SQRT(SUMPRODUCT(($D108:$J108 - INDEX($D$53:$J$173, COLUMN()-COLUMN($O$54)+1, 0))^2))</f>
        <v>0.1674647514659271</v>
      </c>
      <c r="R109" cm="1">
        <f t="array" ref="R109">SQRT(SUMPRODUCT(($D108:$J108 - INDEX($D$53:$J$173, COLUMN()-COLUMN($O$54)+1, 0))^2))</f>
        <v>0.25369882527919874</v>
      </c>
      <c r="S109" cm="1">
        <f t="array" ref="S109">SQRT(SUMPRODUCT(($D108:$J108 - INDEX($D$53:$J$173, COLUMN()-COLUMN($O$54)+1, 0))^2))</f>
        <v>8.8332387682076324E-2</v>
      </c>
      <c r="T109" cm="1">
        <f t="array" ref="T109">SQRT(SUMPRODUCT(($D108:$J108 - INDEX($D$53:$J$173, COLUMN()-COLUMN($O$54)+1, 0))^2))</f>
        <v>0.606081633424426</v>
      </c>
      <c r="U109" cm="1">
        <f t="array" ref="U109">SQRT(SUMPRODUCT(($D108:$J108 - INDEX($D$53:$J$173, COLUMN()-COLUMN($O$54)+1, 0))^2))</f>
        <v>0.65433435464161871</v>
      </c>
      <c r="V109" cm="1">
        <f t="array" ref="V109">SQRT(SUMPRODUCT(($D108:$J108 - INDEX($D$53:$J$173, COLUMN()-COLUMN($O$54)+1, 0))^2))</f>
        <v>0.18533316754346019</v>
      </c>
      <c r="W109" cm="1">
        <f t="array" ref="W109">SQRT(SUMPRODUCT(($D108:$J108 - INDEX($D$53:$J$173, COLUMN()-COLUMN($O$54)+1, 0))^2))</f>
        <v>0.33551392852736578</v>
      </c>
      <c r="X109" cm="1">
        <f t="array" ref="X109">SQRT(SUMPRODUCT(($D108:$J108 - INDEX($D$53:$J$173, COLUMN()-COLUMN($O$54)+1, 0))^2))</f>
        <v>0.31235526210533215</v>
      </c>
      <c r="Y109" cm="1">
        <f t="array" ref="Y109">SQRT(SUMPRODUCT(($D108:$J108 - INDEX($D$53:$J$173, COLUMN()-COLUMN($O$54)+1, 0))^2))</f>
        <v>0.20368450223483398</v>
      </c>
      <c r="Z109" cm="1">
        <f t="array" ref="Z109">SQRT(SUMPRODUCT(($D108:$J108 - INDEX($D$53:$J$173, COLUMN()-COLUMN($O$54)+1, 0))^2))</f>
        <v>0.25899734666318242</v>
      </c>
      <c r="AA109" cm="1">
        <f t="array" ref="AA109">SQRT(SUMPRODUCT(($D108:$J108 - INDEX($D$53:$J$173, COLUMN()-COLUMN($O$54)+1, 0))^2))</f>
        <v>0.17841975500583726</v>
      </c>
      <c r="AB109" cm="1">
        <f t="array" ref="AB109">SQRT(SUMPRODUCT(($D108:$J108 - INDEX($D$53:$J$173, COLUMN()-COLUMN($O$54)+1, 0))^2))</f>
        <v>0.6096036022551341</v>
      </c>
      <c r="AC109" cm="1">
        <f t="array" ref="AC109">SQRT(SUMPRODUCT(($D108:$J108 - INDEX($D$53:$J$173, COLUMN()-COLUMN($O$54)+1, 0))^2))</f>
        <v>0.13609259078947708</v>
      </c>
      <c r="AD109" cm="1">
        <f t="array" ref="AD109">SQRT(SUMPRODUCT(($D108:$J108 - INDEX($D$53:$J$173, COLUMN()-COLUMN($O$54)+1, 0))^2))</f>
        <v>0.14365030840013832</v>
      </c>
      <c r="AE109" cm="1">
        <f t="array" ref="AE109">SQRT(SUMPRODUCT(($D108:$J108 - INDEX($D$53:$J$173, COLUMN()-COLUMN($O$54)+1, 0))^2))</f>
        <v>0.22489187054269502</v>
      </c>
      <c r="AF109" cm="1">
        <f t="array" ref="AF109">SQRT(SUMPRODUCT(($D108:$J108 - INDEX($D$53:$J$173, COLUMN()-COLUMN($O$54)+1, 0))^2))</f>
        <v>0.4267833402040499</v>
      </c>
      <c r="AG109" cm="1">
        <f t="array" ref="AG109">SQRT(SUMPRODUCT(($D108:$J108 - INDEX($D$53:$J$173, COLUMN()-COLUMN($O$54)+1, 0))^2))</f>
        <v>0.45856424042507998</v>
      </c>
      <c r="AH109" cm="1">
        <f t="array" ref="AH109">SQRT(SUMPRODUCT(($D108:$J108 - INDEX($D$53:$J$173, COLUMN()-COLUMN($O$54)+1, 0))^2))</f>
        <v>0.28014267720036146</v>
      </c>
      <c r="AI109" cm="1">
        <f t="array" ref="AI109">SQRT(SUMPRODUCT(($D108:$J108 - INDEX($D$53:$J$173, COLUMN()-COLUMN($O$54)+1, 0))^2))</f>
        <v>0.67187857007820462</v>
      </c>
      <c r="AJ109" cm="1">
        <f t="array" ref="AJ109">SQRT(SUMPRODUCT(($D108:$J108 - INDEX($D$53:$J$173, COLUMN()-COLUMN($O$54)+1, 0))^2))</f>
        <v>0.19285504011219409</v>
      </c>
      <c r="AK109" cm="1">
        <f t="array" ref="AK109">SQRT(SUMPRODUCT(($D108:$J108 - INDEX($D$53:$J$173, COLUMN()-COLUMN($O$54)+1, 0))^2))</f>
        <v>0.2603401480208597</v>
      </c>
      <c r="AL109" cm="1">
        <f t="array" ref="AL109">SQRT(SUMPRODUCT(($D108:$J108 - INDEX($D$53:$J$173, COLUMN()-COLUMN($O$54)+1, 0))^2))</f>
        <v>0.65580748038045833</v>
      </c>
      <c r="AM109" cm="1">
        <f t="array" ref="AM109">SQRT(SUMPRODUCT(($D108:$J108 - INDEX($D$53:$J$173, COLUMN()-COLUMN($O$54)+1, 0))^2))</f>
        <v>0.14016778387724629</v>
      </c>
      <c r="AN109" cm="1">
        <f t="array" ref="AN109">SQRT(SUMPRODUCT(($D108:$J108 - INDEX($D$53:$J$173, COLUMN()-COLUMN($O$54)+1, 0))^2))</f>
        <v>0.25428752586978381</v>
      </c>
      <c r="AO109" cm="1">
        <f t="array" ref="AO109">SQRT(SUMPRODUCT(($D108:$J108 - INDEX($D$53:$J$173, COLUMN()-COLUMN($O$54)+1, 0))^2))</f>
        <v>9.811551028253121E-2</v>
      </c>
      <c r="AP109" cm="1">
        <f t="array" ref="AP109">SQRT(SUMPRODUCT(($D108:$J108 - INDEX($D$53:$J$173, COLUMN()-COLUMN($O$54)+1, 0))^2))</f>
        <v>0.1881778382745109</v>
      </c>
      <c r="AQ109" cm="1">
        <f t="array" ref="AQ109">SQRT(SUMPRODUCT(($D108:$J108 - INDEX($D$53:$J$173, COLUMN()-COLUMN($O$54)+1, 0))^2))</f>
        <v>0.40320468029931583</v>
      </c>
      <c r="AR109" cm="1">
        <f t="array" ref="AR109">SQRT(SUMPRODUCT(($D108:$J108 - INDEX($D$53:$J$173, COLUMN()-COLUMN($O$54)+1, 0))^2))</f>
        <v>0.26718364122327343</v>
      </c>
      <c r="AS109" cm="1">
        <f t="array" ref="AS109">SQRT(SUMPRODUCT(($D108:$J108 - INDEX($D$53:$J$173, COLUMN()-COLUMN($O$54)+1, 0))^2))</f>
        <v>0.38131263059729309</v>
      </c>
      <c r="AT109" cm="1">
        <f t="array" ref="AT109">SQRT(SUMPRODUCT(($D108:$J108 - INDEX($D$53:$J$173, COLUMN()-COLUMN($O$54)+1, 0))^2))</f>
        <v>0.33714067527791236</v>
      </c>
      <c r="AU109" cm="1">
        <f t="array" ref="AU109">SQRT(SUMPRODUCT(($D108:$J108 - INDEX($D$53:$J$173, COLUMN()-COLUMN($O$54)+1, 0))^2))</f>
        <v>0.72806076284010812</v>
      </c>
      <c r="AV109" cm="1">
        <f t="array" ref="AV109">SQRT(SUMPRODUCT(($D108:$J108 - INDEX($D$53:$J$173, COLUMN()-COLUMN($O$54)+1, 0))^2))</f>
        <v>0.14452287072788703</v>
      </c>
      <c r="AW109" cm="1">
        <f t="array" ref="AW109">SQRT(SUMPRODUCT(($D108:$J108 - INDEX($D$53:$J$173, COLUMN()-COLUMN($O$54)+1, 0))^2))</f>
        <v>0.22377617379473075</v>
      </c>
      <c r="AX109" cm="1">
        <f t="array" ref="AX109">SQRT(SUMPRODUCT(($D108:$J108 - INDEX($D$53:$J$173, COLUMN()-COLUMN($O$54)+1, 0))^2))</f>
        <v>0.1905932838554904</v>
      </c>
      <c r="AY109" cm="1">
        <f t="array" ref="AY109">SQRT(SUMPRODUCT(($D108:$J108 - INDEX($D$53:$J$173, COLUMN()-COLUMN($O$54)+1, 0))^2))</f>
        <v>0.14873441400430776</v>
      </c>
      <c r="AZ109" cm="1">
        <f t="array" ref="AZ109">SQRT(SUMPRODUCT(($D108:$J108 - INDEX($D$53:$J$173, COLUMN()-COLUMN($O$54)+1, 0))^2))</f>
        <v>0.21052557163136537</v>
      </c>
      <c r="BA109" cm="1">
        <f t="array" ref="BA109">SQRT(SUMPRODUCT(($D108:$J108 - INDEX($D$53:$J$173, COLUMN()-COLUMN($O$54)+1, 0))^2))</f>
        <v>0.21033393002465181</v>
      </c>
      <c r="BB109" cm="1">
        <f t="array" ref="BB109">SQRT(SUMPRODUCT(($D108:$J108 - INDEX($D$53:$J$173, COLUMN()-COLUMN($O$54)+1, 0))^2))</f>
        <v>0.56109341074680197</v>
      </c>
      <c r="BC109" cm="1">
        <f t="array" ref="BC109">SQRT(SUMPRODUCT(($D108:$J108 - INDEX($D$53:$J$173, COLUMN()-COLUMN($O$54)+1, 0))^2))</f>
        <v>0.62831317862065528</v>
      </c>
      <c r="BD109" cm="1">
        <f t="array" ref="BD109">SQRT(SUMPRODUCT(($D108:$J108 - INDEX($D$53:$J$173, COLUMN()-COLUMN($O$54)+1, 0))^2))</f>
        <v>0.33409989374647914</v>
      </c>
      <c r="BE109" cm="1">
        <f t="array" ref="BE109">SQRT(SUMPRODUCT(($D108:$J108 - INDEX($D$53:$J$173, COLUMN()-COLUMN($O$54)+1, 0))^2))</f>
        <v>0.63993545386613682</v>
      </c>
      <c r="BF109" cm="1">
        <f t="array" ref="BF109">SQRT(SUMPRODUCT(($D108:$J108 - INDEX($D$53:$J$173, COLUMN()-COLUMN($O$54)+1, 0))^2))</f>
        <v>0.47485528066522709</v>
      </c>
      <c r="BG109" cm="1">
        <f t="array" ref="BG109">SQRT(SUMPRODUCT(($D108:$J108 - INDEX($D$53:$J$173, COLUMN()-COLUMN($O$54)+1, 0))^2))</f>
        <v>0.13387749621408329</v>
      </c>
      <c r="BH109" cm="1">
        <f t="array" ref="BH109">SQRT(SUMPRODUCT(($D108:$J108 - INDEX($D$53:$J$173, COLUMN()-COLUMN($O$54)+1, 0))^2))</f>
        <v>0.25762830487254174</v>
      </c>
      <c r="BI109" cm="1">
        <f t="array" ref="BI109">SQRT(SUMPRODUCT(($D108:$J108 - INDEX($D$53:$J$173, COLUMN()-COLUMN($O$54)+1, 0))^2))</f>
        <v>0.22560073881806789</v>
      </c>
      <c r="BJ109" cm="1">
        <f t="array" ref="BJ109">SQRT(SUMPRODUCT(($D108:$J108 - INDEX($D$53:$J$173, COLUMN()-COLUMN($O$54)+1, 0))^2))</f>
        <v>0.27115567184022743</v>
      </c>
      <c r="BK109" cm="1">
        <f t="array" ref="BK109">SQRT(SUMPRODUCT(($D108:$J108 - INDEX($D$53:$J$173, COLUMN()-COLUMN($O$54)+1, 0))^2))</f>
        <v>0.54493409922859803</v>
      </c>
      <c r="BL109" cm="1">
        <f t="array" ref="BL109">SQRT(SUMPRODUCT(($D108:$J108 - INDEX($D$53:$J$173, COLUMN()-COLUMN($O$54)+1, 0))^2))</f>
        <v>0.27586948772226161</v>
      </c>
      <c r="BM109" cm="1">
        <f t="array" ref="BM109">SQRT(SUMPRODUCT(($D108:$J108 - INDEX($D$53:$J$173, COLUMN()-COLUMN($O$54)+1, 0))^2))</f>
        <v>0.1957963818473763</v>
      </c>
      <c r="BN109" cm="1">
        <f t="array" ref="BN109">SQRT(SUMPRODUCT(($D108:$J108 - INDEX($D$53:$J$173, COLUMN()-COLUMN($O$54)+1, 0))^2))</f>
        <v>0.12582592565804504</v>
      </c>
      <c r="BO109" cm="1">
        <f t="array" ref="BO109">SQRT(SUMPRODUCT(($D108:$J108 - INDEX($D$53:$J$173, COLUMN()-COLUMN($O$54)+1, 0))^2))</f>
        <v>0.61202285226034248</v>
      </c>
      <c r="BP109" cm="1">
        <f t="array" ref="BP109">SQRT(SUMPRODUCT(($D108:$J108 - INDEX($D$53:$J$173, COLUMN()-COLUMN($O$54)+1, 0))^2))</f>
        <v>0.40961183426798997</v>
      </c>
      <c r="BQ109" cm="1">
        <f t="array" ref="BQ109">SQRT(SUMPRODUCT(($D108:$J108 - INDEX($D$53:$J$173, COLUMN()-COLUMN($O$54)+1, 0))^2))</f>
        <v>0.51931442304177955</v>
      </c>
      <c r="BR109" cm="1">
        <f t="array" ref="BR109">SQRT(SUMPRODUCT(($D108:$J108 - INDEX($D$53:$J$173, COLUMN()-COLUMN($O$54)+1, 0))^2))</f>
        <v>0</v>
      </c>
      <c r="BS109" cm="1">
        <f t="array" ref="BS109">SQRT(SUMPRODUCT(($D108:$J108 - INDEX($D$53:$J$173, COLUMN()-COLUMN($O$54)+1, 0))^2))</f>
        <v>0.58020570059010712</v>
      </c>
      <c r="BT109" cm="1">
        <f t="array" ref="BT109">SQRT(SUMPRODUCT(($D108:$J108 - INDEX($D$53:$J$173, COLUMN()-COLUMN($O$54)+1, 0))^2))</f>
        <v>0.31081946677334898</v>
      </c>
      <c r="BU109" cm="1">
        <f t="array" ref="BU109">SQRT(SUMPRODUCT(($D108:$J108 - INDEX($D$53:$J$173, COLUMN()-COLUMN($O$54)+1, 0))^2))</f>
        <v>0.20148434986118288</v>
      </c>
      <c r="BV109" cm="1">
        <f t="array" ref="BV109">SQRT(SUMPRODUCT(($D108:$J108 - INDEX($D$53:$J$173, COLUMN()-COLUMN($O$54)+1, 0))^2))</f>
        <v>0.64857110792475148</v>
      </c>
      <c r="BW109" cm="1">
        <f t="array" ref="BW109">SQRT(SUMPRODUCT(($D108:$J108 - INDEX($D$53:$J$173, COLUMN()-COLUMN($O$54)+1, 0))^2))</f>
        <v>0.22344811379197652</v>
      </c>
      <c r="BX109" cm="1">
        <f t="array" ref="BX109">SQRT(SUMPRODUCT(($D108:$J108 - INDEX($D$53:$J$173, COLUMN()-COLUMN($O$54)+1, 0))^2))</f>
        <v>0.40049834556056396</v>
      </c>
      <c r="BY109" cm="1">
        <f t="array" ref="BY109">SQRT(SUMPRODUCT(($D108:$J108 - INDEX($D$53:$J$173, COLUMN()-COLUMN($O$54)+1, 0))^2))</f>
        <v>0.23200246382804818</v>
      </c>
      <c r="BZ109" cm="1">
        <f t="array" ref="BZ109">SQRT(SUMPRODUCT(($D108:$J108 - INDEX($D$53:$J$173, COLUMN()-COLUMN($O$54)+1, 0))^2))</f>
        <v>0.2286223927013338</v>
      </c>
      <c r="CA109" cm="1">
        <f t="array" ref="CA109">SQRT(SUMPRODUCT(($D108:$J108 - INDEX($D$53:$J$173, COLUMN()-COLUMN($O$54)+1, 0))^2))</f>
        <v>0.20592297783321914</v>
      </c>
      <c r="CB109" cm="1">
        <f t="array" ref="CB109">SQRT(SUMPRODUCT(($D108:$J108 - INDEX($D$53:$J$173, COLUMN()-COLUMN($O$54)+1, 0))^2))</f>
        <v>0.23527017127037383</v>
      </c>
      <c r="CC109" cm="1">
        <f t="array" ref="CC109">SQRT(SUMPRODUCT(($D108:$J108 - INDEX($D$53:$J$173, COLUMN()-COLUMN($O$54)+1, 0))^2))</f>
        <v>1.1985422202192235</v>
      </c>
      <c r="CD109" cm="1">
        <f t="array" ref="CD109">SQRT(SUMPRODUCT(($D108:$J108 - INDEX($D$53:$J$173, COLUMN()-COLUMN($O$54)+1, 0))^2))</f>
        <v>0.19942640162156139</v>
      </c>
      <c r="CE109" cm="1">
        <f t="array" ref="CE109">SQRT(SUMPRODUCT(($D108:$J108 - INDEX($D$53:$J$173, COLUMN()-COLUMN($O$54)+1, 0))^2))</f>
        <v>0.12872645155047935</v>
      </c>
      <c r="CF109" cm="1">
        <f t="array" ref="CF109">SQRT(SUMPRODUCT(($D108:$J108 - INDEX($D$53:$J$173, COLUMN()-COLUMN($O$54)+1, 0))^2))</f>
        <v>0.13640205499723068</v>
      </c>
      <c r="CG109" cm="1">
        <f t="array" ref="CG109">SQRT(SUMPRODUCT(($D108:$J108 - INDEX($D$53:$J$173, COLUMN()-COLUMN($O$54)+1, 0))^2))</f>
        <v>0.37783106099574859</v>
      </c>
      <c r="CH109" cm="1">
        <f t="array" ref="CH109">SQRT(SUMPRODUCT(($D108:$J108 - INDEX($D$53:$J$173, COLUMN()-COLUMN($O$54)+1, 0))^2))</f>
        <v>0.16365620766598135</v>
      </c>
      <c r="CI109" cm="1">
        <f t="array" ref="CI109">SQRT(SUMPRODUCT(($D108:$J108 - INDEX($D$53:$J$173, COLUMN()-COLUMN($O$54)+1, 0))^2))</f>
        <v>0.46404345563665966</v>
      </c>
      <c r="CJ109" cm="1">
        <f t="array" ref="CJ109">SQRT(SUMPRODUCT(($D108:$J108 - INDEX($D$53:$J$173, COLUMN()-COLUMN($O$54)+1, 0))^2))</f>
        <v>0.33286848202106095</v>
      </c>
      <c r="CK109" cm="1">
        <f t="array" ref="CK109">SQRT(SUMPRODUCT(($D108:$J108 - INDEX($D$53:$J$173, COLUMN()-COLUMN($O$54)+1, 0))^2))</f>
        <v>0.29664742691305701</v>
      </c>
      <c r="CL109" cm="1">
        <f t="array" ref="CL109">SQRT(SUMPRODUCT(($D108:$J108 - INDEX($D$53:$J$173, COLUMN()-COLUMN($O$54)+1, 0))^2))</f>
        <v>0.13448006190711942</v>
      </c>
      <c r="CM109" cm="1">
        <f t="array" ref="CM109">SQRT(SUMPRODUCT(($D108:$J108 - INDEX($D$53:$J$173, COLUMN()-COLUMN($O$54)+1, 0))^2))</f>
        <v>0.33280558296349122</v>
      </c>
      <c r="CN109" cm="1">
        <f t="array" ref="CN109">SQRT(SUMPRODUCT(($D108:$J108 - INDEX($D$53:$J$173, COLUMN()-COLUMN($O$54)+1, 0))^2))</f>
        <v>0.21804245731698987</v>
      </c>
      <c r="CO109" cm="1">
        <f t="array" ref="CO109">SQRT(SUMPRODUCT(($D108:$J108 - INDEX($D$53:$J$173, COLUMN()-COLUMN($O$54)+1, 0))^2))</f>
        <v>0.7095747734490645</v>
      </c>
      <c r="CP109" cm="1">
        <f t="array" ref="CP109">SQRT(SUMPRODUCT(($D108:$J108 - INDEX($D$53:$J$173, COLUMN()-COLUMN($O$54)+1, 0))^2))</f>
        <v>0.49441607098202123</v>
      </c>
      <c r="CQ109" cm="1">
        <f t="array" ref="CQ109">SQRT(SUMPRODUCT(($D108:$J108 - INDEX($D$53:$J$173, COLUMN()-COLUMN($O$54)+1, 0))^2))</f>
        <v>0.9630175754237601</v>
      </c>
      <c r="CR109" cm="1">
        <f t="array" ref="CR109">SQRT(SUMPRODUCT(($D108:$J108 - INDEX($D$53:$J$173, COLUMN()-COLUMN($O$54)+1, 0))^2))</f>
        <v>0.37857409772759149</v>
      </c>
      <c r="CS109" cm="1">
        <f t="array" ref="CS109">SQRT(SUMPRODUCT(($D108:$J108 - INDEX($D$53:$J$173, COLUMN()-COLUMN($O$54)+1, 0))^2))</f>
        <v>0.24431766675577496</v>
      </c>
      <c r="CT109" cm="1">
        <f t="array" ref="CT109">SQRT(SUMPRODUCT(($D108:$J108 - INDEX($D$53:$J$173, COLUMN()-COLUMN($O$54)+1, 0))^2))</f>
        <v>0.12056075972596295</v>
      </c>
      <c r="CU109" cm="1">
        <f t="array" ref="CU109">SQRT(SUMPRODUCT(($D108:$J108 - INDEX($D$53:$J$173, COLUMN()-COLUMN($O$54)+1, 0))^2))</f>
        <v>9.7366510842739132E-2</v>
      </c>
      <c r="CV109" cm="1">
        <f t="array" ref="CV109">SQRT(SUMPRODUCT(($D108:$J108 - INDEX($D$53:$J$173, COLUMN()-COLUMN($O$54)+1, 0))^2))</f>
        <v>0.22523848380788719</v>
      </c>
      <c r="CW109" cm="1">
        <f t="array" ref="CW109">SQRT(SUMPRODUCT(($D108:$J108 - INDEX($D$53:$J$173, COLUMN()-COLUMN($O$54)+1, 0))^2))</f>
        <v>0.26392527569628416</v>
      </c>
      <c r="CX109" cm="1">
        <f t="array" ref="CX109">SQRT(SUMPRODUCT(($D108:$J108 - INDEX($D$53:$J$173, COLUMN()-COLUMN($O$54)+1, 0))^2))</f>
        <v>0.48781954287782031</v>
      </c>
      <c r="CY109" cm="1">
        <f t="array" ref="CY109">SQRT(SUMPRODUCT(($D108:$J108 - INDEX($D$53:$J$173, COLUMN()-COLUMN($O$54)+1, 0))^2))</f>
        <v>1.1504816534960598</v>
      </c>
      <c r="CZ109" cm="1">
        <f t="array" ref="CZ109">SQRT(SUMPRODUCT(($D108:$J108 - INDEX($D$53:$J$173, COLUMN()-COLUMN($O$54)+1, 0))^2))</f>
        <v>0.15100959062769664</v>
      </c>
      <c r="DA109" cm="1">
        <f t="array" ref="DA109">SQRT(SUMPRODUCT(($D108:$J108 - INDEX($D$53:$J$173, COLUMN()-COLUMN($O$54)+1, 0))^2))</f>
        <v>0.2055346201975505</v>
      </c>
      <c r="DB109" cm="1">
        <f t="array" ref="DB109">SQRT(SUMPRODUCT(($D108:$J108 - INDEX($D$53:$J$173, COLUMN()-COLUMN($O$54)+1, 0))^2))</f>
        <v>0.37142501842443432</v>
      </c>
      <c r="DC109" cm="1">
        <f t="array" ref="DC109">SQRT(SUMPRODUCT(($D108:$J108 - INDEX($D$53:$J$173, COLUMN()-COLUMN($O$54)+1, 0))^2))</f>
        <v>0.3623616227181779</v>
      </c>
      <c r="DD109" cm="1">
        <f t="array" ref="DD109">SQRT(SUMPRODUCT(($D108:$J108 - INDEX($D$53:$J$173, COLUMN()-COLUMN($O$54)+1, 0))^2))</f>
        <v>0.37531318545309134</v>
      </c>
      <c r="DE109" cm="1">
        <f t="array" ref="DE109">SQRT(SUMPRODUCT(($D108:$J108 - INDEX($D$53:$J$173, COLUMN()-COLUMN($O$54)+1, 0))^2))</f>
        <v>0.19697037520337612</v>
      </c>
      <c r="DF109" cm="1">
        <f t="array" ref="DF109">SQRT(SUMPRODUCT(($D108:$J108 - INDEX($D$53:$J$173, COLUMN()-COLUMN($O$54)+1, 0))^2))</f>
        <v>0.70217977351841843</v>
      </c>
      <c r="DG109" cm="1">
        <f t="array" ref="DG109">SQRT(SUMPRODUCT(($D108:$J108 - INDEX($D$53:$J$173, COLUMN()-COLUMN($O$54)+1, 0))^2))</f>
        <v>0.3427380236240104</v>
      </c>
      <c r="DH109" cm="1">
        <f t="array" ref="DH109">SQRT(SUMPRODUCT(($D108:$J108 - INDEX($D$53:$J$173, COLUMN()-COLUMN($O$54)+1, 0))^2))</f>
        <v>0.41772027563834385</v>
      </c>
      <c r="DI109" cm="1">
        <f t="array" ref="DI109">SQRT(SUMPRODUCT(($D108:$J108 - INDEX($D$53:$J$173, COLUMN()-COLUMN($O$54)+1, 0))^2))</f>
        <v>0.51466989539627306</v>
      </c>
      <c r="DJ109" cm="1">
        <f t="array" ref="DJ109">SQRT(SUMPRODUCT(($D108:$J108 - INDEX($D$53:$J$173, COLUMN()-COLUMN($O$54)+1, 0))^2))</f>
        <v>0.3452291937416051</v>
      </c>
      <c r="DK109" cm="1">
        <f t="array" ref="DK109">SQRT(SUMPRODUCT(($D108:$J108 - INDEX($D$53:$J$173, COLUMN()-COLUMN($O$54)+1, 0))^2))</f>
        <v>0.48557409637004673</v>
      </c>
      <c r="DL109" cm="1">
        <f t="array" ref="DL109">SQRT(SUMPRODUCT(($D108:$J108 - INDEX($D$53:$J$173, COLUMN()-COLUMN($O$54)+1, 0))^2))</f>
        <v>0.17158894812584413</v>
      </c>
      <c r="DM109" cm="1">
        <f t="array" ref="DM109">SQRT(SUMPRODUCT(($D108:$J108 - INDEX($D$53:$J$173, COLUMN()-COLUMN($O$54)+1, 0))^2))</f>
        <v>8.6683101253511655E-2</v>
      </c>
      <c r="DN109" cm="1">
        <f t="array" ref="DN109">SQRT(SUMPRODUCT(($D108:$J108 - INDEX($D$53:$J$173, COLUMN()-COLUMN($O$54)+1, 0))^2))</f>
        <v>0.18543947010056475</v>
      </c>
      <c r="DO109" cm="1">
        <f t="array" ref="DO109">SQRT(SUMPRODUCT(($D108:$J108 - INDEX($D$53:$J$173, COLUMN()-COLUMN($O$54)+1, 0))^2))</f>
        <v>0.63580701053104283</v>
      </c>
      <c r="DP109" cm="1">
        <f t="array" ref="DP109">SQRT(SUMPRODUCT(($D108:$J108 - INDEX($D$53:$J$173, COLUMN()-COLUMN($O$54)+1, 0))^2))</f>
        <v>0.89919771236618884</v>
      </c>
      <c r="DQ109" cm="1">
        <f t="array" ref="DQ109">SQRT(SUMPRODUCT(($D108:$J108 - INDEX($D$53:$J$173, COLUMN()-COLUMN($O$54)+1, 0))^2))</f>
        <v>0.30370986971381247</v>
      </c>
      <c r="DR109" cm="1">
        <f t="array" ref="DR109">SQRT(SUMPRODUCT(($D108:$J108 - INDEX($D$53:$J$173, COLUMN()-COLUMN($O$54)+1, 0))^2))</f>
        <v>0.13901343813247891</v>
      </c>
      <c r="DS109" cm="1">
        <f t="array" ref="DS109">SQRT(SUMPRODUCT(($D108:$J108 - INDEX($D$53:$J$173, COLUMN()-COLUMN($O$54)+1, 0))^2))</f>
        <v>0.29744338290722372</v>
      </c>
      <c r="DT109" cm="1">
        <f t="array" ref="DT109">SQRT(SUMPRODUCT(($D108:$J108 - INDEX($D$53:$J$173, COLUMN()-COLUMN($O$54)+1, 0))^2))</f>
        <v>0.11380153495290712</v>
      </c>
      <c r="DU109" cm="1">
        <f t="array" ref="DU109">SQRT(SUMPRODUCT(($D108:$J108 - INDEX($D$53:$J$173, COLUMN()-COLUMN($O$54)+1, 0))^2))</f>
        <v>0.17210851792335016</v>
      </c>
      <c r="DV109" cm="1">
        <f t="array" ref="DV109">SQRT(SUMPRODUCT(($D108:$J108 - INDEX($D$53:$J$173, COLUMN()-COLUMN($O$54)+1, 0))^2))</f>
        <v>0.31649634091999784</v>
      </c>
      <c r="DW109" cm="1">
        <f t="array" ref="DW109">SQRT(SUMPRODUCT(($D108:$J108 - INDEX($D$53:$J$173, COLUMN()-COLUMN($O$54)+1, 0))^2))</f>
        <v>0.23558515870153168</v>
      </c>
      <c r="DX109" cm="1">
        <f t="array" ref="DX109">SQRT(SUMPRODUCT(($D108:$J108 - INDEX($D$53:$J$173, COLUMN()-COLUMN($O$54)+1, 0))^2))</f>
        <v>0.50409553024098364</v>
      </c>
      <c r="DY109" cm="1">
        <f t="array" ref="DY109">SQRT(SUMPRODUCT(($D108:$J108 - INDEX($D$53:$J$173, COLUMN()-COLUMN($O$54)+1, 0))^2))</f>
        <v>0.52123648741972928</v>
      </c>
      <c r="DZ109" cm="1">
        <f t="array" ref="DZ109">SQRT(SUMPRODUCT(($D108:$J108 - INDEX($D$53:$J$173, COLUMN()-COLUMN($O$54)+1, 0))^2))</f>
        <v>0.98157732135932618</v>
      </c>
      <c r="EA109" cm="1">
        <f t="array" ref="EA109">SQRT(SUMPRODUCT(($D108:$J108 - INDEX($D$53:$J$173, COLUMN()-COLUMN($O$54)+1, 0))^2))</f>
        <v>0.25142789568786067</v>
      </c>
      <c r="EB109" cm="1">
        <f t="array" ref="EB109">SQRT(SUMPRODUCT(($D108:$J108 - INDEX($D$53:$J$173, COLUMN()-COLUMN($O$54)+1, 0))^2))</f>
        <v>0.17805383080974369</v>
      </c>
      <c r="EC109" cm="1">
        <f t="array" ref="EC109">SQRT(SUMPRODUCT(($D108:$J108 - INDEX($D$53:$J$173, COLUMN()-COLUMN($O$54)+1, 0))^2))</f>
        <v>0.32750491844923141</v>
      </c>
      <c r="ED109" cm="1">
        <f t="array" ref="ED109">SQRT(SUMPRODUCT(($D108:$J108 - INDEX($D$53:$J$173, COLUMN()-COLUMN($O$54)+1, 0))^2))</f>
        <v>0.35423566305326332</v>
      </c>
      <c r="EE109" cm="1">
        <f t="array" ref="EE109">SQRT(SUMPRODUCT(($D108:$J108 - INDEX($D$53:$J$173, COLUMN()-COLUMN($O$54)+1, 0))^2))</f>
        <v>0.14504266019326326</v>
      </c>
    </row>
    <row r="110" spans="3:135" x14ac:dyDescent="0.35">
      <c r="C110" s="2" t="s">
        <v>111</v>
      </c>
      <c r="D110" s="2">
        <v>9.0068159688412849E-2</v>
      </c>
      <c r="E110" s="2">
        <v>0.38719701678060897</v>
      </c>
      <c r="F110" s="2">
        <v>7.1235057198671931E-2</v>
      </c>
      <c r="G110" s="2">
        <v>0.11680990666297016</v>
      </c>
      <c r="H110" s="2">
        <v>0.86193293885601574</v>
      </c>
      <c r="I110" s="2">
        <v>0.39589905362776029</v>
      </c>
      <c r="J110" s="2">
        <v>3.2920043142532621E-2</v>
      </c>
      <c r="K110" s="6" t="s">
        <v>3</v>
      </c>
      <c r="N110" s="2" t="s">
        <v>109</v>
      </c>
      <c r="O110" cm="1">
        <f t="array" ref="O110">SQRT(SUMPRODUCT(($D109:$J109 - INDEX($D$53:$J$173, COLUMN()-COLUMN($O$54)+1, 0))^2))</f>
        <v>0.50126906253582082</v>
      </c>
      <c r="P110" cm="1">
        <f t="array" ref="P110">SQRT(SUMPRODUCT(($D109:$J109 - INDEX($D$53:$J$173, COLUMN()-COLUMN($O$54)+1, 0))^2))</f>
        <v>0.63413360196122237</v>
      </c>
      <c r="Q110" cm="1">
        <f t="array" ref="Q110">SQRT(SUMPRODUCT(($D109:$J109 - INDEX($D$53:$J$173, COLUMN()-COLUMN($O$54)+1, 0))^2))</f>
        <v>0.43484458491074629</v>
      </c>
      <c r="R110" cm="1">
        <f t="array" ref="R110">SQRT(SUMPRODUCT(($D109:$J109 - INDEX($D$53:$J$173, COLUMN()-COLUMN($O$54)+1, 0))^2))</f>
        <v>0.47254259838301355</v>
      </c>
      <c r="S110" cm="1">
        <f t="array" ref="S110">SQRT(SUMPRODUCT(($D109:$J109 - INDEX($D$53:$J$173, COLUMN()-COLUMN($O$54)+1, 0))^2))</f>
        <v>0.60053566251308033</v>
      </c>
      <c r="T110" cm="1">
        <f t="array" ref="T110">SQRT(SUMPRODUCT(($D109:$J109 - INDEX($D$53:$J$173, COLUMN()-COLUMN($O$54)+1, 0))^2))</f>
        <v>0.13270451942371886</v>
      </c>
      <c r="U110" cm="1">
        <f t="array" ref="U110">SQRT(SUMPRODUCT(($D109:$J109 - INDEX($D$53:$J$173, COLUMN()-COLUMN($O$54)+1, 0))^2))</f>
        <v>0.12520631889567602</v>
      </c>
      <c r="V110" cm="1">
        <f t="array" ref="V110">SQRT(SUMPRODUCT(($D109:$J109 - INDEX($D$53:$J$173, COLUMN()-COLUMN($O$54)+1, 0))^2))</f>
        <v>0.58618528480638021</v>
      </c>
      <c r="W110" cm="1">
        <f t="array" ref="W110">SQRT(SUMPRODUCT(($D109:$J109 - INDEX($D$53:$J$173, COLUMN()-COLUMN($O$54)+1, 0))^2))</f>
        <v>0.2920794993852055</v>
      </c>
      <c r="X110" cm="1">
        <f t="array" ref="X110">SQRT(SUMPRODUCT(($D109:$J109 - INDEX($D$53:$J$173, COLUMN()-COLUMN($O$54)+1, 0))^2))</f>
        <v>0.41619264859658273</v>
      </c>
      <c r="Y110" cm="1">
        <f t="array" ref="Y110">SQRT(SUMPRODUCT(($D109:$J109 - INDEX($D$53:$J$173, COLUMN()-COLUMN($O$54)+1, 0))^2))</f>
        <v>0.72337965719856756</v>
      </c>
      <c r="Z110" cm="1">
        <f t="array" ref="Z110">SQRT(SUMPRODUCT(($D109:$J109 - INDEX($D$53:$J$173, COLUMN()-COLUMN($O$54)+1, 0))^2))</f>
        <v>0.36281147926877721</v>
      </c>
      <c r="AA110" cm="1">
        <f t="array" ref="AA110">SQRT(SUMPRODUCT(($D109:$J109 - INDEX($D$53:$J$173, COLUMN()-COLUMN($O$54)+1, 0))^2))</f>
        <v>0.55016175677428791</v>
      </c>
      <c r="AB110" cm="1">
        <f t="array" ref="AB110">SQRT(SUMPRODUCT(($D109:$J109 - INDEX($D$53:$J$173, COLUMN()-COLUMN($O$54)+1, 0))^2))</f>
        <v>0.13144425648040492</v>
      </c>
      <c r="AC110" cm="1">
        <f t="array" ref="AC110">SQRT(SUMPRODUCT(($D109:$J109 - INDEX($D$53:$J$173, COLUMN()-COLUMN($O$54)+1, 0))^2))</f>
        <v>0.60734362083082638</v>
      </c>
      <c r="AD110" cm="1">
        <f t="array" ref="AD110">SQRT(SUMPRODUCT(($D109:$J109 - INDEX($D$53:$J$173, COLUMN()-COLUMN($O$54)+1, 0))^2))</f>
        <v>0.63345218335021369</v>
      </c>
      <c r="AE110" cm="1">
        <f t="array" ref="AE110">SQRT(SUMPRODUCT(($D109:$J109 - INDEX($D$53:$J$173, COLUMN()-COLUMN($O$54)+1, 0))^2))</f>
        <v>0.70186122389245298</v>
      </c>
      <c r="AF110" cm="1">
        <f t="array" ref="AF110">SQRT(SUMPRODUCT(($D109:$J109 - INDEX($D$53:$J$173, COLUMN()-COLUMN($O$54)+1, 0))^2))</f>
        <v>0.46298378333690782</v>
      </c>
      <c r="AG110" cm="1">
        <f t="array" ref="AG110">SQRT(SUMPRODUCT(($D109:$J109 - INDEX($D$53:$J$173, COLUMN()-COLUMN($O$54)+1, 0))^2))</f>
        <v>0.74200590549266732</v>
      </c>
      <c r="AH110" cm="1">
        <f t="array" ref="AH110">SQRT(SUMPRODUCT(($D109:$J109 - INDEX($D$53:$J$173, COLUMN()-COLUMN($O$54)+1, 0))^2))</f>
        <v>0.42402698727563753</v>
      </c>
      <c r="AI110" cm="1">
        <f t="array" ref="AI110">SQRT(SUMPRODUCT(($D109:$J109 - INDEX($D$53:$J$173, COLUMN()-COLUMN($O$54)+1, 0))^2))</f>
        <v>0.59726501951521638</v>
      </c>
      <c r="AJ110" cm="1">
        <f t="array" ref="AJ110">SQRT(SUMPRODUCT(($D109:$J109 - INDEX($D$53:$J$173, COLUMN()-COLUMN($O$54)+1, 0))^2))</f>
        <v>0.46545528291119598</v>
      </c>
      <c r="AK110" cm="1">
        <f t="array" ref="AK110">SQRT(SUMPRODUCT(($D109:$J109 - INDEX($D$53:$J$173, COLUMN()-COLUMN($O$54)+1, 0))^2))</f>
        <v>0.71264054239941721</v>
      </c>
      <c r="AL110" cm="1">
        <f t="array" ref="AL110">SQRT(SUMPRODUCT(($D109:$J109 - INDEX($D$53:$J$173, COLUMN()-COLUMN($O$54)+1, 0))^2))</f>
        <v>0.13914156499106051</v>
      </c>
      <c r="AM110" cm="1">
        <f t="array" ref="AM110">SQRT(SUMPRODUCT(($D109:$J109 - INDEX($D$53:$J$173, COLUMN()-COLUMN($O$54)+1, 0))^2))</f>
        <v>0.64857305306413482</v>
      </c>
      <c r="AN110" cm="1">
        <f t="array" ref="AN110">SQRT(SUMPRODUCT(($D109:$J109 - INDEX($D$53:$J$173, COLUMN()-COLUMN($O$54)+1, 0))^2))</f>
        <v>0.37347697271442737</v>
      </c>
      <c r="AO110" cm="1">
        <f t="array" ref="AO110">SQRT(SUMPRODUCT(($D109:$J109 - INDEX($D$53:$J$173, COLUMN()-COLUMN($O$54)+1, 0))^2))</f>
        <v>0.55038419484327328</v>
      </c>
      <c r="AP110" cm="1">
        <f t="array" ref="AP110">SQRT(SUMPRODUCT(($D109:$J109 - INDEX($D$53:$J$173, COLUMN()-COLUMN($O$54)+1, 0))^2))</f>
        <v>0.47037963155413087</v>
      </c>
      <c r="AQ110" cm="1">
        <f t="array" ref="AQ110">SQRT(SUMPRODUCT(($D109:$J109 - INDEX($D$53:$J$173, COLUMN()-COLUMN($O$54)+1, 0))^2))</f>
        <v>0.42170967564887474</v>
      </c>
      <c r="AR110" cm="1">
        <f t="array" ref="AR110">SQRT(SUMPRODUCT(($D109:$J109 - INDEX($D$53:$J$173, COLUMN()-COLUMN($O$54)+1, 0))^2))</f>
        <v>0.36451646937435561</v>
      </c>
      <c r="AS110" cm="1">
        <f t="array" ref="AS110">SQRT(SUMPRODUCT(($D109:$J109 - INDEX($D$53:$J$173, COLUMN()-COLUMN($O$54)+1, 0))^2))</f>
        <v>0.26418954608942913</v>
      </c>
      <c r="AT110" cm="1">
        <f t="array" ref="AT110">SQRT(SUMPRODUCT(($D109:$J109 - INDEX($D$53:$J$173, COLUMN()-COLUMN($O$54)+1, 0))^2))</f>
        <v>0.28378682021853391</v>
      </c>
      <c r="AU110" cm="1">
        <f t="array" ref="AU110">SQRT(SUMPRODUCT(($D109:$J109 - INDEX($D$53:$J$173, COLUMN()-COLUMN($O$54)+1, 0))^2))</f>
        <v>0.21740990823826115</v>
      </c>
      <c r="AV110" cm="1">
        <f t="array" ref="AV110">SQRT(SUMPRODUCT(($D109:$J109 - INDEX($D$53:$J$173, COLUMN()-COLUMN($O$54)+1, 0))^2))</f>
        <v>0.55669833700636717</v>
      </c>
      <c r="AW110" cm="1">
        <f t="array" ref="AW110">SQRT(SUMPRODUCT(($D109:$J109 - INDEX($D$53:$J$173, COLUMN()-COLUMN($O$54)+1, 0))^2))</f>
        <v>0.52075196544108249</v>
      </c>
      <c r="AX110" cm="1">
        <f t="array" ref="AX110">SQRT(SUMPRODUCT(($D109:$J109 - INDEX($D$53:$J$173, COLUMN()-COLUMN($O$54)+1, 0))^2))</f>
        <v>0.67911804567017509</v>
      </c>
      <c r="AY110" cm="1">
        <f t="array" ref="AY110">SQRT(SUMPRODUCT(($D109:$J109 - INDEX($D$53:$J$173, COLUMN()-COLUMN($O$54)+1, 0))^2))</f>
        <v>0.54012185014043157</v>
      </c>
      <c r="AZ110" cm="1">
        <f t="array" ref="AZ110">SQRT(SUMPRODUCT(($D109:$J109 - INDEX($D$53:$J$173, COLUMN()-COLUMN($O$54)+1, 0))^2))</f>
        <v>0.40081188546532498</v>
      </c>
      <c r="BA110" cm="1">
        <f t="array" ref="BA110">SQRT(SUMPRODUCT(($D109:$J109 - INDEX($D$53:$J$173, COLUMN()-COLUMN($O$54)+1, 0))^2))</f>
        <v>0.67867835176755476</v>
      </c>
      <c r="BB110" cm="1">
        <f t="array" ref="BB110">SQRT(SUMPRODUCT(($D109:$J109 - INDEX($D$53:$J$173, COLUMN()-COLUMN($O$54)+1, 0))^2))</f>
        <v>0.10788579812806241</v>
      </c>
      <c r="BC110" cm="1">
        <f t="array" ref="BC110">SQRT(SUMPRODUCT(($D109:$J109 - INDEX($D$53:$J$173, COLUMN()-COLUMN($O$54)+1, 0))^2))</f>
        <v>0.18872798170326113</v>
      </c>
      <c r="BD110" cm="1">
        <f t="array" ref="BD110">SQRT(SUMPRODUCT(($D109:$J109 - INDEX($D$53:$J$173, COLUMN()-COLUMN($O$54)+1, 0))^2))</f>
        <v>0.52217616755166041</v>
      </c>
      <c r="BE110" cm="1">
        <f t="array" ref="BE110">SQRT(SUMPRODUCT(($D109:$J109 - INDEX($D$53:$J$173, COLUMN()-COLUMN($O$54)+1, 0))^2))</f>
        <v>0.15063790199875682</v>
      </c>
      <c r="BF110" cm="1">
        <f t="array" ref="BF110">SQRT(SUMPRODUCT(($D109:$J109 - INDEX($D$53:$J$173, COLUMN()-COLUMN($O$54)+1, 0))^2))</f>
        <v>0.1924362676447961</v>
      </c>
      <c r="BG110" cm="1">
        <f t="array" ref="BG110">SQRT(SUMPRODUCT(($D109:$J109 - INDEX($D$53:$J$173, COLUMN()-COLUMN($O$54)+1, 0))^2))</f>
        <v>0.5372103968439651</v>
      </c>
      <c r="BH110" cm="1">
        <f t="array" ref="BH110">SQRT(SUMPRODUCT(($D109:$J109 - INDEX($D$53:$J$173, COLUMN()-COLUMN($O$54)+1, 0))^2))</f>
        <v>0.6469783866282679</v>
      </c>
      <c r="BI110" cm="1">
        <f t="array" ref="BI110">SQRT(SUMPRODUCT(($D109:$J109 - INDEX($D$53:$J$173, COLUMN()-COLUMN($O$54)+1, 0))^2))</f>
        <v>0.68469709504978615</v>
      </c>
      <c r="BJ110" cm="1">
        <f t="array" ref="BJ110">SQRT(SUMPRODUCT(($D109:$J109 - INDEX($D$53:$J$173, COLUMN()-COLUMN($O$54)+1, 0))^2))</f>
        <v>0.38552082794156645</v>
      </c>
      <c r="BK110" cm="1">
        <f t="array" ref="BK110">SQRT(SUMPRODUCT(($D109:$J109 - INDEX($D$53:$J$173, COLUMN()-COLUMN($O$54)+1, 0))^2))</f>
        <v>0.14982568758056322</v>
      </c>
      <c r="BL110" cm="1">
        <f t="array" ref="BL110">SQRT(SUMPRODUCT(($D109:$J109 - INDEX($D$53:$J$173, COLUMN()-COLUMN($O$54)+1, 0))^2))</f>
        <v>0.75804149730637038</v>
      </c>
      <c r="BM110" cm="1">
        <f t="array" ref="BM110">SQRT(SUMPRODUCT(($D109:$J109 - INDEX($D$53:$J$173, COLUMN()-COLUMN($O$54)+1, 0))^2))</f>
        <v>0.7268838761320835</v>
      </c>
      <c r="BN110" cm="1">
        <f t="array" ref="BN110">SQRT(SUMPRODUCT(($D109:$J109 - INDEX($D$53:$J$173, COLUMN()-COLUMN($O$54)+1, 0))^2))</f>
        <v>0.5244857159749835</v>
      </c>
      <c r="BO110" cm="1">
        <f t="array" ref="BO110">SQRT(SUMPRODUCT(($D109:$J109 - INDEX($D$53:$J$173, COLUMN()-COLUMN($O$54)+1, 0))^2))</f>
        <v>0.14676254704782021</v>
      </c>
      <c r="BP110" cm="1">
        <f t="array" ref="BP110">SQRT(SUMPRODUCT(($D109:$J109 - INDEX($D$53:$J$173, COLUMN()-COLUMN($O$54)+1, 0))^2))</f>
        <v>0.31987764699366467</v>
      </c>
      <c r="BQ110" cm="1">
        <f t="array" ref="BQ110">SQRT(SUMPRODUCT(($D109:$J109 - INDEX($D$53:$J$173, COLUMN()-COLUMN($O$54)+1, 0))^2))</f>
        <v>8.9109195047428702E-2</v>
      </c>
      <c r="BR110" cm="1">
        <f t="array" ref="BR110">SQRT(SUMPRODUCT(($D109:$J109 - INDEX($D$53:$J$173, COLUMN()-COLUMN($O$54)+1, 0))^2))</f>
        <v>0.58020570059010712</v>
      </c>
      <c r="BS110" cm="1">
        <f t="array" ref="BS110">SQRT(SUMPRODUCT(($D109:$J109 - INDEX($D$53:$J$173, COLUMN()-COLUMN($O$54)+1, 0))^2))</f>
        <v>0</v>
      </c>
      <c r="BT110" cm="1">
        <f t="array" ref="BT110">SQRT(SUMPRODUCT(($D109:$J109 - INDEX($D$53:$J$173, COLUMN()-COLUMN($O$54)+1, 0))^2))</f>
        <v>0.60720247485556322</v>
      </c>
      <c r="BU110" cm="1">
        <f t="array" ref="BU110">SQRT(SUMPRODUCT(($D109:$J109 - INDEX($D$53:$J$173, COLUMN()-COLUMN($O$54)+1, 0))^2))</f>
        <v>0.63156919252766186</v>
      </c>
      <c r="BV110" cm="1">
        <f t="array" ref="BV110">SQRT(SUMPRODUCT(($D109:$J109 - INDEX($D$53:$J$173, COLUMN()-COLUMN($O$54)+1, 0))^2))</f>
        <v>0.57128512811152543</v>
      </c>
      <c r="BW110" cm="1">
        <f t="array" ref="BW110">SQRT(SUMPRODUCT(($D109:$J109 - INDEX($D$53:$J$173, COLUMN()-COLUMN($O$54)+1, 0))^2))</f>
        <v>0.68337299155888132</v>
      </c>
      <c r="BX110" cm="1">
        <f t="array" ref="BX110">SQRT(SUMPRODUCT(($D109:$J109 - INDEX($D$53:$J$173, COLUMN()-COLUMN($O$54)+1, 0))^2))</f>
        <v>0.83541268381118372</v>
      </c>
      <c r="BY110" cm="1">
        <f t="array" ref="BY110">SQRT(SUMPRODUCT(($D109:$J109 - INDEX($D$53:$J$173, COLUMN()-COLUMN($O$54)+1, 0))^2))</f>
        <v>0.43351950038669079</v>
      </c>
      <c r="BZ110" cm="1">
        <f t="array" ref="BZ110">SQRT(SUMPRODUCT(($D109:$J109 - INDEX($D$53:$J$173, COLUMN()-COLUMN($O$54)+1, 0))^2))</f>
        <v>0.41226351933445793</v>
      </c>
      <c r="CA110" cm="1">
        <f t="array" ref="CA110">SQRT(SUMPRODUCT(($D109:$J109 - INDEX($D$53:$J$173, COLUMN()-COLUMN($O$54)+1, 0))^2))</f>
        <v>0.53798457130805677</v>
      </c>
      <c r="CB110" cm="1">
        <f t="array" ref="CB110">SQRT(SUMPRODUCT(($D109:$J109 - INDEX($D$53:$J$173, COLUMN()-COLUMN($O$54)+1, 0))^2))</f>
        <v>0.41388041705564599</v>
      </c>
      <c r="CC110" cm="1">
        <f t="array" ref="CC110">SQRT(SUMPRODUCT(($D109:$J109 - INDEX($D$53:$J$173, COLUMN()-COLUMN($O$54)+1, 0))^2))</f>
        <v>0.74280117587119898</v>
      </c>
      <c r="CD110" cm="1">
        <f t="array" ref="CD110">SQRT(SUMPRODUCT(($D109:$J109 - INDEX($D$53:$J$173, COLUMN()-COLUMN($O$54)+1, 0))^2))</f>
        <v>0.48891747589570445</v>
      </c>
      <c r="CE110" cm="1">
        <f t="array" ref="CE110">SQRT(SUMPRODUCT(($D109:$J109 - INDEX($D$53:$J$173, COLUMN()-COLUMN($O$54)+1, 0))^2))</f>
        <v>0.52694333401247007</v>
      </c>
      <c r="CF110" cm="1">
        <f t="array" ref="CF110">SQRT(SUMPRODUCT(($D109:$J109 - INDEX($D$53:$J$173, COLUMN()-COLUMN($O$54)+1, 0))^2))</f>
        <v>0.4884537486448271</v>
      </c>
      <c r="CG110" cm="1">
        <f t="array" ref="CG110">SQRT(SUMPRODUCT(($D109:$J109 - INDEX($D$53:$J$173, COLUMN()-COLUMN($O$54)+1, 0))^2))</f>
        <v>0.24861696141013062</v>
      </c>
      <c r="CH110" cm="1">
        <f t="array" ref="CH110">SQRT(SUMPRODUCT(($D109:$J109 - INDEX($D$53:$J$173, COLUMN()-COLUMN($O$54)+1, 0))^2))</f>
        <v>0.48298951502083703</v>
      </c>
      <c r="CI110" cm="1">
        <f t="array" ref="CI110">SQRT(SUMPRODUCT(($D109:$J109 - INDEX($D$53:$J$173, COLUMN()-COLUMN($O$54)+1, 0))^2))</f>
        <v>0.58156883032652096</v>
      </c>
      <c r="CJ110" cm="1">
        <f t="array" ref="CJ110">SQRT(SUMPRODUCT(($D109:$J109 - INDEX($D$53:$J$173, COLUMN()-COLUMN($O$54)+1, 0))^2))</f>
        <v>0.75939280543319432</v>
      </c>
      <c r="CK110" cm="1">
        <f t="array" ref="CK110">SQRT(SUMPRODUCT(($D109:$J109 - INDEX($D$53:$J$173, COLUMN()-COLUMN($O$54)+1, 0))^2))</f>
        <v>0.42715580636104566</v>
      </c>
      <c r="CL110" cm="1">
        <f t="array" ref="CL110">SQRT(SUMPRODUCT(($D109:$J109 - INDEX($D$53:$J$173, COLUMN()-COLUMN($O$54)+1, 0))^2))</f>
        <v>0.61346163893479</v>
      </c>
      <c r="CM110" cm="1">
        <f t="array" ref="CM110">SQRT(SUMPRODUCT(($D109:$J109 - INDEX($D$53:$J$173, COLUMN()-COLUMN($O$54)+1, 0))^2))</f>
        <v>0.82371716776837767</v>
      </c>
      <c r="CN110" cm="1">
        <f t="array" ref="CN110">SQRT(SUMPRODUCT(($D109:$J109 - INDEX($D$53:$J$173, COLUMN()-COLUMN($O$54)+1, 0))^2))</f>
        <v>0.71269521126910262</v>
      </c>
      <c r="CO110" cm="1">
        <f t="array" ref="CO110">SQRT(SUMPRODUCT(($D109:$J109 - INDEX($D$53:$J$173, COLUMN()-COLUMN($O$54)+1, 0))^2))</f>
        <v>0.19483711792444272</v>
      </c>
      <c r="CP110" cm="1">
        <f t="array" ref="CP110">SQRT(SUMPRODUCT(($D109:$J109 - INDEX($D$53:$J$173, COLUMN()-COLUMN($O$54)+1, 0))^2))</f>
        <v>0.17976641667034443</v>
      </c>
      <c r="CQ110" cm="1">
        <f t="array" ref="CQ110">SQRT(SUMPRODUCT(($D109:$J109 - INDEX($D$53:$J$173, COLUMN()-COLUMN($O$54)+1, 0))^2))</f>
        <v>0.4801242372227687</v>
      </c>
      <c r="CR110" cm="1">
        <f t="array" ref="CR110">SQRT(SUMPRODUCT(($D109:$J109 - INDEX($D$53:$J$173, COLUMN()-COLUMN($O$54)+1, 0))^2))</f>
        <v>0.58324482101221076</v>
      </c>
      <c r="CS110" cm="1">
        <f t="array" ref="CS110">SQRT(SUMPRODUCT(($D109:$J109 - INDEX($D$53:$J$173, COLUMN()-COLUMN($O$54)+1, 0))^2))</f>
        <v>0.45906289023201202</v>
      </c>
      <c r="CT110" cm="1">
        <f t="array" ref="CT110">SQRT(SUMPRODUCT(($D109:$J109 - INDEX($D$53:$J$173, COLUMN()-COLUMN($O$54)+1, 0))^2))</f>
        <v>0.59013060866606371</v>
      </c>
      <c r="CU110" cm="1">
        <f t="array" ref="CU110">SQRT(SUMPRODUCT(($D109:$J109 - INDEX($D$53:$J$173, COLUMN()-COLUMN($O$54)+1, 0))^2))</f>
        <v>0.56070787264184296</v>
      </c>
      <c r="CV110" cm="1">
        <f t="array" ref="CV110">SQRT(SUMPRODUCT(($D109:$J109 - INDEX($D$53:$J$173, COLUMN()-COLUMN($O$54)+1, 0))^2))</f>
        <v>0.7285562409601356</v>
      </c>
      <c r="CW110" cm="1">
        <f t="array" ref="CW110">SQRT(SUMPRODUCT(($D109:$J109 - INDEX($D$53:$J$173, COLUMN()-COLUMN($O$54)+1, 0))^2))</f>
        <v>0.37283667656140962</v>
      </c>
      <c r="CX110" cm="1">
        <f t="array" ref="CX110">SQRT(SUMPRODUCT(($D109:$J109 - INDEX($D$53:$J$173, COLUMN()-COLUMN($O$54)+1, 0))^2))</f>
        <v>0.24848818801148073</v>
      </c>
      <c r="CY110" cm="1">
        <f t="array" ref="CY110">SQRT(SUMPRODUCT(($D109:$J109 - INDEX($D$53:$J$173, COLUMN()-COLUMN($O$54)+1, 0))^2))</f>
        <v>0.90882728228360088</v>
      </c>
      <c r="CZ110" cm="1">
        <f t="array" ref="CZ110">SQRT(SUMPRODUCT(($D109:$J109 - INDEX($D$53:$J$173, COLUMN()-COLUMN($O$54)+1, 0))^2))</f>
        <v>0.48703370559337122</v>
      </c>
      <c r="DA110" cm="1">
        <f t="array" ref="DA110">SQRT(SUMPRODUCT(($D109:$J109 - INDEX($D$53:$J$173, COLUMN()-COLUMN($O$54)+1, 0))^2))</f>
        <v>0.5344340815887505</v>
      </c>
      <c r="DB110" cm="1">
        <f t="array" ref="DB110">SQRT(SUMPRODUCT(($D109:$J109 - INDEX($D$53:$J$173, COLUMN()-COLUMN($O$54)+1, 0))^2))</f>
        <v>0.72222932914810212</v>
      </c>
      <c r="DC110" cm="1">
        <f t="array" ref="DC110">SQRT(SUMPRODUCT(($D109:$J109 - INDEX($D$53:$J$173, COLUMN()-COLUMN($O$54)+1, 0))^2))</f>
        <v>0.53619419608204122</v>
      </c>
      <c r="DD110" cm="1">
        <f t="array" ref="DD110">SQRT(SUMPRODUCT(($D109:$J109 - INDEX($D$53:$J$173, COLUMN()-COLUMN($O$54)+1, 0))^2))</f>
        <v>0.45612315658340608</v>
      </c>
      <c r="DE110" cm="1">
        <f t="array" ref="DE110">SQRT(SUMPRODUCT(($D109:$J109 - INDEX($D$53:$J$173, COLUMN()-COLUMN($O$54)+1, 0))^2))</f>
        <v>0.56124088740779532</v>
      </c>
      <c r="DF110" cm="1">
        <f t="array" ref="DF110">SQRT(SUMPRODUCT(($D109:$J109 - INDEX($D$53:$J$173, COLUMN()-COLUMN($O$54)+1, 0))^2))</f>
        <v>0.45323276364634579</v>
      </c>
      <c r="DG110" cm="1">
        <f t="array" ref="DG110">SQRT(SUMPRODUCT(($D109:$J109 - INDEX($D$53:$J$173, COLUMN()-COLUMN($O$54)+1, 0))^2))</f>
        <v>0.31885641623288447</v>
      </c>
      <c r="DH110" cm="1">
        <f t="array" ref="DH110">SQRT(SUMPRODUCT(($D109:$J109 - INDEX($D$53:$J$173, COLUMN()-COLUMN($O$54)+1, 0))^2))</f>
        <v>0.22126126908545526</v>
      </c>
      <c r="DI110" cm="1">
        <f t="array" ref="DI110">SQRT(SUMPRODUCT(($D109:$J109 - INDEX($D$53:$J$173, COLUMN()-COLUMN($O$54)+1, 0))^2))</f>
        <v>0.76292877311253748</v>
      </c>
      <c r="DJ110" cm="1">
        <f t="array" ref="DJ110">SQRT(SUMPRODUCT(($D109:$J109 - INDEX($D$53:$J$173, COLUMN()-COLUMN($O$54)+1, 0))^2))</f>
        <v>0.28033854082094517</v>
      </c>
      <c r="DK110" cm="1">
        <f t="array" ref="DK110">SQRT(SUMPRODUCT(($D109:$J109 - INDEX($D$53:$J$173, COLUMN()-COLUMN($O$54)+1, 0))^2))</f>
        <v>0.13696419579388588</v>
      </c>
      <c r="DL110" cm="1">
        <f t="array" ref="DL110">SQRT(SUMPRODUCT(($D109:$J109 - INDEX($D$53:$J$173, COLUMN()-COLUMN($O$54)+1, 0))^2))</f>
        <v>0.68513398585145424</v>
      </c>
      <c r="DM110" cm="1">
        <f t="array" ref="DM110">SQRT(SUMPRODUCT(($D109:$J109 - INDEX($D$53:$J$173, COLUMN()-COLUMN($O$54)+1, 0))^2))</f>
        <v>0.58741132688351005</v>
      </c>
      <c r="DN110" cm="1">
        <f t="array" ref="DN110">SQRT(SUMPRODUCT(($D109:$J109 - INDEX($D$53:$J$173, COLUMN()-COLUMN($O$54)+1, 0))^2))</f>
        <v>0.53223523117610527</v>
      </c>
      <c r="DO110" cm="1">
        <f t="array" ref="DO110">SQRT(SUMPRODUCT(($D109:$J109 - INDEX($D$53:$J$173, COLUMN()-COLUMN($O$54)+1, 0))^2))</f>
        <v>0.13648473737331257</v>
      </c>
      <c r="DP110" cm="1">
        <f t="array" ref="DP110">SQRT(SUMPRODUCT(($D109:$J109 - INDEX($D$53:$J$173, COLUMN()-COLUMN($O$54)+1, 0))^2))</f>
        <v>0.35248830995493491</v>
      </c>
      <c r="DQ110" cm="1">
        <f t="array" ref="DQ110">SQRT(SUMPRODUCT(($D109:$J109 - INDEX($D$53:$J$173, COLUMN()-COLUMN($O$54)+1, 0))^2))</f>
        <v>0.74168622654090099</v>
      </c>
      <c r="DR110" cm="1">
        <f t="array" ref="DR110">SQRT(SUMPRODUCT(($D109:$J109 - INDEX($D$53:$J$173, COLUMN()-COLUMN($O$54)+1, 0))^2))</f>
        <v>0.56317324681112069</v>
      </c>
      <c r="DS110" cm="1">
        <f t="array" ref="DS110">SQRT(SUMPRODUCT(($D109:$J109 - INDEX($D$53:$J$173, COLUMN()-COLUMN($O$54)+1, 0))^2))</f>
        <v>0.72096276734658715</v>
      </c>
      <c r="DT110" cm="1">
        <f t="array" ref="DT110">SQRT(SUMPRODUCT(($D109:$J109 - INDEX($D$53:$J$173, COLUMN()-COLUMN($O$54)+1, 0))^2))</f>
        <v>0.51649059201555525</v>
      </c>
      <c r="DU110" cm="1">
        <f t="array" ref="DU110">SQRT(SUMPRODUCT(($D109:$J109 - INDEX($D$53:$J$173, COLUMN()-COLUMN($O$54)+1, 0))^2))</f>
        <v>0.43490478058190551</v>
      </c>
      <c r="DV110" cm="1">
        <f t="array" ref="DV110">SQRT(SUMPRODUCT(($D109:$J109 - INDEX($D$53:$J$173, COLUMN()-COLUMN($O$54)+1, 0))^2))</f>
        <v>0.7743216850065513</v>
      </c>
      <c r="DW110" cm="1">
        <f t="array" ref="DW110">SQRT(SUMPRODUCT(($D109:$J109 - INDEX($D$53:$J$173, COLUMN()-COLUMN($O$54)+1, 0))^2))</f>
        <v>0.54900906055606402</v>
      </c>
      <c r="DX110" cm="1">
        <f t="array" ref="DX110">SQRT(SUMPRODUCT(($D109:$J109 - INDEX($D$53:$J$173, COLUMN()-COLUMN($O$54)+1, 0))^2))</f>
        <v>0.45803559326350729</v>
      </c>
      <c r="DY110" cm="1">
        <f t="array" ref="DY110">SQRT(SUMPRODUCT(($D109:$J109 - INDEX($D$53:$J$173, COLUMN()-COLUMN($O$54)+1, 0))^2))</f>
        <v>0.11617720730174179</v>
      </c>
      <c r="DZ110" cm="1">
        <f t="array" ref="DZ110">SQRT(SUMPRODUCT(($D109:$J109 - INDEX($D$53:$J$173, COLUMN()-COLUMN($O$54)+1, 0))^2))</f>
        <v>0.5491472721840116</v>
      </c>
      <c r="EA110" cm="1">
        <f t="array" ref="EA110">SQRT(SUMPRODUCT(($D109:$J109 - INDEX($D$53:$J$173, COLUMN()-COLUMN($O$54)+1, 0))^2))</f>
        <v>0.39683574579445907</v>
      </c>
      <c r="EB110" cm="1">
        <f t="array" ref="EB110">SQRT(SUMPRODUCT(($D109:$J109 - INDEX($D$53:$J$173, COLUMN()-COLUMN($O$54)+1, 0))^2))</f>
        <v>0.66306756841361403</v>
      </c>
      <c r="EC110" cm="1">
        <f t="array" ref="EC110">SQRT(SUMPRODUCT(($D109:$J109 - INDEX($D$53:$J$173, COLUMN()-COLUMN($O$54)+1, 0))^2))</f>
        <v>0.75984040007823883</v>
      </c>
      <c r="ED110" cm="1">
        <f t="array" ref="ED110">SQRT(SUMPRODUCT(($D109:$J109 - INDEX($D$53:$J$173, COLUMN()-COLUMN($O$54)+1, 0))^2))</f>
        <v>0.66534076589690094</v>
      </c>
      <c r="EE110" cm="1">
        <f t="array" ref="EE110">SQRT(SUMPRODUCT(($D109:$J109 - INDEX($D$53:$J$173, COLUMN()-COLUMN($O$54)+1, 0))^2))</f>
        <v>0.57545140971904496</v>
      </c>
    </row>
    <row r="111" spans="3:135" x14ac:dyDescent="0.35">
      <c r="C111" s="2" t="s">
        <v>113</v>
      </c>
      <c r="D111" s="2">
        <v>9.2015579357351496E-2</v>
      </c>
      <c r="E111" s="2">
        <v>0.15413300186451212</v>
      </c>
      <c r="F111" s="2">
        <v>0.15669140050325184</v>
      </c>
      <c r="G111" s="2">
        <v>0.21911098789391001</v>
      </c>
      <c r="H111" s="2">
        <v>0.71597633136094685</v>
      </c>
      <c r="I111" s="2">
        <v>0.22870662460567825</v>
      </c>
      <c r="J111" s="2">
        <v>8.4366558810335113E-2</v>
      </c>
      <c r="K111" s="6" t="s">
        <v>3</v>
      </c>
      <c r="N111" s="2" t="s">
        <v>111</v>
      </c>
      <c r="O111" cm="1">
        <f t="array" ref="O111">SQRT(SUMPRODUCT(($D110:$J110 - INDEX($D$53:$J$173, COLUMN()-COLUMN($O$54)+1, 0))^2))</f>
        <v>0.33319436875057917</v>
      </c>
      <c r="P111" cm="1">
        <f t="array" ref="P111">SQRT(SUMPRODUCT(($D110:$J110 - INDEX($D$53:$J$173, COLUMN()-COLUMN($O$54)+1, 0))^2))</f>
        <v>0.2820333984967886</v>
      </c>
      <c r="Q111" cm="1">
        <f t="array" ref="Q111">SQRT(SUMPRODUCT(($D110:$J110 - INDEX($D$53:$J$173, COLUMN()-COLUMN($O$54)+1, 0))^2))</f>
        <v>0.30622931831122502</v>
      </c>
      <c r="R111" cm="1">
        <f t="array" ref="R111">SQRT(SUMPRODUCT(($D110:$J110 - INDEX($D$53:$J$173, COLUMN()-COLUMN($O$54)+1, 0))^2))</f>
        <v>0.25539159625439728</v>
      </c>
      <c r="S111" cm="1">
        <f t="array" ref="S111">SQRT(SUMPRODUCT(($D110:$J110 - INDEX($D$53:$J$173, COLUMN()-COLUMN($O$54)+1, 0))^2))</f>
        <v>0.38849243126169447</v>
      </c>
      <c r="T111" cm="1">
        <f t="array" ref="T111">SQRT(SUMPRODUCT(($D110:$J110 - INDEX($D$53:$J$173, COLUMN()-COLUMN($O$54)+1, 0))^2))</f>
        <v>0.61626600376693919</v>
      </c>
      <c r="U111" cm="1">
        <f t="array" ref="U111">SQRT(SUMPRODUCT(($D110:$J110 - INDEX($D$53:$J$173, COLUMN()-COLUMN($O$54)+1, 0))^2))</f>
        <v>0.64832157040810312</v>
      </c>
      <c r="V111" cm="1">
        <f t="array" ref="V111">SQRT(SUMPRODUCT(($D110:$J110 - INDEX($D$53:$J$173, COLUMN()-COLUMN($O$54)+1, 0))^2))</f>
        <v>0.35244261025160861</v>
      </c>
      <c r="W111" cm="1">
        <f t="array" ref="W111">SQRT(SUMPRODUCT(($D110:$J110 - INDEX($D$53:$J$173, COLUMN()-COLUMN($O$54)+1, 0))^2))</f>
        <v>0.39458961915167862</v>
      </c>
      <c r="X111" cm="1">
        <f t="array" ref="X111">SQRT(SUMPRODUCT(($D110:$J110 - INDEX($D$53:$J$173, COLUMN()-COLUMN($O$54)+1, 0))^2))</f>
        <v>0.43270427695860714</v>
      </c>
      <c r="Y111" cm="1">
        <f t="array" ref="Y111">SQRT(SUMPRODUCT(($D110:$J110 - INDEX($D$53:$J$173, COLUMN()-COLUMN($O$54)+1, 0))^2))</f>
        <v>0.39669214068818176</v>
      </c>
      <c r="Z111" cm="1">
        <f t="array" ref="Z111">SQRT(SUMPRODUCT(($D110:$J110 - INDEX($D$53:$J$173, COLUMN()-COLUMN($O$54)+1, 0))^2))</f>
        <v>0.33321573903444307</v>
      </c>
      <c r="AA111" cm="1">
        <f t="array" ref="AA111">SQRT(SUMPRODUCT(($D110:$J110 - INDEX($D$53:$J$173, COLUMN()-COLUMN($O$54)+1, 0))^2))</f>
        <v>0.40533999882038141</v>
      </c>
      <c r="AB111" cm="1">
        <f t="array" ref="AB111">SQRT(SUMPRODUCT(($D110:$J110 - INDEX($D$53:$J$173, COLUMN()-COLUMN($O$54)+1, 0))^2))</f>
        <v>0.58370577556681702</v>
      </c>
      <c r="AC111" cm="1">
        <f t="array" ref="AC111">SQRT(SUMPRODUCT(($D110:$J110 - INDEX($D$53:$J$173, COLUMN()-COLUMN($O$54)+1, 0))^2))</f>
        <v>0.25691663801604786</v>
      </c>
      <c r="AD111" cm="1">
        <f t="array" ref="AD111">SQRT(SUMPRODUCT(($D110:$J110 - INDEX($D$53:$J$173, COLUMN()-COLUMN($O$54)+1, 0))^2))</f>
        <v>0.29935711691481831</v>
      </c>
      <c r="AE111" cm="1">
        <f t="array" ref="AE111">SQRT(SUMPRODUCT(($D110:$J110 - INDEX($D$53:$J$173, COLUMN()-COLUMN($O$54)+1, 0))^2))</f>
        <v>0.26159570696766704</v>
      </c>
      <c r="AF111" cm="1">
        <f t="array" ref="AF111">SQRT(SUMPRODUCT(($D110:$J110 - INDEX($D$53:$J$173, COLUMN()-COLUMN($O$54)+1, 0))^2))</f>
        <v>0.42782132981968624</v>
      </c>
      <c r="AG111" cm="1">
        <f t="array" ref="AG111">SQRT(SUMPRODUCT(($D110:$J110 - INDEX($D$53:$J$173, COLUMN()-COLUMN($O$54)+1, 0))^2))</f>
        <v>0.42003010888521253</v>
      </c>
      <c r="AH111" cm="1">
        <f t="array" ref="AH111">SQRT(SUMPRODUCT(($D110:$J110 - INDEX($D$53:$J$173, COLUMN()-COLUMN($O$54)+1, 0))^2))</f>
        <v>0.31229249896723188</v>
      </c>
      <c r="AI111" cm="1">
        <f t="array" ref="AI111">SQRT(SUMPRODUCT(($D110:$J110 - INDEX($D$53:$J$173, COLUMN()-COLUMN($O$54)+1, 0))^2))</f>
        <v>0.78363736681720475</v>
      </c>
      <c r="AJ111" cm="1">
        <f t="array" ref="AJ111">SQRT(SUMPRODUCT(($D110:$J110 - INDEX($D$53:$J$173, COLUMN()-COLUMN($O$54)+1, 0))^2))</f>
        <v>0.35434463026155349</v>
      </c>
      <c r="AK111" cm="1">
        <f t="array" ref="AK111">SQRT(SUMPRODUCT(($D110:$J110 - INDEX($D$53:$J$173, COLUMN()-COLUMN($O$54)+1, 0))^2))</f>
        <v>0.30399694717207115</v>
      </c>
      <c r="AL111" cm="1">
        <f t="array" ref="AL111">SQRT(SUMPRODUCT(($D110:$J110 - INDEX($D$53:$J$173, COLUMN()-COLUMN($O$54)+1, 0))^2))</f>
        <v>0.6331241088734334</v>
      </c>
      <c r="AM111" cm="1">
        <f t="array" ref="AM111">SQRT(SUMPRODUCT(($D110:$J110 - INDEX($D$53:$J$173, COLUMN()-COLUMN($O$54)+1, 0))^2))</f>
        <v>0.30953319185566125</v>
      </c>
      <c r="AN111" cm="1">
        <f t="array" ref="AN111">SQRT(SUMPRODUCT(($D110:$J110 - INDEX($D$53:$J$173, COLUMN()-COLUMN($O$54)+1, 0))^2))</f>
        <v>0.31760281999616657</v>
      </c>
      <c r="AO111" cm="1">
        <f t="array" ref="AO111">SQRT(SUMPRODUCT(($D110:$J110 - INDEX($D$53:$J$173, COLUMN()-COLUMN($O$54)+1, 0))^2))</f>
        <v>0.37707456809959589</v>
      </c>
      <c r="AP111" cm="1">
        <f t="array" ref="AP111">SQRT(SUMPRODUCT(($D110:$J110 - INDEX($D$53:$J$173, COLUMN()-COLUMN($O$54)+1, 0))^2))</f>
        <v>0.26705648471055871</v>
      </c>
      <c r="AQ111" cm="1">
        <f t="array" ref="AQ111">SQRT(SUMPRODUCT(($D110:$J110 - INDEX($D$53:$J$173, COLUMN()-COLUMN($O$54)+1, 0))^2))</f>
        <v>0.34774541409095544</v>
      </c>
      <c r="AR111" cm="1">
        <f t="array" ref="AR111">SQRT(SUMPRODUCT(($D110:$J110 - INDEX($D$53:$J$173, COLUMN()-COLUMN($O$54)+1, 0))^2))</f>
        <v>0.37143216944675467</v>
      </c>
      <c r="AS111" cm="1">
        <f t="array" ref="AS111">SQRT(SUMPRODUCT(($D110:$J110 - INDEX($D$53:$J$173, COLUMN()-COLUMN($O$54)+1, 0))^2))</f>
        <v>0.51407879329893769</v>
      </c>
      <c r="AT111" cm="1">
        <f t="array" ref="AT111">SQRT(SUMPRODUCT(($D110:$J110 - INDEX($D$53:$J$173, COLUMN()-COLUMN($O$54)+1, 0))^2))</f>
        <v>0.42254068261013283</v>
      </c>
      <c r="AU111" cm="1">
        <f t="array" ref="AU111">SQRT(SUMPRODUCT(($D110:$J110 - INDEX($D$53:$J$173, COLUMN()-COLUMN($O$54)+1, 0))^2))</f>
        <v>0.69547655240023465</v>
      </c>
      <c r="AV111" cm="1">
        <f t="array" ref="AV111">SQRT(SUMPRODUCT(($D110:$J110 - INDEX($D$53:$J$173, COLUMN()-COLUMN($O$54)+1, 0))^2))</f>
        <v>0.21615188848780928</v>
      </c>
      <c r="AW111" cm="1">
        <f t="array" ref="AW111">SQRT(SUMPRODUCT(($D110:$J110 - INDEX($D$53:$J$173, COLUMN()-COLUMN($O$54)+1, 0))^2))</f>
        <v>0.16044120917104543</v>
      </c>
      <c r="AX111" cm="1">
        <f t="array" ref="AX111">SQRT(SUMPRODUCT(($D110:$J110 - INDEX($D$53:$J$173, COLUMN()-COLUMN($O$54)+1, 0))^2))</f>
        <v>0.24984689001861382</v>
      </c>
      <c r="AY111" cm="1">
        <f t="array" ref="AY111">SQRT(SUMPRODUCT(($D110:$J110 - INDEX($D$53:$J$173, COLUMN()-COLUMN($O$54)+1, 0))^2))</f>
        <v>0.23960465526533783</v>
      </c>
      <c r="AZ111" cm="1">
        <f t="array" ref="AZ111">SQRT(SUMPRODUCT(($D110:$J110 - INDEX($D$53:$J$173, COLUMN()-COLUMN($O$54)+1, 0))^2))</f>
        <v>0.37654065508211293</v>
      </c>
      <c r="BA111" cm="1">
        <f t="array" ref="BA111">SQRT(SUMPRODUCT(($D110:$J110 - INDEX($D$53:$J$173, COLUMN()-COLUMN($O$54)+1, 0))^2))</f>
        <v>0.32915826869630982</v>
      </c>
      <c r="BB111" cm="1">
        <f t="array" ref="BB111">SQRT(SUMPRODUCT(($D110:$J110 - INDEX($D$53:$J$173, COLUMN()-COLUMN($O$54)+1, 0))^2))</f>
        <v>0.57208019107690555</v>
      </c>
      <c r="BC111" cm="1">
        <f t="array" ref="BC111">SQRT(SUMPRODUCT(($D110:$J110 - INDEX($D$53:$J$173, COLUMN()-COLUMN($O$54)+1, 0))^2))</f>
        <v>0.56575699581242356</v>
      </c>
      <c r="BD111" cm="1">
        <f t="array" ref="BD111">SQRT(SUMPRODUCT(($D110:$J110 - INDEX($D$53:$J$173, COLUMN()-COLUMN($O$54)+1, 0))^2))</f>
        <v>0.31024152525801602</v>
      </c>
      <c r="BE111" cm="1">
        <f t="array" ref="BE111">SQRT(SUMPRODUCT(($D110:$J110 - INDEX($D$53:$J$173, COLUMN()-COLUMN($O$54)+1, 0))^2))</f>
        <v>0.6247817039233603</v>
      </c>
      <c r="BF111" cm="1">
        <f t="array" ref="BF111">SQRT(SUMPRODUCT(($D110:$J110 - INDEX($D$53:$J$173, COLUMN()-COLUMN($O$54)+1, 0))^2))</f>
        <v>0.48100182281797754</v>
      </c>
      <c r="BG111" cm="1">
        <f t="array" ref="BG111">SQRT(SUMPRODUCT(($D110:$J110 - INDEX($D$53:$J$173, COLUMN()-COLUMN($O$54)+1, 0))^2))</f>
        <v>0.29022829091944125</v>
      </c>
      <c r="BH111" cm="1">
        <f t="array" ref="BH111">SQRT(SUMPRODUCT(($D110:$J110 - INDEX($D$53:$J$173, COLUMN()-COLUMN($O$54)+1, 0))^2))</f>
        <v>0.14706384966464014</v>
      </c>
      <c r="BI111" cm="1">
        <f t="array" ref="BI111">SQRT(SUMPRODUCT(($D110:$J110 - INDEX($D$53:$J$173, COLUMN()-COLUMN($O$54)+1, 0))^2))</f>
        <v>0.31928981275813573</v>
      </c>
      <c r="BJ111" cm="1">
        <f t="array" ref="BJ111">SQRT(SUMPRODUCT(($D110:$J110 - INDEX($D$53:$J$173, COLUMN()-COLUMN($O$54)+1, 0))^2))</f>
        <v>0.41761868823500869</v>
      </c>
      <c r="BK111" cm="1">
        <f t="array" ref="BK111">SQRT(SUMPRODUCT(($D110:$J110 - INDEX($D$53:$J$173, COLUMN()-COLUMN($O$54)+1, 0))^2))</f>
        <v>0.52217545510039842</v>
      </c>
      <c r="BL111" cm="1">
        <f t="array" ref="BL111">SQRT(SUMPRODUCT(($D110:$J110 - INDEX($D$53:$J$173, COLUMN()-COLUMN($O$54)+1, 0))^2))</f>
        <v>0.40145258957705876</v>
      </c>
      <c r="BM111" cm="1">
        <f t="array" ref="BM111">SQRT(SUMPRODUCT(($D110:$J110 - INDEX($D$53:$J$173, COLUMN()-COLUMN($O$54)+1, 0))^2))</f>
        <v>0.41198470407395588</v>
      </c>
      <c r="BN111" cm="1">
        <f t="array" ref="BN111">SQRT(SUMPRODUCT(($D110:$J110 - INDEX($D$53:$J$173, COLUMN()-COLUMN($O$54)+1, 0))^2))</f>
        <v>0.3508724768492707</v>
      </c>
      <c r="BO111" cm="1">
        <f t="array" ref="BO111">SQRT(SUMPRODUCT(($D110:$J110 - INDEX($D$53:$J$173, COLUMN()-COLUMN($O$54)+1, 0))^2))</f>
        <v>0.6047050725898041</v>
      </c>
      <c r="BP111" cm="1">
        <f t="array" ref="BP111">SQRT(SUMPRODUCT(($D110:$J110 - INDEX($D$53:$J$173, COLUMN()-COLUMN($O$54)+1, 0))^2))</f>
        <v>0.3538000253308784</v>
      </c>
      <c r="BQ111" cm="1">
        <f t="array" ref="BQ111">SQRT(SUMPRODUCT(($D110:$J110 - INDEX($D$53:$J$173, COLUMN()-COLUMN($O$54)+1, 0))^2))</f>
        <v>0.54336492274445203</v>
      </c>
      <c r="BR111" cm="1">
        <f t="array" ref="BR111">SQRT(SUMPRODUCT(($D110:$J110 - INDEX($D$53:$J$173, COLUMN()-COLUMN($O$54)+1, 0))^2))</f>
        <v>0.31081946677334898</v>
      </c>
      <c r="BS111" cm="1">
        <f t="array" ref="BS111">SQRT(SUMPRODUCT(($D110:$J110 - INDEX($D$53:$J$173, COLUMN()-COLUMN($O$54)+1, 0))^2))</f>
        <v>0.60720247485556322</v>
      </c>
      <c r="BT111" cm="1">
        <f t="array" ref="BT111">SQRT(SUMPRODUCT(($D110:$J110 - INDEX($D$53:$J$173, COLUMN()-COLUMN($O$54)+1, 0))^2))</f>
        <v>0</v>
      </c>
      <c r="BU111" cm="1">
        <f t="array" ref="BU111">SQRT(SUMPRODUCT(($D110:$J110 - INDEX($D$53:$J$173, COLUMN()-COLUMN($O$54)+1, 0))^2))</f>
        <v>0.35212825631056388</v>
      </c>
      <c r="BV111" cm="1">
        <f t="array" ref="BV111">SQRT(SUMPRODUCT(($D110:$J110 - INDEX($D$53:$J$173, COLUMN()-COLUMN($O$54)+1, 0))^2))</f>
        <v>0.74863142850417752</v>
      </c>
      <c r="BW111" cm="1">
        <f t="array" ref="BW111">SQRT(SUMPRODUCT(($D110:$J110 - INDEX($D$53:$J$173, COLUMN()-COLUMN($O$54)+1, 0))^2))</f>
        <v>0.21775618123138726</v>
      </c>
      <c r="BX111" cm="1">
        <f t="array" ref="BX111">SQRT(SUMPRODUCT(($D110:$J110 - INDEX($D$53:$J$173, COLUMN()-COLUMN($O$54)+1, 0))^2))</f>
        <v>0.4398796943862095</v>
      </c>
      <c r="BY111" cm="1">
        <f t="array" ref="BY111">SQRT(SUMPRODUCT(($D110:$J110 - INDEX($D$53:$J$173, COLUMN()-COLUMN($O$54)+1, 0))^2))</f>
        <v>0.40423142032309017</v>
      </c>
      <c r="BZ111" cm="1">
        <f t="array" ref="BZ111">SQRT(SUMPRODUCT(($D110:$J110 - INDEX($D$53:$J$173, COLUMN()-COLUMN($O$54)+1, 0))^2))</f>
        <v>0.35870780928503881</v>
      </c>
      <c r="CA111" cm="1">
        <f t="array" ref="CA111">SQRT(SUMPRODUCT(($D110:$J110 - INDEX($D$53:$J$173, COLUMN()-COLUMN($O$54)+1, 0))^2))</f>
        <v>0.37646232071110991</v>
      </c>
      <c r="CB111" cm="1">
        <f t="array" ref="CB111">SQRT(SUMPRODUCT(($D110:$J110 - INDEX($D$53:$J$173, COLUMN()-COLUMN($O$54)+1, 0))^2))</f>
        <v>0.38219335547927213</v>
      </c>
      <c r="CC111" cm="1">
        <f t="array" ref="CC111">SQRT(SUMPRODUCT(($D110:$J110 - INDEX($D$53:$J$173, COLUMN()-COLUMN($O$54)+1, 0))^2))</f>
        <v>1.223408965813914</v>
      </c>
      <c r="CD111" cm="1">
        <f t="array" ref="CD111">SQRT(SUMPRODUCT(($D110:$J110 - INDEX($D$53:$J$173, COLUMN()-COLUMN($O$54)+1, 0))^2))</f>
        <v>0.36135095996892891</v>
      </c>
      <c r="CE111" cm="1">
        <f t="array" ref="CE111">SQRT(SUMPRODUCT(($D110:$J110 - INDEX($D$53:$J$173, COLUMN()-COLUMN($O$54)+1, 0))^2))</f>
        <v>0.35281167075799452</v>
      </c>
      <c r="CF111" cm="1">
        <f t="array" ref="CF111">SQRT(SUMPRODUCT(($D110:$J110 - INDEX($D$53:$J$173, COLUMN()-COLUMN($O$54)+1, 0))^2))</f>
        <v>0.26292243771186913</v>
      </c>
      <c r="CG111" cm="1">
        <f t="array" ref="CG111">SQRT(SUMPRODUCT(($D110:$J110 - INDEX($D$53:$J$173, COLUMN()-COLUMN($O$54)+1, 0))^2))</f>
        <v>0.44512553698529816</v>
      </c>
      <c r="CH111" cm="1">
        <f t="array" ref="CH111">SQRT(SUMPRODUCT(($D110:$J110 - INDEX($D$53:$J$173, COLUMN()-COLUMN($O$54)+1, 0))^2))</f>
        <v>0.36985414956218898</v>
      </c>
      <c r="CI111" cm="1">
        <f t="array" ref="CI111">SQRT(SUMPRODUCT(($D110:$J110 - INDEX($D$53:$J$173, COLUMN()-COLUMN($O$54)+1, 0))^2))</f>
        <v>0.4600829724167832</v>
      </c>
      <c r="CJ111" cm="1">
        <f t="array" ref="CJ111">SQRT(SUMPRODUCT(($D110:$J110 - INDEX($D$53:$J$173, COLUMN()-COLUMN($O$54)+1, 0))^2))</f>
        <v>0.41181922786634639</v>
      </c>
      <c r="CK111" cm="1">
        <f t="array" ref="CK111">SQRT(SUMPRODUCT(($D110:$J110 - INDEX($D$53:$J$173, COLUMN()-COLUMN($O$54)+1, 0))^2))</f>
        <v>0.32312131321103266</v>
      </c>
      <c r="CL111" cm="1">
        <f t="array" ref="CL111">SQRT(SUMPRODUCT(($D110:$J110 - INDEX($D$53:$J$173, COLUMN()-COLUMN($O$54)+1, 0))^2))</f>
        <v>0.26698246775432155</v>
      </c>
      <c r="CM111" cm="1">
        <f t="array" ref="CM111">SQRT(SUMPRODUCT(($D110:$J110 - INDEX($D$53:$J$173, COLUMN()-COLUMN($O$54)+1, 0))^2))</f>
        <v>0.51000566826649663</v>
      </c>
      <c r="CN111" cm="1">
        <f t="array" ref="CN111">SQRT(SUMPRODUCT(($D110:$J110 - INDEX($D$53:$J$173, COLUMN()-COLUMN($O$54)+1, 0))^2))</f>
        <v>0.32181202190371433</v>
      </c>
      <c r="CO111" cm="1">
        <f t="array" ref="CO111">SQRT(SUMPRODUCT(($D110:$J110 - INDEX($D$53:$J$173, COLUMN()-COLUMN($O$54)+1, 0))^2))</f>
        <v>0.6687563491709273</v>
      </c>
      <c r="CP111" cm="1">
        <f t="array" ref="CP111">SQRT(SUMPRODUCT(($D110:$J110 - INDEX($D$53:$J$173, COLUMN()-COLUMN($O$54)+1, 0))^2))</f>
        <v>0.45241429630585756</v>
      </c>
      <c r="CQ111" cm="1">
        <f t="array" ref="CQ111">SQRT(SUMPRODUCT(($D110:$J110 - INDEX($D$53:$J$173, COLUMN()-COLUMN($O$54)+1, 0))^2))</f>
        <v>0.96147637803441566</v>
      </c>
      <c r="CR111" cm="1">
        <f t="array" ref="CR111">SQRT(SUMPRODUCT(($D110:$J110 - INDEX($D$53:$J$173, COLUMN()-COLUMN($O$54)+1, 0))^2))</f>
        <v>0.48307753807034498</v>
      </c>
      <c r="CS111" cm="1">
        <f t="array" ref="CS111">SQRT(SUMPRODUCT(($D110:$J110 - INDEX($D$53:$J$173, COLUMN()-COLUMN($O$54)+1, 0))^2))</f>
        <v>0.18834536694371101</v>
      </c>
      <c r="CT111" cm="1">
        <f t="array" ref="CT111">SQRT(SUMPRODUCT(($D110:$J110 - INDEX($D$53:$J$173, COLUMN()-COLUMN($O$54)+1, 0))^2))</f>
        <v>0.20453133656193512</v>
      </c>
      <c r="CU111" cm="1">
        <f t="array" ref="CU111">SQRT(SUMPRODUCT(($D110:$J110 - INDEX($D$53:$J$173, COLUMN()-COLUMN($O$54)+1, 0))^2))</f>
        <v>0.2599852332862726</v>
      </c>
      <c r="CV111" cm="1">
        <f t="array" ref="CV111">SQRT(SUMPRODUCT(($D110:$J110 - INDEX($D$53:$J$173, COLUMN()-COLUMN($O$54)+1, 0))^2))</f>
        <v>0.32477392289454154</v>
      </c>
      <c r="CW111" cm="1">
        <f t="array" ref="CW111">SQRT(SUMPRODUCT(($D110:$J110 - INDEX($D$53:$J$173, COLUMN()-COLUMN($O$54)+1, 0))^2))</f>
        <v>0.3920919121798549</v>
      </c>
      <c r="CX111" cm="1">
        <f t="array" ref="CX111">SQRT(SUMPRODUCT(($D110:$J110 - INDEX($D$53:$J$173, COLUMN()-COLUMN($O$54)+1, 0))^2))</f>
        <v>0.4827403430408686</v>
      </c>
      <c r="CY111" cm="1">
        <f t="array" ref="CY111">SQRT(SUMPRODUCT(($D110:$J110 - INDEX($D$53:$J$173, COLUMN()-COLUMN($O$54)+1, 0))^2))</f>
        <v>1.2201367412591249</v>
      </c>
      <c r="CZ111" cm="1">
        <f t="array" ref="CZ111">SQRT(SUMPRODUCT(($D110:$J110 - INDEX($D$53:$J$173, COLUMN()-COLUMN($O$54)+1, 0))^2))</f>
        <v>0.3772236468218913</v>
      </c>
      <c r="DA111" cm="1">
        <f t="array" ref="DA111">SQRT(SUMPRODUCT(($D110:$J110 - INDEX($D$53:$J$173, COLUMN()-COLUMN($O$54)+1, 0))^2))</f>
        <v>0.42628651678077706</v>
      </c>
      <c r="DB111" cm="1">
        <f t="array" ref="DB111">SQRT(SUMPRODUCT(($D110:$J110 - INDEX($D$53:$J$173, COLUMN()-COLUMN($O$54)+1, 0))^2))</f>
        <v>0.18235474577195918</v>
      </c>
      <c r="DC111" cm="1">
        <f t="array" ref="DC111">SQRT(SUMPRODUCT(($D110:$J110 - INDEX($D$53:$J$173, COLUMN()-COLUMN($O$54)+1, 0))^2))</f>
        <v>0.42381603965767717</v>
      </c>
      <c r="DD111" cm="1">
        <f t="array" ref="DD111">SQRT(SUMPRODUCT(($D110:$J110 - INDEX($D$53:$J$173, COLUMN()-COLUMN($O$54)+1, 0))^2))</f>
        <v>0.39354158539369538</v>
      </c>
      <c r="DE111" cm="1">
        <f t="array" ref="DE111">SQRT(SUMPRODUCT(($D110:$J110 - INDEX($D$53:$J$173, COLUMN()-COLUMN($O$54)+1, 0))^2))</f>
        <v>0.40949094452438101</v>
      </c>
      <c r="DF111" cm="1">
        <f t="array" ref="DF111">SQRT(SUMPRODUCT(($D110:$J110 - INDEX($D$53:$J$173, COLUMN()-COLUMN($O$54)+1, 0))^2))</f>
        <v>0.82155938535398199</v>
      </c>
      <c r="DG111" cm="1">
        <f t="array" ref="DG111">SQRT(SUMPRODUCT(($D110:$J110 - INDEX($D$53:$J$173, COLUMN()-COLUMN($O$54)+1, 0))^2))</f>
        <v>0.40893414228567643</v>
      </c>
      <c r="DH111" cm="1">
        <f t="array" ref="DH111">SQRT(SUMPRODUCT(($D110:$J110 - INDEX($D$53:$J$173, COLUMN()-COLUMN($O$54)+1, 0))^2))</f>
        <v>0.44242734666074746</v>
      </c>
      <c r="DI111" cm="1">
        <f t="array" ref="DI111">SQRT(SUMPRODUCT(($D110:$J110 - INDEX($D$53:$J$173, COLUMN()-COLUMN($O$54)+1, 0))^2))</f>
        <v>0.48846261333030816</v>
      </c>
      <c r="DJ111" cm="1">
        <f t="array" ref="DJ111">SQRT(SUMPRODUCT(($D110:$J110 - INDEX($D$53:$J$173, COLUMN()-COLUMN($O$54)+1, 0))^2))</f>
        <v>0.4767607947837349</v>
      </c>
      <c r="DK111" cm="1">
        <f t="array" ref="DK111">SQRT(SUMPRODUCT(($D110:$J110 - INDEX($D$53:$J$173, COLUMN()-COLUMN($O$54)+1, 0))^2))</f>
        <v>0.5170653529971877</v>
      </c>
      <c r="DL111" cm="1">
        <f t="array" ref="DL111">SQRT(SUMPRODUCT(($D110:$J110 - INDEX($D$53:$J$173, COLUMN()-COLUMN($O$54)+1, 0))^2))</f>
        <v>0.4175428292649076</v>
      </c>
      <c r="DM111" cm="1">
        <f t="array" ref="DM111">SQRT(SUMPRODUCT(($D110:$J110 - INDEX($D$53:$J$173, COLUMN()-COLUMN($O$54)+1, 0))^2))</f>
        <v>0.34778686689825949</v>
      </c>
      <c r="DN111" cm="1">
        <f t="array" ref="DN111">SQRT(SUMPRODUCT(($D110:$J110 - INDEX($D$53:$J$173, COLUMN()-COLUMN($O$54)+1, 0))^2))</f>
        <v>0.22788371263515217</v>
      </c>
      <c r="DO111" cm="1">
        <f t="array" ref="DO111">SQRT(SUMPRODUCT(($D110:$J110 - INDEX($D$53:$J$173, COLUMN()-COLUMN($O$54)+1, 0))^2))</f>
        <v>0.6252443229122554</v>
      </c>
      <c r="DP111" cm="1">
        <f t="array" ref="DP111">SQRT(SUMPRODUCT(($D110:$J110 - INDEX($D$53:$J$173, COLUMN()-COLUMN($O$54)+1, 0))^2))</f>
        <v>0.88510568595378869</v>
      </c>
      <c r="DQ111" cm="1">
        <f t="array" ref="DQ111">SQRT(SUMPRODUCT(($D110:$J110 - INDEX($D$53:$J$173, COLUMN()-COLUMN($O$54)+1, 0))^2))</f>
        <v>0.24663981573573759</v>
      </c>
      <c r="DR111" cm="1">
        <f t="array" ref="DR111">SQRT(SUMPRODUCT(($D110:$J110 - INDEX($D$53:$J$173, COLUMN()-COLUMN($O$54)+1, 0))^2))</f>
        <v>0.42615848470151801</v>
      </c>
      <c r="DS111" cm="1">
        <f t="array" ref="DS111">SQRT(SUMPRODUCT(($D110:$J110 - INDEX($D$53:$J$173, COLUMN()-COLUMN($O$54)+1, 0))^2))</f>
        <v>0.22961951807744169</v>
      </c>
      <c r="DT111" cm="1">
        <f t="array" ref="DT111">SQRT(SUMPRODUCT(($D110:$J110 - INDEX($D$53:$J$173, COLUMN()-COLUMN($O$54)+1, 0))^2))</f>
        <v>0.27037008969383081</v>
      </c>
      <c r="DU111" cm="1">
        <f t="array" ref="DU111">SQRT(SUMPRODUCT(($D110:$J110 - INDEX($D$53:$J$173, COLUMN()-COLUMN($O$54)+1, 0))^2))</f>
        <v>0.27377523603201714</v>
      </c>
      <c r="DV111" cm="1">
        <f t="array" ref="DV111">SQRT(SUMPRODUCT(($D110:$J110 - INDEX($D$53:$J$173, COLUMN()-COLUMN($O$54)+1, 0))^2))</f>
        <v>0.45042813534794218</v>
      </c>
      <c r="DW111" cm="1">
        <f t="array" ref="DW111">SQRT(SUMPRODUCT(($D110:$J110 - INDEX($D$53:$J$173, COLUMN()-COLUMN($O$54)+1, 0))^2))</f>
        <v>0.37252631866283864</v>
      </c>
      <c r="DX111" cm="1">
        <f t="array" ref="DX111">SQRT(SUMPRODUCT(($D110:$J110 - INDEX($D$53:$J$173, COLUMN()-COLUMN($O$54)+1, 0))^2))</f>
        <v>0.63103311746128377</v>
      </c>
      <c r="DY111" cm="1">
        <f t="array" ref="DY111">SQRT(SUMPRODUCT(($D110:$J110 - INDEX($D$53:$J$173, COLUMN()-COLUMN($O$54)+1, 0))^2))</f>
        <v>0.51213734622482343</v>
      </c>
      <c r="DZ111" cm="1">
        <f t="array" ref="DZ111">SQRT(SUMPRODUCT(($D110:$J110 - INDEX($D$53:$J$173, COLUMN()-COLUMN($O$54)+1, 0))^2))</f>
        <v>0.86455207263614364</v>
      </c>
      <c r="EA111" cm="1">
        <f t="array" ref="EA111">SQRT(SUMPRODUCT(($D110:$J110 - INDEX($D$53:$J$173, COLUMN()-COLUMN($O$54)+1, 0))^2))</f>
        <v>0.27605634338664836</v>
      </c>
      <c r="EB111" cm="1">
        <f t="array" ref="EB111">SQRT(SUMPRODUCT(($D110:$J110 - INDEX($D$53:$J$173, COLUMN()-COLUMN($O$54)+1, 0))^2))</f>
        <v>0.30806976618753146</v>
      </c>
      <c r="EC111" cm="1">
        <f t="array" ref="EC111">SQRT(SUMPRODUCT(($D110:$J110 - INDEX($D$53:$J$173, COLUMN()-COLUMN($O$54)+1, 0))^2))</f>
        <v>0.31886422023037503</v>
      </c>
      <c r="ED111" cm="1">
        <f t="array" ref="ED111">SQRT(SUMPRODUCT(($D110:$J110 - INDEX($D$53:$J$173, COLUMN()-COLUMN($O$54)+1, 0))^2))</f>
        <v>0.45320738475762157</v>
      </c>
      <c r="EE111" cm="1">
        <f t="array" ref="EE111">SQRT(SUMPRODUCT(($D110:$J110 - INDEX($D$53:$J$173, COLUMN()-COLUMN($O$54)+1, 0))^2))</f>
        <v>0.2907310799118778</v>
      </c>
    </row>
    <row r="112" spans="3:135" x14ac:dyDescent="0.35">
      <c r="C112" s="2" t="s">
        <v>115</v>
      </c>
      <c r="D112" s="2">
        <v>3.9922103213242459E-2</v>
      </c>
      <c r="E112" s="2">
        <v>5.0963331261653193E-2</v>
      </c>
      <c r="F112" s="2">
        <v>0.59964949232661524</v>
      </c>
      <c r="G112" s="2">
        <v>0.14240828019591537</v>
      </c>
      <c r="H112" s="2">
        <v>0.90927021696252475</v>
      </c>
      <c r="I112" s="2">
        <v>0.16719242902208203</v>
      </c>
      <c r="J112" s="2">
        <v>0.36527026124139772</v>
      </c>
      <c r="K112" s="6" t="s">
        <v>3</v>
      </c>
      <c r="N112" s="2" t="s">
        <v>113</v>
      </c>
      <c r="O112" cm="1">
        <f t="array" ref="O112">SQRT(SUMPRODUCT(($D111:$J111 - INDEX($D$53:$J$173, COLUMN()-COLUMN($O$54)+1, 0))^2))</f>
        <v>0.30856926579060795</v>
      </c>
      <c r="P112" cm="1">
        <f t="array" ref="P112">SQRT(SUMPRODUCT(($D111:$J111 - INDEX($D$53:$J$173, COLUMN()-COLUMN($O$54)+1, 0))^2))</f>
        <v>0.18639547571204607</v>
      </c>
      <c r="Q112" cm="1">
        <f t="array" ref="Q112">SQRT(SUMPRODUCT(($D111:$J111 - INDEX($D$53:$J$173, COLUMN()-COLUMN($O$54)+1, 0))^2))</f>
        <v>0.27645171329932167</v>
      </c>
      <c r="R112" cm="1">
        <f t="array" ref="R112">SQRT(SUMPRODUCT(($D111:$J111 - INDEX($D$53:$J$173, COLUMN()-COLUMN($O$54)+1, 0))^2))</f>
        <v>0.28334371930727864</v>
      </c>
      <c r="S112" cm="1">
        <f t="array" ref="S112">SQRT(SUMPRODUCT(($D111:$J111 - INDEX($D$53:$J$173, COLUMN()-COLUMN($O$54)+1, 0))^2))</f>
        <v>0.23819359440563953</v>
      </c>
      <c r="T112" cm="1">
        <f t="array" ref="T112">SQRT(SUMPRODUCT(($D111:$J111 - INDEX($D$53:$J$173, COLUMN()-COLUMN($O$54)+1, 0))^2))</f>
        <v>0.62533825455045366</v>
      </c>
      <c r="U112" cm="1">
        <f t="array" ref="U112">SQRT(SUMPRODUCT(($D111:$J111 - INDEX($D$53:$J$173, COLUMN()-COLUMN($O$54)+1, 0))^2))</f>
        <v>0.68253667510536165</v>
      </c>
      <c r="V112" cm="1">
        <f t="array" ref="V112">SQRT(SUMPRODUCT(($D111:$J111 - INDEX($D$53:$J$173, COLUMN()-COLUMN($O$54)+1, 0))^2))</f>
        <v>0.18356742920295785</v>
      </c>
      <c r="W112" cm="1">
        <f t="array" ref="W112">SQRT(SUMPRODUCT(($D111:$J111 - INDEX($D$53:$J$173, COLUMN()-COLUMN($O$54)+1, 0))^2))</f>
        <v>0.37865848023768495</v>
      </c>
      <c r="X112" cm="1">
        <f t="array" ref="X112">SQRT(SUMPRODUCT(($D111:$J111 - INDEX($D$53:$J$173, COLUMN()-COLUMN($O$54)+1, 0))^2))</f>
        <v>0.29370365779632918</v>
      </c>
      <c r="Y112" cm="1">
        <f t="array" ref="Y112">SQRT(SUMPRODUCT(($D111:$J111 - INDEX($D$53:$J$173, COLUMN()-COLUMN($O$54)+1, 0))^2))</f>
        <v>0.25220504134243998</v>
      </c>
      <c r="Z112" cm="1">
        <f t="array" ref="Z112">SQRT(SUMPRODUCT(($D111:$J111 - INDEX($D$53:$J$173, COLUMN()-COLUMN($O$54)+1, 0))^2))</f>
        <v>0.3665778740353528</v>
      </c>
      <c r="AA112" cm="1">
        <f t="array" ref="AA112">SQRT(SUMPRODUCT(($D111:$J111 - INDEX($D$53:$J$173, COLUMN()-COLUMN($O$54)+1, 0))^2))</f>
        <v>0.22019371092711806</v>
      </c>
      <c r="AB112" cm="1">
        <f t="array" ref="AB112">SQRT(SUMPRODUCT(($D111:$J111 - INDEX($D$53:$J$173, COLUMN()-COLUMN($O$54)+1, 0))^2))</f>
        <v>0.63266304873537449</v>
      </c>
      <c r="AC112" cm="1">
        <f t="array" ref="AC112">SQRT(SUMPRODUCT(($D111:$J111 - INDEX($D$53:$J$173, COLUMN()-COLUMN($O$54)+1, 0))^2))</f>
        <v>0.21829060688725196</v>
      </c>
      <c r="AD112" cm="1">
        <f t="array" ref="AD112">SQRT(SUMPRODUCT(($D111:$J111 - INDEX($D$53:$J$173, COLUMN()-COLUMN($O$54)+1, 0))^2))</f>
        <v>0.22888560933337507</v>
      </c>
      <c r="AE112" cm="1">
        <f t="array" ref="AE112">SQRT(SUMPRODUCT(($D111:$J111 - INDEX($D$53:$J$173, COLUMN()-COLUMN($O$54)+1, 0))^2))</f>
        <v>0.23954462197689144</v>
      </c>
      <c r="AF112" cm="1">
        <f t="array" ref="AF112">SQRT(SUMPRODUCT(($D111:$J111 - INDEX($D$53:$J$173, COLUMN()-COLUMN($O$54)+1, 0))^2))</f>
        <v>0.5383234500768892</v>
      </c>
      <c r="AG112" cm="1">
        <f t="array" ref="AG112">SQRT(SUMPRODUCT(($D111:$J111 - INDEX($D$53:$J$173, COLUMN()-COLUMN($O$54)+1, 0))^2))</f>
        <v>0.38696033349887421</v>
      </c>
      <c r="AH112" cm="1">
        <f t="array" ref="AH112">SQRT(SUMPRODUCT(($D111:$J111 - INDEX($D$53:$J$173, COLUMN()-COLUMN($O$54)+1, 0))^2))</f>
        <v>0.35787600779457607</v>
      </c>
      <c r="AI112" cm="1">
        <f t="array" ref="AI112">SQRT(SUMPRODUCT(($D111:$J111 - INDEX($D$53:$J$173, COLUMN()-COLUMN($O$54)+1, 0))^2))</f>
        <v>0.59557535244192006</v>
      </c>
      <c r="AJ112" cm="1">
        <f t="array" ref="AJ112">SQRT(SUMPRODUCT(($D111:$J111 - INDEX($D$53:$J$173, COLUMN()-COLUMN($O$54)+1, 0))^2))</f>
        <v>0.31210738560746465</v>
      </c>
      <c r="AK112" cm="1">
        <f t="array" ref="AK112">SQRT(SUMPRODUCT(($D111:$J111 - INDEX($D$53:$J$173, COLUMN()-COLUMN($O$54)+1, 0))^2))</f>
        <v>0.27026053202755945</v>
      </c>
      <c r="AL112" cm="1">
        <f t="array" ref="AL112">SQRT(SUMPRODUCT(($D111:$J111 - INDEX($D$53:$J$173, COLUMN()-COLUMN($O$54)+1, 0))^2))</f>
        <v>0.68472119548479005</v>
      </c>
      <c r="AM112" cm="1">
        <f t="array" ref="AM112">SQRT(SUMPRODUCT(($D111:$J111 - INDEX($D$53:$J$173, COLUMN()-COLUMN($O$54)+1, 0))^2))</f>
        <v>0.23324944834866695</v>
      </c>
      <c r="AN112" cm="1">
        <f t="array" ref="AN112">SQRT(SUMPRODUCT(($D111:$J111 - INDEX($D$53:$J$173, COLUMN()-COLUMN($O$54)+1, 0))^2))</f>
        <v>0.35242294387667311</v>
      </c>
      <c r="AO112" cm="1">
        <f t="array" ref="AO112">SQRT(SUMPRODUCT(($D111:$J111 - INDEX($D$53:$J$173, COLUMN()-COLUMN($O$54)+1, 0))^2))</f>
        <v>0.25695558791242118</v>
      </c>
      <c r="AP112" cm="1">
        <f t="array" ref="AP112">SQRT(SUMPRODUCT(($D111:$J111 - INDEX($D$53:$J$173, COLUMN()-COLUMN($O$54)+1, 0))^2))</f>
        <v>0.3207905996650674</v>
      </c>
      <c r="AQ112" cm="1">
        <f t="array" ref="AQ112">SQRT(SUMPRODUCT(($D111:$J111 - INDEX($D$53:$J$173, COLUMN()-COLUMN($O$54)+1, 0))^2))</f>
        <v>0.50687649280307723</v>
      </c>
      <c r="AR112" cm="1">
        <f t="array" ref="AR112">SQRT(SUMPRODUCT(($D111:$J111 - INDEX($D$53:$J$173, COLUMN()-COLUMN($O$54)+1, 0))^2))</f>
        <v>0.36860635669450026</v>
      </c>
      <c r="AS112" cm="1">
        <f t="array" ref="AS112">SQRT(SUMPRODUCT(($D111:$J111 - INDEX($D$53:$J$173, COLUMN()-COLUMN($O$54)+1, 0))^2))</f>
        <v>0.43132008958484874</v>
      </c>
      <c r="AT112" cm="1">
        <f t="array" ref="AT112">SQRT(SUMPRODUCT(($D111:$J111 - INDEX($D$53:$J$173, COLUMN()-COLUMN($O$54)+1, 0))^2))</f>
        <v>0.41420689896313456</v>
      </c>
      <c r="AU112" cm="1">
        <f t="array" ref="AU112">SQRT(SUMPRODUCT(($D111:$J111 - INDEX($D$53:$J$173, COLUMN()-COLUMN($O$54)+1, 0))^2))</f>
        <v>0.73572971940808851</v>
      </c>
      <c r="AV112" cm="1">
        <f t="array" ref="AV112">SQRT(SUMPRODUCT(($D111:$J111 - INDEX($D$53:$J$173, COLUMN()-COLUMN($O$54)+1, 0))^2))</f>
        <v>0.23790333936693153</v>
      </c>
      <c r="AW112" cm="1">
        <f t="array" ref="AW112">SQRT(SUMPRODUCT(($D111:$J111 - INDEX($D$53:$J$173, COLUMN()-COLUMN($O$54)+1, 0))^2))</f>
        <v>0.32201960543418845</v>
      </c>
      <c r="AX112" cm="1">
        <f t="array" ref="AX112">SQRT(SUMPRODUCT(($D111:$J111 - INDEX($D$53:$J$173, COLUMN()-COLUMN($O$54)+1, 0))^2))</f>
        <v>0.17438505800024715</v>
      </c>
      <c r="AY112" cm="1">
        <f t="array" ref="AY112">SQRT(SUMPRODUCT(($D111:$J111 - INDEX($D$53:$J$173, COLUMN()-COLUMN($O$54)+1, 0))^2))</f>
        <v>0.28318372589391944</v>
      </c>
      <c r="AZ112" cm="1">
        <f t="array" ref="AZ112">SQRT(SUMPRODUCT(($D111:$J111 - INDEX($D$53:$J$173, COLUMN()-COLUMN($O$54)+1, 0))^2))</f>
        <v>0.3007340526212981</v>
      </c>
      <c r="BA112" cm="1">
        <f t="array" ref="BA112">SQRT(SUMPRODUCT(($D111:$J111 - INDEX($D$53:$J$173, COLUMN()-COLUMN($O$54)+1, 0))^2))</f>
        <v>0.19588623448106465</v>
      </c>
      <c r="BB112" cm="1">
        <f t="array" ref="BB112">SQRT(SUMPRODUCT(($D111:$J111 - INDEX($D$53:$J$173, COLUMN()-COLUMN($O$54)+1, 0))^2))</f>
        <v>0.58274657449658329</v>
      </c>
      <c r="BC112" cm="1">
        <f t="array" ref="BC112">SQRT(SUMPRODUCT(($D111:$J111 - INDEX($D$53:$J$173, COLUMN()-COLUMN($O$54)+1, 0))^2))</f>
        <v>0.66520657788733362</v>
      </c>
      <c r="BD112" cm="1">
        <f t="array" ref="BD112">SQRT(SUMPRODUCT(($D111:$J111 - INDEX($D$53:$J$173, COLUMN()-COLUMN($O$54)+1, 0))^2))</f>
        <v>0.41858139450126475</v>
      </c>
      <c r="BE112" cm="1">
        <f t="array" ref="BE112">SQRT(SUMPRODUCT(($D111:$J111 - INDEX($D$53:$J$173, COLUMN()-COLUMN($O$54)+1, 0))^2))</f>
        <v>0.67631700903762582</v>
      </c>
      <c r="BF112" cm="1">
        <f t="array" ref="BF112">SQRT(SUMPRODUCT(($D111:$J111 - INDEX($D$53:$J$173, COLUMN()-COLUMN($O$54)+1, 0))^2))</f>
        <v>0.54598869713068754</v>
      </c>
      <c r="BG112" cm="1">
        <f t="array" ref="BG112">SQRT(SUMPRODUCT(($D111:$J111 - INDEX($D$53:$J$173, COLUMN()-COLUMN($O$54)+1, 0))^2))</f>
        <v>0.23113399318224498</v>
      </c>
      <c r="BH112" cm="1">
        <f t="array" ref="BH112">SQRT(SUMPRODUCT(($D111:$J111 - INDEX($D$53:$J$173, COLUMN()-COLUMN($O$54)+1, 0))^2))</f>
        <v>0.28468759873913668</v>
      </c>
      <c r="BI112" cm="1">
        <f t="array" ref="BI112">SQRT(SUMPRODUCT(($D111:$J111 - INDEX($D$53:$J$173, COLUMN()-COLUMN($O$54)+1, 0))^2))</f>
        <v>0.21613650254784988</v>
      </c>
      <c r="BJ112" cm="1">
        <f t="array" ref="BJ112">SQRT(SUMPRODUCT(($D111:$J111 - INDEX($D$53:$J$173, COLUMN()-COLUMN($O$54)+1, 0))^2))</f>
        <v>0.35801954708597206</v>
      </c>
      <c r="BK112" cm="1">
        <f t="array" ref="BK112">SQRT(SUMPRODUCT(($D111:$J111 - INDEX($D$53:$J$173, COLUMN()-COLUMN($O$54)+1, 0))^2))</f>
        <v>0.56821421836176678</v>
      </c>
      <c r="BL112" cm="1">
        <f t="array" ref="BL112">SQRT(SUMPRODUCT(($D111:$J111 - INDEX($D$53:$J$173, COLUMN()-COLUMN($O$54)+1, 0))^2))</f>
        <v>0.25665886532394494</v>
      </c>
      <c r="BM112" cm="1">
        <f t="array" ref="BM112">SQRT(SUMPRODUCT(($D111:$J111 - INDEX($D$53:$J$173, COLUMN()-COLUMN($O$54)+1, 0))^2))</f>
        <v>0.170235752660511</v>
      </c>
      <c r="BN112" cm="1">
        <f t="array" ref="BN112">SQRT(SUMPRODUCT(($D111:$J111 - INDEX($D$53:$J$173, COLUMN()-COLUMN($O$54)+1, 0))^2))</f>
        <v>0.20233427340479171</v>
      </c>
      <c r="BO112" cm="1">
        <f t="array" ref="BO112">SQRT(SUMPRODUCT(($D111:$J111 - INDEX($D$53:$J$173, COLUMN()-COLUMN($O$54)+1, 0))^2))</f>
        <v>0.6268197024985025</v>
      </c>
      <c r="BP112" cm="1">
        <f t="array" ref="BP112">SQRT(SUMPRODUCT(($D111:$J111 - INDEX($D$53:$J$173, COLUMN()-COLUMN($O$54)+1, 0))^2))</f>
        <v>0.44171871868242274</v>
      </c>
      <c r="BQ112" cm="1">
        <f t="array" ref="BQ112">SQRT(SUMPRODUCT(($D111:$J111 - INDEX($D$53:$J$173, COLUMN()-COLUMN($O$54)+1, 0))^2))</f>
        <v>0.57247825947657194</v>
      </c>
      <c r="BR112" cm="1">
        <f t="array" ref="BR112">SQRT(SUMPRODUCT(($D111:$J111 - INDEX($D$53:$J$173, COLUMN()-COLUMN($O$54)+1, 0))^2))</f>
        <v>0.20148434986118288</v>
      </c>
      <c r="BS112" cm="1">
        <f t="array" ref="BS112">SQRT(SUMPRODUCT(($D111:$J111 - INDEX($D$53:$J$173, COLUMN()-COLUMN($O$54)+1, 0))^2))</f>
        <v>0.63156919252766186</v>
      </c>
      <c r="BT112" cm="1">
        <f t="array" ref="BT112">SQRT(SUMPRODUCT(($D111:$J111 - INDEX($D$53:$J$173, COLUMN()-COLUMN($O$54)+1, 0))^2))</f>
        <v>0.35212825631056388</v>
      </c>
      <c r="BU112" cm="1">
        <f t="array" ref="BU112">SQRT(SUMPRODUCT(($D111:$J111 - INDEX($D$53:$J$173, COLUMN()-COLUMN($O$54)+1, 0))^2))</f>
        <v>0</v>
      </c>
      <c r="BV112" cm="1">
        <f t="array" ref="BV112">SQRT(SUMPRODUCT(($D111:$J111 - INDEX($D$53:$J$173, COLUMN()-COLUMN($O$54)+1, 0))^2))</f>
        <v>0.57922905674509317</v>
      </c>
      <c r="BW112" cm="1">
        <f t="array" ref="BW112">SQRT(SUMPRODUCT(($D111:$J111 - INDEX($D$53:$J$173, COLUMN()-COLUMN($O$54)+1, 0))^2))</f>
        <v>0.23400801197898038</v>
      </c>
      <c r="BX112" cm="1">
        <f t="array" ref="BX112">SQRT(SUMPRODUCT(($D111:$J111 - INDEX($D$53:$J$173, COLUMN()-COLUMN($O$54)+1, 0))^2))</f>
        <v>0.35434569724236126</v>
      </c>
      <c r="BY112" cm="1">
        <f t="array" ref="BY112">SQRT(SUMPRODUCT(($D111:$J111 - INDEX($D$53:$J$173, COLUMN()-COLUMN($O$54)+1, 0))^2))</f>
        <v>0.33053974775202644</v>
      </c>
      <c r="BZ112" cm="1">
        <f t="array" ref="BZ112">SQRT(SUMPRODUCT(($D111:$J111 - INDEX($D$53:$J$173, COLUMN()-COLUMN($O$54)+1, 0))^2))</f>
        <v>0.37354743423007114</v>
      </c>
      <c r="CA112" cm="1">
        <f t="array" ref="CA112">SQRT(SUMPRODUCT(($D111:$J111 - INDEX($D$53:$J$173, COLUMN()-COLUMN($O$54)+1, 0))^2))</f>
        <v>0.18506809815627856</v>
      </c>
      <c r="CB112" cm="1">
        <f t="array" ref="CB112">SQRT(SUMPRODUCT(($D111:$J111 - INDEX($D$53:$J$173, COLUMN()-COLUMN($O$54)+1, 0))^2))</f>
        <v>0.31587387748547768</v>
      </c>
      <c r="CC112" cm="1">
        <f t="array" ref="CC112">SQRT(SUMPRODUCT(($D111:$J111 - INDEX($D$53:$J$173, COLUMN()-COLUMN($O$54)+1, 0))^2))</f>
        <v>1.1551860522606372</v>
      </c>
      <c r="CD112" cm="1">
        <f t="array" ref="CD112">SQRT(SUMPRODUCT(($D111:$J111 - INDEX($D$53:$J$173, COLUMN()-COLUMN($O$54)+1, 0))^2))</f>
        <v>0.33161263198563129</v>
      </c>
      <c r="CE112" cm="1">
        <f t="array" ref="CE112">SQRT(SUMPRODUCT(($D111:$J111 - INDEX($D$53:$J$173, COLUMN()-COLUMN($O$54)+1, 0))^2))</f>
        <v>0.19176747624934451</v>
      </c>
      <c r="CF112" cm="1">
        <f t="array" ref="CF112">SQRT(SUMPRODUCT(($D111:$J111 - INDEX($D$53:$J$173, COLUMN()-COLUMN($O$54)+1, 0))^2))</f>
        <v>0.29346775955778681</v>
      </c>
      <c r="CG112" cm="1">
        <f t="array" ref="CG112">SQRT(SUMPRODUCT(($D111:$J111 - INDEX($D$53:$J$173, COLUMN()-COLUMN($O$54)+1, 0))^2))</f>
        <v>0.45868703154684259</v>
      </c>
      <c r="CH112" cm="1">
        <f t="array" ref="CH112">SQRT(SUMPRODUCT(($D111:$J111 - INDEX($D$53:$J$173, COLUMN()-COLUMN($O$54)+1, 0))^2))</f>
        <v>0.2801412917522777</v>
      </c>
      <c r="CI112" cm="1">
        <f t="array" ref="CI112">SQRT(SUMPRODUCT(($D111:$J111 - INDEX($D$53:$J$173, COLUMN()-COLUMN($O$54)+1, 0))^2))</f>
        <v>0.53404491176174862</v>
      </c>
      <c r="CJ112" cm="1">
        <f t="array" ref="CJ112">SQRT(SUMPRODUCT(($D111:$J111 - INDEX($D$53:$J$173, COLUMN()-COLUMN($O$54)+1, 0))^2))</f>
        <v>0.23313571092751165</v>
      </c>
      <c r="CK112" cm="1">
        <f t="array" ref="CK112">SQRT(SUMPRODUCT(($D111:$J111 - INDEX($D$53:$J$173, COLUMN()-COLUMN($O$54)+1, 0))^2))</f>
        <v>0.40888438577939545</v>
      </c>
      <c r="CL112" cm="1">
        <f t="array" ref="CL112">SQRT(SUMPRODUCT(($D111:$J111 - INDEX($D$53:$J$173, COLUMN()-COLUMN($O$54)+1, 0))^2))</f>
        <v>0.24829767802020206</v>
      </c>
      <c r="CM112" cm="1">
        <f t="array" ref="CM112">SQRT(SUMPRODUCT(($D111:$J111 - INDEX($D$53:$J$173, COLUMN()-COLUMN($O$54)+1, 0))^2))</f>
        <v>0.32071294171413844</v>
      </c>
      <c r="CN112" cm="1">
        <f t="array" ref="CN112">SQRT(SUMPRODUCT(($D111:$J111 - INDEX($D$53:$J$173, COLUMN()-COLUMN($O$54)+1, 0))^2))</f>
        <v>0.21994715944120566</v>
      </c>
      <c r="CO112" cm="1">
        <f t="array" ref="CO112">SQRT(SUMPRODUCT(($D111:$J111 - INDEX($D$53:$J$173, COLUMN()-COLUMN($O$54)+1, 0))^2))</f>
        <v>0.729382601850181</v>
      </c>
      <c r="CP112" cm="1">
        <f t="array" ref="CP112">SQRT(SUMPRODUCT(($D111:$J111 - INDEX($D$53:$J$173, COLUMN()-COLUMN($O$54)+1, 0))^2))</f>
        <v>0.53614185150052907</v>
      </c>
      <c r="CQ112" cm="1">
        <f t="array" ref="CQ112">SQRT(SUMPRODUCT(($D111:$J111 - INDEX($D$53:$J$173, COLUMN()-COLUMN($O$54)+1, 0))^2))</f>
        <v>0.93793681215319324</v>
      </c>
      <c r="CR112" cm="1">
        <f t="array" ref="CR112">SQRT(SUMPRODUCT(($D111:$J111 - INDEX($D$53:$J$173, COLUMN()-COLUMN($O$54)+1, 0))^2))</f>
        <v>0.29728791848179892</v>
      </c>
      <c r="CS112" cm="1">
        <f t="array" ref="CS112">SQRT(SUMPRODUCT(($D111:$J111 - INDEX($D$53:$J$173, COLUMN()-COLUMN($O$54)+1, 0))^2))</f>
        <v>0.34127667416754948</v>
      </c>
      <c r="CT112" cm="1">
        <f t="array" ref="CT112">SQRT(SUMPRODUCT(($D111:$J111 - INDEX($D$53:$J$173, COLUMN()-COLUMN($O$54)+1, 0))^2))</f>
        <v>0.22783792109392426</v>
      </c>
      <c r="CU112" cm="1">
        <f t="array" ref="CU112">SQRT(SUMPRODUCT(($D111:$J111 - INDEX($D$53:$J$173, COLUMN()-COLUMN($O$54)+1, 0))^2))</f>
        <v>0.24904634665909148</v>
      </c>
      <c r="CV112" cm="1">
        <f t="array" ref="CV112">SQRT(SUMPRODUCT(($D111:$J111 - INDEX($D$53:$J$173, COLUMN()-COLUMN($O$54)+1, 0))^2))</f>
        <v>0.22406925130057298</v>
      </c>
      <c r="CW112" cm="1">
        <f t="array" ref="CW112">SQRT(SUMPRODUCT(($D111:$J111 - INDEX($D$53:$J$173, COLUMN()-COLUMN($O$54)+1, 0))^2))</f>
        <v>0.36403597491247736</v>
      </c>
      <c r="CX112" cm="1">
        <f t="array" ref="CX112">SQRT(SUMPRODUCT(($D111:$J111 - INDEX($D$53:$J$173, COLUMN()-COLUMN($O$54)+1, 0))^2))</f>
        <v>0.56417703215774784</v>
      </c>
      <c r="CY112" cm="1">
        <f t="array" ref="CY112">SQRT(SUMPRODUCT(($D111:$J111 - INDEX($D$53:$J$173, COLUMN()-COLUMN($O$54)+1, 0))^2))</f>
        <v>1.0716782425229721</v>
      </c>
      <c r="CZ112" cm="1">
        <f t="array" ref="CZ112">SQRT(SUMPRODUCT(($D111:$J111 - INDEX($D$53:$J$173, COLUMN()-COLUMN($O$54)+1, 0))^2))</f>
        <v>0.25940596450583459</v>
      </c>
      <c r="DA112" cm="1">
        <f t="array" ref="DA112">SQRT(SUMPRODUCT(($D111:$J111 - INDEX($D$53:$J$173, COLUMN()-COLUMN($O$54)+1, 0))^2))</f>
        <v>0.18817660386838903</v>
      </c>
      <c r="DB112" cm="1">
        <f t="array" ref="DB112">SQRT(SUMPRODUCT(($D111:$J111 - INDEX($D$53:$J$173, COLUMN()-COLUMN($O$54)+1, 0))^2))</f>
        <v>0.37605615955190269</v>
      </c>
      <c r="DC112" cm="1">
        <f t="array" ref="DC112">SQRT(SUMPRODUCT(($D111:$J111 - INDEX($D$53:$J$173, COLUMN()-COLUMN($O$54)+1, 0))^2))</f>
        <v>0.26988712890952882</v>
      </c>
      <c r="DD112" cm="1">
        <f t="array" ref="DD112">SQRT(SUMPRODUCT(($D111:$J111 - INDEX($D$53:$J$173, COLUMN()-COLUMN($O$54)+1, 0))^2))</f>
        <v>0.46973238854974964</v>
      </c>
      <c r="DE112" cm="1">
        <f t="array" ref="DE112">SQRT(SUMPRODUCT(($D111:$J111 - INDEX($D$53:$J$173, COLUMN()-COLUMN($O$54)+1, 0))^2))</f>
        <v>0.25858917736582077</v>
      </c>
      <c r="DF112" cm="1">
        <f t="array" ref="DF112">SQRT(SUMPRODUCT(($D111:$J111 - INDEX($D$53:$J$173, COLUMN()-COLUMN($O$54)+1, 0))^2))</f>
        <v>0.69012319958601731</v>
      </c>
      <c r="DG112" cm="1">
        <f t="array" ref="DG112">SQRT(SUMPRODUCT(($D111:$J111 - INDEX($D$53:$J$173, COLUMN()-COLUMN($O$54)+1, 0))^2))</f>
        <v>0.4178455267729641</v>
      </c>
      <c r="DH112" cm="1">
        <f t="array" ref="DH112">SQRT(SUMPRODUCT(($D111:$J111 - INDEX($D$53:$J$173, COLUMN()-COLUMN($O$54)+1, 0))^2))</f>
        <v>0.49280191631115799</v>
      </c>
      <c r="DI112" cm="1">
        <f t="array" ref="DI112">SQRT(SUMPRODUCT(($D111:$J111 - INDEX($D$53:$J$173, COLUMN()-COLUMN($O$54)+1, 0))^2))</f>
        <v>0.45248462032571912</v>
      </c>
      <c r="DJ112" cm="1">
        <f t="array" ref="DJ112">SQRT(SUMPRODUCT(($D111:$J111 - INDEX($D$53:$J$173, COLUMN()-COLUMN($O$54)+1, 0))^2))</f>
        <v>0.42328709440389206</v>
      </c>
      <c r="DK112" cm="1">
        <f t="array" ref="DK112">SQRT(SUMPRODUCT(($D111:$J111 - INDEX($D$53:$J$173, COLUMN()-COLUMN($O$54)+1, 0))^2))</f>
        <v>0.5540160948065348</v>
      </c>
      <c r="DL112" cm="1">
        <f t="array" ref="DL112">SQRT(SUMPRODUCT(($D111:$J111 - INDEX($D$53:$J$173, COLUMN()-COLUMN($O$54)+1, 0))^2))</f>
        <v>0.20161046619017226</v>
      </c>
      <c r="DM112" cm="1">
        <f t="array" ref="DM112">SQRT(SUMPRODUCT(($D111:$J111 - INDEX($D$53:$J$173, COLUMN()-COLUMN($O$54)+1, 0))^2))</f>
        <v>0.19471532393787816</v>
      </c>
      <c r="DN112" cm="1">
        <f t="array" ref="DN112">SQRT(SUMPRODUCT(($D111:$J111 - INDEX($D$53:$J$173, COLUMN()-COLUMN($O$54)+1, 0))^2))</f>
        <v>0.21336719196168549</v>
      </c>
      <c r="DO112" cm="1">
        <f t="array" ref="DO112">SQRT(SUMPRODUCT(($D111:$J111 - INDEX($D$53:$J$173, COLUMN()-COLUMN($O$54)+1, 0))^2))</f>
        <v>0.65278035224388509</v>
      </c>
      <c r="DP112" cm="1">
        <f t="array" ref="DP112">SQRT(SUMPRODUCT(($D111:$J111 - INDEX($D$53:$J$173, COLUMN()-COLUMN($O$54)+1, 0))^2))</f>
        <v>0.902431862199088</v>
      </c>
      <c r="DQ112" cm="1">
        <f t="array" ref="DQ112">SQRT(SUMPRODUCT(($D111:$J111 - INDEX($D$53:$J$173, COLUMN()-COLUMN($O$54)+1, 0))^2))</f>
        <v>0.29368576921580331</v>
      </c>
      <c r="DR112" cm="1">
        <f t="array" ref="DR112">SQRT(SUMPRODUCT(($D111:$J111 - INDEX($D$53:$J$173, COLUMN()-COLUMN($O$54)+1, 0))^2))</f>
        <v>0.28256087245953898</v>
      </c>
      <c r="DS112" cm="1">
        <f t="array" ref="DS112">SQRT(SUMPRODUCT(($D111:$J111 - INDEX($D$53:$J$173, COLUMN()-COLUMN($O$54)+1, 0))^2))</f>
        <v>0.29196242659814142</v>
      </c>
      <c r="DT112" cm="1">
        <f t="array" ref="DT112">SQRT(SUMPRODUCT(($D111:$J111 - INDEX($D$53:$J$173, COLUMN()-COLUMN($O$54)+1, 0))^2))</f>
        <v>0.27803177666822443</v>
      </c>
      <c r="DU112" cm="1">
        <f t="array" ref="DU112">SQRT(SUMPRODUCT(($D111:$J111 - INDEX($D$53:$J$173, COLUMN()-COLUMN($O$54)+1, 0))^2))</f>
        <v>0.28208564025393051</v>
      </c>
      <c r="DV112" cm="1">
        <f t="array" ref="DV112">SQRT(SUMPRODUCT(($D111:$J111 - INDEX($D$53:$J$173, COLUMN()-COLUMN($O$54)+1, 0))^2))</f>
        <v>0.2941568185302787</v>
      </c>
      <c r="DW112" cm="1">
        <f t="array" ref="DW112">SQRT(SUMPRODUCT(($D111:$J111 - INDEX($D$53:$J$173, COLUMN()-COLUMN($O$54)+1, 0))^2))</f>
        <v>0.31474810591080293</v>
      </c>
      <c r="DX112" cm="1">
        <f t="array" ref="DX112">SQRT(SUMPRODUCT(($D111:$J111 - INDEX($D$53:$J$173, COLUMN()-COLUMN($O$54)+1, 0))^2))</f>
        <v>0.44786409028295643</v>
      </c>
      <c r="DY112" cm="1">
        <f t="array" ref="DY112">SQRT(SUMPRODUCT(($D111:$J111 - INDEX($D$53:$J$173, COLUMN()-COLUMN($O$54)+1, 0))^2))</f>
        <v>0.55563054648145094</v>
      </c>
      <c r="DZ112" cm="1">
        <f t="array" ref="DZ112">SQRT(SUMPRODUCT(($D111:$J111 - INDEX($D$53:$J$173, COLUMN()-COLUMN($O$54)+1, 0))^2))</f>
        <v>0.99882630684319751</v>
      </c>
      <c r="EA112" cm="1">
        <f t="array" ref="EA112">SQRT(SUMPRODUCT(($D111:$J111 - INDEX($D$53:$J$173, COLUMN()-COLUMN($O$54)+1, 0))^2))</f>
        <v>0.34293219974542866</v>
      </c>
      <c r="EB112" cm="1">
        <f t="array" ref="EB112">SQRT(SUMPRODUCT(($D111:$J111 - INDEX($D$53:$J$173, COLUMN()-COLUMN($O$54)+1, 0))^2))</f>
        <v>0.1956345008672028</v>
      </c>
      <c r="EC112" cm="1">
        <f t="array" ref="EC112">SQRT(SUMPRODUCT(($D111:$J111 - INDEX($D$53:$J$173, COLUMN()-COLUMN($O$54)+1, 0))^2))</f>
        <v>0.28843222769785898</v>
      </c>
      <c r="ED112" cm="1">
        <f t="array" ref="ED112">SQRT(SUMPRODUCT(($D111:$J111 - INDEX($D$53:$J$173, COLUMN()-COLUMN($O$54)+1, 0))^2))</f>
        <v>0.28909085012246954</v>
      </c>
      <c r="EE112" cm="1">
        <f t="array" ref="EE112">SQRT(SUMPRODUCT(($D111:$J111 - INDEX($D$53:$J$173, COLUMN()-COLUMN($O$54)+1, 0))^2))</f>
        <v>0.26497040974746855</v>
      </c>
    </row>
    <row r="113" spans="3:135" x14ac:dyDescent="0.35">
      <c r="C113" s="2" t="s">
        <v>116</v>
      </c>
      <c r="D113" s="2">
        <v>0.1314508276533593</v>
      </c>
      <c r="E113" s="2">
        <v>0.27159726538222495</v>
      </c>
      <c r="F113" s="2">
        <v>1.7533422836057272E-2</v>
      </c>
      <c r="G113" s="2">
        <v>0.13131873209500047</v>
      </c>
      <c r="H113" s="2">
        <v>0.71794871794871795</v>
      </c>
      <c r="I113" s="2">
        <v>0.3075709779179811</v>
      </c>
      <c r="J113" s="2">
        <v>6.194580457959893E-3</v>
      </c>
      <c r="K113" s="6" t="s">
        <v>3</v>
      </c>
      <c r="N113" s="2" t="s">
        <v>115</v>
      </c>
      <c r="O113" cm="1">
        <f t="array" ref="O113">SQRT(SUMPRODUCT(($D112:$J112 - INDEX($D$53:$J$173, COLUMN()-COLUMN($O$54)+1, 0))^2))</f>
        <v>0.67557545160127852</v>
      </c>
      <c r="P113" cm="1">
        <f t="array" ref="P113">SQRT(SUMPRODUCT(($D112:$J112 - INDEX($D$53:$J$173, COLUMN()-COLUMN($O$54)+1, 0))^2))</f>
        <v>0.6218493067582116</v>
      </c>
      <c r="Q113" cm="1">
        <f t="array" ref="Q113">SQRT(SUMPRODUCT(($D112:$J112 - INDEX($D$53:$J$173, COLUMN()-COLUMN($O$54)+1, 0))^2))</f>
        <v>0.56579951591847966</v>
      </c>
      <c r="R113" cm="1">
        <f t="array" ref="R113">SQRT(SUMPRODUCT(($D112:$J112 - INDEX($D$53:$J$173, COLUMN()-COLUMN($O$54)+1, 0))^2))</f>
        <v>0.63684431310766121</v>
      </c>
      <c r="S113" cm="1">
        <f t="array" ref="S113">SQRT(SUMPRODUCT(($D112:$J112 - INDEX($D$53:$J$173, COLUMN()-COLUMN($O$54)+1, 0))^2))</f>
        <v>0.66864268205302801</v>
      </c>
      <c r="T113" cm="1">
        <f t="array" ref="T113">SQRT(SUMPRODUCT(($D112:$J112 - INDEX($D$53:$J$173, COLUMN()-COLUMN($O$54)+1, 0))^2))</f>
        <v>0.50095148046952598</v>
      </c>
      <c r="U113" cm="1">
        <f t="array" ref="U113">SQRT(SUMPRODUCT(($D112:$J112 - INDEX($D$53:$J$173, COLUMN()-COLUMN($O$54)+1, 0))^2))</f>
        <v>0.60838474426965983</v>
      </c>
      <c r="V113" cm="1">
        <f t="array" ref="V113">SQRT(SUMPRODUCT(($D112:$J112 - INDEX($D$53:$J$173, COLUMN()-COLUMN($O$54)+1, 0))^2))</f>
        <v>0.64689932499702485</v>
      </c>
      <c r="W113" cm="1">
        <f t="array" ref="W113">SQRT(SUMPRODUCT(($D112:$J112 - INDEX($D$53:$J$173, COLUMN()-COLUMN($O$54)+1, 0))^2))</f>
        <v>0.5621051683509416</v>
      </c>
      <c r="X113" cm="1">
        <f t="array" ref="X113">SQRT(SUMPRODUCT(($D112:$J112 - INDEX($D$53:$J$173, COLUMN()-COLUMN($O$54)+1, 0))^2))</f>
        <v>0.35837572316901661</v>
      </c>
      <c r="Y113" cm="1">
        <f t="array" ref="Y113">SQRT(SUMPRODUCT(($D112:$J112 - INDEX($D$53:$J$173, COLUMN()-COLUMN($O$54)+1, 0))^2))</f>
        <v>0.73193320942824214</v>
      </c>
      <c r="Z113" cm="1">
        <f t="array" ref="Z113">SQRT(SUMPRODUCT(($D112:$J112 - INDEX($D$53:$J$173, COLUMN()-COLUMN($O$54)+1, 0))^2))</f>
        <v>0.63561856638459979</v>
      </c>
      <c r="AA113" cm="1">
        <f t="array" ref="AA113">SQRT(SUMPRODUCT(($D112:$J112 - INDEX($D$53:$J$173, COLUMN()-COLUMN($O$54)+1, 0))^2))</f>
        <v>0.62757752514714593</v>
      </c>
      <c r="AB113" cm="1">
        <f t="array" ref="AB113">SQRT(SUMPRODUCT(($D112:$J112 - INDEX($D$53:$J$173, COLUMN()-COLUMN($O$54)+1, 0))^2))</f>
        <v>0.58527326760484055</v>
      </c>
      <c r="AC113" cm="1">
        <f t="array" ref="AC113">SQRT(SUMPRODUCT(($D112:$J112 - INDEX($D$53:$J$173, COLUMN()-COLUMN($O$54)+1, 0))^2))</f>
        <v>0.67755719639899659</v>
      </c>
      <c r="AD113" cm="1">
        <f t="array" ref="AD113">SQRT(SUMPRODUCT(($D112:$J112 - INDEX($D$53:$J$173, COLUMN()-COLUMN($O$54)+1, 0))^2))</f>
        <v>0.70218224899710435</v>
      </c>
      <c r="AE113" cm="1">
        <f t="array" ref="AE113">SQRT(SUMPRODUCT(($D112:$J112 - INDEX($D$53:$J$173, COLUMN()-COLUMN($O$54)+1, 0))^2))</f>
        <v>0.72619568500752496</v>
      </c>
      <c r="AF113" cm="1">
        <f t="array" ref="AF113">SQRT(SUMPRODUCT(($D112:$J112 - INDEX($D$53:$J$173, COLUMN()-COLUMN($O$54)+1, 0))^2))</f>
        <v>0.82965356292224901</v>
      </c>
      <c r="AG113" cm="1">
        <f t="array" ref="AG113">SQRT(SUMPRODUCT(($D112:$J112 - INDEX($D$53:$J$173, COLUMN()-COLUMN($O$54)+1, 0))^2))</f>
        <v>0.83186899489562238</v>
      </c>
      <c r="AH113" cm="1">
        <f t="array" ref="AH113">SQRT(SUMPRODUCT(($D112:$J112 - INDEX($D$53:$J$173, COLUMN()-COLUMN($O$54)+1, 0))^2))</f>
        <v>0.69010101416308378</v>
      </c>
      <c r="AI113" cm="1">
        <f t="array" ref="AI113">SQRT(SUMPRODUCT(($D112:$J112 - INDEX($D$53:$J$173, COLUMN()-COLUMN($O$54)+1, 0))^2))</f>
        <v>9.7210598005025337E-2</v>
      </c>
      <c r="AJ113" cm="1">
        <f t="array" ref="AJ113">SQRT(SUMPRODUCT(($D112:$J112 - INDEX($D$53:$J$173, COLUMN()-COLUMN($O$54)+1, 0))^2))</f>
        <v>0.64708894192146027</v>
      </c>
      <c r="AK113" cm="1">
        <f t="array" ref="AK113">SQRT(SUMPRODUCT(($D112:$J112 - INDEX($D$53:$J$173, COLUMN()-COLUMN($O$54)+1, 0))^2))</f>
        <v>0.7793361363777066</v>
      </c>
      <c r="AL113" cm="1">
        <f t="array" ref="AL113">SQRT(SUMPRODUCT(($D112:$J112 - INDEX($D$53:$J$173, COLUMN()-COLUMN($O$54)+1, 0))^2))</f>
        <v>0.62703059911449999</v>
      </c>
      <c r="AM113" cm="1">
        <f t="array" ref="AM113">SQRT(SUMPRODUCT(($D112:$J112 - INDEX($D$53:$J$173, COLUMN()-COLUMN($O$54)+1, 0))^2))</f>
        <v>0.68232597512583704</v>
      </c>
      <c r="AN113" cm="1">
        <f t="array" ref="AN113">SQRT(SUMPRODUCT(($D112:$J112 - INDEX($D$53:$J$173, COLUMN()-COLUMN($O$54)+1, 0))^2))</f>
        <v>0.61174026089568878</v>
      </c>
      <c r="AO113" cm="1">
        <f t="array" ref="AO113">SQRT(SUMPRODUCT(($D112:$J112 - INDEX($D$53:$J$173, COLUMN()-COLUMN($O$54)+1, 0))^2))</f>
        <v>0.65067443314407358</v>
      </c>
      <c r="AP113" cm="1">
        <f t="array" ref="AP113">SQRT(SUMPRODUCT(($D112:$J112 - INDEX($D$53:$J$173, COLUMN()-COLUMN($O$54)+1, 0))^2))</f>
        <v>0.6821176609040257</v>
      </c>
      <c r="AQ113" cm="1">
        <f t="array" ref="AQ113">SQRT(SUMPRODUCT(($D112:$J112 - INDEX($D$53:$J$173, COLUMN()-COLUMN($O$54)+1, 0))^2))</f>
        <v>0.77696274368159735</v>
      </c>
      <c r="AR113" cm="1">
        <f t="array" ref="AR113">SQRT(SUMPRODUCT(($D112:$J112 - INDEX($D$53:$J$173, COLUMN()-COLUMN($O$54)+1, 0))^2))</f>
        <v>0.61393160647454303</v>
      </c>
      <c r="AS113" cm="1">
        <f t="array" ref="AS113">SQRT(SUMPRODUCT(($D112:$J112 - INDEX($D$53:$J$173, COLUMN()-COLUMN($O$54)+1, 0))^2))</f>
        <v>0.42874226364574747</v>
      </c>
      <c r="AT113" cm="1">
        <f t="array" ref="AT113">SQRT(SUMPRODUCT(($D112:$J112 - INDEX($D$53:$J$173, COLUMN()-COLUMN($O$54)+1, 0))^2))</f>
        <v>0.55478071744639224</v>
      </c>
      <c r="AU113" cm="1">
        <f t="array" ref="AU113">SQRT(SUMPRODUCT(($D112:$J112 - INDEX($D$53:$J$173, COLUMN()-COLUMN($O$54)+1, 0))^2))</f>
        <v>0.63614377768065555</v>
      </c>
      <c r="AV113" cm="1">
        <f t="array" ref="AV113">SQRT(SUMPRODUCT(($D112:$J112 - INDEX($D$53:$J$173, COLUMN()-COLUMN($O$54)+1, 0))^2))</f>
        <v>0.66309931097370778</v>
      </c>
      <c r="AW113" cm="1">
        <f t="array" ref="AW113">SQRT(SUMPRODUCT(($D112:$J112 - INDEX($D$53:$J$173, COLUMN()-COLUMN($O$54)+1, 0))^2))</f>
        <v>0.71442826578639729</v>
      </c>
      <c r="AX113" cm="1">
        <f t="array" ref="AX113">SQRT(SUMPRODUCT(($D112:$J112 - INDEX($D$53:$J$173, COLUMN()-COLUMN($O$54)+1, 0))^2))</f>
        <v>0.68135949977736865</v>
      </c>
      <c r="AY113" cm="1">
        <f t="array" ref="AY113">SQRT(SUMPRODUCT(($D112:$J112 - INDEX($D$53:$J$173, COLUMN()-COLUMN($O$54)+1, 0))^2))</f>
        <v>0.70579239143431638</v>
      </c>
      <c r="AZ113" cm="1">
        <f t="array" ref="AZ113">SQRT(SUMPRODUCT(($D112:$J112 - INDEX($D$53:$J$173, COLUMN()-COLUMN($O$54)+1, 0))^2))</f>
        <v>0.53968769451239595</v>
      </c>
      <c r="BA113" cm="1">
        <f t="array" ref="BA113">SQRT(SUMPRODUCT(($D112:$J112 - INDEX($D$53:$J$173, COLUMN()-COLUMN($O$54)+1, 0))^2))</f>
        <v>0.7111428601122799</v>
      </c>
      <c r="BB113" cm="1">
        <f t="array" ref="BB113">SQRT(SUMPRODUCT(($D112:$J112 - INDEX($D$53:$J$173, COLUMN()-COLUMN($O$54)+1, 0))^2))</f>
        <v>0.50626643928260484</v>
      </c>
      <c r="BC113" cm="1">
        <f t="array" ref="BC113">SQRT(SUMPRODUCT(($D112:$J112 - INDEX($D$53:$J$173, COLUMN()-COLUMN($O$54)+1, 0))^2))</f>
        <v>0.66464682075338177</v>
      </c>
      <c r="BD113" cm="1">
        <f t="array" ref="BD113">SQRT(SUMPRODUCT(($D112:$J112 - INDEX($D$53:$J$173, COLUMN()-COLUMN($O$54)+1, 0))^2))</f>
        <v>0.8052359104208664</v>
      </c>
      <c r="BE113" cm="1">
        <f t="array" ref="BE113">SQRT(SUMPRODUCT(($D112:$J112 - INDEX($D$53:$J$173, COLUMN()-COLUMN($O$54)+1, 0))^2))</f>
        <v>0.64693929272190942</v>
      </c>
      <c r="BF113" cm="1">
        <f t="array" ref="BF113">SQRT(SUMPRODUCT(($D112:$J112 - INDEX($D$53:$J$173, COLUMN()-COLUMN($O$54)+1, 0))^2))</f>
        <v>0.63637335725705013</v>
      </c>
      <c r="BG113" cm="1">
        <f t="array" ref="BG113">SQRT(SUMPRODUCT(($D112:$J112 - INDEX($D$53:$J$173, COLUMN()-COLUMN($O$54)+1, 0))^2))</f>
        <v>0.64961740876923557</v>
      </c>
      <c r="BH113" cm="1">
        <f t="array" ref="BH113">SQRT(SUMPRODUCT(($D112:$J112 - INDEX($D$53:$J$173, COLUMN()-COLUMN($O$54)+1, 0))^2))</f>
        <v>0.74694335733857653</v>
      </c>
      <c r="BI113" cm="1">
        <f t="array" ref="BI113">SQRT(SUMPRODUCT(($D112:$J112 - INDEX($D$53:$J$173, COLUMN()-COLUMN($O$54)+1, 0))^2))</f>
        <v>0.73608604916999554</v>
      </c>
      <c r="BJ113" cm="1">
        <f t="array" ref="BJ113">SQRT(SUMPRODUCT(($D112:$J112 - INDEX($D$53:$J$173, COLUMN()-COLUMN($O$54)+1, 0))^2))</f>
        <v>0.6003980706142048</v>
      </c>
      <c r="BK113" cm="1">
        <f t="array" ref="BK113">SQRT(SUMPRODUCT(($D112:$J112 - INDEX($D$53:$J$173, COLUMN()-COLUMN($O$54)+1, 0))^2))</f>
        <v>0.52320003474383425</v>
      </c>
      <c r="BL113" cm="1">
        <f t="array" ref="BL113">SQRT(SUMPRODUCT(($D112:$J112 - INDEX($D$53:$J$173, COLUMN()-COLUMN($O$54)+1, 0))^2))</f>
        <v>0.75645582985040183</v>
      </c>
      <c r="BM113" cm="1">
        <f t="array" ref="BM113">SQRT(SUMPRODUCT(($D112:$J112 - INDEX($D$53:$J$173, COLUMN()-COLUMN($O$54)+1, 0))^2))</f>
        <v>0.66654393591241723</v>
      </c>
      <c r="BN113" cm="1">
        <f t="array" ref="BN113">SQRT(SUMPRODUCT(($D112:$J112 - INDEX($D$53:$J$173, COLUMN()-COLUMN($O$54)+1, 0))^2))</f>
        <v>0.59754705478208281</v>
      </c>
      <c r="BO113" cm="1">
        <f t="array" ref="BO113">SQRT(SUMPRODUCT(($D112:$J112 - INDEX($D$53:$J$173, COLUMN()-COLUMN($O$54)+1, 0))^2))</f>
        <v>0.50324562233854642</v>
      </c>
      <c r="BP113" cm="1">
        <f t="array" ref="BP113">SQRT(SUMPRODUCT(($D112:$J112 - INDEX($D$53:$J$173, COLUMN()-COLUMN($O$54)+1, 0))^2))</f>
        <v>0.51561148535671109</v>
      </c>
      <c r="BQ113" cm="1">
        <f t="array" ref="BQ113">SQRT(SUMPRODUCT(($D112:$J112 - INDEX($D$53:$J$173, COLUMN()-COLUMN($O$54)+1, 0))^2))</f>
        <v>0.55931422731545932</v>
      </c>
      <c r="BR113" cm="1">
        <f t="array" ref="BR113">SQRT(SUMPRODUCT(($D112:$J112 - INDEX($D$53:$J$173, COLUMN()-COLUMN($O$54)+1, 0))^2))</f>
        <v>0.64857110792475148</v>
      </c>
      <c r="BS113" cm="1">
        <f t="array" ref="BS113">SQRT(SUMPRODUCT(($D112:$J112 - INDEX($D$53:$J$173, COLUMN()-COLUMN($O$54)+1, 0))^2))</f>
        <v>0.57128512811152543</v>
      </c>
      <c r="BT113" cm="1">
        <f t="array" ref="BT113">SQRT(SUMPRODUCT(($D112:$J112 - INDEX($D$53:$J$173, COLUMN()-COLUMN($O$54)+1, 0))^2))</f>
        <v>0.74863142850417752</v>
      </c>
      <c r="BU113" cm="1">
        <f t="array" ref="BU113">SQRT(SUMPRODUCT(($D112:$J112 - INDEX($D$53:$J$173, COLUMN()-COLUMN($O$54)+1, 0))^2))</f>
        <v>0.57922905674509317</v>
      </c>
      <c r="BV113" cm="1">
        <f t="array" ref="BV113">SQRT(SUMPRODUCT(($D112:$J112 - INDEX($D$53:$J$173, COLUMN()-COLUMN($O$54)+1, 0))^2))</f>
        <v>0</v>
      </c>
      <c r="BW113" cm="1">
        <f t="array" ref="BW113">SQRT(SUMPRODUCT(($D112:$J112 - INDEX($D$53:$J$173, COLUMN()-COLUMN($O$54)+1, 0))^2))</f>
        <v>0.76242005103779364</v>
      </c>
      <c r="BX113" cm="1">
        <f t="array" ref="BX113">SQRT(SUMPRODUCT(($D112:$J112 - INDEX($D$53:$J$173, COLUMN()-COLUMN($O$54)+1, 0))^2))</f>
        <v>0.82520749899796297</v>
      </c>
      <c r="BY113" cm="1">
        <f t="array" ref="BY113">SQRT(SUMPRODUCT(($D112:$J112 - INDEX($D$53:$J$173, COLUMN()-COLUMN($O$54)+1, 0))^2))</f>
        <v>0.61695166363301635</v>
      </c>
      <c r="BZ113" cm="1">
        <f t="array" ref="BZ113">SQRT(SUMPRODUCT(($D112:$J112 - INDEX($D$53:$J$173, COLUMN()-COLUMN($O$54)+1, 0))^2))</f>
        <v>0.631860351309804</v>
      </c>
      <c r="CA113" cm="1">
        <f t="array" ref="CA113">SQRT(SUMPRODUCT(($D112:$J112 - INDEX($D$53:$J$173, COLUMN()-COLUMN($O$54)+1, 0))^2))</f>
        <v>0.45628155762783906</v>
      </c>
      <c r="CB113" cm="1">
        <f t="array" ref="CB113">SQRT(SUMPRODUCT(($D112:$J112 - INDEX($D$53:$J$173, COLUMN()-COLUMN($O$54)+1, 0))^2))</f>
        <v>0.5980698750723038</v>
      </c>
      <c r="CC113" cm="1">
        <f t="array" ref="CC113">SQRT(SUMPRODUCT(($D112:$J112 - INDEX($D$53:$J$173, COLUMN()-COLUMN($O$54)+1, 0))^2))</f>
        <v>0.7355668810106949</v>
      </c>
      <c r="CD113" cm="1">
        <f t="array" ref="CD113">SQRT(SUMPRODUCT(($D112:$J112 - INDEX($D$53:$J$173, COLUMN()-COLUMN($O$54)+1, 0))^2))</f>
        <v>0.68747591435613886</v>
      </c>
      <c r="CE113" cm="1">
        <f t="array" ref="CE113">SQRT(SUMPRODUCT(($D112:$J112 - INDEX($D$53:$J$173, COLUMN()-COLUMN($O$54)+1, 0))^2))</f>
        <v>0.53568659519122275</v>
      </c>
      <c r="CF113" cm="1">
        <f t="array" ref="CF113">SQRT(SUMPRODUCT(($D112:$J112 - INDEX($D$53:$J$173, COLUMN()-COLUMN($O$54)+1, 0))^2))</f>
        <v>0.64756229033475043</v>
      </c>
      <c r="CG113" cm="1">
        <f t="array" ref="CG113">SQRT(SUMPRODUCT(($D112:$J112 - INDEX($D$53:$J$173, COLUMN()-COLUMN($O$54)+1, 0))^2))</f>
        <v>0.57830123322129245</v>
      </c>
      <c r="CH113" cm="1">
        <f t="array" ref="CH113">SQRT(SUMPRODUCT(($D112:$J112 - INDEX($D$53:$J$173, COLUMN()-COLUMN($O$54)+1, 0))^2))</f>
        <v>0.61976850792427551</v>
      </c>
      <c r="CI113" cm="1">
        <f t="array" ref="CI113">SQRT(SUMPRODUCT(($D112:$J112 - INDEX($D$53:$J$173, COLUMN()-COLUMN($O$54)+1, 0))^2))</f>
        <v>0.90616075583383249</v>
      </c>
      <c r="CJ113" cm="1">
        <f t="array" ref="CJ113">SQRT(SUMPRODUCT(($D112:$J112 - INDEX($D$53:$J$173, COLUMN()-COLUMN($O$54)+1, 0))^2))</f>
        <v>0.75834485252706751</v>
      </c>
      <c r="CK113" cm="1">
        <f t="array" ref="CK113">SQRT(SUMPRODUCT(($D112:$J112 - INDEX($D$53:$J$173, COLUMN()-COLUMN($O$54)+1, 0))^2))</f>
        <v>0.71472110781169151</v>
      </c>
      <c r="CL113" cm="1">
        <f t="array" ref="CL113">SQRT(SUMPRODUCT(($D112:$J112 - INDEX($D$53:$J$173, COLUMN()-COLUMN($O$54)+1, 0))^2))</f>
        <v>0.69291147141429565</v>
      </c>
      <c r="CM113" cm="1">
        <f t="array" ref="CM113">SQRT(SUMPRODUCT(($D112:$J112 - INDEX($D$53:$J$173, COLUMN()-COLUMN($O$54)+1, 0))^2))</f>
        <v>0.762376569387753</v>
      </c>
      <c r="CN113" cm="1">
        <f t="array" ref="CN113">SQRT(SUMPRODUCT(($D112:$J112 - INDEX($D$53:$J$173, COLUMN()-COLUMN($O$54)+1, 0))^2))</f>
        <v>0.76045346619325982</v>
      </c>
      <c r="CO113" cm="1">
        <f t="array" ref="CO113">SQRT(SUMPRODUCT(($D112:$J112 - INDEX($D$53:$J$173, COLUMN()-COLUMN($O$54)+1, 0))^2))</f>
        <v>0.64694396199705262</v>
      </c>
      <c r="CP113" cm="1">
        <f t="array" ref="CP113">SQRT(SUMPRODUCT(($D112:$J112 - INDEX($D$53:$J$173, COLUMN()-COLUMN($O$54)+1, 0))^2))</f>
        <v>0.5871327747795474</v>
      </c>
      <c r="CQ113" cm="1">
        <f t="array" ref="CQ113">SQRT(SUMPRODUCT(($D112:$J112 - INDEX($D$53:$J$173, COLUMN()-COLUMN($O$54)+1, 0))^2))</f>
        <v>0.64952411570114421</v>
      </c>
      <c r="CR113" cm="1">
        <f t="array" ref="CR113">SQRT(SUMPRODUCT(($D112:$J112 - INDEX($D$53:$J$173, COLUMN()-COLUMN($O$54)+1, 0))^2))</f>
        <v>0.32660540249048742</v>
      </c>
      <c r="CS113" cm="1">
        <f t="array" ref="CS113">SQRT(SUMPRODUCT(($D112:$J112 - INDEX($D$53:$J$173, COLUMN()-COLUMN($O$54)+1, 0))^2))</f>
        <v>0.66591693480011938</v>
      </c>
      <c r="CT113" cm="1">
        <f t="array" ref="CT113">SQRT(SUMPRODUCT(($D112:$J112 - INDEX($D$53:$J$173, COLUMN()-COLUMN($O$54)+1, 0))^2))</f>
        <v>0.6867386549574932</v>
      </c>
      <c r="CU113" cm="1">
        <f t="array" ref="CU113">SQRT(SUMPRODUCT(($D112:$J112 - INDEX($D$53:$J$173, COLUMN()-COLUMN($O$54)+1, 0))^2))</f>
        <v>0.6386204875627286</v>
      </c>
      <c r="CV113" cm="1">
        <f t="array" ref="CV113">SQRT(SUMPRODUCT(($D112:$J112 - INDEX($D$53:$J$173, COLUMN()-COLUMN($O$54)+1, 0))^2))</f>
        <v>0.71230770979625457</v>
      </c>
      <c r="CW113" cm="1">
        <f t="array" ref="CW113">SQRT(SUMPRODUCT(($D112:$J112 - INDEX($D$53:$J$173, COLUMN()-COLUMN($O$54)+1, 0))^2))</f>
        <v>0.60096699291794065</v>
      </c>
      <c r="CX113" cm="1">
        <f t="array" ref="CX113">SQRT(SUMPRODUCT(($D112:$J112 - INDEX($D$53:$J$173, COLUMN()-COLUMN($O$54)+1, 0))^2))</f>
        <v>0.68644252193818822</v>
      </c>
      <c r="CY113" cm="1">
        <f t="array" ref="CY113">SQRT(SUMPRODUCT(($D112:$J112 - INDEX($D$53:$J$173, COLUMN()-COLUMN($O$54)+1, 0))^2))</f>
        <v>0.50768877414344926</v>
      </c>
      <c r="CZ113" cm="1">
        <f t="array" ref="CZ113">SQRT(SUMPRODUCT(($D112:$J112 - INDEX($D$53:$J$173, COLUMN()-COLUMN($O$54)+1, 0))^2))</f>
        <v>0.59371850895715239</v>
      </c>
      <c r="DA113" cm="1">
        <f t="array" ref="DA113">SQRT(SUMPRODUCT(($D112:$J112 - INDEX($D$53:$J$173, COLUMN()-COLUMN($O$54)+1, 0))^2))</f>
        <v>0.55812804132800375</v>
      </c>
      <c r="DB113" cm="1">
        <f t="array" ref="DB113">SQRT(SUMPRODUCT(($D112:$J112 - INDEX($D$53:$J$173, COLUMN()-COLUMN($O$54)+1, 0))^2))</f>
        <v>0.78950217564344383</v>
      </c>
      <c r="DC113" cm="1">
        <f t="array" ref="DC113">SQRT(SUMPRODUCT(($D112:$J112 - INDEX($D$53:$J$173, COLUMN()-COLUMN($O$54)+1, 0))^2))</f>
        <v>0.35070923141802934</v>
      </c>
      <c r="DD113" cm="1">
        <f t="array" ref="DD113">SQRT(SUMPRODUCT(($D112:$J112 - INDEX($D$53:$J$173, COLUMN()-COLUMN($O$54)+1, 0))^2))</f>
        <v>0.78048460430122535</v>
      </c>
      <c r="DE113" cm="1">
        <f t="array" ref="DE113">SQRT(SUMPRODUCT(($D112:$J112 - INDEX($D$53:$J$173, COLUMN()-COLUMN($O$54)+1, 0))^2))</f>
        <v>0.54393413151707171</v>
      </c>
      <c r="DF113" cm="1">
        <f t="array" ref="DF113">SQRT(SUMPRODUCT(($D112:$J112 - INDEX($D$53:$J$173, COLUMN()-COLUMN($O$54)+1, 0))^2))</f>
        <v>0.24815347417385192</v>
      </c>
      <c r="DG113" cm="1">
        <f t="array" ref="DG113">SQRT(SUMPRODUCT(($D112:$J112 - INDEX($D$53:$J$173, COLUMN()-COLUMN($O$54)+1, 0))^2))</f>
        <v>0.61640518931324995</v>
      </c>
      <c r="DH113" cm="1">
        <f t="array" ref="DH113">SQRT(SUMPRODUCT(($D112:$J112 - INDEX($D$53:$J$173, COLUMN()-COLUMN($O$54)+1, 0))^2))</f>
        <v>0.60247528939078498</v>
      </c>
      <c r="DI113" cm="1">
        <f t="array" ref="DI113">SQRT(SUMPRODUCT(($D112:$J112 - INDEX($D$53:$J$173, COLUMN()-COLUMN($O$54)+1, 0))^2))</f>
        <v>0.87873599241003941</v>
      </c>
      <c r="DJ113" cm="1">
        <f t="array" ref="DJ113">SQRT(SUMPRODUCT(($D112:$J112 - INDEX($D$53:$J$173, COLUMN()-COLUMN($O$54)+1, 0))^2))</f>
        <v>0.50746175693563256</v>
      </c>
      <c r="DK113" cm="1">
        <f t="array" ref="DK113">SQRT(SUMPRODUCT(($D112:$J112 - INDEX($D$53:$J$173, COLUMN()-COLUMN($O$54)+1, 0))^2))</f>
        <v>0.58503355573001037</v>
      </c>
      <c r="DL113" cm="1">
        <f t="array" ref="DL113">SQRT(SUMPRODUCT(($D112:$J112 - INDEX($D$53:$J$173, COLUMN()-COLUMN($O$54)+1, 0))^2))</f>
        <v>0.64848955835169608</v>
      </c>
      <c r="DM113" cm="1">
        <f t="array" ref="DM113">SQRT(SUMPRODUCT(($D112:$J112 - INDEX($D$53:$J$173, COLUMN()-COLUMN($O$54)+1, 0))^2))</f>
        <v>0.63798076534932013</v>
      </c>
      <c r="DN113" cm="1">
        <f t="array" ref="DN113">SQRT(SUMPRODUCT(($D112:$J112 - INDEX($D$53:$J$173, COLUMN()-COLUMN($O$54)+1, 0))^2))</f>
        <v>0.65567060721528392</v>
      </c>
      <c r="DO113" cm="1">
        <f t="array" ref="DO113">SQRT(SUMPRODUCT(($D112:$J112 - INDEX($D$53:$J$173, COLUMN()-COLUMN($O$54)+1, 0))^2))</f>
        <v>0.53799901389063232</v>
      </c>
      <c r="DP113" cm="1">
        <f t="array" ref="DP113">SQRT(SUMPRODUCT(($D112:$J112 - INDEX($D$53:$J$173, COLUMN()-COLUMN($O$54)+1, 0))^2))</f>
        <v>0.69053330382632427</v>
      </c>
      <c r="DQ113" cm="1">
        <f t="array" ref="DQ113">SQRT(SUMPRODUCT(($D112:$J112 - INDEX($D$53:$J$173, COLUMN()-COLUMN($O$54)+1, 0))^2))</f>
        <v>0.79403610591373142</v>
      </c>
      <c r="DR113" cm="1">
        <f t="array" ref="DR113">SQRT(SUMPRODUCT(($D112:$J112 - INDEX($D$53:$J$173, COLUMN()-COLUMN($O$54)+1, 0))^2))</f>
        <v>0.6085898847024318</v>
      </c>
      <c r="DS113" cm="1">
        <f t="array" ref="DS113">SQRT(SUMPRODUCT(($D112:$J112 - INDEX($D$53:$J$173, COLUMN()-COLUMN($O$54)+1, 0))^2))</f>
        <v>0.746667528024754</v>
      </c>
      <c r="DT113" cm="1">
        <f t="array" ref="DT113">SQRT(SUMPRODUCT(($D112:$J112 - INDEX($D$53:$J$173, COLUMN()-COLUMN($O$54)+1, 0))^2))</f>
        <v>0.65947150761097795</v>
      </c>
      <c r="DU113" cm="1">
        <f t="array" ref="DU113">SQRT(SUMPRODUCT(($D112:$J112 - INDEX($D$53:$J$173, COLUMN()-COLUMN($O$54)+1, 0))^2))</f>
        <v>0.59188840019362277</v>
      </c>
      <c r="DV113" cm="1">
        <f t="array" ref="DV113">SQRT(SUMPRODUCT(($D112:$J112 - INDEX($D$53:$J$173, COLUMN()-COLUMN($O$54)+1, 0))^2))</f>
        <v>0.70761297709902449</v>
      </c>
      <c r="DW113" cm="1">
        <f t="array" ref="DW113">SQRT(SUMPRODUCT(($D112:$J112 - INDEX($D$53:$J$173, COLUMN()-COLUMN($O$54)+1, 0))^2))</f>
        <v>0.73983066380876461</v>
      </c>
      <c r="DX113" cm="1">
        <f t="array" ref="DX113">SQRT(SUMPRODUCT(($D112:$J112 - INDEX($D$53:$J$173, COLUMN()-COLUMN($O$54)+1, 0))^2))</f>
        <v>0.17173364159518853</v>
      </c>
      <c r="DY113" cm="1">
        <f t="array" ref="DY113">SQRT(SUMPRODUCT(($D112:$J112 - INDEX($D$53:$J$173, COLUMN()-COLUMN($O$54)+1, 0))^2))</f>
        <v>0.54826752225400599</v>
      </c>
      <c r="DZ113" cm="1">
        <f t="array" ref="DZ113">SQRT(SUMPRODUCT(($D112:$J112 - INDEX($D$53:$J$173, COLUMN()-COLUMN($O$54)+1, 0))^2))</f>
        <v>0.98156143617243352</v>
      </c>
      <c r="EA113" cm="1">
        <f t="array" ref="EA113">SQRT(SUMPRODUCT(($D112:$J112 - INDEX($D$53:$J$173, COLUMN()-COLUMN($O$54)+1, 0))^2))</f>
        <v>0.6434763848592453</v>
      </c>
      <c r="EB113" cm="1">
        <f t="array" ref="EB113">SQRT(SUMPRODUCT(($D112:$J112 - INDEX($D$53:$J$173, COLUMN()-COLUMN($O$54)+1, 0))^2))</f>
        <v>0.73662904999265366</v>
      </c>
      <c r="EC113" cm="1">
        <f t="array" ref="EC113">SQRT(SUMPRODUCT(($D112:$J112 - INDEX($D$53:$J$173, COLUMN()-COLUMN($O$54)+1, 0))^2))</f>
        <v>0.79023973608587228</v>
      </c>
      <c r="ED113" cm="1">
        <f t="array" ref="ED113">SQRT(SUMPRODUCT(($D112:$J112 - INDEX($D$53:$J$173, COLUMN()-COLUMN($O$54)+1, 0))^2))</f>
        <v>0.63891442018952571</v>
      </c>
      <c r="EE113" cm="1">
        <f t="array" ref="EE113">SQRT(SUMPRODUCT(($D112:$J112 - INDEX($D$53:$J$173, COLUMN()-COLUMN($O$54)+1, 0))^2))</f>
        <v>0.73018841562772174</v>
      </c>
    </row>
    <row r="114" spans="3:135" x14ac:dyDescent="0.35">
      <c r="C114" s="2" t="s">
        <v>54</v>
      </c>
      <c r="D114" s="2">
        <v>0.37147030185004876</v>
      </c>
      <c r="E114" s="2">
        <v>0.16532007458048475</v>
      </c>
      <c r="F114" s="2">
        <v>2.71000313527506E-2</v>
      </c>
      <c r="G114" s="2">
        <v>0.12392570002772388</v>
      </c>
      <c r="H114" s="2">
        <v>0.62524654832347137</v>
      </c>
      <c r="I114" s="2">
        <v>0.31545741324921134</v>
      </c>
      <c r="J114" s="2">
        <v>8.6762305643845027E-3</v>
      </c>
      <c r="K114" s="6" t="s">
        <v>3</v>
      </c>
      <c r="N114" s="2" t="s">
        <v>116</v>
      </c>
      <c r="O114" cm="1">
        <f t="array" ref="O114">SQRT(SUMPRODUCT(($D113:$J113 - INDEX($D$53:$J$173, COLUMN()-COLUMN($O$54)+1, 0))^2))</f>
        <v>0.2955269561654465</v>
      </c>
      <c r="P114" cm="1">
        <f t="array" ref="P114">SQRT(SUMPRODUCT(($D113:$J113 - INDEX($D$53:$J$173, COLUMN()-COLUMN($O$54)+1, 0))^2))</f>
        <v>0.22951529908883322</v>
      </c>
      <c r="Q114" cm="1">
        <f t="array" ref="Q114">SQRT(SUMPRODUCT(($D113:$J113 - INDEX($D$53:$J$173, COLUMN()-COLUMN($O$54)+1, 0))^2))</f>
        <v>0.30699893292333191</v>
      </c>
      <c r="R114" cm="1">
        <f t="array" ref="R114">SQRT(SUMPRODUCT(($D113:$J113 - INDEX($D$53:$J$173, COLUMN()-COLUMN($O$54)+1, 0))^2))</f>
        <v>0.29702339197210764</v>
      </c>
      <c r="S114" cm="1">
        <f t="array" ref="S114">SQRT(SUMPRODUCT(($D113:$J113 - INDEX($D$53:$J$173, COLUMN()-COLUMN($O$54)+1, 0))^2))</f>
        <v>0.27515209177735866</v>
      </c>
      <c r="T114" cm="1">
        <f t="array" ref="T114">SQRT(SUMPRODUCT(($D113:$J113 - INDEX($D$53:$J$173, COLUMN()-COLUMN($O$54)+1, 0))^2))</f>
        <v>0.69628646535747896</v>
      </c>
      <c r="U114" cm="1">
        <f t="array" ref="U114">SQRT(SUMPRODUCT(($D113:$J113 - INDEX($D$53:$J$173, COLUMN()-COLUMN($O$54)+1, 0))^2))</f>
        <v>0.73149065273187897</v>
      </c>
      <c r="V114" cm="1">
        <f t="array" ref="V114">SQRT(SUMPRODUCT(($D113:$J113 - INDEX($D$53:$J$173, COLUMN()-COLUMN($O$54)+1, 0))^2))</f>
        <v>0.22817782143053025</v>
      </c>
      <c r="W114" cm="1">
        <f t="array" ref="W114">SQRT(SUMPRODUCT(($D113:$J113 - INDEX($D$53:$J$173, COLUMN()-COLUMN($O$54)+1, 0))^2))</f>
        <v>0.41080390842874187</v>
      </c>
      <c r="X114" cm="1">
        <f t="array" ref="X114">SQRT(SUMPRODUCT(($D113:$J113 - INDEX($D$53:$J$173, COLUMN()-COLUMN($O$54)+1, 0))^2))</f>
        <v>0.43723422752983626</v>
      </c>
      <c r="Y114" cm="1">
        <f t="array" ref="Y114">SQRT(SUMPRODUCT(($D113:$J113 - INDEX($D$53:$J$173, COLUMN()-COLUMN($O$54)+1, 0))^2))</f>
        <v>0.23126987736779836</v>
      </c>
      <c r="Z114" cm="1">
        <f t="array" ref="Z114">SQRT(SUMPRODUCT(($D113:$J113 - INDEX($D$53:$J$173, COLUMN()-COLUMN($O$54)+1, 0))^2))</f>
        <v>0.35559349143264585</v>
      </c>
      <c r="AA114" cm="1">
        <f t="array" ref="AA114">SQRT(SUMPRODUCT(($D113:$J113 - INDEX($D$53:$J$173, COLUMN()-COLUMN($O$54)+1, 0))^2))</f>
        <v>0.31172567350043162</v>
      </c>
      <c r="AB114" cm="1">
        <f t="array" ref="AB114">SQRT(SUMPRODUCT(($D113:$J113 - INDEX($D$53:$J$173, COLUMN()-COLUMN($O$54)+1, 0))^2))</f>
        <v>0.67570923556517959</v>
      </c>
      <c r="AC114" cm="1">
        <f t="array" ref="AC114">SQRT(SUMPRODUCT(($D113:$J113 - INDEX($D$53:$J$173, COLUMN()-COLUMN($O$54)+1, 0))^2))</f>
        <v>0.15165478600054422</v>
      </c>
      <c r="AD114" cm="1">
        <f t="array" ref="AD114">SQRT(SUMPRODUCT(($D113:$J113 - INDEX($D$53:$J$173, COLUMN()-COLUMN($O$54)+1, 0))^2))</f>
        <v>0.16761546904811436</v>
      </c>
      <c r="AE114" cm="1">
        <f t="array" ref="AE114">SQRT(SUMPRODUCT(($D113:$J113 - INDEX($D$53:$J$173, COLUMN()-COLUMN($O$54)+1, 0))^2))</f>
        <v>0.13584648183017001</v>
      </c>
      <c r="AF114" cm="1">
        <f t="array" ref="AF114">SQRT(SUMPRODUCT(($D113:$J113 - INDEX($D$53:$J$173, COLUMN()-COLUMN($O$54)+1, 0))^2))</f>
        <v>0.47213960846131175</v>
      </c>
      <c r="AG114" cm="1">
        <f t="array" ref="AG114">SQRT(SUMPRODUCT(($D113:$J113 - INDEX($D$53:$J$173, COLUMN()-COLUMN($O$54)+1, 0))^2))</f>
        <v>0.30251822547159707</v>
      </c>
      <c r="AH114" cm="1">
        <f t="array" ref="AH114">SQRT(SUMPRODUCT(($D113:$J113 - INDEX($D$53:$J$173, COLUMN()-COLUMN($O$54)+1, 0))^2))</f>
        <v>0.32661430497400618</v>
      </c>
      <c r="AI114" cm="1">
        <f t="array" ref="AI114">SQRT(SUMPRODUCT(($D113:$J113 - INDEX($D$53:$J$173, COLUMN()-COLUMN($O$54)+1, 0))^2))</f>
        <v>0.78934080409372065</v>
      </c>
      <c r="AJ114" cm="1">
        <f t="array" ref="AJ114">SQRT(SUMPRODUCT(($D113:$J113 - INDEX($D$53:$J$173, COLUMN()-COLUMN($O$54)+1, 0))^2))</f>
        <v>0.31606691826087208</v>
      </c>
      <c r="AK114" cm="1">
        <f t="array" ref="AK114">SQRT(SUMPRODUCT(($D113:$J113 - INDEX($D$53:$J$173, COLUMN()-COLUMN($O$54)+1, 0))^2))</f>
        <v>0.11683490643094743</v>
      </c>
      <c r="AL114" cm="1">
        <f t="array" ref="AL114">SQRT(SUMPRODUCT(($D113:$J113 - INDEX($D$53:$J$173, COLUMN()-COLUMN($O$54)+1, 0))^2))</f>
        <v>0.72580283032370807</v>
      </c>
      <c r="AM114" cm="1">
        <f t="array" ref="AM114">SQRT(SUMPRODUCT(($D113:$J113 - INDEX($D$53:$J$173, COLUMN()-COLUMN($O$54)+1, 0))^2))</f>
        <v>0.19172745725866736</v>
      </c>
      <c r="AN114" cm="1">
        <f t="array" ref="AN114">SQRT(SUMPRODUCT(($D113:$J113 - INDEX($D$53:$J$173, COLUMN()-COLUMN($O$54)+1, 0))^2))</f>
        <v>0.36663056266003996</v>
      </c>
      <c r="AO114" cm="1">
        <f t="array" ref="AO114">SQRT(SUMPRODUCT(($D113:$J113 - INDEX($D$53:$J$173, COLUMN()-COLUMN($O$54)+1, 0))^2))</f>
        <v>0.29241937717519118</v>
      </c>
      <c r="AP114" cm="1">
        <f t="array" ref="AP114">SQRT(SUMPRODUCT(($D113:$J113 - INDEX($D$53:$J$173, COLUMN()-COLUMN($O$54)+1, 0))^2))</f>
        <v>0.27291439211294755</v>
      </c>
      <c r="AQ114" cm="1">
        <f t="array" ref="AQ114">SQRT(SUMPRODUCT(($D113:$J113 - INDEX($D$53:$J$173, COLUMN()-COLUMN($O$54)+1, 0))^2))</f>
        <v>0.44421796323868329</v>
      </c>
      <c r="AR114" cm="1">
        <f t="array" ref="AR114">SQRT(SUMPRODUCT(($D113:$J113 - INDEX($D$53:$J$173, COLUMN()-COLUMN($O$54)+1, 0))^2))</f>
        <v>0.38460151701776779</v>
      </c>
      <c r="AS114" cm="1">
        <f t="array" ref="AS114">SQRT(SUMPRODUCT(($D113:$J113 - INDEX($D$53:$J$173, COLUMN()-COLUMN($O$54)+1, 0))^2))</f>
        <v>0.53528133745441997</v>
      </c>
      <c r="AT114" cm="1">
        <f t="array" ref="AT114">SQRT(SUMPRODUCT(($D113:$J113 - INDEX($D$53:$J$173, COLUMN()-COLUMN($O$54)+1, 0))^2))</f>
        <v>0.45570468617483667</v>
      </c>
      <c r="AU114" cm="1">
        <f t="array" ref="AU114">SQRT(SUMPRODUCT(($D113:$J113 - INDEX($D$53:$J$173, COLUMN()-COLUMN($O$54)+1, 0))^2))</f>
        <v>0.78504746108177637</v>
      </c>
      <c r="AV114" cm="1">
        <f t="array" ref="AV114">SQRT(SUMPRODUCT(($D113:$J113 - INDEX($D$53:$J$173, COLUMN()-COLUMN($O$54)+1, 0))^2))</f>
        <v>0.17143271938070895</v>
      </c>
      <c r="AW114" cm="1">
        <f t="array" ref="AW114">SQRT(SUMPRODUCT(($D113:$J113 - INDEX($D$53:$J$173, COLUMN()-COLUMN($O$54)+1, 0))^2))</f>
        <v>0.22301714610267515</v>
      </c>
      <c r="AX114" cm="1">
        <f t="array" ref="AX114">SQRT(SUMPRODUCT(($D113:$J113 - INDEX($D$53:$J$173, COLUMN()-COLUMN($O$54)+1, 0))^2))</f>
        <v>0.11911629334062569</v>
      </c>
      <c r="AY114" cm="1">
        <f t="array" ref="AY114">SQRT(SUMPRODUCT(($D113:$J113 - INDEX($D$53:$J$173, COLUMN()-COLUMN($O$54)+1, 0))^2))</f>
        <v>0.20073503724178052</v>
      </c>
      <c r="AZ114" cm="1">
        <f t="array" ref="AZ114">SQRT(SUMPRODUCT(($D113:$J113 - INDEX($D$53:$J$173, COLUMN()-COLUMN($O$54)+1, 0))^2))</f>
        <v>0.36452191970538339</v>
      </c>
      <c r="BA114" cm="1">
        <f t="array" ref="BA114">SQRT(SUMPRODUCT(($D113:$J113 - INDEX($D$53:$J$173, COLUMN()-COLUMN($O$54)+1, 0))^2))</f>
        <v>0.14462763798302128</v>
      </c>
      <c r="BB114" cm="1">
        <f t="array" ref="BB114">SQRT(SUMPRODUCT(($D113:$J113 - INDEX($D$53:$J$173, COLUMN()-COLUMN($O$54)+1, 0))^2))</f>
        <v>0.64737100574203288</v>
      </c>
      <c r="BC114" cm="1">
        <f t="array" ref="BC114">SQRT(SUMPRODUCT(($D113:$J113 - INDEX($D$53:$J$173, COLUMN()-COLUMN($O$54)+1, 0))^2))</f>
        <v>0.67872046982929746</v>
      </c>
      <c r="BD114" cm="1">
        <f t="array" ref="BD114">SQRT(SUMPRODUCT(($D113:$J113 - INDEX($D$53:$J$173, COLUMN()-COLUMN($O$54)+1, 0))^2))</f>
        <v>0.32685434604413965</v>
      </c>
      <c r="BE114" cm="1">
        <f t="array" ref="BE114">SQRT(SUMPRODUCT(($D113:$J113 - INDEX($D$53:$J$173, COLUMN()-COLUMN($O$54)+1, 0))^2))</f>
        <v>0.71071644211171703</v>
      </c>
      <c r="BF114" cm="1">
        <f t="array" ref="BF114">SQRT(SUMPRODUCT(($D113:$J113 - INDEX($D$53:$J$173, COLUMN()-COLUMN($O$54)+1, 0))^2))</f>
        <v>0.56044633450709258</v>
      </c>
      <c r="BG114" cm="1">
        <f t="array" ref="BG114">SQRT(SUMPRODUCT(($D113:$J113 - INDEX($D$53:$J$173, COLUMN()-COLUMN($O$54)+1, 0))^2))</f>
        <v>0.2081513074721969</v>
      </c>
      <c r="BH114" cm="1">
        <f t="array" ref="BH114">SQRT(SUMPRODUCT(($D113:$J113 - INDEX($D$53:$J$173, COLUMN()-COLUMN($O$54)+1, 0))^2))</f>
        <v>0.10434773903740238</v>
      </c>
      <c r="BI114" cm="1">
        <f t="array" ref="BI114">SQRT(SUMPRODUCT(($D113:$J113 - INDEX($D$53:$J$173, COLUMN()-COLUMN($O$54)+1, 0))^2))</f>
        <v>0.12292925752365105</v>
      </c>
      <c r="BJ114" cm="1">
        <f t="array" ref="BJ114">SQRT(SUMPRODUCT(($D113:$J113 - INDEX($D$53:$J$173, COLUMN()-COLUMN($O$54)+1, 0))^2))</f>
        <v>0.40086107962743034</v>
      </c>
      <c r="BK114" cm="1">
        <f t="array" ref="BK114">SQRT(SUMPRODUCT(($D113:$J113 - INDEX($D$53:$J$173, COLUMN()-COLUMN($O$54)+1, 0))^2))</f>
        <v>0.62228031911338066</v>
      </c>
      <c r="BL114" cm="1">
        <f t="array" ref="BL114">SQRT(SUMPRODUCT(($D113:$J113 - INDEX($D$53:$J$173, COLUMN()-COLUMN($O$54)+1, 0))^2))</f>
        <v>0.21515258956595393</v>
      </c>
      <c r="BM114" cm="1">
        <f t="array" ref="BM114">SQRT(SUMPRODUCT(($D113:$J113 - INDEX($D$53:$J$173, COLUMN()-COLUMN($O$54)+1, 0))^2))</f>
        <v>0.25453364501409809</v>
      </c>
      <c r="BN114" cm="1">
        <f t="array" ref="BN114">SQRT(SUMPRODUCT(($D113:$J113 - INDEX($D$53:$J$173, COLUMN()-COLUMN($O$54)+1, 0))^2))</f>
        <v>0.28664751001597943</v>
      </c>
      <c r="BO114" cm="1">
        <f t="array" ref="BO114">SQRT(SUMPRODUCT(($D113:$J113 - INDEX($D$53:$J$173, COLUMN()-COLUMN($O$54)+1, 0))^2))</f>
        <v>0.68924703339165005</v>
      </c>
      <c r="BP114" cm="1">
        <f t="array" ref="BP114">SQRT(SUMPRODUCT(($D113:$J113 - INDEX($D$53:$J$173, COLUMN()-COLUMN($O$54)+1, 0))^2))</f>
        <v>0.46957785458198581</v>
      </c>
      <c r="BQ114" cm="1">
        <f t="array" ref="BQ114">SQRT(SUMPRODUCT(($D113:$J113 - INDEX($D$53:$J$173, COLUMN()-COLUMN($O$54)+1, 0))^2))</f>
        <v>0.62033542761136418</v>
      </c>
      <c r="BR114" cm="1">
        <f t="array" ref="BR114">SQRT(SUMPRODUCT(($D113:$J113 - INDEX($D$53:$J$173, COLUMN()-COLUMN($O$54)+1, 0))^2))</f>
        <v>0.22344811379197652</v>
      </c>
      <c r="BS114" cm="1">
        <f t="array" ref="BS114">SQRT(SUMPRODUCT(($D113:$J113 - INDEX($D$53:$J$173, COLUMN()-COLUMN($O$54)+1, 0))^2))</f>
        <v>0.68337299155888132</v>
      </c>
      <c r="BT114" cm="1">
        <f t="array" ref="BT114">SQRT(SUMPRODUCT(($D113:$J113 - INDEX($D$53:$J$173, COLUMN()-COLUMN($O$54)+1, 0))^2))</f>
        <v>0.21775618123138726</v>
      </c>
      <c r="BU114" cm="1">
        <f t="array" ref="BU114">SQRT(SUMPRODUCT(($D113:$J113 - INDEX($D$53:$J$173, COLUMN()-COLUMN($O$54)+1, 0))^2))</f>
        <v>0.23400801197898038</v>
      </c>
      <c r="BV114" cm="1">
        <f t="array" ref="BV114">SQRT(SUMPRODUCT(($D113:$J113 - INDEX($D$53:$J$173, COLUMN()-COLUMN($O$54)+1, 0))^2))</f>
        <v>0.76242005103779364</v>
      </c>
      <c r="BW114" cm="1">
        <f t="array" ref="BW114">SQRT(SUMPRODUCT(($D113:$J113 - INDEX($D$53:$J$173, COLUMN()-COLUMN($O$54)+1, 0))^2))</f>
        <v>0</v>
      </c>
      <c r="BX114" cm="1">
        <f t="array" ref="BX114">SQRT(SUMPRODUCT(($D113:$J113 - INDEX($D$53:$J$173, COLUMN()-COLUMN($O$54)+1, 0))^2))</f>
        <v>0.27876946192640362</v>
      </c>
      <c r="BY114" cm="1">
        <f t="array" ref="BY114">SQRT(SUMPRODUCT(($D113:$J113 - INDEX($D$53:$J$173, COLUMN()-COLUMN($O$54)+1, 0))^2))</f>
        <v>0.36222335412429163</v>
      </c>
      <c r="BZ114" cm="1">
        <f t="array" ref="BZ114">SQRT(SUMPRODUCT(($D113:$J113 - INDEX($D$53:$J$173, COLUMN()-COLUMN($O$54)+1, 0))^2))</f>
        <v>0.37717835160811969</v>
      </c>
      <c r="CA114" cm="1">
        <f t="array" ref="CA114">SQRT(SUMPRODUCT(($D113:$J113 - INDEX($D$53:$J$173, COLUMN()-COLUMN($O$54)+1, 0))^2))</f>
        <v>0.34377733579459724</v>
      </c>
      <c r="CB114" cm="1">
        <f t="array" ref="CB114">SQRT(SUMPRODUCT(($D113:$J113 - INDEX($D$53:$J$173, COLUMN()-COLUMN($O$54)+1, 0))^2))</f>
        <v>0.35513385872965275</v>
      </c>
      <c r="CC114" cm="1">
        <f t="array" ref="CC114">SQRT(SUMPRODUCT(($D113:$J113 - INDEX($D$53:$J$173, COLUMN()-COLUMN($O$54)+1, 0))^2))</f>
        <v>1.2830816576707544</v>
      </c>
      <c r="CD114" cm="1">
        <f t="array" ref="CD114">SQRT(SUMPRODUCT(($D113:$J113 - INDEX($D$53:$J$173, COLUMN()-COLUMN($O$54)+1, 0))^2))</f>
        <v>0.31816113568803139</v>
      </c>
      <c r="CE114" cm="1">
        <f t="array" ref="CE114">SQRT(SUMPRODUCT(($D113:$J113 - INDEX($D$53:$J$173, COLUMN()-COLUMN($O$54)+1, 0))^2))</f>
        <v>0.297338109883027</v>
      </c>
      <c r="CF114" cm="1">
        <f t="array" ref="CF114">SQRT(SUMPRODUCT(($D113:$J113 - INDEX($D$53:$J$173, COLUMN()-COLUMN($O$54)+1, 0))^2))</f>
        <v>0.26713850200245487</v>
      </c>
      <c r="CG114" cm="1">
        <f t="array" ref="CG114">SQRT(SUMPRODUCT(($D113:$J113 - INDEX($D$53:$J$173, COLUMN()-COLUMN($O$54)+1, 0))^2))</f>
        <v>0.49792953769360165</v>
      </c>
      <c r="CH114" cm="1">
        <f t="array" ref="CH114">SQRT(SUMPRODUCT(($D113:$J113 - INDEX($D$53:$J$173, COLUMN()-COLUMN($O$54)+1, 0))^2))</f>
        <v>0.3085471088635533</v>
      </c>
      <c r="CI114" cm="1">
        <f t="array" ref="CI114">SQRT(SUMPRODUCT(($D113:$J113 - INDEX($D$53:$J$173, COLUMN()-COLUMN($O$54)+1, 0))^2))</f>
        <v>0.45326886662418941</v>
      </c>
      <c r="CJ114" cm="1">
        <f t="array" ref="CJ114">SQRT(SUMPRODUCT(($D113:$J113 - INDEX($D$53:$J$173, COLUMN()-COLUMN($O$54)+1, 0))^2))</f>
        <v>0.29050698684972054</v>
      </c>
      <c r="CK114" cm="1">
        <f t="array" ref="CK114">SQRT(SUMPRODUCT(($D113:$J113 - INDEX($D$53:$J$173, COLUMN()-COLUMN($O$54)+1, 0))^2))</f>
        <v>0.3619131348299709</v>
      </c>
      <c r="CL114" cm="1">
        <f t="array" ref="CL114">SQRT(SUMPRODUCT(($D113:$J113 - INDEX($D$53:$J$173, COLUMN()-COLUMN($O$54)+1, 0))^2))</f>
        <v>0.16936645426635535</v>
      </c>
      <c r="CM114" cm="1">
        <f t="array" ref="CM114">SQRT(SUMPRODUCT(($D113:$J113 - INDEX($D$53:$J$173, COLUMN()-COLUMN($O$54)+1, 0))^2))</f>
        <v>0.33307880960433495</v>
      </c>
      <c r="CN114" cm="1">
        <f t="array" ref="CN114">SQRT(SUMPRODUCT(($D113:$J113 - INDEX($D$53:$J$173, COLUMN()-COLUMN($O$54)+1, 0))^2))</f>
        <v>0.13702605037321769</v>
      </c>
      <c r="CO114" cm="1">
        <f t="array" ref="CO114">SQRT(SUMPRODUCT(($D113:$J113 - INDEX($D$53:$J$173, COLUMN()-COLUMN($O$54)+1, 0))^2))</f>
        <v>0.7677629182181831</v>
      </c>
      <c r="CP114" cm="1">
        <f t="array" ref="CP114">SQRT(SUMPRODUCT(($D113:$J113 - INDEX($D$53:$J$173, COLUMN()-COLUMN($O$54)+1, 0))^2))</f>
        <v>0.55806733168451805</v>
      </c>
      <c r="CQ114" cm="1">
        <f t="array" ref="CQ114">SQRT(SUMPRODUCT(($D113:$J113 - INDEX($D$53:$J$173, COLUMN()-COLUMN($O$54)+1, 0))^2))</f>
        <v>1.0348157094433874</v>
      </c>
      <c r="CR114" cm="1">
        <f t="array" ref="CR114">SQRT(SUMPRODUCT(($D113:$J113 - INDEX($D$53:$J$173, COLUMN()-COLUMN($O$54)+1, 0))^2))</f>
        <v>0.47576735016792676</v>
      </c>
      <c r="CS114" cm="1">
        <f t="array" ref="CS114">SQRT(SUMPRODUCT(($D113:$J113 - INDEX($D$53:$J$173, COLUMN()-COLUMN($O$54)+1, 0))^2))</f>
        <v>0.27500984113762139</v>
      </c>
      <c r="CT114" cm="1">
        <f t="array" ref="CT114">SQRT(SUMPRODUCT(($D113:$J113 - INDEX($D$53:$J$173, COLUMN()-COLUMN($O$54)+1, 0))^2))</f>
        <v>0.14072974459907314</v>
      </c>
      <c r="CU114" cm="1">
        <f t="array" ref="CU114">SQRT(SUMPRODUCT(($D113:$J113 - INDEX($D$53:$J$173, COLUMN()-COLUMN($O$54)+1, 0))^2))</f>
        <v>0.2352789436441399</v>
      </c>
      <c r="CV114" cm="1">
        <f t="array" ref="CV114">SQRT(SUMPRODUCT(($D113:$J113 - INDEX($D$53:$J$173, COLUMN()-COLUMN($O$54)+1, 0))^2))</f>
        <v>0.17126167037863033</v>
      </c>
      <c r="CW114" cm="1">
        <f t="array" ref="CW114">SQRT(SUMPRODUCT(($D113:$J113 - INDEX($D$53:$J$173, COLUMN()-COLUMN($O$54)+1, 0))^2))</f>
        <v>0.3950482063370917</v>
      </c>
      <c r="CX114" cm="1">
        <f t="array" ref="CX114">SQRT(SUMPRODUCT(($D113:$J113 - INDEX($D$53:$J$173, COLUMN()-COLUMN($O$54)+1, 0))^2))</f>
        <v>0.56248239077238937</v>
      </c>
      <c r="CY114" cm="1">
        <f t="array" ref="CY114">SQRT(SUMPRODUCT(($D113:$J113 - INDEX($D$53:$J$173, COLUMN()-COLUMN($O$54)+1, 0))^2))</f>
        <v>1.2499394996403943</v>
      </c>
      <c r="CZ114" cm="1">
        <f t="array" ref="CZ114">SQRT(SUMPRODUCT(($D113:$J113 - INDEX($D$53:$J$173, COLUMN()-COLUMN($O$54)+1, 0))^2))</f>
        <v>0.3153691322258112</v>
      </c>
      <c r="DA114" cm="1">
        <f t="array" ref="DA114">SQRT(SUMPRODUCT(($D113:$J113 - INDEX($D$53:$J$173, COLUMN()-COLUMN($O$54)+1, 0))^2))</f>
        <v>0.33039145301106493</v>
      </c>
      <c r="DB114" cm="1">
        <f t="array" ref="DB114">SQRT(SUMPRODUCT(($D113:$J113 - INDEX($D$53:$J$173, COLUMN()-COLUMN($O$54)+1, 0))^2))</f>
        <v>0.22735384477314094</v>
      </c>
      <c r="DC114" cm="1">
        <f t="array" ref="DC114">SQRT(SUMPRODUCT(($D113:$J113 - INDEX($D$53:$J$173, COLUMN()-COLUMN($O$54)+1, 0))^2))</f>
        <v>0.434153506978117</v>
      </c>
      <c r="DD114" cm="1">
        <f t="array" ref="DD114">SQRT(SUMPRODUCT(($D113:$J113 - INDEX($D$53:$J$173, COLUMN()-COLUMN($O$54)+1, 0))^2))</f>
        <v>0.4204510675243433</v>
      </c>
      <c r="DE114" cm="1">
        <f t="array" ref="DE114">SQRT(SUMPRODUCT(($D113:$J113 - INDEX($D$53:$J$173, COLUMN()-COLUMN($O$54)+1, 0))^2))</f>
        <v>0.33531810439755827</v>
      </c>
      <c r="DF114" cm="1">
        <f t="array" ref="DF114">SQRT(SUMPRODUCT(($D113:$J113 - INDEX($D$53:$J$173, COLUMN()-COLUMN($O$54)+1, 0))^2))</f>
        <v>0.84771751000023932</v>
      </c>
      <c r="DG114" cm="1">
        <f t="array" ref="DG114">SQRT(SUMPRODUCT(($D113:$J113 - INDEX($D$53:$J$173, COLUMN()-COLUMN($O$54)+1, 0))^2))</f>
        <v>0.43539296329495508</v>
      </c>
      <c r="DH114" cm="1">
        <f t="array" ref="DH114">SQRT(SUMPRODUCT(($D113:$J113 - INDEX($D$53:$J$173, COLUMN()-COLUMN($O$54)+1, 0))^2))</f>
        <v>0.5118869166690061</v>
      </c>
      <c r="DI114" cm="1">
        <f t="array" ref="DI114">SQRT(SUMPRODUCT(($D113:$J113 - INDEX($D$53:$J$173, COLUMN()-COLUMN($O$54)+1, 0))^2))</f>
        <v>0.37209881871844136</v>
      </c>
      <c r="DJ114" cm="1">
        <f t="array" ref="DJ114">SQRT(SUMPRODUCT(($D113:$J113 - INDEX($D$53:$J$173, COLUMN()-COLUMN($O$54)+1, 0))^2))</f>
        <v>0.50121429191029654</v>
      </c>
      <c r="DK114" cm="1">
        <f t="array" ref="DK114">SQRT(SUMPRODUCT(($D113:$J113 - INDEX($D$53:$J$173, COLUMN()-COLUMN($O$54)+1, 0))^2))</f>
        <v>0.59162971594707947</v>
      </c>
      <c r="DL114" cm="1">
        <f t="array" ref="DL114">SQRT(SUMPRODUCT(($D113:$J113 - INDEX($D$53:$J$173, COLUMN()-COLUMN($O$54)+1, 0))^2))</f>
        <v>0.3142457816303994</v>
      </c>
      <c r="DM114" cm="1">
        <f t="array" ref="DM114">SQRT(SUMPRODUCT(($D113:$J113 - INDEX($D$53:$J$173, COLUMN()-COLUMN($O$54)+1, 0))^2))</f>
        <v>0.22767856768985756</v>
      </c>
      <c r="DN114" cm="1">
        <f t="array" ref="DN114">SQRT(SUMPRODUCT(($D113:$J113 - INDEX($D$53:$J$173, COLUMN()-COLUMN($O$54)+1, 0))^2))</f>
        <v>0.16464122435187664</v>
      </c>
      <c r="DO114" cm="1">
        <f t="array" ref="DO114">SQRT(SUMPRODUCT(($D113:$J113 - INDEX($D$53:$J$173, COLUMN()-COLUMN($O$54)+1, 0))^2))</f>
        <v>0.71387310970224072</v>
      </c>
      <c r="DP114" cm="1">
        <f t="array" ref="DP114">SQRT(SUMPRODUCT(($D113:$J113 - INDEX($D$53:$J$173, COLUMN()-COLUMN($O$54)+1, 0))^2))</f>
        <v>0.97059769929495177</v>
      </c>
      <c r="DQ114" cm="1">
        <f t="array" ref="DQ114">SQRT(SUMPRODUCT(($D113:$J113 - INDEX($D$53:$J$173, COLUMN()-COLUMN($O$54)+1, 0))^2))</f>
        <v>0.13302034678932181</v>
      </c>
      <c r="DR114" cm="1">
        <f t="array" ref="DR114">SQRT(SUMPRODUCT(($D113:$J113 - INDEX($D$53:$J$173, COLUMN()-COLUMN($O$54)+1, 0))^2))</f>
        <v>0.35051848272000607</v>
      </c>
      <c r="DS114" cm="1">
        <f t="array" ref="DS114">SQRT(SUMPRODUCT(($D113:$J113 - INDEX($D$53:$J$173, COLUMN()-COLUMN($O$54)+1, 0))^2))</f>
        <v>0.17246121525540359</v>
      </c>
      <c r="DT114" cm="1">
        <f t="array" ref="DT114">SQRT(SUMPRODUCT(($D113:$J113 - INDEX($D$53:$J$173, COLUMN()-COLUMN($O$54)+1, 0))^2))</f>
        <v>0.24876082862765725</v>
      </c>
      <c r="DU114" cm="1">
        <f t="array" ref="DU114">SQRT(SUMPRODUCT(($D113:$J113 - INDEX($D$53:$J$173, COLUMN()-COLUMN($O$54)+1, 0))^2))</f>
        <v>0.29560337222599181</v>
      </c>
      <c r="DV114" cm="1">
        <f t="array" ref="DV114">SQRT(SUMPRODUCT(($D113:$J113 - INDEX($D$53:$J$173, COLUMN()-COLUMN($O$54)+1, 0))^2))</f>
        <v>0.29774927956670016</v>
      </c>
      <c r="DW114" cm="1">
        <f t="array" ref="DW114">SQRT(SUMPRODUCT(($D113:$J113 - INDEX($D$53:$J$173, COLUMN()-COLUMN($O$54)+1, 0))^2))</f>
        <v>0.29955772254787327</v>
      </c>
      <c r="DX114" cm="1">
        <f t="array" ref="DX114">SQRT(SUMPRODUCT(($D113:$J113 - INDEX($D$53:$J$173, COLUMN()-COLUMN($O$54)+1, 0))^2))</f>
        <v>0.63108219921022124</v>
      </c>
      <c r="DY114" cm="1">
        <f t="array" ref="DY114">SQRT(SUMPRODUCT(($D113:$J113 - INDEX($D$53:$J$173, COLUMN()-COLUMN($O$54)+1, 0))^2))</f>
        <v>0.59921945191879145</v>
      </c>
      <c r="DZ114" cm="1">
        <f t="array" ref="DZ114">SQRT(SUMPRODUCT(($D113:$J113 - INDEX($D$53:$J$173, COLUMN()-COLUMN($O$54)+1, 0))^2))</f>
        <v>0.98468332395092417</v>
      </c>
      <c r="EA114" cm="1">
        <f t="array" ref="EA114">SQRT(SUMPRODUCT(($D113:$J113 - INDEX($D$53:$J$173, COLUMN()-COLUMN($O$54)+1, 0))^2))</f>
        <v>0.32158827194758732</v>
      </c>
      <c r="EB114" cm="1">
        <f t="array" ref="EB114">SQRT(SUMPRODUCT(($D113:$J113 - INDEX($D$53:$J$173, COLUMN()-COLUMN($O$54)+1, 0))^2))</f>
        <v>0.14058602226635372</v>
      </c>
      <c r="EC114" cm="1">
        <f t="array" ref="EC114">SQRT(SUMPRODUCT(($D113:$J113 - INDEX($D$53:$J$173, COLUMN()-COLUMN($O$54)+1, 0))^2))</f>
        <v>0.15538429434790688</v>
      </c>
      <c r="ED114" cm="1">
        <f t="array" ref="ED114">SQRT(SUMPRODUCT(($D113:$J113 - INDEX($D$53:$J$173, COLUMN()-COLUMN($O$54)+1, 0))^2))</f>
        <v>0.41839356545413448</v>
      </c>
      <c r="EE114" cm="1">
        <f t="array" ref="EE114">SQRT(SUMPRODUCT(($D113:$J113 - INDEX($D$53:$J$173, COLUMN()-COLUMN($O$54)+1, 0))^2))</f>
        <v>0.21056374034634501</v>
      </c>
    </row>
    <row r="115" spans="3:135" x14ac:dyDescent="0.35">
      <c r="C115" s="2" t="s">
        <v>117</v>
      </c>
      <c r="D115" s="2">
        <v>2.5316455696202528E-2</v>
      </c>
      <c r="E115" s="2">
        <v>0.30267246737103787</v>
      </c>
      <c r="F115" s="2">
        <v>0.14222090022590059</v>
      </c>
      <c r="G115" s="2">
        <v>3.1401903705757322E-2</v>
      </c>
      <c r="H115" s="2">
        <v>0.8086785009861932</v>
      </c>
      <c r="I115" s="2">
        <v>3.3123028391167222E-2</v>
      </c>
      <c r="J115" s="2">
        <v>0.10565148087697697</v>
      </c>
      <c r="K115" s="6" t="s">
        <v>3</v>
      </c>
      <c r="N115" s="2" t="s">
        <v>54</v>
      </c>
      <c r="O115" cm="1">
        <f t="array" ref="O115">SQRT(SUMPRODUCT(($D114:$J114 - INDEX($D$53:$J$173, COLUMN()-COLUMN($O$54)+1, 0))^2))</f>
        <v>0.48004846461539474</v>
      </c>
      <c r="P115" cm="1">
        <f t="array" ref="P115">SQRT(SUMPRODUCT(($D114:$J114 - INDEX($D$53:$J$173, COLUMN()-COLUMN($O$54)+1, 0))^2))</f>
        <v>0.37161624295633527</v>
      </c>
      <c r="Q115" cm="1">
        <f t="array" ref="Q115">SQRT(SUMPRODUCT(($D114:$J114 - INDEX($D$53:$J$173, COLUMN()-COLUMN($O$54)+1, 0))^2))</f>
        <v>0.49359481492713475</v>
      </c>
      <c r="R115" cm="1">
        <f t="array" ref="R115">SQRT(SUMPRODUCT(($D114:$J114 - INDEX($D$53:$J$173, COLUMN()-COLUMN($O$54)+1, 0))^2))</f>
        <v>0.50368306546925778</v>
      </c>
      <c r="S115" cm="1">
        <f t="array" ref="S115">SQRT(SUMPRODUCT(($D114:$J114 - INDEX($D$53:$J$173, COLUMN()-COLUMN($O$54)+1, 0))^2))</f>
        <v>0.42050824997797759</v>
      </c>
      <c r="T115" cm="1">
        <f t="array" ref="T115">SQRT(SUMPRODUCT(($D114:$J114 - INDEX($D$53:$J$173, COLUMN()-COLUMN($O$54)+1, 0))^2))</f>
        <v>0.83479853413541572</v>
      </c>
      <c r="U115" cm="1">
        <f t="array" ref="U115">SQRT(SUMPRODUCT(($D114:$J114 - INDEX($D$53:$J$173, COLUMN()-COLUMN($O$54)+1, 0))^2))</f>
        <v>0.87975157535990411</v>
      </c>
      <c r="V115" cm="1">
        <f t="array" ref="V115">SQRT(SUMPRODUCT(($D114:$J114 - INDEX($D$53:$J$173, COLUMN()-COLUMN($O$54)+1, 0))^2))</f>
        <v>0.326742225643464</v>
      </c>
      <c r="W115" cm="1">
        <f t="array" ref="W115">SQRT(SUMPRODUCT(($D114:$J114 - INDEX($D$53:$J$173, COLUMN()-COLUMN($O$54)+1, 0))^2))</f>
        <v>0.56802846001158136</v>
      </c>
      <c r="X115" cm="1">
        <f t="array" ref="X115">SQRT(SUMPRODUCT(($D114:$J114 - INDEX($D$53:$J$173, COLUMN()-COLUMN($O$54)+1, 0))^2))</f>
        <v>0.56970559113217212</v>
      </c>
      <c r="Y115" cm="1">
        <f t="array" ref="Y115">SQRT(SUMPRODUCT(($D114:$J114 - INDEX($D$53:$J$173, COLUMN()-COLUMN($O$54)+1, 0))^2))</f>
        <v>0.24148863133537535</v>
      </c>
      <c r="Z115" cm="1">
        <f t="array" ref="Z115">SQRT(SUMPRODUCT(($D114:$J114 - INDEX($D$53:$J$173, COLUMN()-COLUMN($O$54)+1, 0))^2))</f>
        <v>0.54139103476992778</v>
      </c>
      <c r="AA115" cm="1">
        <f t="array" ref="AA115">SQRT(SUMPRODUCT(($D114:$J114 - INDEX($D$53:$J$173, COLUMN()-COLUMN($O$54)+1, 0))^2))</f>
        <v>0.48272466919533957</v>
      </c>
      <c r="AB115" cm="1">
        <f t="array" ref="AB115">SQRT(SUMPRODUCT(($D114:$J114 - INDEX($D$53:$J$173, COLUMN()-COLUMN($O$54)+1, 0))^2))</f>
        <v>0.82990506612501069</v>
      </c>
      <c r="AC115" cm="1">
        <f t="array" ref="AC115">SQRT(SUMPRODUCT(($D114:$J114 - INDEX($D$53:$J$173, COLUMN()-COLUMN($O$54)+1, 0))^2))</f>
        <v>0.34989114644941355</v>
      </c>
      <c r="AD115" cm="1">
        <f t="array" ref="AD115">SQRT(SUMPRODUCT(($D114:$J114 - INDEX($D$53:$J$173, COLUMN()-COLUMN($O$54)+1, 0))^2))</f>
        <v>0.27574168856251324</v>
      </c>
      <c r="AE115" cm="1">
        <f t="array" ref="AE115">SQRT(SUMPRODUCT(($D114:$J114 - INDEX($D$53:$J$173, COLUMN()-COLUMN($O$54)+1, 0))^2))</f>
        <v>0.2218107399817901</v>
      </c>
      <c r="AF115" cm="1">
        <f t="array" ref="AF115">SQRT(SUMPRODUCT(($D114:$J114 - INDEX($D$53:$J$173, COLUMN()-COLUMN($O$54)+1, 0))^2))</f>
        <v>0.67161206199154944</v>
      </c>
      <c r="AG115" cm="1">
        <f t="array" ref="AG115">SQRT(SUMPRODUCT(($D114:$J114 - INDEX($D$53:$J$173, COLUMN()-COLUMN($O$54)+1, 0))^2))</f>
        <v>0.31709879522891016</v>
      </c>
      <c r="AH115" cm="1">
        <f t="array" ref="AH115">SQRT(SUMPRODUCT(($D114:$J114 - INDEX($D$53:$J$173, COLUMN()-COLUMN($O$54)+1, 0))^2))</f>
        <v>0.51599343122985575</v>
      </c>
      <c r="AI115" cm="1">
        <f t="array" ref="AI115">SQRT(SUMPRODUCT(($D114:$J114 - INDEX($D$53:$J$173, COLUMN()-COLUMN($O$54)+1, 0))^2))</f>
        <v>0.8504044526722967</v>
      </c>
      <c r="AJ115" cm="1">
        <f t="array" ref="AJ115">SQRT(SUMPRODUCT(($D114:$J114 - INDEX($D$53:$J$173, COLUMN()-COLUMN($O$54)+1, 0))^2))</f>
        <v>0.50079483530678204</v>
      </c>
      <c r="AK115" cm="1">
        <f t="array" ref="AK115">SQRT(SUMPRODUCT(($D114:$J114 - INDEX($D$53:$J$173, COLUMN()-COLUMN($O$54)+1, 0))^2))</f>
        <v>0.20259646874767034</v>
      </c>
      <c r="AL115" cm="1">
        <f t="array" ref="AL115">SQRT(SUMPRODUCT(($D114:$J114 - INDEX($D$53:$J$173, COLUMN()-COLUMN($O$54)+1, 0))^2))</f>
        <v>0.87731718218664489</v>
      </c>
      <c r="AM115" cm="1">
        <f t="array" ref="AM115">SQRT(SUMPRODUCT(($D114:$J114 - INDEX($D$53:$J$173, COLUMN()-COLUMN($O$54)+1, 0))^2))</f>
        <v>0.32851849712513026</v>
      </c>
      <c r="AN115" cm="1">
        <f t="array" ref="AN115">SQRT(SUMPRODUCT(($D114:$J114 - INDEX($D$53:$J$173, COLUMN()-COLUMN($O$54)+1, 0))^2))</f>
        <v>0.56835008842877999</v>
      </c>
      <c r="AO115" cm="1">
        <f t="array" ref="AO115">SQRT(SUMPRODUCT(($D114:$J114 - INDEX($D$53:$J$173, COLUMN()-COLUMN($O$54)+1, 0))^2))</f>
        <v>0.45329693244446395</v>
      </c>
      <c r="AP115" cm="1">
        <f t="array" ref="AP115">SQRT(SUMPRODUCT(($D114:$J114 - INDEX($D$53:$J$173, COLUMN()-COLUMN($O$54)+1, 0))^2))</f>
        <v>0.47517326928103698</v>
      </c>
      <c r="AQ115" cm="1">
        <f t="array" ref="AQ115">SQRT(SUMPRODUCT(($D114:$J114 - INDEX($D$53:$J$173, COLUMN()-COLUMN($O$54)+1, 0))^2))</f>
        <v>0.65330020396885324</v>
      </c>
      <c r="AR115" cm="1">
        <f t="array" ref="AR115">SQRT(SUMPRODUCT(($D114:$J114 - INDEX($D$53:$J$173, COLUMN()-COLUMN($O$54)+1, 0))^2))</f>
        <v>0.57505849834671607</v>
      </c>
      <c r="AS115" cm="1">
        <f t="array" ref="AS115">SQRT(SUMPRODUCT(($D114:$J114 - INDEX($D$53:$J$173, COLUMN()-COLUMN($O$54)+1, 0))^2))</f>
        <v>0.67882435427238907</v>
      </c>
      <c r="AT115" cm="1">
        <f t="array" ref="AT115">SQRT(SUMPRODUCT(($D114:$J114 - INDEX($D$53:$J$173, COLUMN()-COLUMN($O$54)+1, 0))^2))</f>
        <v>0.63210308383018265</v>
      </c>
      <c r="AU115" cm="1">
        <f t="array" ref="AU115">SQRT(SUMPRODUCT(($D114:$J114 - INDEX($D$53:$J$173, COLUMN()-COLUMN($O$54)+1, 0))^2))</f>
        <v>0.92513808160007482</v>
      </c>
      <c r="AV115" cm="1">
        <f t="array" ref="AV115">SQRT(SUMPRODUCT(($D114:$J114 - INDEX($D$53:$J$173, COLUMN()-COLUMN($O$54)+1, 0))^2))</f>
        <v>0.34328576127682436</v>
      </c>
      <c r="AW115" cm="1">
        <f t="array" ref="AW115">SQRT(SUMPRODUCT(($D114:$J114 - INDEX($D$53:$J$173, COLUMN()-COLUMN($O$54)+1, 0))^2))</f>
        <v>0.43857583511027659</v>
      </c>
      <c r="AX115" cm="1">
        <f t="array" ref="AX115">SQRT(SUMPRODUCT(($D114:$J114 - INDEX($D$53:$J$173, COLUMN()-COLUMN($O$54)+1, 0))^2))</f>
        <v>0.28093507615196045</v>
      </c>
      <c r="AY115" cm="1">
        <f t="array" ref="AY115">SQRT(SUMPRODUCT(($D114:$J114 - INDEX($D$53:$J$173, COLUMN()-COLUMN($O$54)+1, 0))^2))</f>
        <v>0.4155740475052675</v>
      </c>
      <c r="AZ115" cm="1">
        <f t="array" ref="AZ115">SQRT(SUMPRODUCT(($D114:$J114 - INDEX($D$53:$J$173, COLUMN()-COLUMN($O$54)+1, 0))^2))</f>
        <v>0.54155971812291959</v>
      </c>
      <c r="BA115" cm="1">
        <f t="array" ref="BA115">SQRT(SUMPRODUCT(($D114:$J114 - INDEX($D$53:$J$173, COLUMN()-COLUMN($O$54)+1, 0))^2))</f>
        <v>0.28599405771495423</v>
      </c>
      <c r="BB115" cm="1">
        <f t="array" ref="BB115">SQRT(SUMPRODUCT(($D114:$J114 - INDEX($D$53:$J$173, COLUMN()-COLUMN($O$54)+1, 0))^2))</f>
        <v>0.79468049740026847</v>
      </c>
      <c r="BC115" cm="1">
        <f t="array" ref="BC115">SQRT(SUMPRODUCT(($D114:$J114 - INDEX($D$53:$J$173, COLUMN()-COLUMN($O$54)+1, 0))^2))</f>
        <v>0.84544887836990168</v>
      </c>
      <c r="BD115" cm="1">
        <f t="array" ref="BD115">SQRT(SUMPRODUCT(($D114:$J114 - INDEX($D$53:$J$173, COLUMN()-COLUMN($O$54)+1, 0))^2))</f>
        <v>0.5335768041285569</v>
      </c>
      <c r="BE115" cm="1">
        <f t="array" ref="BE115">SQRT(SUMPRODUCT(($D114:$J114 - INDEX($D$53:$J$173, COLUMN()-COLUMN($O$54)+1, 0))^2))</f>
        <v>0.86687960197877734</v>
      </c>
      <c r="BF115" cm="1">
        <f t="array" ref="BF115">SQRT(SUMPRODUCT(($D114:$J114 - INDEX($D$53:$J$173, COLUMN()-COLUMN($O$54)+1, 0))^2))</f>
        <v>0.73983593814285387</v>
      </c>
      <c r="BG115" cm="1">
        <f t="array" ref="BG115">SQRT(SUMPRODUCT(($D114:$J114 - INDEX($D$53:$J$173, COLUMN()-COLUMN($O$54)+1, 0))^2))</f>
        <v>0.40167825934818302</v>
      </c>
      <c r="BH115" cm="1">
        <f t="array" ref="BH115">SQRT(SUMPRODUCT(($D114:$J114 - INDEX($D$53:$J$173, COLUMN()-COLUMN($O$54)+1, 0))^2))</f>
        <v>0.30344675748784306</v>
      </c>
      <c r="BI115" cm="1">
        <f t="array" ref="BI115">SQRT(SUMPRODUCT(($D114:$J114 - INDEX($D$53:$J$173, COLUMN()-COLUMN($O$54)+1, 0))^2))</f>
        <v>0.22924424833166834</v>
      </c>
      <c r="BJ115" cm="1">
        <f t="array" ref="BJ115">SQRT(SUMPRODUCT(($D114:$J114 - INDEX($D$53:$J$173, COLUMN()-COLUMN($O$54)+1, 0))^2))</f>
        <v>0.57503500669249052</v>
      </c>
      <c r="BK115" cm="1">
        <f t="array" ref="BK115">SQRT(SUMPRODUCT(($D114:$J114 - INDEX($D$53:$J$173, COLUMN()-COLUMN($O$54)+1, 0))^2))</f>
        <v>0.78363891525388485</v>
      </c>
      <c r="BL115" cm="1">
        <f t="array" ref="BL115">SQRT(SUMPRODUCT(($D114:$J114 - INDEX($D$53:$J$173, COLUMN()-COLUMN($O$54)+1, 0))^2))</f>
        <v>0.14157736424936762</v>
      </c>
      <c r="BM115" cm="1">
        <f t="array" ref="BM115">SQRT(SUMPRODUCT(($D114:$J114 - INDEX($D$53:$J$173, COLUMN()-COLUMN($O$54)+1, 0))^2))</f>
        <v>0.30513075145282381</v>
      </c>
      <c r="BN115" cm="1">
        <f t="array" ref="BN115">SQRT(SUMPRODUCT(($D114:$J114 - INDEX($D$53:$J$173, COLUMN()-COLUMN($O$54)+1, 0))^2))</f>
        <v>0.44705212184312632</v>
      </c>
      <c r="BO115" cm="1">
        <f t="array" ref="BO115">SQRT(SUMPRODUCT(($D114:$J114 - INDEX($D$53:$J$173, COLUMN()-COLUMN($O$54)+1, 0))^2))</f>
        <v>0.82906958058169766</v>
      </c>
      <c r="BP115" cm="1">
        <f t="array" ref="BP115">SQRT(SUMPRODUCT(($D114:$J114 - INDEX($D$53:$J$173, COLUMN()-COLUMN($O$54)+1, 0))^2))</f>
        <v>0.64536023671311538</v>
      </c>
      <c r="BQ115" cm="1">
        <f t="array" ref="BQ115">SQRT(SUMPRODUCT(($D114:$J114 - INDEX($D$53:$J$173, COLUMN()-COLUMN($O$54)+1, 0))^2))</f>
        <v>0.78156739667856789</v>
      </c>
      <c r="BR115" cm="1">
        <f t="array" ref="BR115">SQRT(SUMPRODUCT(($D114:$J114 - INDEX($D$53:$J$173, COLUMN()-COLUMN($O$54)+1, 0))^2))</f>
        <v>0.40049834556056396</v>
      </c>
      <c r="BS115" cm="1">
        <f t="array" ref="BS115">SQRT(SUMPRODUCT(($D114:$J114 - INDEX($D$53:$J$173, COLUMN()-COLUMN($O$54)+1, 0))^2))</f>
        <v>0.83541268381118372</v>
      </c>
      <c r="BT115" cm="1">
        <f t="array" ref="BT115">SQRT(SUMPRODUCT(($D114:$J114 - INDEX($D$53:$J$173, COLUMN()-COLUMN($O$54)+1, 0))^2))</f>
        <v>0.4398796943862095</v>
      </c>
      <c r="BU115" cm="1">
        <f t="array" ref="BU115">SQRT(SUMPRODUCT(($D114:$J114 - INDEX($D$53:$J$173, COLUMN()-COLUMN($O$54)+1, 0))^2))</f>
        <v>0.35434569724236126</v>
      </c>
      <c r="BV115" cm="1">
        <f t="array" ref="BV115">SQRT(SUMPRODUCT(($D114:$J114 - INDEX($D$53:$J$173, COLUMN()-COLUMN($O$54)+1, 0))^2))</f>
        <v>0.82520749899796297</v>
      </c>
      <c r="BW115" cm="1">
        <f t="array" ref="BW115">SQRT(SUMPRODUCT(($D114:$J114 - INDEX($D$53:$J$173, COLUMN()-COLUMN($O$54)+1, 0))^2))</f>
        <v>0.27876946192640362</v>
      </c>
      <c r="BX115" cm="1">
        <f t="array" ref="BX115">SQRT(SUMPRODUCT(($D114:$J114 - INDEX($D$53:$J$173, COLUMN()-COLUMN($O$54)+1, 0))^2))</f>
        <v>0</v>
      </c>
      <c r="BY115" cm="1">
        <f t="array" ref="BY115">SQRT(SUMPRODUCT(($D114:$J114 - INDEX($D$53:$J$173, COLUMN()-COLUMN($O$54)+1, 0))^2))</f>
        <v>0.53222722370463915</v>
      </c>
      <c r="BZ115" cm="1">
        <f t="array" ref="BZ115">SQRT(SUMPRODUCT(($D114:$J114 - INDEX($D$53:$J$173, COLUMN()-COLUMN($O$54)+1, 0))^2))</f>
        <v>0.56351606686861977</v>
      </c>
      <c r="CA115" cm="1">
        <f t="array" ref="CA115">SQRT(SUMPRODUCT(($D114:$J114 - INDEX($D$53:$J$173, COLUMN()-COLUMN($O$54)+1, 0))^2))</f>
        <v>0.47044792577960731</v>
      </c>
      <c r="CB115" cm="1">
        <f t="array" ref="CB115">SQRT(SUMPRODUCT(($D114:$J114 - INDEX($D$53:$J$173, COLUMN()-COLUMN($O$54)+1, 0))^2))</f>
        <v>0.5356291707932751</v>
      </c>
      <c r="CC115" cm="1">
        <f t="array" ref="CC115">SQRT(SUMPRODUCT(($D114:$J114 - INDEX($D$53:$J$173, COLUMN()-COLUMN($O$54)+1, 0))^2))</f>
        <v>1.35596267310761</v>
      </c>
      <c r="CD115" cm="1">
        <f t="array" ref="CD115">SQRT(SUMPRODUCT(($D114:$J114 - INDEX($D$53:$J$173, COLUMN()-COLUMN($O$54)+1, 0))^2))</f>
        <v>0.50736099493700337</v>
      </c>
      <c r="CE115" cm="1">
        <f t="array" ref="CE115">SQRT(SUMPRODUCT(($D114:$J114 - INDEX($D$53:$J$173, COLUMN()-COLUMN($O$54)+1, 0))^2))</f>
        <v>0.46251290028083369</v>
      </c>
      <c r="CF115" cm="1">
        <f t="array" ref="CF115">SQRT(SUMPRODUCT(($D114:$J114 - INDEX($D$53:$J$173, COLUMN()-COLUMN($O$54)+1, 0))^2))</f>
        <v>0.47272717778511975</v>
      </c>
      <c r="CG115" cm="1">
        <f t="array" ref="CG115">SQRT(SUMPRODUCT(($D114:$J114 - INDEX($D$53:$J$173, COLUMN()-COLUMN($O$54)+1, 0))^2))</f>
        <v>0.67328807964598192</v>
      </c>
      <c r="CH115" cm="1">
        <f t="array" ref="CH115">SQRT(SUMPRODUCT(($D114:$J114 - INDEX($D$53:$J$173, COLUMN()-COLUMN($O$54)+1, 0))^2))</f>
        <v>0.47203468703427426</v>
      </c>
      <c r="CI115" cm="1">
        <f t="array" ref="CI115">SQRT(SUMPRODUCT(($D114:$J114 - INDEX($D$53:$J$173, COLUMN()-COLUMN($O$54)+1, 0))^2))</f>
        <v>0.62765406372182986</v>
      </c>
      <c r="CJ115" cm="1">
        <f t="array" ref="CJ115">SQRT(SUMPRODUCT(($D114:$J114 - INDEX($D$53:$J$173, COLUMN()-COLUMN($O$54)+1, 0))^2))</f>
        <v>0.39546654228648243</v>
      </c>
      <c r="CK115" cm="1">
        <f t="array" ref="CK115">SQRT(SUMPRODUCT(($D114:$J114 - INDEX($D$53:$J$173, COLUMN()-COLUMN($O$54)+1, 0))^2))</f>
        <v>0.5742272864811705</v>
      </c>
      <c r="CL115" cm="1">
        <f t="array" ref="CL115">SQRT(SUMPRODUCT(($D114:$J114 - INDEX($D$53:$J$173, COLUMN()-COLUMN($O$54)+1, 0))^2))</f>
        <v>0.31941802176357531</v>
      </c>
      <c r="CM115" cm="1">
        <f t="array" ref="CM115">SQRT(SUMPRODUCT(($D114:$J114 - INDEX($D$53:$J$173, COLUMN()-COLUMN($O$54)+1, 0))^2))</f>
        <v>0.2159972092331722</v>
      </c>
      <c r="CN115" cm="1">
        <f t="array" ref="CN115">SQRT(SUMPRODUCT(($D114:$J114 - INDEX($D$53:$J$173, COLUMN()-COLUMN($O$54)+1, 0))^2))</f>
        <v>0.21179883091874871</v>
      </c>
      <c r="CO115" cm="1">
        <f t="array" ref="CO115">SQRT(SUMPRODUCT(($D114:$J114 - INDEX($D$53:$J$173, COLUMN()-COLUMN($O$54)+1, 0))^2))</f>
        <v>0.91602861324470708</v>
      </c>
      <c r="CP115" cm="1">
        <f t="array" ref="CP115">SQRT(SUMPRODUCT(($D114:$J114 - INDEX($D$53:$J$173, COLUMN()-COLUMN($O$54)+1, 0))^2))</f>
        <v>0.73234729781078467</v>
      </c>
      <c r="CQ115" cm="1">
        <f t="array" ref="CQ115">SQRT(SUMPRODUCT(($D114:$J114 - INDEX($D$53:$J$173, COLUMN()-COLUMN($O$54)+1, 0))^2))</f>
        <v>1.1351637872766351</v>
      </c>
      <c r="CR115" cm="1">
        <f t="array" ref="CR115">SQRT(SUMPRODUCT(($D114:$J114 - INDEX($D$53:$J$173, COLUMN()-COLUMN($O$54)+1, 0))^2))</f>
        <v>0.56788864779842707</v>
      </c>
      <c r="CS115" cm="1">
        <f t="array" ref="CS115">SQRT(SUMPRODUCT(($D114:$J114 - INDEX($D$53:$J$173, COLUMN()-COLUMN($O$54)+1, 0))^2))</f>
        <v>0.48348104823772875</v>
      </c>
      <c r="CT115" cm="1">
        <f t="array" ref="CT115">SQRT(SUMPRODUCT(($D114:$J114 - INDEX($D$53:$J$173, COLUMN()-COLUMN($O$54)+1, 0))^2))</f>
        <v>0.35544164673530809</v>
      </c>
      <c r="CU115" cm="1">
        <f t="array" ref="CU115">SQRT(SUMPRODUCT(($D114:$J114 - INDEX($D$53:$J$173, COLUMN()-COLUMN($O$54)+1, 0))^2))</f>
        <v>0.41731878167365144</v>
      </c>
      <c r="CV115" cm="1">
        <f t="array" ref="CV115">SQRT(SUMPRODUCT(($D114:$J114 - INDEX($D$53:$J$173, COLUMN()-COLUMN($O$54)+1, 0))^2))</f>
        <v>0.26098855825102513</v>
      </c>
      <c r="CW115" cm="1">
        <f t="array" ref="CW115">SQRT(SUMPRODUCT(($D114:$J114 - INDEX($D$53:$J$173, COLUMN()-COLUMN($O$54)+1, 0))^2))</f>
        <v>0.5778836184985765</v>
      </c>
      <c r="CX115" cm="1">
        <f t="array" ref="CX115">SQRT(SUMPRODUCT(($D114:$J114 - INDEX($D$53:$J$173, COLUMN()-COLUMN($O$54)+1, 0))^2))</f>
        <v>0.74656254843943992</v>
      </c>
      <c r="CY115" cm="1">
        <f t="array" ref="CY115">SQRT(SUMPRODUCT(($D114:$J114 - INDEX($D$53:$J$173, COLUMN()-COLUMN($O$54)+1, 0))^2))</f>
        <v>1.2848211037913149</v>
      </c>
      <c r="CZ115" cm="1">
        <f t="array" ref="CZ115">SQRT(SUMPRODUCT(($D114:$J114 - INDEX($D$53:$J$173, COLUMN()-COLUMN($O$54)+1, 0))^2))</f>
        <v>0.48039224326034796</v>
      </c>
      <c r="DA115" cm="1">
        <f t="array" ref="DA115">SQRT(SUMPRODUCT(($D114:$J114 - INDEX($D$53:$J$173, COLUMN()-COLUMN($O$54)+1, 0))^2))</f>
        <v>0.47063519832439921</v>
      </c>
      <c r="DB115" cm="1">
        <f t="array" ref="DB115">SQRT(SUMPRODUCT(($D114:$J114 - INDEX($D$53:$J$173, COLUMN()-COLUMN($O$54)+1, 0))^2))</f>
        <v>0.40555052684116405</v>
      </c>
      <c r="DC115" cm="1">
        <f t="array" ref="DC115">SQRT(SUMPRODUCT(($D114:$J114 - INDEX($D$53:$J$173, COLUMN()-COLUMN($O$54)+1, 0))^2))</f>
        <v>0.54014872319035478</v>
      </c>
      <c r="DD115" cm="1">
        <f t="array" ref="DD115">SQRT(SUMPRODUCT(($D114:$J114 - INDEX($D$53:$J$173, COLUMN()-COLUMN($O$54)+1, 0))^2))</f>
        <v>0.62149445940912351</v>
      </c>
      <c r="DE115" cm="1">
        <f t="array" ref="DE115">SQRT(SUMPRODUCT(($D114:$J114 - INDEX($D$53:$J$173, COLUMN()-COLUMN($O$54)+1, 0))^2))</f>
        <v>0.45173204834381631</v>
      </c>
      <c r="DF115" cm="1">
        <f t="array" ref="DF115">SQRT(SUMPRODUCT(($D114:$J114 - INDEX($D$53:$J$173, COLUMN()-COLUMN($O$54)+1, 0))^2))</f>
        <v>0.93392938115149093</v>
      </c>
      <c r="DG115" cm="1">
        <f t="array" ref="DG115">SQRT(SUMPRODUCT(($D114:$J114 - INDEX($D$53:$J$173, COLUMN()-COLUMN($O$54)+1, 0))^2))</f>
        <v>0.61549800446461433</v>
      </c>
      <c r="DH115" cm="1">
        <f t="array" ref="DH115">SQRT(SUMPRODUCT(($D114:$J114 - INDEX($D$53:$J$173, COLUMN()-COLUMN($O$54)+1, 0))^2))</f>
        <v>0.69396539863719275</v>
      </c>
      <c r="DI115" cm="1">
        <f t="array" ref="DI115">SQRT(SUMPRODUCT(($D114:$J114 - INDEX($D$53:$J$173, COLUMN()-COLUMN($O$54)+1, 0))^2))</f>
        <v>0.3787201033754683</v>
      </c>
      <c r="DJ115" cm="1">
        <f t="array" ref="DJ115">SQRT(SUMPRODUCT(($D114:$J114 - INDEX($D$53:$J$173, COLUMN()-COLUMN($O$54)+1, 0))^2))</f>
        <v>0.66281011639640131</v>
      </c>
      <c r="DK115" cm="1">
        <f t="array" ref="DK115">SQRT(SUMPRODUCT(($D114:$J114 - INDEX($D$53:$J$173, COLUMN()-COLUMN($O$54)+1, 0))^2))</f>
        <v>0.76052684026148987</v>
      </c>
      <c r="DL115" cm="1">
        <f t="array" ref="DL115">SQRT(SUMPRODUCT(($D114:$J114 - INDEX($D$53:$J$173, COLUMN()-COLUMN($O$54)+1, 0))^2))</f>
        <v>0.44860741921317637</v>
      </c>
      <c r="DM115" cm="1">
        <f t="array" ref="DM115">SQRT(SUMPRODUCT(($D114:$J114 - INDEX($D$53:$J$173, COLUMN()-COLUMN($O$54)+1, 0))^2))</f>
        <v>0.373563029652204</v>
      </c>
      <c r="DN115" cm="1">
        <f t="array" ref="DN115">SQRT(SUMPRODUCT(($D114:$J114 - INDEX($D$53:$J$173, COLUMN()-COLUMN($O$54)+1, 0))^2))</f>
        <v>0.36629761876323563</v>
      </c>
      <c r="DO115" cm="1">
        <f t="array" ref="DO115">SQRT(SUMPRODUCT(($D114:$J114 - INDEX($D$53:$J$173, COLUMN()-COLUMN($O$54)+1, 0))^2))</f>
        <v>0.85765291060030235</v>
      </c>
      <c r="DP115" cm="1">
        <f t="array" ref="DP115">SQRT(SUMPRODUCT(($D114:$J114 - INDEX($D$53:$J$173, COLUMN()-COLUMN($O$54)+1, 0))^2))</f>
        <v>1.0907884486502235</v>
      </c>
      <c r="DQ115" cm="1">
        <f t="array" ref="DQ115">SQRT(SUMPRODUCT(($D114:$J114 - INDEX($D$53:$J$173, COLUMN()-COLUMN($O$54)+1, 0))^2))</f>
        <v>0.20720648212874773</v>
      </c>
      <c r="DR115" cm="1">
        <f t="array" ref="DR115">SQRT(SUMPRODUCT(($D114:$J114 - INDEX($D$53:$J$173, COLUMN()-COLUMN($O$54)+1, 0))^2))</f>
        <v>0.48514823439965116</v>
      </c>
      <c r="DS115" cm="1">
        <f t="array" ref="DS115">SQRT(SUMPRODUCT(($D114:$J114 - INDEX($D$53:$J$173, COLUMN()-COLUMN($O$54)+1, 0))^2))</f>
        <v>0.35083033072042041</v>
      </c>
      <c r="DT115" cm="1">
        <f t="array" ref="DT115">SQRT(SUMPRODUCT(($D114:$J114 - INDEX($D$53:$J$173, COLUMN()-COLUMN($O$54)+1, 0))^2))</f>
        <v>0.446587045442498</v>
      </c>
      <c r="DU115" cm="1">
        <f t="array" ref="DU115">SQRT(SUMPRODUCT(($D114:$J114 - INDEX($D$53:$J$173, COLUMN()-COLUMN($O$54)+1, 0))^2))</f>
        <v>0.4813034555834248</v>
      </c>
      <c r="DV115" cm="1">
        <f t="array" ref="DV115">SQRT(SUMPRODUCT(($D114:$J114 - INDEX($D$53:$J$173, COLUMN()-COLUMN($O$54)+1, 0))^2))</f>
        <v>0.19542145552046453</v>
      </c>
      <c r="DW115" cm="1">
        <f t="array" ref="DW115">SQRT(SUMPRODUCT(($D114:$J114 - INDEX($D$53:$J$173, COLUMN()-COLUMN($O$54)+1, 0))^2))</f>
        <v>0.49019885242899464</v>
      </c>
      <c r="DX115" cm="1">
        <f t="array" ref="DX115">SQRT(SUMPRODUCT(($D114:$J114 - INDEX($D$53:$J$173, COLUMN()-COLUMN($O$54)+1, 0))^2))</f>
        <v>0.71719998592556966</v>
      </c>
      <c r="DY115" cm="1">
        <f t="array" ref="DY115">SQRT(SUMPRODUCT(($D114:$J114 - INDEX($D$53:$J$173, COLUMN()-COLUMN($O$54)+1, 0))^2))</f>
        <v>0.75993694512018994</v>
      </c>
      <c r="DZ115" cm="1">
        <f t="array" ref="DZ115">SQRT(SUMPRODUCT(($D114:$J114 - INDEX($D$53:$J$173, COLUMN()-COLUMN($O$54)+1, 0))^2))</f>
        <v>1.1330696526874109</v>
      </c>
      <c r="EA115" cm="1">
        <f t="array" ref="EA115">SQRT(SUMPRODUCT(($D114:$J114 - INDEX($D$53:$J$173, COLUMN()-COLUMN($O$54)+1, 0))^2))</f>
        <v>0.53123535495703134</v>
      </c>
      <c r="EB115" cm="1">
        <f t="array" ref="EB115">SQRT(SUMPRODUCT(($D114:$J114 - INDEX($D$53:$J$173, COLUMN()-COLUMN($O$54)+1, 0))^2))</f>
        <v>0.28383052937555903</v>
      </c>
      <c r="EC115" cm="1">
        <f t="array" ref="EC115">SQRT(SUMPRODUCT(($D114:$J114 - INDEX($D$53:$J$173, COLUMN()-COLUMN($O$54)+1, 0))^2))</f>
        <v>0.26127732382038465</v>
      </c>
      <c r="ED115" cm="1">
        <f t="array" ref="ED115">SQRT(SUMPRODUCT(($D114:$J114 - INDEX($D$53:$J$173, COLUMN()-COLUMN($O$54)+1, 0))^2))</f>
        <v>0.54240279950105164</v>
      </c>
      <c r="EE115" cm="1">
        <f t="array" ref="EE115">SQRT(SUMPRODUCT(($D114:$J114 - INDEX($D$53:$J$173, COLUMN()-COLUMN($O$54)+1, 0))^2))</f>
        <v>0.40642319247496328</v>
      </c>
    </row>
    <row r="116" spans="3:135" x14ac:dyDescent="0.35">
      <c r="C116" s="2" t="s">
        <v>118</v>
      </c>
      <c r="D116" s="2">
        <v>3.748782862706914E-2</v>
      </c>
      <c r="E116" s="2">
        <v>0.32442510876320702</v>
      </c>
      <c r="F116" s="2">
        <v>0.12614256658439918</v>
      </c>
      <c r="G116" s="2">
        <v>4.1105258294057853E-2</v>
      </c>
      <c r="H116" s="2">
        <v>0.94082840236686394</v>
      </c>
      <c r="I116" s="2">
        <v>7.2555205047318647E-2</v>
      </c>
      <c r="J116" s="2">
        <v>8.2362149108992158E-2</v>
      </c>
      <c r="K116" s="6" t="s">
        <v>3</v>
      </c>
      <c r="N116" s="2" t="s">
        <v>117</v>
      </c>
      <c r="O116" cm="1">
        <f t="array" ref="O116">SQRT(SUMPRODUCT(($D115:$J115 - INDEX($D$53:$J$173, COLUMN()-COLUMN($O$54)+1, 0))^2))</f>
        <v>0.14014664473112001</v>
      </c>
      <c r="P116" cm="1">
        <f t="array" ref="P116">SQRT(SUMPRODUCT(($D115:$J115 - INDEX($D$53:$J$173, COLUMN()-COLUMN($O$54)+1, 0))^2))</f>
        <v>0.35588784551811548</v>
      </c>
      <c r="Q116" cm="1">
        <f t="array" ref="Q116">SQRT(SUMPRODUCT(($D115:$J115 - INDEX($D$53:$J$173, COLUMN()-COLUMN($O$54)+1, 0))^2))</f>
        <v>0.14968164408495374</v>
      </c>
      <c r="R116" cm="1">
        <f t="array" ref="R116">SQRT(SUMPRODUCT(($D115:$J115 - INDEX($D$53:$J$173, COLUMN()-COLUMN($O$54)+1, 0))^2))</f>
        <v>0.27825844802290572</v>
      </c>
      <c r="S116" cm="1">
        <f t="array" ref="S116">SQRT(SUMPRODUCT(($D115:$J115 - INDEX($D$53:$J$173, COLUMN()-COLUMN($O$54)+1, 0))^2))</f>
        <v>0.21506561187335441</v>
      </c>
      <c r="T116" cm="1">
        <f t="array" ref="T116">SQRT(SUMPRODUCT(($D115:$J115 - INDEX($D$53:$J$173, COLUMN()-COLUMN($O$54)+1, 0))^2))</f>
        <v>0.49023853197831158</v>
      </c>
      <c r="U116" cm="1">
        <f t="array" ref="U116">SQRT(SUMPRODUCT(($D115:$J115 - INDEX($D$53:$J$173, COLUMN()-COLUMN($O$54)+1, 0))^2))</f>
        <v>0.49961286766048607</v>
      </c>
      <c r="V116" cm="1">
        <f t="array" ref="V116">SQRT(SUMPRODUCT(($D115:$J115 - INDEX($D$53:$J$173, COLUMN()-COLUMN($O$54)+1, 0))^2))</f>
        <v>0.2473062198936902</v>
      </c>
      <c r="W116" cm="1">
        <f t="array" ref="W116">SQRT(SUMPRODUCT(($D115:$J115 - INDEX($D$53:$J$173, COLUMN()-COLUMN($O$54)+1, 0))^2))</f>
        <v>0.19927165558982646</v>
      </c>
      <c r="X116" cm="1">
        <f t="array" ref="X116">SQRT(SUMPRODUCT(($D115:$J115 - INDEX($D$53:$J$173, COLUMN()-COLUMN($O$54)+1, 0))^2))</f>
        <v>0.27922316160094146</v>
      </c>
      <c r="Y116" cm="1">
        <f t="array" ref="Y116">SQRT(SUMPRODUCT(($D115:$J115 - INDEX($D$53:$J$173, COLUMN()-COLUMN($O$54)+1, 0))^2))</f>
        <v>0.37096597502183409</v>
      </c>
      <c r="Z116" cm="1">
        <f t="array" ref="Z116">SQRT(SUMPRODUCT(($D115:$J115 - INDEX($D$53:$J$173, COLUMN()-COLUMN($O$54)+1, 0))^2))</f>
        <v>0.13976006388749884</v>
      </c>
      <c r="AA116" cm="1">
        <f t="array" ref="AA116">SQRT(SUMPRODUCT(($D115:$J115 - INDEX($D$53:$J$173, COLUMN()-COLUMN($O$54)+1, 0))^2))</f>
        <v>0.17956167716795879</v>
      </c>
      <c r="AB116" cm="1">
        <f t="array" ref="AB116">SQRT(SUMPRODUCT(($D115:$J115 - INDEX($D$53:$J$173, COLUMN()-COLUMN($O$54)+1, 0))^2))</f>
        <v>0.47058556911963062</v>
      </c>
      <c r="AC116" cm="1">
        <f t="array" ref="AC116">SQRT(SUMPRODUCT(($D115:$J115 - INDEX($D$53:$J$173, COLUMN()-COLUMN($O$54)+1, 0))^2))</f>
        <v>0.2637226045284381</v>
      </c>
      <c r="AD116" cm="1">
        <f t="array" ref="AD116">SQRT(SUMPRODUCT(($D115:$J115 - INDEX($D$53:$J$173, COLUMN()-COLUMN($O$54)+1, 0))^2))</f>
        <v>0.29026451293302957</v>
      </c>
      <c r="AE116" cm="1">
        <f t="array" ref="AE116">SQRT(SUMPRODUCT(($D115:$J115 - INDEX($D$53:$J$173, COLUMN()-COLUMN($O$54)+1, 0))^2))</f>
        <v>0.40046605524559659</v>
      </c>
      <c r="AF116" cm="1">
        <f t="array" ref="AF116">SQRT(SUMPRODUCT(($D115:$J115 - INDEX($D$53:$J$173, COLUMN()-COLUMN($O$54)+1, 0))^2))</f>
        <v>0.30020482748201838</v>
      </c>
      <c r="AG116" cm="1">
        <f t="array" ref="AG116">SQRT(SUMPRODUCT(($D115:$J115 - INDEX($D$53:$J$173, COLUMN()-COLUMN($O$54)+1, 0))^2))</f>
        <v>0.47592519821172113</v>
      </c>
      <c r="AH116" cm="1">
        <f t="array" ref="AH116">SQRT(SUMPRODUCT(($D115:$J115 - INDEX($D$53:$J$173, COLUMN()-COLUMN($O$54)+1, 0))^2))</f>
        <v>0.19459591487179412</v>
      </c>
      <c r="AI116" cm="1">
        <f t="array" ref="AI116">SQRT(SUMPRODUCT(($D115:$J115 - INDEX($D$53:$J$173, COLUMN()-COLUMN($O$54)+1, 0))^2))</f>
        <v>0.63134229422535426</v>
      </c>
      <c r="AJ116" cm="1">
        <f t="array" ref="AJ116">SQRT(SUMPRODUCT(($D115:$J115 - INDEX($D$53:$J$173, COLUMN()-COLUMN($O$54)+1, 0))^2))</f>
        <v>6.6394335306468127E-2</v>
      </c>
      <c r="AK116" cm="1">
        <f t="array" ref="AK116">SQRT(SUMPRODUCT(($D115:$J115 - INDEX($D$53:$J$173, COLUMN()-COLUMN($O$54)+1, 0))^2))</f>
        <v>0.37368391862265327</v>
      </c>
      <c r="AL116" cm="1">
        <f t="array" ref="AL116">SQRT(SUMPRODUCT(($D115:$J115 - INDEX($D$53:$J$173, COLUMN()-COLUMN($O$54)+1, 0))^2))</f>
        <v>0.51268477462014417</v>
      </c>
      <c r="AM116" cm="1">
        <f t="array" ref="AM116">SQRT(SUMPRODUCT(($D115:$J115 - INDEX($D$53:$J$173, COLUMN()-COLUMN($O$54)+1, 0))^2))</f>
        <v>0.30503690756266177</v>
      </c>
      <c r="AN116" cm="1">
        <f t="array" ref="AN116">SQRT(SUMPRODUCT(($D115:$J115 - INDEX($D$53:$J$173, COLUMN()-COLUMN($O$54)+1, 0))^2))</f>
        <v>0.18853805040341279</v>
      </c>
      <c r="AO116" cm="1">
        <f t="array" ref="AO116">SQRT(SUMPRODUCT(($D115:$J115 - INDEX($D$53:$J$173, COLUMN()-COLUMN($O$54)+1, 0))^2))</f>
        <v>0.16710634142340472</v>
      </c>
      <c r="AP116" cm="1">
        <f t="array" ref="AP116">SQRT(SUMPRODUCT(($D115:$J115 - INDEX($D$53:$J$173, COLUMN()-COLUMN($O$54)+1, 0))^2))</f>
        <v>0.16863430431513332</v>
      </c>
      <c r="AQ116" cm="1">
        <f t="array" ref="AQ116">SQRT(SUMPRODUCT(($D115:$J115 - INDEX($D$53:$J$173, COLUMN()-COLUMN($O$54)+1, 0))^2))</f>
        <v>0.32373233203696766</v>
      </c>
      <c r="AR116" cm="1">
        <f t="array" ref="AR116">SQRT(SUMPRODUCT(($D115:$J115 - INDEX($D$53:$J$173, COLUMN()-COLUMN($O$54)+1, 0))^2))</f>
        <v>0.10193462789353522</v>
      </c>
      <c r="AS116" cm="1">
        <f t="array" ref="AS116">SQRT(SUMPRODUCT(($D115:$J115 - INDEX($D$53:$J$173, COLUMN()-COLUMN($O$54)+1, 0))^2))</f>
        <v>0.26738310207993327</v>
      </c>
      <c r="AT116" cm="1">
        <f t="array" ref="AT116">SQRT(SUMPRODUCT(($D115:$J115 - INDEX($D$53:$J$173, COLUMN()-COLUMN($O$54)+1, 0))^2))</f>
        <v>0.16489448175584542</v>
      </c>
      <c r="AU116" cm="1">
        <f t="array" ref="AU116">SQRT(SUMPRODUCT(($D115:$J115 - INDEX($D$53:$J$173, COLUMN()-COLUMN($O$54)+1, 0))^2))</f>
        <v>0.59291254583331499</v>
      </c>
      <c r="AV116" cm="1">
        <f t="array" ref="AV116">SQRT(SUMPRODUCT(($D115:$J115 - INDEX($D$53:$J$173, COLUMN()-COLUMN($O$54)+1, 0))^2))</f>
        <v>0.25792048560756126</v>
      </c>
      <c r="AW116" cm="1">
        <f t="array" ref="AW116">SQRT(SUMPRODUCT(($D115:$J115 - INDEX($D$53:$J$173, COLUMN()-COLUMN($O$54)+1, 0))^2))</f>
        <v>0.27674487513352092</v>
      </c>
      <c r="AX116" cm="1">
        <f t="array" ref="AX116">SQRT(SUMPRODUCT(($D115:$J115 - INDEX($D$53:$J$173, COLUMN()-COLUMN($O$54)+1, 0))^2))</f>
        <v>0.36623504699298792</v>
      </c>
      <c r="AY116" cm="1">
        <f t="array" ref="AY116">SQRT(SUMPRODUCT(($D115:$J115 - INDEX($D$53:$J$173, COLUMN()-COLUMN($O$54)+1, 0))^2))</f>
        <v>0.19852044088196955</v>
      </c>
      <c r="AZ116" cm="1">
        <f t="array" ref="AZ116">SQRT(SUMPRODUCT(($D115:$J115 - INDEX($D$53:$J$173, COLUMN()-COLUMN($O$54)+1, 0))^2))</f>
        <v>0.10576198550950604</v>
      </c>
      <c r="BA116" cm="1">
        <f t="array" ref="BA116">SQRT(SUMPRODUCT(($D115:$J115 - INDEX($D$53:$J$173, COLUMN()-COLUMN($O$54)+1, 0))^2))</f>
        <v>0.31734272954241627</v>
      </c>
      <c r="BB116" cm="1">
        <f t="array" ref="BB116">SQRT(SUMPRODUCT(($D115:$J115 - INDEX($D$53:$J$173, COLUMN()-COLUMN($O$54)+1, 0))^2))</f>
        <v>0.43173765166532974</v>
      </c>
      <c r="BC116" cm="1">
        <f t="array" ref="BC116">SQRT(SUMPRODUCT(($D115:$J115 - INDEX($D$53:$J$173, COLUMN()-COLUMN($O$54)+1, 0))^2))</f>
        <v>0.4943614614038534</v>
      </c>
      <c r="BD116" cm="1">
        <f t="array" ref="BD116">SQRT(SUMPRODUCT(($D115:$J115 - INDEX($D$53:$J$173, COLUMN()-COLUMN($O$54)+1, 0))^2))</f>
        <v>0.27799940744239715</v>
      </c>
      <c r="BE116" cm="1">
        <f t="array" ref="BE116">SQRT(SUMPRODUCT(($D115:$J115 - INDEX($D$53:$J$173, COLUMN()-COLUMN($O$54)+1, 0))^2))</f>
        <v>0.47897595089894163</v>
      </c>
      <c r="BF116" cm="1">
        <f t="array" ref="BF116">SQRT(SUMPRODUCT(($D115:$J115 - INDEX($D$53:$J$173, COLUMN()-COLUMN($O$54)+1, 0))^2))</f>
        <v>0.31846139712498484</v>
      </c>
      <c r="BG116" cm="1">
        <f t="array" ref="BG116">SQRT(SUMPRODUCT(($D115:$J115 - INDEX($D$53:$J$173, COLUMN()-COLUMN($O$54)+1, 0))^2))</f>
        <v>0.17037334065549189</v>
      </c>
      <c r="BH116" cm="1">
        <f t="array" ref="BH116">SQRT(SUMPRODUCT(($D115:$J115 - INDEX($D$53:$J$173, COLUMN()-COLUMN($O$54)+1, 0))^2))</f>
        <v>0.37307397529665104</v>
      </c>
      <c r="BI116" cm="1">
        <f t="array" ref="BI116">SQRT(SUMPRODUCT(($D115:$J115 - INDEX($D$53:$J$173, COLUMN()-COLUMN($O$54)+1, 0))^2))</f>
        <v>0.33369415607004826</v>
      </c>
      <c r="BJ116" cm="1">
        <f t="array" ref="BJ116">SQRT(SUMPRODUCT(($D115:$J115 - INDEX($D$53:$J$173, COLUMN()-COLUMN($O$54)+1, 0))^2))</f>
        <v>7.0318048154507429E-2</v>
      </c>
      <c r="BK116" cm="1">
        <f t="array" ref="BK116">SQRT(SUMPRODUCT(($D115:$J115 - INDEX($D$53:$J$173, COLUMN()-COLUMN($O$54)+1, 0))^2))</f>
        <v>0.43979950582644595</v>
      </c>
      <c r="BL116" cm="1">
        <f t="array" ref="BL116">SQRT(SUMPRODUCT(($D115:$J115 - INDEX($D$53:$J$173, COLUMN()-COLUMN($O$54)+1, 0))^2))</f>
        <v>0.41811507567595912</v>
      </c>
      <c r="BM116" cm="1">
        <f t="array" ref="BM116">SQRT(SUMPRODUCT(($D115:$J115 - INDEX($D$53:$J$173, COLUMN()-COLUMN($O$54)+1, 0))^2))</f>
        <v>0.38621916437278531</v>
      </c>
      <c r="BN116" cm="1">
        <f t="array" ref="BN116">SQRT(SUMPRODUCT(($D115:$J115 - INDEX($D$53:$J$173, COLUMN()-COLUMN($O$54)+1, 0))^2))</f>
        <v>0.19585763359541294</v>
      </c>
      <c r="BO116" cm="1">
        <f t="array" ref="BO116">SQRT(SUMPRODUCT(($D115:$J115 - INDEX($D$53:$J$173, COLUMN()-COLUMN($O$54)+1, 0))^2))</f>
        <v>0.48338975306261878</v>
      </c>
      <c r="BP116" cm="1">
        <f t="array" ref="BP116">SQRT(SUMPRODUCT(($D115:$J115 - INDEX($D$53:$J$173, COLUMN()-COLUMN($O$54)+1, 0))^2))</f>
        <v>0.37771569541116756</v>
      </c>
      <c r="BQ116" cm="1">
        <f t="array" ref="BQ116">SQRT(SUMPRODUCT(($D115:$J115 - INDEX($D$53:$J$173, COLUMN()-COLUMN($O$54)+1, 0))^2))</f>
        <v>0.36910688490596044</v>
      </c>
      <c r="BR116" cm="1">
        <f t="array" ref="BR116">SQRT(SUMPRODUCT(($D115:$J115 - INDEX($D$53:$J$173, COLUMN()-COLUMN($O$54)+1, 0))^2))</f>
        <v>0.23200246382804818</v>
      </c>
      <c r="BS116" cm="1">
        <f t="array" ref="BS116">SQRT(SUMPRODUCT(($D115:$J115 - INDEX($D$53:$J$173, COLUMN()-COLUMN($O$54)+1, 0))^2))</f>
        <v>0.43351950038669079</v>
      </c>
      <c r="BT116" cm="1">
        <f t="array" ref="BT116">SQRT(SUMPRODUCT(($D115:$J115 - INDEX($D$53:$J$173, COLUMN()-COLUMN($O$54)+1, 0))^2))</f>
        <v>0.40423142032309017</v>
      </c>
      <c r="BU116" cm="1">
        <f t="array" ref="BU116">SQRT(SUMPRODUCT(($D115:$J115 - INDEX($D$53:$J$173, COLUMN()-COLUMN($O$54)+1, 0))^2))</f>
        <v>0.33053974775202644</v>
      </c>
      <c r="BV116" cm="1">
        <f t="array" ref="BV116">SQRT(SUMPRODUCT(($D115:$J115 - INDEX($D$53:$J$173, COLUMN()-COLUMN($O$54)+1, 0))^2))</f>
        <v>0.61695166363301635</v>
      </c>
      <c r="BW116" cm="1">
        <f t="array" ref="BW116">SQRT(SUMPRODUCT(($D115:$J115 - INDEX($D$53:$J$173, COLUMN()-COLUMN($O$54)+1, 0))^2))</f>
        <v>0.36222335412429163</v>
      </c>
      <c r="BX116" cm="1">
        <f t="array" ref="BX116">SQRT(SUMPRODUCT(($D115:$J115 - INDEX($D$53:$J$173, COLUMN()-COLUMN($O$54)+1, 0))^2))</f>
        <v>0.53222722370463915</v>
      </c>
      <c r="BY116" cm="1">
        <f t="array" ref="BY116">SQRT(SUMPRODUCT(($D115:$J115 - INDEX($D$53:$J$173, COLUMN()-COLUMN($O$54)+1, 0))^2))</f>
        <v>0</v>
      </c>
      <c r="BZ116" cm="1">
        <f t="array" ref="BZ116">SQRT(SUMPRODUCT(($D115:$J115 - INDEX($D$53:$J$173, COLUMN()-COLUMN($O$54)+1, 0))^2))</f>
        <v>0.14329994275809907</v>
      </c>
      <c r="CA116" cm="1">
        <f t="array" ref="CA116">SQRT(SUMPRODUCT(($D115:$J115 - INDEX($D$53:$J$173, COLUMN()-COLUMN($O$54)+1, 0))^2))</f>
        <v>0.30100716380040954</v>
      </c>
      <c r="CB116" cm="1">
        <f t="array" ref="CB116">SQRT(SUMPRODUCT(($D115:$J115 - INDEX($D$53:$J$173, COLUMN()-COLUMN($O$54)+1, 0))^2))</f>
        <v>4.9820464702702738E-2</v>
      </c>
      <c r="CC116" cm="1">
        <f t="array" ref="CC116">SQRT(SUMPRODUCT(($D115:$J115 - INDEX($D$53:$J$173, COLUMN()-COLUMN($O$54)+1, 0))^2))</f>
        <v>1.0876024012247838</v>
      </c>
      <c r="CD116" cm="1">
        <f t="array" ref="CD116">SQRT(SUMPRODUCT(($D115:$J115 - INDEX($D$53:$J$173, COLUMN()-COLUMN($O$54)+1, 0))^2))</f>
        <v>9.6749624672955822E-2</v>
      </c>
      <c r="CE116" cm="1">
        <f t="array" ref="CE116">SQRT(SUMPRODUCT(($D115:$J115 - INDEX($D$53:$J$173, COLUMN()-COLUMN($O$54)+1, 0))^2))</f>
        <v>0.20756589522357283</v>
      </c>
      <c r="CF116" cm="1">
        <f t="array" ref="CF116">SQRT(SUMPRODUCT(($D115:$J115 - INDEX($D$53:$J$173, COLUMN()-COLUMN($O$54)+1, 0))^2))</f>
        <v>0.18884167888336145</v>
      </c>
      <c r="CG116" cm="1">
        <f t="array" ref="CG116">SQRT(SUMPRODUCT(($D115:$J115 - INDEX($D$53:$J$173, COLUMN()-COLUMN($O$54)+1, 0))^2))</f>
        <v>0.22854833593245905</v>
      </c>
      <c r="CH116" cm="1">
        <f t="array" ref="CH116">SQRT(SUMPRODUCT(($D115:$J115 - INDEX($D$53:$J$173, COLUMN()-COLUMN($O$54)+1, 0))^2))</f>
        <v>7.6377046867645446E-2</v>
      </c>
      <c r="CI116" cm="1">
        <f t="array" ref="CI116">SQRT(SUMPRODUCT(($D115:$J115 - INDEX($D$53:$J$173, COLUMN()-COLUMN($O$54)+1, 0))^2))</f>
        <v>0.37169040887722388</v>
      </c>
      <c r="CJ116" cm="1">
        <f t="array" ref="CJ116">SQRT(SUMPRODUCT(($D115:$J115 - INDEX($D$53:$J$173, COLUMN()-COLUMN($O$54)+1, 0))^2))</f>
        <v>0.47323178707841862</v>
      </c>
      <c r="CK116" cm="1">
        <f t="array" ref="CK116">SQRT(SUMPRODUCT(($D115:$J115 - INDEX($D$53:$J$173, COLUMN()-COLUMN($O$54)+1, 0))^2))</f>
        <v>0.18678158581257381</v>
      </c>
      <c r="CL116" cm="1">
        <f t="array" ref="CL116">SQRT(SUMPRODUCT(($D115:$J115 - INDEX($D$53:$J$173, COLUMN()-COLUMN($O$54)+1, 0))^2))</f>
        <v>0.27768120757195541</v>
      </c>
      <c r="CM116" cm="1">
        <f t="array" ref="CM116">SQRT(SUMPRODUCT(($D115:$J115 - INDEX($D$53:$J$173, COLUMN()-COLUMN($O$54)+1, 0))^2))</f>
        <v>0.48289090969119275</v>
      </c>
      <c r="CN116" cm="1">
        <f t="array" ref="CN116">SQRT(SUMPRODUCT(($D115:$J115 - INDEX($D$53:$J$173, COLUMN()-COLUMN($O$54)+1, 0))^2))</f>
        <v>0.3760561132746621</v>
      </c>
      <c r="CO116" cm="1">
        <f t="array" ref="CO116">SQRT(SUMPRODUCT(($D115:$J115 - INDEX($D$53:$J$173, COLUMN()-COLUMN($O$54)+1, 0))^2))</f>
        <v>0.56497635301043925</v>
      </c>
      <c r="CP116" cm="1">
        <f t="array" ref="CP116">SQRT(SUMPRODUCT(($D115:$J115 - INDEX($D$53:$J$173, COLUMN()-COLUMN($O$54)+1, 0))^2))</f>
        <v>0.38127723189261281</v>
      </c>
      <c r="CQ116" cm="1">
        <f t="array" ref="CQ116">SQRT(SUMPRODUCT(($D115:$J115 - INDEX($D$53:$J$173, COLUMN()-COLUMN($O$54)+1, 0))^2))</f>
        <v>0.85200309535919139</v>
      </c>
      <c r="CR116" cm="1">
        <f t="array" ref="CR116">SQRT(SUMPRODUCT(($D115:$J115 - INDEX($D$53:$J$173, COLUMN()-COLUMN($O$54)+1, 0))^2))</f>
        <v>0.44481904198278172</v>
      </c>
      <c r="CS116" cm="1">
        <f t="array" ref="CS116">SQRT(SUMPRODUCT(($D115:$J115 - INDEX($D$53:$J$173, COLUMN()-COLUMN($O$54)+1, 0))^2))</f>
        <v>0.2484196389880193</v>
      </c>
      <c r="CT116" cm="1">
        <f t="array" ref="CT116">SQRT(SUMPRODUCT(($D115:$J115 - INDEX($D$53:$J$173, COLUMN()-COLUMN($O$54)+1, 0))^2))</f>
        <v>0.27159259423633803</v>
      </c>
      <c r="CU116" cm="1">
        <f t="array" ref="CU116">SQRT(SUMPRODUCT(($D115:$J115 - INDEX($D$53:$J$173, COLUMN()-COLUMN($O$54)+1, 0))^2))</f>
        <v>0.26252005734074074</v>
      </c>
      <c r="CV116" cm="1">
        <f t="array" ref="CV116">SQRT(SUMPRODUCT(($D115:$J115 - INDEX($D$53:$J$173, COLUMN()-COLUMN($O$54)+1, 0))^2))</f>
        <v>0.3969441692303779</v>
      </c>
      <c r="CW116" cm="1">
        <f t="array" ref="CW116">SQRT(SUMPRODUCT(($D115:$J115 - INDEX($D$53:$J$173, COLUMN()-COLUMN($O$54)+1, 0))^2))</f>
        <v>8.9108075515385743E-2</v>
      </c>
      <c r="CX116" cm="1">
        <f t="array" ref="CX116">SQRT(SUMPRODUCT(($D115:$J115 - INDEX($D$53:$J$173, COLUMN()-COLUMN($O$54)+1, 0))^2))</f>
        <v>0.32659034280680294</v>
      </c>
      <c r="CY116" cm="1">
        <f t="array" ref="CY116">SQRT(SUMPRODUCT(($D115:$J115 - INDEX($D$53:$J$173, COLUMN()-COLUMN($O$54)+1, 0))^2))</f>
        <v>1.0854591610976194</v>
      </c>
      <c r="CZ116" cm="1">
        <f t="array" ref="CZ116">SQRT(SUMPRODUCT(($D115:$J115 - INDEX($D$53:$J$173, COLUMN()-COLUMN($O$54)+1, 0))^2))</f>
        <v>9.454791339668403E-2</v>
      </c>
      <c r="DA116" cm="1">
        <f t="array" ref="DA116">SQRT(SUMPRODUCT(($D115:$J115 - INDEX($D$53:$J$173, COLUMN()-COLUMN($O$54)+1, 0))^2))</f>
        <v>0.19438459482892903</v>
      </c>
      <c r="DB116" cm="1">
        <f t="array" ref="DB116">SQRT(SUMPRODUCT(($D115:$J115 - INDEX($D$53:$J$173, COLUMN()-COLUMN($O$54)+1, 0))^2))</f>
        <v>0.49186648822415729</v>
      </c>
      <c r="DC116" cm="1">
        <f t="array" ref="DC116">SQRT(SUMPRODUCT(($D115:$J115 - INDEX($D$53:$J$173, COLUMN()-COLUMN($O$54)+1, 0))^2))</f>
        <v>0.41205477321137207</v>
      </c>
      <c r="DD116" cm="1">
        <f t="array" ref="DD116">SQRT(SUMPRODUCT(($D115:$J115 - INDEX($D$53:$J$173, COLUMN()-COLUMN($O$54)+1, 0))^2))</f>
        <v>0.25199545866777862</v>
      </c>
      <c r="DE116" cm="1">
        <f t="array" ref="DE116">SQRT(SUMPRODUCT(($D115:$J115 - INDEX($D$53:$J$173, COLUMN()-COLUMN($O$54)+1, 0))^2))</f>
        <v>0.24543885486256242</v>
      </c>
      <c r="DF116" cm="1">
        <f t="array" ref="DF116">SQRT(SUMPRODUCT(($D115:$J115 - INDEX($D$53:$J$173, COLUMN()-COLUMN($O$54)+1, 0))^2))</f>
        <v>0.60560378354870081</v>
      </c>
      <c r="DG116" cm="1">
        <f t="array" ref="DG116">SQRT(SUMPRODUCT(($D115:$J115 - INDEX($D$53:$J$173, COLUMN()-COLUMN($O$54)+1, 0))^2))</f>
        <v>0.15923128465442954</v>
      </c>
      <c r="DH116" cm="1">
        <f t="array" ref="DH116">SQRT(SUMPRODUCT(($D115:$J115 - INDEX($D$53:$J$173, COLUMN()-COLUMN($O$54)+1, 0))^2))</f>
        <v>0.25817193735208194</v>
      </c>
      <c r="DI116" cm="1">
        <f t="array" ref="DI116">SQRT(SUMPRODUCT(($D115:$J115 - INDEX($D$53:$J$173, COLUMN()-COLUMN($O$54)+1, 0))^2))</f>
        <v>0.50321139577306573</v>
      </c>
      <c r="DJ116" cm="1">
        <f t="array" ref="DJ116">SQRT(SUMPRODUCT(($D115:$J115 - INDEX($D$53:$J$173, COLUMN()-COLUMN($O$54)+1, 0))^2))</f>
        <v>0.20367802244458713</v>
      </c>
      <c r="DK116" cm="1">
        <f t="array" ref="DK116">SQRT(SUMPRODUCT(($D115:$J115 - INDEX($D$53:$J$173, COLUMN()-COLUMN($O$54)+1, 0))^2))</f>
        <v>0.33091294877438088</v>
      </c>
      <c r="DL116" cm="1">
        <f t="array" ref="DL116">SQRT(SUMPRODUCT(($D115:$J115 - INDEX($D$53:$J$173, COLUMN()-COLUMN($O$54)+1, 0))^2))</f>
        <v>0.3644538108476032</v>
      </c>
      <c r="DM116" cm="1">
        <f t="array" ref="DM116">SQRT(SUMPRODUCT(($D115:$J115 - INDEX($D$53:$J$173, COLUMN()-COLUMN($O$54)+1, 0))^2))</f>
        <v>0.21321937460869467</v>
      </c>
      <c r="DN116" cm="1">
        <f t="array" ref="DN116">SQRT(SUMPRODUCT(($D115:$J115 - INDEX($D$53:$J$173, COLUMN()-COLUMN($O$54)+1, 0))^2))</f>
        <v>0.22501770900448484</v>
      </c>
      <c r="DO116" cm="1">
        <f t="array" ref="DO116">SQRT(SUMPRODUCT(($D115:$J115 - INDEX($D$53:$J$173, COLUMN()-COLUMN($O$54)+1, 0))^2))</f>
        <v>0.51207089685118623</v>
      </c>
      <c r="DP116" cm="1">
        <f t="array" ref="DP116">SQRT(SUMPRODUCT(($D115:$J115 - INDEX($D$53:$J$173, COLUMN()-COLUMN($O$54)+1, 0))^2))</f>
        <v>0.75989138157230418</v>
      </c>
      <c r="DQ116" cm="1">
        <f t="array" ref="DQ116">SQRT(SUMPRODUCT(($D115:$J115 - INDEX($D$53:$J$173, COLUMN()-COLUMN($O$54)+1, 0))^2))</f>
        <v>0.45939550482218688</v>
      </c>
      <c r="DR116" cm="1">
        <f t="array" ref="DR116">SQRT(SUMPRODUCT(($D115:$J115 - INDEX($D$53:$J$173, COLUMN()-COLUMN($O$54)+1, 0))^2))</f>
        <v>0.21023658836974193</v>
      </c>
      <c r="DS116" cm="1">
        <f t="array" ref="DS116">SQRT(SUMPRODUCT(($D115:$J115 - INDEX($D$53:$J$173, COLUMN()-COLUMN($O$54)+1, 0))^2))</f>
        <v>0.44341134131173465</v>
      </c>
      <c r="DT116" cm="1">
        <f t="array" ref="DT116">SQRT(SUMPRODUCT(($D115:$J115 - INDEX($D$53:$J$173, COLUMN()-COLUMN($O$54)+1, 0))^2))</f>
        <v>0.18527693222206601</v>
      </c>
      <c r="DU116" cm="1">
        <f t="array" ref="DU116">SQRT(SUMPRODUCT(($D115:$J115 - INDEX($D$53:$J$173, COLUMN()-COLUMN($O$54)+1, 0))^2))</f>
        <v>0.18425408934938409</v>
      </c>
      <c r="DV116" cm="1">
        <f t="array" ref="DV116">SQRT(SUMPRODUCT(($D115:$J115 - INDEX($D$53:$J$173, COLUMN()-COLUMN($O$54)+1, 0))^2))</f>
        <v>0.45938644588509731</v>
      </c>
      <c r="DW116" cm="1">
        <f t="array" ref="DW116">SQRT(SUMPRODUCT(($D115:$J115 - INDEX($D$53:$J$173, COLUMN()-COLUMN($O$54)+1, 0))^2))</f>
        <v>0.19545539116265986</v>
      </c>
      <c r="DX116" cm="1">
        <f t="array" ref="DX116">SQRT(SUMPRODUCT(($D115:$J115 - INDEX($D$53:$J$173, COLUMN()-COLUMN($O$54)+1, 0))^2))</f>
        <v>0.46079902221567165</v>
      </c>
      <c r="DY116" cm="1">
        <f t="array" ref="DY116">SQRT(SUMPRODUCT(($D115:$J115 - INDEX($D$53:$J$173, COLUMN()-COLUMN($O$54)+1, 0))^2))</f>
        <v>0.39059392559549805</v>
      </c>
      <c r="DZ116" cm="1">
        <f t="array" ref="DZ116">SQRT(SUMPRODUCT(($D115:$J115 - INDEX($D$53:$J$173, COLUMN()-COLUMN($O$54)+1, 0))^2))</f>
        <v>0.8335537435212732</v>
      </c>
      <c r="EA116" cm="1">
        <f t="array" ref="EA116">SQRT(SUMPRODUCT(($D115:$J115 - INDEX($D$53:$J$173, COLUMN()-COLUMN($O$54)+1, 0))^2))</f>
        <v>0.17610773036376853</v>
      </c>
      <c r="EB116" cm="1">
        <f t="array" ref="EB116">SQRT(SUMPRODUCT(($D115:$J115 - INDEX($D$53:$J$173, COLUMN()-COLUMN($O$54)+1, 0))^2))</f>
        <v>0.31717335111146983</v>
      </c>
      <c r="EC116" cm="1">
        <f t="array" ref="EC116">SQRT(SUMPRODUCT(($D115:$J115 - INDEX($D$53:$J$173, COLUMN()-COLUMN($O$54)+1, 0))^2))</f>
        <v>0.44150531329338621</v>
      </c>
      <c r="ED116" cm="1">
        <f t="array" ref="ED116">SQRT(SUMPRODUCT(($D115:$J115 - INDEX($D$53:$J$173, COLUMN()-COLUMN($O$54)+1, 0))^2))</f>
        <v>0.48358992936170875</v>
      </c>
      <c r="EE116" cm="1">
        <f t="array" ref="EE116">SQRT(SUMPRODUCT(($D115:$J115 - INDEX($D$53:$J$173, COLUMN()-COLUMN($O$54)+1, 0))^2))</f>
        <v>0.22385150682091465</v>
      </c>
    </row>
    <row r="117" spans="3:135" x14ac:dyDescent="0.35">
      <c r="C117" s="2" t="s">
        <v>119</v>
      </c>
      <c r="D117" s="2">
        <v>6.815968841285297E-2</v>
      </c>
      <c r="E117" s="2">
        <v>0.12865133623368552</v>
      </c>
      <c r="F117" s="2">
        <v>0.23306348530038346</v>
      </c>
      <c r="G117" s="2">
        <v>0.17013215044820257</v>
      </c>
      <c r="H117" s="2">
        <v>0.86785009861932927</v>
      </c>
      <c r="I117" s="2">
        <v>0.1987381703470032</v>
      </c>
      <c r="J117" s="2">
        <v>0.11328732735828347</v>
      </c>
      <c r="K117" s="6" t="s">
        <v>3</v>
      </c>
      <c r="N117" s="2" t="s">
        <v>118</v>
      </c>
      <c r="O117" cm="1">
        <f t="array" ref="O117">SQRT(SUMPRODUCT(($D116:$J116 - INDEX($D$53:$J$173, COLUMN()-COLUMN($O$54)+1, 0))^2))</f>
        <v>0.11347004012809489</v>
      </c>
      <c r="P117" cm="1">
        <f t="array" ref="P117">SQRT(SUMPRODUCT(($D116:$J116 - INDEX($D$53:$J$173, COLUMN()-COLUMN($O$54)+1, 0))^2))</f>
        <v>0.32778128556438774</v>
      </c>
      <c r="Q117" cm="1">
        <f t="array" ref="Q117">SQRT(SUMPRODUCT(($D116:$J116 - INDEX($D$53:$J$173, COLUMN()-COLUMN($O$54)+1, 0))^2))</f>
        <v>0.12544895878587722</v>
      </c>
      <c r="R117" cm="1">
        <f t="array" ref="R117">SQRT(SUMPRODUCT(($D116:$J116 - INDEX($D$53:$J$173, COLUMN()-COLUMN($O$54)+1, 0))^2))</f>
        <v>0.24991062654199334</v>
      </c>
      <c r="S117" cm="1">
        <f t="array" ref="S117">SQRT(SUMPRODUCT(($D116:$J116 - INDEX($D$53:$J$173, COLUMN()-COLUMN($O$54)+1, 0))^2))</f>
        <v>0.24177382358978228</v>
      </c>
      <c r="T117" cm="1">
        <f t="array" ref="T117">SQRT(SUMPRODUCT(($D116:$J116 - INDEX($D$53:$J$173, COLUMN()-COLUMN($O$54)+1, 0))^2))</f>
        <v>0.47525072830868592</v>
      </c>
      <c r="U117" cm="1">
        <f t="array" ref="U117">SQRT(SUMPRODUCT(($D116:$J116 - INDEX($D$53:$J$173, COLUMN()-COLUMN($O$54)+1, 0))^2))</f>
        <v>0.49119498349961888</v>
      </c>
      <c r="V117" cm="1">
        <f t="array" ref="V117">SQRT(SUMPRODUCT(($D116:$J116 - INDEX($D$53:$J$173, COLUMN()-COLUMN($O$54)+1, 0))^2))</f>
        <v>0.29728866421644046</v>
      </c>
      <c r="W117" cm="1">
        <f t="array" ref="W117">SQRT(SUMPRODUCT(($D116:$J116 - INDEX($D$53:$J$173, COLUMN()-COLUMN($O$54)+1, 0))^2))</f>
        <v>0.23437401145023978</v>
      </c>
      <c r="X117" cm="1">
        <f t="array" ref="X117">SQRT(SUMPRODUCT(($D116:$J116 - INDEX($D$53:$J$173, COLUMN()-COLUMN($O$54)+1, 0))^2))</f>
        <v>0.29419963363399881</v>
      </c>
      <c r="Y117" cm="1">
        <f t="array" ref="Y117">SQRT(SUMPRODUCT(($D116:$J116 - INDEX($D$53:$J$173, COLUMN()-COLUMN($O$54)+1, 0))^2))</f>
        <v>0.39186842978603548</v>
      </c>
      <c r="Z117" cm="1">
        <f t="array" ref="Z117">SQRT(SUMPRODUCT(($D116:$J116 - INDEX($D$53:$J$173, COLUMN()-COLUMN($O$54)+1, 0))^2))</f>
        <v>0.11375753690935042</v>
      </c>
      <c r="AA117" cm="1">
        <f t="array" ref="AA117">SQRT(SUMPRODUCT(($D116:$J116 - INDEX($D$53:$J$173, COLUMN()-COLUMN($O$54)+1, 0))^2))</f>
        <v>0.25032278210149034</v>
      </c>
      <c r="AB117" cm="1">
        <f t="array" ref="AB117">SQRT(SUMPRODUCT(($D116:$J116 - INDEX($D$53:$J$173, COLUMN()-COLUMN($O$54)+1, 0))^2))</f>
        <v>0.45765144902998939</v>
      </c>
      <c r="AC117" cm="1">
        <f t="array" ref="AC117">SQRT(SUMPRODUCT(($D116:$J116 - INDEX($D$53:$J$173, COLUMN()-COLUMN($O$54)+1, 0))^2))</f>
        <v>0.28055964510102788</v>
      </c>
      <c r="AD117" cm="1">
        <f t="array" ref="AD117">SQRT(SUMPRODUCT(($D116:$J116 - INDEX($D$53:$J$173, COLUMN()-COLUMN($O$54)+1, 0))^2))</f>
        <v>0.29804929313885004</v>
      </c>
      <c r="AE117" cm="1">
        <f t="array" ref="AE117">SQRT(SUMPRODUCT(($D116:$J116 - INDEX($D$53:$J$173, COLUMN()-COLUMN($O$54)+1, 0))^2))</f>
        <v>0.3962576790628996</v>
      </c>
      <c r="AF117" cm="1">
        <f t="array" ref="AF117">SQRT(SUMPRODUCT(($D116:$J116 - INDEX($D$53:$J$173, COLUMN()-COLUMN($O$54)+1, 0))^2))</f>
        <v>0.27305339419533586</v>
      </c>
      <c r="AG117" cm="1">
        <f t="array" ref="AG117">SQRT(SUMPRODUCT(($D116:$J116 - INDEX($D$53:$J$173, COLUMN()-COLUMN($O$54)+1, 0))^2))</f>
        <v>0.54463187946802671</v>
      </c>
      <c r="AH117" cm="1">
        <f t="array" ref="AH117">SQRT(SUMPRODUCT(($D116:$J116 - INDEX($D$53:$J$173, COLUMN()-COLUMN($O$54)+1, 0))^2))</f>
        <v>0.19181240458435755</v>
      </c>
      <c r="AI117" cm="1">
        <f t="array" ref="AI117">SQRT(SUMPRODUCT(($D116:$J116 - INDEX($D$53:$J$173, COLUMN()-COLUMN($O$54)+1, 0))^2))</f>
        <v>0.65268882595610345</v>
      </c>
      <c r="AJ117" cm="1">
        <f t="array" ref="AJ117">SQRT(SUMPRODUCT(($D116:$J116 - INDEX($D$53:$J$173, COLUMN()-COLUMN($O$54)+1, 0))^2))</f>
        <v>0.11911374744001713</v>
      </c>
      <c r="AK117" cm="1">
        <f t="array" ref="AK117">SQRT(SUMPRODUCT(($D116:$J116 - INDEX($D$53:$J$173, COLUMN()-COLUMN($O$54)+1, 0))^2))</f>
        <v>0.40824685415870315</v>
      </c>
      <c r="AL117" cm="1">
        <f t="array" ref="AL117">SQRT(SUMPRODUCT(($D116:$J116 - INDEX($D$53:$J$173, COLUMN()-COLUMN($O$54)+1, 0))^2))</f>
        <v>0.49620958416444871</v>
      </c>
      <c r="AM117" cm="1">
        <f t="array" ref="AM117">SQRT(SUMPRODUCT(($D116:$J116 - INDEX($D$53:$J$173, COLUMN()-COLUMN($O$54)+1, 0))^2))</f>
        <v>0.31335222766114307</v>
      </c>
      <c r="AN117" cm="1">
        <f t="array" ref="AN117">SQRT(SUMPRODUCT(($D116:$J116 - INDEX($D$53:$J$173, COLUMN()-COLUMN($O$54)+1, 0))^2))</f>
        <v>0.11836620736104271</v>
      </c>
      <c r="AO117" cm="1">
        <f t="array" ref="AO117">SQRT(SUMPRODUCT(($D116:$J116 - INDEX($D$53:$J$173, COLUMN()-COLUMN($O$54)+1, 0))^2))</f>
        <v>0.18585457152855761</v>
      </c>
      <c r="AP117" cm="1">
        <f t="array" ref="AP117">SQRT(SUMPRODUCT(($D116:$J116 - INDEX($D$53:$J$173, COLUMN()-COLUMN($O$54)+1, 0))^2))</f>
        <v>0.12225990964800612</v>
      </c>
      <c r="AQ117" cm="1">
        <f t="array" ref="AQ117">SQRT(SUMPRODUCT(($D116:$J116 - INDEX($D$53:$J$173, COLUMN()-COLUMN($O$54)+1, 0))^2))</f>
        <v>0.2540660354884125</v>
      </c>
      <c r="AR117" cm="1">
        <f t="array" ref="AR117">SQRT(SUMPRODUCT(($D116:$J116 - INDEX($D$53:$J$173, COLUMN()-COLUMN($O$54)+1, 0))^2))</f>
        <v>0.10189895838501276</v>
      </c>
      <c r="AS117" cm="1">
        <f t="array" ref="AS117">SQRT(SUMPRODUCT(($D116:$J116 - INDEX($D$53:$J$173, COLUMN()-COLUMN($O$54)+1, 0))^2))</f>
        <v>0.26541919401130726</v>
      </c>
      <c r="AT117" cm="1">
        <f t="array" ref="AT117">SQRT(SUMPRODUCT(($D116:$J116 - INDEX($D$53:$J$173, COLUMN()-COLUMN($O$54)+1, 0))^2))</f>
        <v>0.16332076505021911</v>
      </c>
      <c r="AU117" cm="1">
        <f t="array" ref="AU117">SQRT(SUMPRODUCT(($D116:$J116 - INDEX($D$53:$J$173, COLUMN()-COLUMN($O$54)+1, 0))^2))</f>
        <v>0.58883943861390575</v>
      </c>
      <c r="AV117" cm="1">
        <f t="array" ref="AV117">SQRT(SUMPRODUCT(($D116:$J116 - INDEX($D$53:$J$173, COLUMN()-COLUMN($O$54)+1, 0))^2))</f>
        <v>0.2373219422877583</v>
      </c>
      <c r="AW117" cm="1">
        <f t="array" ref="AW117">SQRT(SUMPRODUCT(($D116:$J116 - INDEX($D$53:$J$173, COLUMN()-COLUMN($O$54)+1, 0))^2))</f>
        <v>0.2228276122891788</v>
      </c>
      <c r="AX117" cm="1">
        <f t="array" ref="AX117">SQRT(SUMPRODUCT(($D116:$J116 - INDEX($D$53:$J$173, COLUMN()-COLUMN($O$54)+1, 0))^2))</f>
        <v>0.37467837435276657</v>
      </c>
      <c r="AY117" cm="1">
        <f t="array" ref="AY117">SQRT(SUMPRODUCT(($D116:$J116 - INDEX($D$53:$J$173, COLUMN()-COLUMN($O$54)+1, 0))^2))</f>
        <v>0.18515022842480536</v>
      </c>
      <c r="AZ117" cm="1">
        <f t="array" ref="AZ117">SQRT(SUMPRODUCT(($D116:$J116 - INDEX($D$53:$J$173, COLUMN()-COLUMN($O$54)+1, 0))^2))</f>
        <v>0.1281411027145716</v>
      </c>
      <c r="BA117" cm="1">
        <f t="array" ref="BA117">SQRT(SUMPRODUCT(($D116:$J116 - INDEX($D$53:$J$173, COLUMN()-COLUMN($O$54)+1, 0))^2))</f>
        <v>0.37611262867354617</v>
      </c>
      <c r="BB117" cm="1">
        <f t="array" ref="BB117">SQRT(SUMPRODUCT(($D116:$J116 - INDEX($D$53:$J$173, COLUMN()-COLUMN($O$54)+1, 0))^2))</f>
        <v>0.42416391253727881</v>
      </c>
      <c r="BC117" cm="1">
        <f t="array" ref="BC117">SQRT(SUMPRODUCT(($D116:$J116 - INDEX($D$53:$J$173, COLUMN()-COLUMN($O$54)+1, 0))^2))</f>
        <v>0.46598179789904615</v>
      </c>
      <c r="BD117" cm="1">
        <f t="array" ref="BD117">SQRT(SUMPRODUCT(($D116:$J116 - INDEX($D$53:$J$173, COLUMN()-COLUMN($O$54)+1, 0))^2))</f>
        <v>0.27158859711421385</v>
      </c>
      <c r="BE117" cm="1">
        <f t="array" ref="BE117">SQRT(SUMPRODUCT(($D116:$J116 - INDEX($D$53:$J$173, COLUMN()-COLUMN($O$54)+1, 0))^2))</f>
        <v>0.46819179503907199</v>
      </c>
      <c r="BF117" cm="1">
        <f t="array" ref="BF117">SQRT(SUMPRODUCT(($D116:$J116 - INDEX($D$53:$J$173, COLUMN()-COLUMN($O$54)+1, 0))^2))</f>
        <v>0.28711800731189663</v>
      </c>
      <c r="BG117" cm="1">
        <f t="array" ref="BG117">SQRT(SUMPRODUCT(($D116:$J116 - INDEX($D$53:$J$173, COLUMN()-COLUMN($O$54)+1, 0))^2))</f>
        <v>0.21353176120810538</v>
      </c>
      <c r="BH117" cm="1">
        <f t="array" ref="BH117">SQRT(SUMPRODUCT(($D116:$J116 - INDEX($D$53:$J$173, COLUMN()-COLUMN($O$54)+1, 0))^2))</f>
        <v>0.36388937559320544</v>
      </c>
      <c r="BI117" cm="1">
        <f t="array" ref="BI117">SQRT(SUMPRODUCT(($D116:$J116 - INDEX($D$53:$J$173, COLUMN()-COLUMN($O$54)+1, 0))^2))</f>
        <v>0.38389550223318897</v>
      </c>
      <c r="BJ117" cm="1">
        <f t="array" ref="BJ117">SQRT(SUMPRODUCT(($D116:$J116 - INDEX($D$53:$J$173, COLUMN()-COLUMN($O$54)+1, 0))^2))</f>
        <v>0.13883878165348673</v>
      </c>
      <c r="BK117" cm="1">
        <f t="array" ref="BK117">SQRT(SUMPRODUCT(($D116:$J116 - INDEX($D$53:$J$173, COLUMN()-COLUMN($O$54)+1, 0))^2))</f>
        <v>0.41006421014941558</v>
      </c>
      <c r="BL117" cm="1">
        <f t="array" ref="BL117">SQRT(SUMPRODUCT(($D116:$J116 - INDEX($D$53:$J$173, COLUMN()-COLUMN($O$54)+1, 0))^2))</f>
        <v>0.45518875318050628</v>
      </c>
      <c r="BM117" cm="1">
        <f t="array" ref="BM117">SQRT(SUMPRODUCT(($D116:$J116 - INDEX($D$53:$J$173, COLUMN()-COLUMN($O$54)+1, 0))^2))</f>
        <v>0.4139447987004099</v>
      </c>
      <c r="BN117" cm="1">
        <f t="array" ref="BN117">SQRT(SUMPRODUCT(($D116:$J116 - INDEX($D$53:$J$173, COLUMN()-COLUMN($O$54)+1, 0))^2))</f>
        <v>0.20694917066598006</v>
      </c>
      <c r="BO117" cm="1">
        <f t="array" ref="BO117">SQRT(SUMPRODUCT(($D116:$J116 - INDEX($D$53:$J$173, COLUMN()-COLUMN($O$54)+1, 0))^2))</f>
        <v>0.47470516801124646</v>
      </c>
      <c r="BP117" cm="1">
        <f t="array" ref="BP117">SQRT(SUMPRODUCT(($D116:$J116 - INDEX($D$53:$J$173, COLUMN()-COLUMN($O$54)+1, 0))^2))</f>
        <v>0.3286514326798386</v>
      </c>
      <c r="BQ117" cm="1">
        <f t="array" ref="BQ117">SQRT(SUMPRODUCT(($D116:$J116 - INDEX($D$53:$J$173, COLUMN()-COLUMN($O$54)+1, 0))^2))</f>
        <v>0.34461588837234985</v>
      </c>
      <c r="BR117" cm="1">
        <f t="array" ref="BR117">SQRT(SUMPRODUCT(($D116:$J116 - INDEX($D$53:$J$173, COLUMN()-COLUMN($O$54)+1, 0))^2))</f>
        <v>0.2286223927013338</v>
      </c>
      <c r="BS117" cm="1">
        <f t="array" ref="BS117">SQRT(SUMPRODUCT(($D116:$J116 - INDEX($D$53:$J$173, COLUMN()-COLUMN($O$54)+1, 0))^2))</f>
        <v>0.41226351933445793</v>
      </c>
      <c r="BT117" cm="1">
        <f t="array" ref="BT117">SQRT(SUMPRODUCT(($D116:$J116 - INDEX($D$53:$J$173, COLUMN()-COLUMN($O$54)+1, 0))^2))</f>
        <v>0.35870780928503881</v>
      </c>
      <c r="BU117" cm="1">
        <f t="array" ref="BU117">SQRT(SUMPRODUCT(($D116:$J116 - INDEX($D$53:$J$173, COLUMN()-COLUMN($O$54)+1, 0))^2))</f>
        <v>0.37354743423007114</v>
      </c>
      <c r="BV117" cm="1">
        <f t="array" ref="BV117">SQRT(SUMPRODUCT(($D116:$J116 - INDEX($D$53:$J$173, COLUMN()-COLUMN($O$54)+1, 0))^2))</f>
        <v>0.631860351309804</v>
      </c>
      <c r="BW117" cm="1">
        <f t="array" ref="BW117">SQRT(SUMPRODUCT(($D116:$J116 - INDEX($D$53:$J$173, COLUMN()-COLUMN($O$54)+1, 0))^2))</f>
        <v>0.37717835160811969</v>
      </c>
      <c r="BX117" cm="1">
        <f t="array" ref="BX117">SQRT(SUMPRODUCT(($D116:$J116 - INDEX($D$53:$J$173, COLUMN()-COLUMN($O$54)+1, 0))^2))</f>
        <v>0.56351606686861977</v>
      </c>
      <c r="BY117" cm="1">
        <f t="array" ref="BY117">SQRT(SUMPRODUCT(($D116:$J116 - INDEX($D$53:$J$173, COLUMN()-COLUMN($O$54)+1, 0))^2))</f>
        <v>0.14329994275809907</v>
      </c>
      <c r="BZ117" cm="1">
        <f t="array" ref="BZ117">SQRT(SUMPRODUCT(($D116:$J116 - INDEX($D$53:$J$173, COLUMN()-COLUMN($O$54)+1, 0))^2))</f>
        <v>0</v>
      </c>
      <c r="CA117" cm="1">
        <f t="array" ref="CA117">SQRT(SUMPRODUCT(($D116:$J116 - INDEX($D$53:$J$173, COLUMN()-COLUMN($O$54)+1, 0))^2))</f>
        <v>0.29925322880568272</v>
      </c>
      <c r="CB117" cm="1">
        <f t="array" ref="CB117">SQRT(SUMPRODUCT(($D116:$J116 - INDEX($D$53:$J$173, COLUMN()-COLUMN($O$54)+1, 0))^2))</f>
        <v>0.14298541467249695</v>
      </c>
      <c r="CC117" cm="1">
        <f t="array" ref="CC117">SQRT(SUMPRODUCT(($D116:$J116 - INDEX($D$53:$J$173, COLUMN()-COLUMN($O$54)+1, 0))^2))</f>
        <v>1.1021757878939011</v>
      </c>
      <c r="CD117" cm="1">
        <f t="array" ref="CD117">SQRT(SUMPRODUCT(($D116:$J116 - INDEX($D$53:$J$173, COLUMN()-COLUMN($O$54)+1, 0))^2))</f>
        <v>0.13083578878564153</v>
      </c>
      <c r="CE117" cm="1">
        <f t="array" ref="CE117">SQRT(SUMPRODUCT(($D116:$J116 - INDEX($D$53:$J$173, COLUMN()-COLUMN($O$54)+1, 0))^2))</f>
        <v>0.22573498639557638</v>
      </c>
      <c r="CF117" cm="1">
        <f t="array" ref="CF117">SQRT(SUMPRODUCT(($D116:$J116 - INDEX($D$53:$J$173, COLUMN()-COLUMN($O$54)+1, 0))^2))</f>
        <v>0.1269334384979682</v>
      </c>
      <c r="CG117" cm="1">
        <f t="array" ref="CG117">SQRT(SUMPRODUCT(($D116:$J116 - INDEX($D$53:$J$173, COLUMN()-COLUMN($O$54)+1, 0))^2))</f>
        <v>0.19009720878813849</v>
      </c>
      <c r="CH117" cm="1">
        <f t="array" ref="CH117">SQRT(SUMPRODUCT(($D116:$J116 - INDEX($D$53:$J$173, COLUMN()-COLUMN($O$54)+1, 0))^2))</f>
        <v>0.14401974001995443</v>
      </c>
      <c r="CI117" cm="1">
        <f t="array" ref="CI117">SQRT(SUMPRODUCT(($D116:$J116 - INDEX($D$53:$J$173, COLUMN()-COLUMN($O$54)+1, 0))^2))</f>
        <v>0.39075501199830481</v>
      </c>
      <c r="CJ117" cm="1">
        <f t="array" ref="CJ117">SQRT(SUMPRODUCT(($D116:$J116 - INDEX($D$53:$J$173, COLUMN()-COLUMN($O$54)+1, 0))^2))</f>
        <v>0.50195186034332584</v>
      </c>
      <c r="CK117" cm="1">
        <f t="array" ref="CK117">SQRT(SUMPRODUCT(($D116:$J116 - INDEX($D$53:$J$173, COLUMN()-COLUMN($O$54)+1, 0))^2))</f>
        <v>0.15188540115381177</v>
      </c>
      <c r="CL117" cm="1">
        <f t="array" ref="CL117">SQRT(SUMPRODUCT(($D116:$J116 - INDEX($D$53:$J$173, COLUMN()-COLUMN($O$54)+1, 0))^2))</f>
        <v>0.27236812653339881</v>
      </c>
      <c r="CM117" cm="1">
        <f t="array" ref="CM117">SQRT(SUMPRODUCT(($D116:$J116 - INDEX($D$53:$J$173, COLUMN()-COLUMN($O$54)+1, 0))^2))</f>
        <v>0.51938890591666165</v>
      </c>
      <c r="CN117" cm="1">
        <f t="array" ref="CN117">SQRT(SUMPRODUCT(($D116:$J116 - INDEX($D$53:$J$173, COLUMN()-COLUMN($O$54)+1, 0))^2))</f>
        <v>0.39851813898546112</v>
      </c>
      <c r="CO117" cm="1">
        <f t="array" ref="CO117">SQRT(SUMPRODUCT(($D116:$J116 - INDEX($D$53:$J$173, COLUMN()-COLUMN($O$54)+1, 0))^2))</f>
        <v>0.55237208841196517</v>
      </c>
      <c r="CP117" cm="1">
        <f t="array" ref="CP117">SQRT(SUMPRODUCT(($D116:$J116 - INDEX($D$53:$J$173, COLUMN()-COLUMN($O$54)+1, 0))^2))</f>
        <v>0.34478346981575669</v>
      </c>
      <c r="CQ117" cm="1">
        <f t="array" ref="CQ117">SQRT(SUMPRODUCT(($D116:$J116 - INDEX($D$53:$J$173, COLUMN()-COLUMN($O$54)+1, 0))^2))</f>
        <v>0.85736171202536204</v>
      </c>
      <c r="CR117" cm="1">
        <f t="array" ref="CR117">SQRT(SUMPRODUCT(($D116:$J116 - INDEX($D$53:$J$173, COLUMN()-COLUMN($O$54)+1, 0))^2))</f>
        <v>0.44867199726292806</v>
      </c>
      <c r="CS117" cm="1">
        <f t="array" ref="CS117">SQRT(SUMPRODUCT(($D116:$J116 - INDEX($D$53:$J$173, COLUMN()-COLUMN($O$54)+1, 0))^2))</f>
        <v>0.18447623889692988</v>
      </c>
      <c r="CT117" cm="1">
        <f t="array" ref="CT117">SQRT(SUMPRODUCT(($D116:$J116 - INDEX($D$53:$J$173, COLUMN()-COLUMN($O$54)+1, 0))^2))</f>
        <v>0.25421929328973403</v>
      </c>
      <c r="CU117" cm="1">
        <f t="array" ref="CU117">SQRT(SUMPRODUCT(($D116:$J116 - INDEX($D$53:$J$173, COLUMN()-COLUMN($O$54)+1, 0))^2))</f>
        <v>0.21558773660073682</v>
      </c>
      <c r="CV117" cm="1">
        <f t="array" ref="CV117">SQRT(SUMPRODUCT(($D116:$J116 - INDEX($D$53:$J$173, COLUMN()-COLUMN($O$54)+1, 0))^2))</f>
        <v>0.41745022148991878</v>
      </c>
      <c r="CW117" cm="1">
        <f t="array" ref="CW117">SQRT(SUMPRODUCT(($D116:$J116 - INDEX($D$53:$J$173, COLUMN()-COLUMN($O$54)+1, 0))^2))</f>
        <v>0.10156398957705186</v>
      </c>
      <c r="CX117" cm="1">
        <f t="array" ref="CX117">SQRT(SUMPRODUCT(($D116:$J116 - INDEX($D$53:$J$173, COLUMN()-COLUMN($O$54)+1, 0))^2))</f>
        <v>0.29613578739299407</v>
      </c>
      <c r="CY117" cm="1">
        <f t="array" ref="CY117">SQRT(SUMPRODUCT(($D116:$J116 - INDEX($D$53:$J$173, COLUMN()-COLUMN($O$54)+1, 0))^2))</f>
        <v>1.105442605314843</v>
      </c>
      <c r="CZ117" cm="1">
        <f t="array" ref="CZ117">SQRT(SUMPRODUCT(($D116:$J116 - INDEX($D$53:$J$173, COLUMN()-COLUMN($O$54)+1, 0))^2))</f>
        <v>0.15410477703954947</v>
      </c>
      <c r="DA117" cm="1">
        <f t="array" ref="DA117">SQRT(SUMPRODUCT(($D116:$J116 - INDEX($D$53:$J$173, COLUMN()-COLUMN($O$54)+1, 0))^2))</f>
        <v>0.27997508533833254</v>
      </c>
      <c r="DB117" cm="1">
        <f t="array" ref="DB117">SQRT(SUMPRODUCT(($D116:$J116 - INDEX($D$53:$J$173, COLUMN()-COLUMN($O$54)+1, 0))^2))</f>
        <v>0.4750926370740583</v>
      </c>
      <c r="DC117" cm="1">
        <f t="array" ref="DC117">SQRT(SUMPRODUCT(($D116:$J116 - INDEX($D$53:$J$173, COLUMN()-COLUMN($O$54)+1, 0))^2))</f>
        <v>0.4157563516094771</v>
      </c>
      <c r="DD117" cm="1">
        <f t="array" ref="DD117">SQRT(SUMPRODUCT(($D116:$J116 - INDEX($D$53:$J$173, COLUMN()-COLUMN($O$54)+1, 0))^2))</f>
        <v>0.24473876129991126</v>
      </c>
      <c r="DE117" cm="1">
        <f t="array" ref="DE117">SQRT(SUMPRODUCT(($D116:$J116 - INDEX($D$53:$J$173, COLUMN()-COLUMN($O$54)+1, 0))^2))</f>
        <v>0.27955673602270587</v>
      </c>
      <c r="DF117" cm="1">
        <f t="array" ref="DF117">SQRT(SUMPRODUCT(($D116:$J116 - INDEX($D$53:$J$173, COLUMN()-COLUMN($O$54)+1, 0))^2))</f>
        <v>0.61422280125040096</v>
      </c>
      <c r="DG117" cm="1">
        <f t="array" ref="DG117">SQRT(SUMPRODUCT(($D116:$J116 - INDEX($D$53:$J$173, COLUMN()-COLUMN($O$54)+1, 0))^2))</f>
        <v>0.17551231181768945</v>
      </c>
      <c r="DH117" cm="1">
        <f t="array" ref="DH117">SQRT(SUMPRODUCT(($D116:$J116 - INDEX($D$53:$J$173, COLUMN()-COLUMN($O$54)+1, 0))^2))</f>
        <v>0.22907442822203988</v>
      </c>
      <c r="DI117" cm="1">
        <f t="array" ref="DI117">SQRT(SUMPRODUCT(($D116:$J116 - INDEX($D$53:$J$173, COLUMN()-COLUMN($O$54)+1, 0))^2))</f>
        <v>0.58327541686521189</v>
      </c>
      <c r="DJ117" cm="1">
        <f t="array" ref="DJ117">SQRT(SUMPRODUCT(($D116:$J116 - INDEX($D$53:$J$173, COLUMN()-COLUMN($O$54)+1, 0))^2))</f>
        <v>0.18473035875958496</v>
      </c>
      <c r="DK117" cm="1">
        <f t="array" ref="DK117">SQRT(SUMPRODUCT(($D116:$J116 - INDEX($D$53:$J$173, COLUMN()-COLUMN($O$54)+1, 0))^2))</f>
        <v>0.29816408599798966</v>
      </c>
      <c r="DL117" cm="1">
        <f t="array" ref="DL117">SQRT(SUMPRODUCT(($D116:$J116 - INDEX($D$53:$J$173, COLUMN()-COLUMN($O$54)+1, 0))^2))</f>
        <v>0.36785605475885463</v>
      </c>
      <c r="DM117" cm="1">
        <f t="array" ref="DM117">SQRT(SUMPRODUCT(($D116:$J116 - INDEX($D$53:$J$173, COLUMN()-COLUMN($O$54)+1, 0))^2))</f>
        <v>0.25311957593579287</v>
      </c>
      <c r="DN117" cm="1">
        <f t="array" ref="DN117">SQRT(SUMPRODUCT(($D116:$J116 - INDEX($D$53:$J$173, COLUMN()-COLUMN($O$54)+1, 0))^2))</f>
        <v>0.25432309450737356</v>
      </c>
      <c r="DO117" cm="1">
        <f t="array" ref="DO117">SQRT(SUMPRODUCT(($D116:$J116 - INDEX($D$53:$J$173, COLUMN()-COLUMN($O$54)+1, 0))^2))</f>
        <v>0.49801347816407548</v>
      </c>
      <c r="DP117" cm="1">
        <f t="array" ref="DP117">SQRT(SUMPRODUCT(($D116:$J116 - INDEX($D$53:$J$173, COLUMN()-COLUMN($O$54)+1, 0))^2))</f>
        <v>0.75726872431866787</v>
      </c>
      <c r="DQ117" cm="1">
        <f t="array" ref="DQ117">SQRT(SUMPRODUCT(($D116:$J116 - INDEX($D$53:$J$173, COLUMN()-COLUMN($O$54)+1, 0))^2))</f>
        <v>0.45652928225841077</v>
      </c>
      <c r="DR117" cm="1">
        <f t="array" ref="DR117">SQRT(SUMPRODUCT(($D116:$J116 - INDEX($D$53:$J$173, COLUMN()-COLUMN($O$54)+1, 0))^2))</f>
        <v>0.21440889196724697</v>
      </c>
      <c r="DS117" cm="1">
        <f t="array" ref="DS117">SQRT(SUMPRODUCT(($D116:$J116 - INDEX($D$53:$J$173, COLUMN()-COLUMN($O$54)+1, 0))^2))</f>
        <v>0.44455732618320526</v>
      </c>
      <c r="DT117" cm="1">
        <f t="array" ref="DT117">SQRT(SUMPRODUCT(($D116:$J116 - INDEX($D$53:$J$173, COLUMN()-COLUMN($O$54)+1, 0))^2))</f>
        <v>0.13938185631169581</v>
      </c>
      <c r="DU117" cm="1">
        <f t="array" ref="DU117">SQRT(SUMPRODUCT(($D116:$J116 - INDEX($D$53:$J$173, COLUMN()-COLUMN($O$54)+1, 0))^2))</f>
        <v>0.1217479430350807</v>
      </c>
      <c r="DV117" cm="1">
        <f t="array" ref="DV117">SQRT(SUMPRODUCT(($D116:$J116 - INDEX($D$53:$J$173, COLUMN()-COLUMN($O$54)+1, 0))^2))</f>
        <v>0.48938805990660983</v>
      </c>
      <c r="DW117" cm="1">
        <f t="array" ref="DW117">SQRT(SUMPRODUCT(($D116:$J116 - INDEX($D$53:$J$173, COLUMN()-COLUMN($O$54)+1, 0))^2))</f>
        <v>0.24409430940995136</v>
      </c>
      <c r="DX117" cm="1">
        <f t="array" ref="DX117">SQRT(SUMPRODUCT(($D116:$J116 - INDEX($D$53:$J$173, COLUMN()-COLUMN($O$54)+1, 0))^2))</f>
        <v>0.48495572577708657</v>
      </c>
      <c r="DY117" cm="1">
        <f t="array" ref="DY117">SQRT(SUMPRODUCT(($D116:$J116 - INDEX($D$53:$J$173, COLUMN()-COLUMN($O$54)+1, 0))^2))</f>
        <v>0.37064031611120563</v>
      </c>
      <c r="DZ117" cm="1">
        <f t="array" ref="DZ117">SQRT(SUMPRODUCT(($D116:$J116 - INDEX($D$53:$J$173, COLUMN()-COLUMN($O$54)+1, 0))^2))</f>
        <v>0.82033818715874762</v>
      </c>
      <c r="EA117" cm="1">
        <f t="array" ref="EA117">SQRT(SUMPRODUCT(($D116:$J116 - INDEX($D$53:$J$173, COLUMN()-COLUMN($O$54)+1, 0))^2))</f>
        <v>0.13954457224241931</v>
      </c>
      <c r="EB117" cm="1">
        <f t="array" ref="EB117">SQRT(SUMPRODUCT(($D116:$J116 - INDEX($D$53:$J$173, COLUMN()-COLUMN($O$54)+1, 0))^2))</f>
        <v>0.34523086145398102</v>
      </c>
      <c r="EC117" cm="1">
        <f t="array" ref="EC117">SQRT(SUMPRODUCT(($D116:$J116 - INDEX($D$53:$J$173, COLUMN()-COLUMN($O$54)+1, 0))^2))</f>
        <v>0.48428989258844884</v>
      </c>
      <c r="ED117" cm="1">
        <f t="array" ref="ED117">SQRT(SUMPRODUCT(($D116:$J116 - INDEX($D$53:$J$173, COLUMN()-COLUMN($O$54)+1, 0))^2))</f>
        <v>0.4737252830194203</v>
      </c>
      <c r="EE117" cm="1">
        <f t="array" ref="EE117">SQRT(SUMPRODUCT(($D116:$J116 - INDEX($D$53:$J$173, COLUMN()-COLUMN($O$54)+1, 0))^2))</f>
        <v>0.22518556240475493</v>
      </c>
    </row>
    <row r="118" spans="3:135" x14ac:dyDescent="0.35">
      <c r="C118" s="2" t="s">
        <v>120</v>
      </c>
      <c r="D118" s="2">
        <v>1.7039922103213239E-2</v>
      </c>
      <c r="E118" s="2">
        <v>0.32504661280298325</v>
      </c>
      <c r="F118" s="2">
        <v>0.16473056732400254</v>
      </c>
      <c r="G118" s="2">
        <v>6.0900101654190929E-2</v>
      </c>
      <c r="H118" s="2">
        <v>0.81065088757396464</v>
      </c>
      <c r="I118" s="2">
        <v>5.5205047318612005E-2</v>
      </c>
      <c r="J118" s="2">
        <v>0.11233284654812015</v>
      </c>
      <c r="K118" s="6" t="s">
        <v>3</v>
      </c>
      <c r="N118" s="2" t="s">
        <v>119</v>
      </c>
      <c r="O118" cm="1">
        <f t="array" ref="O118">SQRT(SUMPRODUCT(($D117:$J117 - INDEX($D$53:$J$173, COLUMN()-COLUMN($O$54)+1, 0))^2))</f>
        <v>0.28429619535441736</v>
      </c>
      <c r="P118" cm="1">
        <f t="array" ref="P118">SQRT(SUMPRODUCT(($D117:$J117 - INDEX($D$53:$J$173, COLUMN()-COLUMN($O$54)+1, 0))^2))</f>
        <v>0.18023019227586226</v>
      </c>
      <c r="Q118" cm="1">
        <f t="array" ref="Q118">SQRT(SUMPRODUCT(($D117:$J117 - INDEX($D$53:$J$173, COLUMN()-COLUMN($O$54)+1, 0))^2))</f>
        <v>0.20486113175434109</v>
      </c>
      <c r="R118" cm="1">
        <f t="array" ref="R118">SQRT(SUMPRODUCT(($D117:$J117 - INDEX($D$53:$J$173, COLUMN()-COLUMN($O$54)+1, 0))^2))</f>
        <v>0.28420888547522405</v>
      </c>
      <c r="S118" cm="1">
        <f t="array" ref="S118">SQRT(SUMPRODUCT(($D117:$J117 - INDEX($D$53:$J$173, COLUMN()-COLUMN($O$54)+1, 0))^2))</f>
        <v>0.24829664741175117</v>
      </c>
      <c r="T118" cm="1">
        <f t="array" ref="T118">SQRT(SUMPRODUCT(($D117:$J117 - INDEX($D$53:$J$173, COLUMN()-COLUMN($O$54)+1, 0))^2))</f>
        <v>0.53034538418667054</v>
      </c>
      <c r="U118" cm="1">
        <f t="array" ref="U118">SQRT(SUMPRODUCT(($D117:$J117 - INDEX($D$53:$J$173, COLUMN()-COLUMN($O$54)+1, 0))^2))</f>
        <v>0.60645943547073644</v>
      </c>
      <c r="V118" cm="1">
        <f t="array" ref="V118">SQRT(SUMPRODUCT(($D117:$J117 - INDEX($D$53:$J$173, COLUMN()-COLUMN($O$54)+1, 0))^2))</f>
        <v>0.26101789395496627</v>
      </c>
      <c r="W118" cm="1">
        <f t="array" ref="W118">SQRT(SUMPRODUCT(($D117:$J117 - INDEX($D$53:$J$173, COLUMN()-COLUMN($O$54)+1, 0))^2))</f>
        <v>0.34058976270913693</v>
      </c>
      <c r="X118" cm="1">
        <f t="array" ref="X118">SQRT(SUMPRODUCT(($D117:$J117 - INDEX($D$53:$J$173, COLUMN()-COLUMN($O$54)+1, 0))^2))</f>
        <v>0.16386802958272276</v>
      </c>
      <c r="Y118" cm="1">
        <f t="array" ref="Y118">SQRT(SUMPRODUCT(($D117:$J117 - INDEX($D$53:$J$173, COLUMN()-COLUMN($O$54)+1, 0))^2))</f>
        <v>0.32007837841207137</v>
      </c>
      <c r="Z118" cm="1">
        <f t="array" ref="Z118">SQRT(SUMPRODUCT(($D117:$J117 - INDEX($D$53:$J$173, COLUMN()-COLUMN($O$54)+1, 0))^2))</f>
        <v>0.32529688899915082</v>
      </c>
      <c r="AA118" cm="1">
        <f t="array" ref="AA118">SQRT(SUMPRODUCT(($D117:$J117 - INDEX($D$53:$J$173, COLUMN()-COLUMN($O$54)+1, 0))^2))</f>
        <v>0.25141234207131397</v>
      </c>
      <c r="AB118" cm="1">
        <f t="array" ref="AB118">SQRT(SUMPRODUCT(($D117:$J117 - INDEX($D$53:$J$173, COLUMN()-COLUMN($O$54)+1, 0))^2))</f>
        <v>0.55958207812605465</v>
      </c>
      <c r="AC118" cm="1">
        <f t="array" ref="AC118">SQRT(SUMPRODUCT(($D117:$J117 - INDEX($D$53:$J$173, COLUMN()-COLUMN($O$54)+1, 0))^2))</f>
        <v>0.26118783781794175</v>
      </c>
      <c r="AD118" cm="1">
        <f t="array" ref="AD118">SQRT(SUMPRODUCT(($D117:$J117 - INDEX($D$53:$J$173, COLUMN()-COLUMN($O$54)+1, 0))^2))</f>
        <v>0.28030495258706806</v>
      </c>
      <c r="AE118" cm="1">
        <f t="array" ref="AE118">SQRT(SUMPRODUCT(($D117:$J117 - INDEX($D$53:$J$173, COLUMN()-COLUMN($O$54)+1, 0))^2))</f>
        <v>0.31297516508949952</v>
      </c>
      <c r="AF118" cm="1">
        <f t="array" ref="AF118">SQRT(SUMPRODUCT(($D117:$J117 - INDEX($D$53:$J$173, COLUMN()-COLUMN($O$54)+1, 0))^2))</f>
        <v>0.52775339040517066</v>
      </c>
      <c r="AG118" cm="1">
        <f t="array" ref="AG118">SQRT(SUMPRODUCT(($D117:$J117 - INDEX($D$53:$J$173, COLUMN()-COLUMN($O$54)+1, 0))^2))</f>
        <v>0.52393786966529143</v>
      </c>
      <c r="AH118" cm="1">
        <f t="array" ref="AH118">SQRT(SUMPRODUCT(($D117:$J117 - INDEX($D$53:$J$173, COLUMN()-COLUMN($O$54)+1, 0))^2))</f>
        <v>0.36087476829522963</v>
      </c>
      <c r="AI118" cm="1">
        <f t="array" ref="AI118">SQRT(SUMPRODUCT(($D117:$J117 - INDEX($D$53:$J$173, COLUMN()-COLUMN($O$54)+1, 0))^2))</f>
        <v>0.48083161389886514</v>
      </c>
      <c r="AJ118" cm="1">
        <f t="array" ref="AJ118">SQRT(SUMPRODUCT(($D117:$J117 - INDEX($D$53:$J$173, COLUMN()-COLUMN($O$54)+1, 0))^2))</f>
        <v>0.2917823139378265</v>
      </c>
      <c r="AK118" cm="1">
        <f t="array" ref="AK118">SQRT(SUMPRODUCT(($D117:$J117 - INDEX($D$53:$J$173, COLUMN()-COLUMN($O$54)+1, 0))^2))</f>
        <v>0.38048922520579542</v>
      </c>
      <c r="AL118" cm="1">
        <f t="array" ref="AL118">SQRT(SUMPRODUCT(($D117:$J117 - INDEX($D$53:$J$173, COLUMN()-COLUMN($O$54)+1, 0))^2))</f>
        <v>0.6112585276450877</v>
      </c>
      <c r="AM118" cm="1">
        <f t="array" ref="AM118">SQRT(SUMPRODUCT(($D117:$J117 - INDEX($D$53:$J$173, COLUMN()-COLUMN($O$54)+1, 0))^2))</f>
        <v>0.26227686793260996</v>
      </c>
      <c r="AN118" cm="1">
        <f t="array" ref="AN118">SQRT(SUMPRODUCT(($D117:$J117 - INDEX($D$53:$J$173, COLUMN()-COLUMN($O$54)+1, 0))^2))</f>
        <v>0.29222531224846937</v>
      </c>
      <c r="AO118" cm="1">
        <f t="array" ref="AO118">SQRT(SUMPRODUCT(($D117:$J117 - INDEX($D$53:$J$173, COLUMN()-COLUMN($O$54)+1, 0))^2))</f>
        <v>0.24249924233641473</v>
      </c>
      <c r="AP118" cm="1">
        <f t="array" ref="AP118">SQRT(SUMPRODUCT(($D117:$J117 - INDEX($D$53:$J$173, COLUMN()-COLUMN($O$54)+1, 0))^2))</f>
        <v>0.30352090566787293</v>
      </c>
      <c r="AQ118" cm="1">
        <f t="array" ref="AQ118">SQRT(SUMPRODUCT(($D117:$J117 - INDEX($D$53:$J$173, COLUMN()-COLUMN($O$54)+1, 0))^2))</f>
        <v>0.47818179665455657</v>
      </c>
      <c r="AR118" cm="1">
        <f t="array" ref="AR118">SQRT(SUMPRODUCT(($D117:$J117 - INDEX($D$53:$J$173, COLUMN()-COLUMN($O$54)+1, 0))^2))</f>
        <v>0.31746517653024137</v>
      </c>
      <c r="AS118" cm="1">
        <f t="array" ref="AS118">SQRT(SUMPRODUCT(($D117:$J117 - INDEX($D$53:$J$173, COLUMN()-COLUMN($O$54)+1, 0))^2))</f>
        <v>0.3108414581566924</v>
      </c>
      <c r="AT118" cm="1">
        <f t="array" ref="AT118">SQRT(SUMPRODUCT(($D117:$J117 - INDEX($D$53:$J$173, COLUMN()-COLUMN($O$54)+1, 0))^2))</f>
        <v>0.33648289967737233</v>
      </c>
      <c r="AU118" cm="1">
        <f t="array" ref="AU118">SQRT(SUMPRODUCT(($D117:$J117 - INDEX($D$53:$J$173, COLUMN()-COLUMN($O$54)+1, 0))^2))</f>
        <v>0.67046683525942075</v>
      </c>
      <c r="AV118" cm="1">
        <f t="array" ref="AV118">SQRT(SUMPRODUCT(($D117:$J117 - INDEX($D$53:$J$173, COLUMN()-COLUMN($O$54)+1, 0))^2))</f>
        <v>0.25126716282000738</v>
      </c>
      <c r="AW118" cm="1">
        <f t="array" ref="AW118">SQRT(SUMPRODUCT(($D117:$J117 - INDEX($D$53:$J$173, COLUMN()-COLUMN($O$54)+1, 0))^2))</f>
        <v>0.32605247463738951</v>
      </c>
      <c r="AX118" cm="1">
        <f t="array" ref="AX118">SQRT(SUMPRODUCT(($D117:$J117 - INDEX($D$53:$J$173, COLUMN()-COLUMN($O$54)+1, 0))^2))</f>
        <v>0.26121025077410936</v>
      </c>
      <c r="AY118" cm="1">
        <f t="array" ref="AY118">SQRT(SUMPRODUCT(($D117:$J117 - INDEX($D$53:$J$173, COLUMN()-COLUMN($O$54)+1, 0))^2))</f>
        <v>0.29792510156072771</v>
      </c>
      <c r="AZ118" cm="1">
        <f t="array" ref="AZ118">SQRT(SUMPRODUCT(($D117:$J117 - INDEX($D$53:$J$173, COLUMN()-COLUMN($O$54)+1, 0))^2))</f>
        <v>0.2237834957847874</v>
      </c>
      <c r="BA118" cm="1">
        <f t="array" ref="BA118">SQRT(SUMPRODUCT(($D117:$J117 - INDEX($D$53:$J$173, COLUMN()-COLUMN($O$54)+1, 0))^2))</f>
        <v>0.31478614670979738</v>
      </c>
      <c r="BB118" cm="1">
        <f t="array" ref="BB118">SQRT(SUMPRODUCT(($D117:$J117 - INDEX($D$53:$J$173, COLUMN()-COLUMN($O$54)+1, 0))^2))</f>
        <v>0.4958676602221288</v>
      </c>
      <c r="BC118" cm="1">
        <f t="array" ref="BC118">SQRT(SUMPRODUCT(($D117:$J117 - INDEX($D$53:$J$173, COLUMN()-COLUMN($O$54)+1, 0))^2))</f>
        <v>0.59901926189855936</v>
      </c>
      <c r="BD118" cm="1">
        <f t="array" ref="BD118">SQRT(SUMPRODUCT(($D117:$J117 - INDEX($D$53:$J$173, COLUMN()-COLUMN($O$54)+1, 0))^2))</f>
        <v>0.45143172463495301</v>
      </c>
      <c r="BE118" cm="1">
        <f t="array" ref="BE118">SQRT(SUMPRODUCT(($D117:$J117 - INDEX($D$53:$J$173, COLUMN()-COLUMN($O$54)+1, 0))^2))</f>
        <v>0.60769411320813238</v>
      </c>
      <c r="BF118" cm="1">
        <f t="array" ref="BF118">SQRT(SUMPRODUCT(($D117:$J117 - INDEX($D$53:$J$173, COLUMN()-COLUMN($O$54)+1, 0))^2))</f>
        <v>0.47683677203057029</v>
      </c>
      <c r="BG118" cm="1">
        <f t="array" ref="BG118">SQRT(SUMPRODUCT(($D117:$J117 - INDEX($D$53:$J$173, COLUMN()-COLUMN($O$54)+1, 0))^2))</f>
        <v>0.25478400793865247</v>
      </c>
      <c r="BH118" cm="1">
        <f t="array" ref="BH118">SQRT(SUMPRODUCT(($D117:$J117 - INDEX($D$53:$J$173, COLUMN()-COLUMN($O$54)+1, 0))^2))</f>
        <v>0.35145693922652954</v>
      </c>
      <c r="BI118" cm="1">
        <f t="array" ref="BI118">SQRT(SUMPRODUCT(($D117:$J117 - INDEX($D$53:$J$173, COLUMN()-COLUMN($O$54)+1, 0))^2))</f>
        <v>0.33819869531419211</v>
      </c>
      <c r="BJ118" cm="1">
        <f t="array" ref="BJ118">SQRT(SUMPRODUCT(($D117:$J117 - INDEX($D$53:$J$173, COLUMN()-COLUMN($O$54)+1, 0))^2))</f>
        <v>0.31413192148434049</v>
      </c>
      <c r="BK118" cm="1">
        <f t="array" ref="BK118">SQRT(SUMPRODUCT(($D117:$J117 - INDEX($D$53:$J$173, COLUMN()-COLUMN($O$54)+1, 0))^2))</f>
        <v>0.47944184001606555</v>
      </c>
      <c r="BL118" cm="1">
        <f t="array" ref="BL118">SQRT(SUMPRODUCT(($D117:$J117 - INDEX($D$53:$J$173, COLUMN()-COLUMN($O$54)+1, 0))^2))</f>
        <v>0.36771403593338847</v>
      </c>
      <c r="BM118" cm="1">
        <f t="array" ref="BM118">SQRT(SUMPRODUCT(($D117:$J117 - INDEX($D$53:$J$173, COLUMN()-COLUMN($O$54)+1, 0))^2))</f>
        <v>0.25366807253932028</v>
      </c>
      <c r="BN118" cm="1">
        <f t="array" ref="BN118">SQRT(SUMPRODUCT(($D117:$J117 - INDEX($D$53:$J$173, COLUMN()-COLUMN($O$54)+1, 0))^2))</f>
        <v>0.18920805627201834</v>
      </c>
      <c r="BO118" cm="1">
        <f t="array" ref="BO118">SQRT(SUMPRODUCT(($D117:$J117 - INDEX($D$53:$J$173, COLUMN()-COLUMN($O$54)+1, 0))^2))</f>
        <v>0.5363586195617942</v>
      </c>
      <c r="BP118" cm="1">
        <f t="array" ref="BP118">SQRT(SUMPRODUCT(($D117:$J117 - INDEX($D$53:$J$173, COLUMN()-COLUMN($O$54)+1, 0))^2))</f>
        <v>0.35014027800560632</v>
      </c>
      <c r="BQ118" cm="1">
        <f t="array" ref="BQ118">SQRT(SUMPRODUCT(($D117:$J117 - INDEX($D$53:$J$173, COLUMN()-COLUMN($O$54)+1, 0))^2))</f>
        <v>0.48183433120379593</v>
      </c>
      <c r="BR118" cm="1">
        <f t="array" ref="BR118">SQRT(SUMPRODUCT(($D117:$J117 - INDEX($D$53:$J$173, COLUMN()-COLUMN($O$54)+1, 0))^2))</f>
        <v>0.20592297783321914</v>
      </c>
      <c r="BS118" cm="1">
        <f t="array" ref="BS118">SQRT(SUMPRODUCT(($D117:$J117 - INDEX($D$53:$J$173, COLUMN()-COLUMN($O$54)+1, 0))^2))</f>
        <v>0.53798457130805677</v>
      </c>
      <c r="BT118" cm="1">
        <f t="array" ref="BT118">SQRT(SUMPRODUCT(($D117:$J117 - INDEX($D$53:$J$173, COLUMN()-COLUMN($O$54)+1, 0))^2))</f>
        <v>0.37646232071110991</v>
      </c>
      <c r="BU118" cm="1">
        <f t="array" ref="BU118">SQRT(SUMPRODUCT(($D117:$J117 - INDEX($D$53:$J$173, COLUMN()-COLUMN($O$54)+1, 0))^2))</f>
        <v>0.18506809815627856</v>
      </c>
      <c r="BV118" cm="1">
        <f t="array" ref="BV118">SQRT(SUMPRODUCT(($D117:$J117 - INDEX($D$53:$J$173, COLUMN()-COLUMN($O$54)+1, 0))^2))</f>
        <v>0.45628155762783906</v>
      </c>
      <c r="BW118" cm="1">
        <f t="array" ref="BW118">SQRT(SUMPRODUCT(($D117:$J117 - INDEX($D$53:$J$173, COLUMN()-COLUMN($O$54)+1, 0))^2))</f>
        <v>0.34377733579459724</v>
      </c>
      <c r="BX118" cm="1">
        <f t="array" ref="BX118">SQRT(SUMPRODUCT(($D117:$J117 - INDEX($D$53:$J$173, COLUMN()-COLUMN($O$54)+1, 0))^2))</f>
        <v>0.47044792577960731</v>
      </c>
      <c r="BY118" cm="1">
        <f t="array" ref="BY118">SQRT(SUMPRODUCT(($D117:$J117 - INDEX($D$53:$J$173, COLUMN()-COLUMN($O$54)+1, 0))^2))</f>
        <v>0.30100716380040954</v>
      </c>
      <c r="BZ118" cm="1">
        <f t="array" ref="BZ118">SQRT(SUMPRODUCT(($D117:$J117 - INDEX($D$53:$J$173, COLUMN()-COLUMN($O$54)+1, 0))^2))</f>
        <v>0.29925322880568272</v>
      </c>
      <c r="CA118" cm="1">
        <f t="array" ref="CA118">SQRT(SUMPRODUCT(($D117:$J117 - INDEX($D$53:$J$173, COLUMN()-COLUMN($O$54)+1, 0))^2))</f>
        <v>0</v>
      </c>
      <c r="CB118" cm="1">
        <f t="array" ref="CB118">SQRT(SUMPRODUCT(($D117:$J117 - INDEX($D$53:$J$173, COLUMN()-COLUMN($O$54)+1, 0))^2))</f>
        <v>0.2857617565618249</v>
      </c>
      <c r="CC118" cm="1">
        <f t="array" ref="CC118">SQRT(SUMPRODUCT(($D117:$J117 - INDEX($D$53:$J$173, COLUMN()-COLUMN($O$54)+1, 0))^2))</f>
        <v>1.0647400755613354</v>
      </c>
      <c r="CD118" cm="1">
        <f t="array" ref="CD118">SQRT(SUMPRODUCT(($D117:$J117 - INDEX($D$53:$J$173, COLUMN()-COLUMN($O$54)+1, 0))^2))</f>
        <v>0.32195170262707135</v>
      </c>
      <c r="CE118" cm="1">
        <f t="array" ref="CE118">SQRT(SUMPRODUCT(($D117:$J117 - INDEX($D$53:$J$173, COLUMN()-COLUMN($O$54)+1, 0))^2))</f>
        <v>0.12281544430051718</v>
      </c>
      <c r="CF118" cm="1">
        <f t="array" ref="CF118">SQRT(SUMPRODUCT(($D117:$J117 - INDEX($D$53:$J$173, COLUMN()-COLUMN($O$54)+1, 0))^2))</f>
        <v>0.24964847302061158</v>
      </c>
      <c r="CG118" cm="1">
        <f t="array" ref="CG118">SQRT(SUMPRODUCT(($D117:$J117 - INDEX($D$53:$J$173, COLUMN()-COLUMN($O$54)+1, 0))^2))</f>
        <v>0.37566833847420317</v>
      </c>
      <c r="CH118" cm="1">
        <f t="array" ref="CH118">SQRT(SUMPRODUCT(($D117:$J117 - INDEX($D$53:$J$173, COLUMN()-COLUMN($O$54)+1, 0))^2))</f>
        <v>0.25702427604486289</v>
      </c>
      <c r="CI118" cm="1">
        <f t="array" ref="CI118">SQRT(SUMPRODUCT(($D117:$J117 - INDEX($D$53:$J$173, COLUMN()-COLUMN($O$54)+1, 0))^2))</f>
        <v>0.58133247959479906</v>
      </c>
      <c r="CJ118" cm="1">
        <f t="array" ref="CJ118">SQRT(SUMPRODUCT(($D117:$J117 - INDEX($D$53:$J$173, COLUMN()-COLUMN($O$54)+1, 0))^2))</f>
        <v>0.37876648242289618</v>
      </c>
      <c r="CK118" cm="1">
        <f t="array" ref="CK118">SQRT(SUMPRODUCT(($D117:$J117 - INDEX($D$53:$J$173, COLUMN()-COLUMN($O$54)+1, 0))^2))</f>
        <v>0.38745249875378462</v>
      </c>
      <c r="CL118" cm="1">
        <f t="array" ref="CL118">SQRT(SUMPRODUCT(($D117:$J117 - INDEX($D$53:$J$173, COLUMN()-COLUMN($O$54)+1, 0))^2))</f>
        <v>0.27253958025306402</v>
      </c>
      <c r="CM118" cm="1">
        <f t="array" ref="CM118">SQRT(SUMPRODUCT(($D117:$J117 - INDEX($D$53:$J$173, COLUMN()-COLUMN($O$54)+1, 0))^2))</f>
        <v>0.40101039564700774</v>
      </c>
      <c r="CN118" cm="1">
        <f t="array" ref="CN118">SQRT(SUMPRODUCT(($D117:$J117 - INDEX($D$53:$J$173, COLUMN()-COLUMN($O$54)+1, 0))^2))</f>
        <v>0.33944071799907455</v>
      </c>
      <c r="CO118" cm="1">
        <f t="array" ref="CO118">SQRT(SUMPRODUCT(($D117:$J117 - INDEX($D$53:$J$173, COLUMN()-COLUMN($O$54)+1, 0))^2))</f>
        <v>0.65895329956168047</v>
      </c>
      <c r="CP118" cm="1">
        <f t="array" ref="CP118">SQRT(SUMPRODUCT(($D117:$J117 - INDEX($D$53:$J$173, COLUMN()-COLUMN($O$54)+1, 0))^2))</f>
        <v>0.46339906132898495</v>
      </c>
      <c r="CQ118" cm="1">
        <f t="array" ref="CQ118">SQRT(SUMPRODUCT(($D117:$J117 - INDEX($D$53:$J$173, COLUMN()-COLUMN($O$54)+1, 0))^2))</f>
        <v>0.85847551243198594</v>
      </c>
      <c r="CR118" cm="1">
        <f t="array" ref="CR118">SQRT(SUMPRODUCT(($D117:$J117 - INDEX($D$53:$J$173, COLUMN()-COLUMN($O$54)+1, 0))^2))</f>
        <v>0.17922606978522651</v>
      </c>
      <c r="CS118" cm="1">
        <f t="array" ref="CS118">SQRT(SUMPRODUCT(($D117:$J117 - INDEX($D$53:$J$173, COLUMN()-COLUMN($O$54)+1, 0))^2))</f>
        <v>0.31185345290466215</v>
      </c>
      <c r="CT118" cm="1">
        <f t="array" ref="CT118">SQRT(SUMPRODUCT(($D117:$J117 - INDEX($D$53:$J$173, COLUMN()-COLUMN($O$54)+1, 0))^2))</f>
        <v>0.25626592761757278</v>
      </c>
      <c r="CU118" cm="1">
        <f t="array" ref="CU118">SQRT(SUMPRODUCT(($D117:$J117 - INDEX($D$53:$J$173, COLUMN()-COLUMN($O$54)+1, 0))^2))</f>
        <v>0.2078919978230051</v>
      </c>
      <c r="CV118" cm="1">
        <f t="array" ref="CV118">SQRT(SUMPRODUCT(($D117:$J117 - INDEX($D$53:$J$173, COLUMN()-COLUMN($O$54)+1, 0))^2))</f>
        <v>0.306957497768372</v>
      </c>
      <c r="CW118" cm="1">
        <f t="array" ref="CW118">SQRT(SUMPRODUCT(($D117:$J117 - INDEX($D$53:$J$173, COLUMN()-COLUMN($O$54)+1, 0))^2))</f>
        <v>0.30732226936312934</v>
      </c>
      <c r="CX118" cm="1">
        <f t="array" ref="CX118">SQRT(SUMPRODUCT(($D117:$J117 - INDEX($D$53:$J$173, COLUMN()-COLUMN($O$54)+1, 0))^2))</f>
        <v>0.50672505332783857</v>
      </c>
      <c r="CY118" cm="1">
        <f t="array" ref="CY118">SQRT(SUMPRODUCT(($D117:$J117 - INDEX($D$53:$J$173, COLUMN()-COLUMN($O$54)+1, 0))^2))</f>
        <v>0.9625620920633926</v>
      </c>
      <c r="CZ118" cm="1">
        <f t="array" ref="CZ118">SQRT(SUMPRODUCT(($D117:$J117 - INDEX($D$53:$J$173, COLUMN()-COLUMN($O$54)+1, 0))^2))</f>
        <v>0.22546571236018639</v>
      </c>
      <c r="DA118" cm="1">
        <f t="array" ref="DA118">SQRT(SUMPRODUCT(($D117:$J117 - INDEX($D$53:$J$173, COLUMN()-COLUMN($O$54)+1, 0))^2))</f>
        <v>0.21349418303079662</v>
      </c>
      <c r="DB118" cm="1">
        <f t="array" ref="DB118">SQRT(SUMPRODUCT(($D117:$J117 - INDEX($D$53:$J$173, COLUMN()-COLUMN($O$54)+1, 0))^2))</f>
        <v>0.43000531848177259</v>
      </c>
      <c r="DC118" cm="1">
        <f t="array" ref="DC118">SQRT(SUMPRODUCT(($D117:$J117 - INDEX($D$53:$J$173, COLUMN()-COLUMN($O$54)+1, 0))^2))</f>
        <v>0.1738057554722067</v>
      </c>
      <c r="DD118" cm="1">
        <f t="array" ref="DD118">SQRT(SUMPRODUCT(($D117:$J117 - INDEX($D$53:$J$173, COLUMN()-COLUMN($O$54)+1, 0))^2))</f>
        <v>0.46980014033977413</v>
      </c>
      <c r="DE118" cm="1">
        <f t="array" ref="DE118">SQRT(SUMPRODUCT(($D117:$J117 - INDEX($D$53:$J$173, COLUMN()-COLUMN($O$54)+1, 0))^2))</f>
        <v>0.19960649648207623</v>
      </c>
      <c r="DF118" cm="1">
        <f t="array" ref="DF118">SQRT(SUMPRODUCT(($D117:$J117 - INDEX($D$53:$J$173, COLUMN()-COLUMN($O$54)+1, 0))^2))</f>
        <v>0.55089407945224755</v>
      </c>
      <c r="DG118" cm="1">
        <f t="array" ref="DG118">SQRT(SUMPRODUCT(($D117:$J117 - INDEX($D$53:$J$173, COLUMN()-COLUMN($O$54)+1, 0))^2))</f>
        <v>0.37215523915105525</v>
      </c>
      <c r="DH118" cm="1">
        <f t="array" ref="DH118">SQRT(SUMPRODUCT(($D117:$J117 - INDEX($D$53:$J$173, COLUMN()-COLUMN($O$54)+1, 0))^2))</f>
        <v>0.41930202111849874</v>
      </c>
      <c r="DI118" cm="1">
        <f t="array" ref="DI118">SQRT(SUMPRODUCT(($D117:$J117 - INDEX($D$53:$J$173, COLUMN()-COLUMN($O$54)+1, 0))^2))</f>
        <v>0.58703542208821913</v>
      </c>
      <c r="DJ118" cm="1">
        <f t="array" ref="DJ118">SQRT(SUMPRODUCT(($D117:$J117 - INDEX($D$53:$J$173, COLUMN()-COLUMN($O$54)+1, 0))^2))</f>
        <v>0.31632536281368512</v>
      </c>
      <c r="DK118" cm="1">
        <f t="array" ref="DK118">SQRT(SUMPRODUCT(($D117:$J117 - INDEX($D$53:$J$173, COLUMN()-COLUMN($O$54)+1, 0))^2))</f>
        <v>0.46531497720346743</v>
      </c>
      <c r="DL118" cm="1">
        <f t="array" ref="DL118">SQRT(SUMPRODUCT(($D117:$J117 - INDEX($D$53:$J$173, COLUMN()-COLUMN($O$54)+1, 0))^2))</f>
        <v>0.22161738511880802</v>
      </c>
      <c r="DM118" cm="1">
        <f t="array" ref="DM118">SQRT(SUMPRODUCT(($D117:$J117 - INDEX($D$53:$J$173, COLUMN()-COLUMN($O$54)+1, 0))^2))</f>
        <v>0.2209112629734504</v>
      </c>
      <c r="DN118" cm="1">
        <f t="array" ref="DN118">SQRT(SUMPRODUCT(($D117:$J117 - INDEX($D$53:$J$173, COLUMN()-COLUMN($O$54)+1, 0))^2))</f>
        <v>0.27090764851586185</v>
      </c>
      <c r="DO118" cm="1">
        <f t="array" ref="DO118">SQRT(SUMPRODUCT(($D117:$J117 - INDEX($D$53:$J$173, COLUMN()-COLUMN($O$54)+1, 0))^2))</f>
        <v>0.56580556284089611</v>
      </c>
      <c r="DP118" cm="1">
        <f t="array" ref="DP118">SQRT(SUMPRODUCT(($D117:$J117 - INDEX($D$53:$J$173, COLUMN()-COLUMN($O$54)+1, 0))^2))</f>
        <v>0.82317792776026166</v>
      </c>
      <c r="DQ118" cm="1">
        <f t="array" ref="DQ118">SQRT(SUMPRODUCT(($D117:$J117 - INDEX($D$53:$J$173, COLUMN()-COLUMN($O$54)+1, 0))^2))</f>
        <v>0.39344567684239495</v>
      </c>
      <c r="DR118" cm="1">
        <f t="array" ref="DR118">SQRT(SUMPRODUCT(($D117:$J117 - INDEX($D$53:$J$173, COLUMN()-COLUMN($O$54)+1, 0))^2))</f>
        <v>0.22034973734312358</v>
      </c>
      <c r="DS118" cm="1">
        <f t="array" ref="DS118">SQRT(SUMPRODUCT(($D117:$J117 - INDEX($D$53:$J$173, COLUMN()-COLUMN($O$54)+1, 0))^2))</f>
        <v>0.36290638264803893</v>
      </c>
      <c r="DT118" cm="1">
        <f t="array" ref="DT118">SQRT(SUMPRODUCT(($D117:$J117 - INDEX($D$53:$J$173, COLUMN()-COLUMN($O$54)+1, 0))^2))</f>
        <v>0.24868929919717253</v>
      </c>
      <c r="DU118" cm="1">
        <f t="array" ref="DU118">SQRT(SUMPRODUCT(($D117:$J117 - INDEX($D$53:$J$173, COLUMN()-COLUMN($O$54)+1, 0))^2))</f>
        <v>0.2200693469993458</v>
      </c>
      <c r="DV118" cm="1">
        <f t="array" ref="DV118">SQRT(SUMPRODUCT(($D117:$J117 - INDEX($D$53:$J$173, COLUMN()-COLUMN($O$54)+1, 0))^2))</f>
        <v>0.35938417971926412</v>
      </c>
      <c r="DW118" cm="1">
        <f t="array" ref="DW118">SQRT(SUMPRODUCT(($D117:$J117 - INDEX($D$53:$J$173, COLUMN()-COLUMN($O$54)+1, 0))^2))</f>
        <v>0.36315355780905534</v>
      </c>
      <c r="DX118" cm="1">
        <f t="array" ref="DX118">SQRT(SUMPRODUCT(($D117:$J117 - INDEX($D$53:$J$173, COLUMN()-COLUMN($O$54)+1, 0))^2))</f>
        <v>0.32819435763216043</v>
      </c>
      <c r="DY118" cm="1">
        <f t="array" ref="DY118">SQRT(SUMPRODUCT(($D117:$J117 - INDEX($D$53:$J$173, COLUMN()-COLUMN($O$54)+1, 0))^2))</f>
        <v>0.47533427626129809</v>
      </c>
      <c r="DZ118" cm="1">
        <f t="array" ref="DZ118">SQRT(SUMPRODUCT(($D117:$J117 - INDEX($D$53:$J$173, COLUMN()-COLUMN($O$54)+1, 0))^2))</f>
        <v>0.96407036288193038</v>
      </c>
      <c r="EA118" cm="1">
        <f t="array" ref="EA118">SQRT(SUMPRODUCT(($D117:$J117 - INDEX($D$53:$J$173, COLUMN()-COLUMN($O$54)+1, 0))^2))</f>
        <v>0.31344782188686221</v>
      </c>
      <c r="EB118" cm="1">
        <f t="array" ref="EB118">SQRT(SUMPRODUCT(($D117:$J117 - INDEX($D$53:$J$173, COLUMN()-COLUMN($O$54)+1, 0))^2))</f>
        <v>0.31132904524790295</v>
      </c>
      <c r="EC118" cm="1">
        <f t="array" ref="EC118">SQRT(SUMPRODUCT(($D117:$J117 - INDEX($D$53:$J$173, COLUMN()-COLUMN($O$54)+1, 0))^2))</f>
        <v>0.41506502856833777</v>
      </c>
      <c r="ED118" cm="1">
        <f t="array" ref="ED118">SQRT(SUMPRODUCT(($D117:$J117 - INDEX($D$53:$J$173, COLUMN()-COLUMN($O$54)+1, 0))^2))</f>
        <v>0.31854746327366662</v>
      </c>
      <c r="EE118" cm="1">
        <f t="array" ref="EE118">SQRT(SUMPRODUCT(($D117:$J117 - INDEX($D$53:$J$173, COLUMN()-COLUMN($O$54)+1, 0))^2))</f>
        <v>0.30887676790084478</v>
      </c>
    </row>
    <row r="119" spans="3:135" x14ac:dyDescent="0.35">
      <c r="C119" s="2" t="s">
        <v>121</v>
      </c>
      <c r="D119" s="2">
        <v>9.7370983446932677E-4</v>
      </c>
      <c r="E119" s="2">
        <v>0.37041640770665002</v>
      </c>
      <c r="F119" s="2">
        <v>0.73229574486900173</v>
      </c>
      <c r="G119" s="2">
        <v>7.2359301358469644E-2</v>
      </c>
      <c r="H119" s="2">
        <v>0.97041420118343191</v>
      </c>
      <c r="I119" s="2">
        <v>7.5709779179810727E-2</v>
      </c>
      <c r="J119" s="2">
        <v>1</v>
      </c>
      <c r="K119" s="6" t="s">
        <v>3</v>
      </c>
      <c r="N119" s="2" t="s">
        <v>120</v>
      </c>
      <c r="O119" cm="1">
        <f t="array" ref="O119">SQRT(SUMPRODUCT(($D118:$J118 - INDEX($D$53:$J$173, COLUMN()-COLUMN($O$54)+1, 0))^2))</f>
        <v>0.14826657620093425</v>
      </c>
      <c r="P119" cm="1">
        <f t="array" ref="P119">SQRT(SUMPRODUCT(($D118:$J118 - INDEX($D$53:$J$173, COLUMN()-COLUMN($O$54)+1, 0))^2))</f>
        <v>0.34694988391165166</v>
      </c>
      <c r="Q119" cm="1">
        <f t="array" ref="Q119">SQRT(SUMPRODUCT(($D118:$J118 - INDEX($D$53:$J$173, COLUMN()-COLUMN($O$54)+1, 0))^2))</f>
        <v>0.14004321596902691</v>
      </c>
      <c r="R119" cm="1">
        <f t="array" ref="R119">SQRT(SUMPRODUCT(($D118:$J118 - INDEX($D$53:$J$173, COLUMN()-COLUMN($O$54)+1, 0))^2))</f>
        <v>0.23958350669806394</v>
      </c>
      <c r="S119" cm="1">
        <f t="array" ref="S119">SQRT(SUMPRODUCT(($D118:$J118 - INDEX($D$53:$J$173, COLUMN()-COLUMN($O$54)+1, 0))^2))</f>
        <v>0.23268409740283724</v>
      </c>
      <c r="T119" cm="1">
        <f t="array" ref="T119">SQRT(SUMPRODUCT(($D118:$J118 - INDEX($D$53:$J$173, COLUMN()-COLUMN($O$54)+1, 0))^2))</f>
        <v>0.46647187005022839</v>
      </c>
      <c r="U119" cm="1">
        <f t="array" ref="U119">SQRT(SUMPRODUCT(($D118:$J118 - INDEX($D$53:$J$173, COLUMN()-COLUMN($O$54)+1, 0))^2))</f>
        <v>0.47349183782110177</v>
      </c>
      <c r="V119" cm="1">
        <f t="array" ref="V119">SQRT(SUMPRODUCT(($D118:$J118 - INDEX($D$53:$J$173, COLUMN()-COLUMN($O$54)+1, 0))^2))</f>
        <v>0.24159978180387501</v>
      </c>
      <c r="W119" cm="1">
        <f t="array" ref="W119">SQRT(SUMPRODUCT(($D118:$J118 - INDEX($D$53:$J$173, COLUMN()-COLUMN($O$54)+1, 0))^2))</f>
        <v>0.17818236666162421</v>
      </c>
      <c r="X119" cm="1">
        <f t="array" ref="X119">SQRT(SUMPRODUCT(($D118:$J118 - INDEX($D$53:$J$173, COLUMN()-COLUMN($O$54)+1, 0))^2))</f>
        <v>0.25596835135558133</v>
      </c>
      <c r="Y119" cm="1">
        <f t="array" ref="Y119">SQRT(SUMPRODUCT(($D118:$J118 - INDEX($D$53:$J$173, COLUMN()-COLUMN($O$54)+1, 0))^2))</f>
        <v>0.38528037386268177</v>
      </c>
      <c r="Z119" cm="1">
        <f t="array" ref="Z119">SQRT(SUMPRODUCT(($D118:$J118 - INDEX($D$53:$J$173, COLUMN()-COLUMN($O$54)+1, 0))^2))</f>
        <v>0.12492341396331952</v>
      </c>
      <c r="AA119" cm="1">
        <f t="array" ref="AA119">SQRT(SUMPRODUCT(($D118:$J118 - INDEX($D$53:$J$173, COLUMN()-COLUMN($O$54)+1, 0))^2))</f>
        <v>0.17197775469181198</v>
      </c>
      <c r="AB119" cm="1">
        <f t="array" ref="AB119">SQRT(SUMPRODUCT(($D118:$J118 - INDEX($D$53:$J$173, COLUMN()-COLUMN($O$54)+1, 0))^2))</f>
        <v>0.44105080879849073</v>
      </c>
      <c r="AC119" cm="1">
        <f t="array" ref="AC119">SQRT(SUMPRODUCT(($D118:$J118 - INDEX($D$53:$J$173, COLUMN()-COLUMN($O$54)+1, 0))^2))</f>
        <v>0.26712760029849375</v>
      </c>
      <c r="AD119" cm="1">
        <f t="array" ref="AD119">SQRT(SUMPRODUCT(($D118:$J118 - INDEX($D$53:$J$173, COLUMN()-COLUMN($O$54)+1, 0))^2))</f>
        <v>0.29730636593187915</v>
      </c>
      <c r="AE119" cm="1">
        <f t="array" ref="AE119">SQRT(SUMPRODUCT(($D118:$J118 - INDEX($D$53:$J$173, COLUMN()-COLUMN($O$54)+1, 0))^2))</f>
        <v>0.39877677715102083</v>
      </c>
      <c r="AF119" cm="1">
        <f t="array" ref="AF119">SQRT(SUMPRODUCT(($D118:$J118 - INDEX($D$53:$J$173, COLUMN()-COLUMN($O$54)+1, 0))^2))</f>
        <v>0.28818895255263993</v>
      </c>
      <c r="AG119" cm="1">
        <f t="array" ref="AG119">SQRT(SUMPRODUCT(($D118:$J118 - INDEX($D$53:$J$173, COLUMN()-COLUMN($O$54)+1, 0))^2))</f>
        <v>0.4646240374591698</v>
      </c>
      <c r="AH119" cm="1">
        <f t="array" ref="AH119">SQRT(SUMPRODUCT(($D118:$J118 - INDEX($D$53:$J$173, COLUMN()-COLUMN($O$54)+1, 0))^2))</f>
        <v>0.16747025273177593</v>
      </c>
      <c r="AI119" cm="1">
        <f t="array" ref="AI119">SQRT(SUMPRODUCT(($D118:$J118 - INDEX($D$53:$J$173, COLUMN()-COLUMN($O$54)+1, 0))^2))</f>
        <v>0.61086926082613513</v>
      </c>
      <c r="AJ119" cm="1">
        <f t="array" ref="AJ119">SQRT(SUMPRODUCT(($D118:$J118 - INDEX($D$53:$J$173, COLUMN()-COLUMN($O$54)+1, 0))^2))</f>
        <v>7.5400748576447366E-2</v>
      </c>
      <c r="AK119" cm="1">
        <f t="array" ref="AK119">SQRT(SUMPRODUCT(($D118:$J118 - INDEX($D$53:$J$173, COLUMN()-COLUMN($O$54)+1, 0))^2))</f>
        <v>0.37777929963697149</v>
      </c>
      <c r="AL119" cm="1">
        <f t="array" ref="AL119">SQRT(SUMPRODUCT(($D118:$J118 - INDEX($D$53:$J$173, COLUMN()-COLUMN($O$54)+1, 0))^2))</f>
        <v>0.48483408462393346</v>
      </c>
      <c r="AM119" cm="1">
        <f t="array" ref="AM119">SQRT(SUMPRODUCT(($D118:$J118 - INDEX($D$53:$J$173, COLUMN()-COLUMN($O$54)+1, 0))^2))</f>
        <v>0.31618855375892368</v>
      </c>
      <c r="AN119" cm="1">
        <f t="array" ref="AN119">SQRT(SUMPRODUCT(($D118:$J118 - INDEX($D$53:$J$173, COLUMN()-COLUMN($O$54)+1, 0))^2))</f>
        <v>0.15659610236097099</v>
      </c>
      <c r="AO119" cm="1">
        <f t="array" ref="AO119">SQRT(SUMPRODUCT(($D118:$J118 - INDEX($D$53:$J$173, COLUMN()-COLUMN($O$54)+1, 0))^2))</f>
        <v>0.18332828334938805</v>
      </c>
      <c r="AP119" cm="1">
        <f t="array" ref="AP119">SQRT(SUMPRODUCT(($D118:$J118 - INDEX($D$53:$J$173, COLUMN()-COLUMN($O$54)+1, 0))^2))</f>
        <v>0.15890134271348319</v>
      </c>
      <c r="AQ119" cm="1">
        <f t="array" ref="AQ119">SQRT(SUMPRODUCT(($D118:$J118 - INDEX($D$53:$J$173, COLUMN()-COLUMN($O$54)+1, 0))^2))</f>
        <v>0.29926865572873923</v>
      </c>
      <c r="AR119" cm="1">
        <f t="array" ref="AR119">SQRT(SUMPRODUCT(($D118:$J118 - INDEX($D$53:$J$173, COLUMN()-COLUMN($O$54)+1, 0))^2))</f>
        <v>7.9302601165509662E-2</v>
      </c>
      <c r="AS119" cm="1">
        <f t="array" ref="AS119">SQRT(SUMPRODUCT(($D118:$J118 - INDEX($D$53:$J$173, COLUMN()-COLUMN($O$54)+1, 0))^2))</f>
        <v>0.2549378013859831</v>
      </c>
      <c r="AT119" cm="1">
        <f t="array" ref="AT119">SQRT(SUMPRODUCT(($D118:$J118 - INDEX($D$53:$J$173, COLUMN()-COLUMN($O$54)+1, 0))^2))</f>
        <v>0.14222065400572242</v>
      </c>
      <c r="AU119" cm="1">
        <f t="array" ref="AU119">SQRT(SUMPRODUCT(($D118:$J118 - INDEX($D$53:$J$173, COLUMN()-COLUMN($O$54)+1, 0))^2))</f>
        <v>0.5648856558643246</v>
      </c>
      <c r="AV119" cm="1">
        <f t="array" ref="AV119">SQRT(SUMPRODUCT(($D118:$J118 - INDEX($D$53:$J$173, COLUMN()-COLUMN($O$54)+1, 0))^2))</f>
        <v>0.25222394519354668</v>
      </c>
      <c r="AW119" cm="1">
        <f t="array" ref="AW119">SQRT(SUMPRODUCT(($D118:$J118 - INDEX($D$53:$J$173, COLUMN()-COLUMN($O$54)+1, 0))^2))</f>
        <v>0.25857479180121568</v>
      </c>
      <c r="AX119" cm="1">
        <f t="array" ref="AX119">SQRT(SUMPRODUCT(($D118:$J118 - INDEX($D$53:$J$173, COLUMN()-COLUMN($O$54)+1, 0))^2))</f>
        <v>0.36001974898054528</v>
      </c>
      <c r="AY119" cm="1">
        <f t="array" ref="AY119">SQRT(SUMPRODUCT(($D118:$J118 - INDEX($D$53:$J$173, COLUMN()-COLUMN($O$54)+1, 0))^2))</f>
        <v>0.1972516114055376</v>
      </c>
      <c r="AZ119" cm="1">
        <f t="array" ref="AZ119">SQRT(SUMPRODUCT(($D118:$J118 - INDEX($D$53:$J$173, COLUMN()-COLUMN($O$54)+1, 0))^2))</f>
        <v>9.5243860266879241E-2</v>
      </c>
      <c r="BA119" cm="1">
        <f t="array" ref="BA119">SQRT(SUMPRODUCT(($D118:$J118 - INDEX($D$53:$J$173, COLUMN()-COLUMN($O$54)+1, 0))^2))</f>
        <v>0.32130212842323236</v>
      </c>
      <c r="BB119" cm="1">
        <f t="array" ref="BB119">SQRT(SUMPRODUCT(($D118:$J118 - INDEX($D$53:$J$173, COLUMN()-COLUMN($O$54)+1, 0))^2))</f>
        <v>0.40647680131547026</v>
      </c>
      <c r="BC119" cm="1">
        <f t="array" ref="BC119">SQRT(SUMPRODUCT(($D118:$J118 - INDEX($D$53:$J$173, COLUMN()-COLUMN($O$54)+1, 0))^2))</f>
        <v>0.46397292187871619</v>
      </c>
      <c r="BD119" cm="1">
        <f t="array" ref="BD119">SQRT(SUMPRODUCT(($D118:$J118 - INDEX($D$53:$J$173, COLUMN()-COLUMN($O$54)+1, 0))^2))</f>
        <v>0.25927740740231286</v>
      </c>
      <c r="BE119" cm="1">
        <f t="array" ref="BE119">SQRT(SUMPRODUCT(($D118:$J118 - INDEX($D$53:$J$173, COLUMN()-COLUMN($O$54)+1, 0))^2))</f>
        <v>0.45213791788181179</v>
      </c>
      <c r="BF119" cm="1">
        <f t="array" ref="BF119">SQRT(SUMPRODUCT(($D118:$J118 - INDEX($D$53:$J$173, COLUMN()-COLUMN($O$54)+1, 0))^2))</f>
        <v>0.29249034792834583</v>
      </c>
      <c r="BG119" cm="1">
        <f t="array" ref="BG119">SQRT(SUMPRODUCT(($D118:$J118 - INDEX($D$53:$J$173, COLUMN()-COLUMN($O$54)+1, 0))^2))</f>
        <v>0.17525460595701131</v>
      </c>
      <c r="BH119" cm="1">
        <f t="array" ref="BH119">SQRT(SUMPRODUCT(($D118:$J118 - INDEX($D$53:$J$173, COLUMN()-COLUMN($O$54)+1, 0))^2))</f>
        <v>0.36265202513468892</v>
      </c>
      <c r="BI119" cm="1">
        <f t="array" ref="BI119">SQRT(SUMPRODUCT(($D118:$J118 - INDEX($D$53:$J$173, COLUMN()-COLUMN($O$54)+1, 0))^2))</f>
        <v>0.33682705309704331</v>
      </c>
      <c r="BJ119" cm="1">
        <f t="array" ref="BJ119">SQRT(SUMPRODUCT(($D118:$J118 - INDEX($D$53:$J$173, COLUMN()-COLUMN($O$54)+1, 0))^2))</f>
        <v>5.2354175942319496E-2</v>
      </c>
      <c r="BK119" cm="1">
        <f t="array" ref="BK119">SQRT(SUMPRODUCT(($D118:$J118 - INDEX($D$53:$J$173, COLUMN()-COLUMN($O$54)+1, 0))^2))</f>
        <v>0.40820454347785834</v>
      </c>
      <c r="BL119" cm="1">
        <f t="array" ref="BL119">SQRT(SUMPRODUCT(($D118:$J118 - INDEX($D$53:$J$173, COLUMN()-COLUMN($O$54)+1, 0))^2))</f>
        <v>0.42612591815168588</v>
      </c>
      <c r="BM119" cm="1">
        <f t="array" ref="BM119">SQRT(SUMPRODUCT(($D118:$J118 - INDEX($D$53:$J$173, COLUMN()-COLUMN($O$54)+1, 0))^2))</f>
        <v>0.39153680842828975</v>
      </c>
      <c r="BN119" cm="1">
        <f t="array" ref="BN119">SQRT(SUMPRODUCT(($D118:$J118 - INDEX($D$53:$J$173, COLUMN()-COLUMN($O$54)+1, 0))^2))</f>
        <v>0.18357577665631486</v>
      </c>
      <c r="BO119" cm="1">
        <f t="array" ref="BO119">SQRT(SUMPRODUCT(($D118:$J118 - INDEX($D$53:$J$173, COLUMN()-COLUMN($O$54)+1, 0))^2))</f>
        <v>0.45839789653257773</v>
      </c>
      <c r="BP119" cm="1">
        <f t="array" ref="BP119">SQRT(SUMPRODUCT(($D118:$J118 - INDEX($D$53:$J$173, COLUMN()-COLUMN($O$54)+1, 0))^2))</f>
        <v>0.34930411743178236</v>
      </c>
      <c r="BQ119" cm="1">
        <f t="array" ref="BQ119">SQRT(SUMPRODUCT(($D118:$J118 - INDEX($D$53:$J$173, COLUMN()-COLUMN($O$54)+1, 0))^2))</f>
        <v>0.34482459226108053</v>
      </c>
      <c r="BR119" cm="1">
        <f t="array" ref="BR119">SQRT(SUMPRODUCT(($D118:$J118 - INDEX($D$53:$J$173, COLUMN()-COLUMN($O$54)+1, 0))^2))</f>
        <v>0.23527017127037383</v>
      </c>
      <c r="BS119" cm="1">
        <f t="array" ref="BS119">SQRT(SUMPRODUCT(($D118:$J118 - INDEX($D$53:$J$173, COLUMN()-COLUMN($O$54)+1, 0))^2))</f>
        <v>0.41388041705564599</v>
      </c>
      <c r="BT119" cm="1">
        <f t="array" ref="BT119">SQRT(SUMPRODUCT(($D118:$J118 - INDEX($D$53:$J$173, COLUMN()-COLUMN($O$54)+1, 0))^2))</f>
        <v>0.38219335547927213</v>
      </c>
      <c r="BU119" cm="1">
        <f t="array" ref="BU119">SQRT(SUMPRODUCT(($D118:$J118 - INDEX($D$53:$J$173, COLUMN()-COLUMN($O$54)+1, 0))^2))</f>
        <v>0.31587387748547768</v>
      </c>
      <c r="BV119" cm="1">
        <f t="array" ref="BV119">SQRT(SUMPRODUCT(($D118:$J118 - INDEX($D$53:$J$173, COLUMN()-COLUMN($O$54)+1, 0))^2))</f>
        <v>0.5980698750723038</v>
      </c>
      <c r="BW119" cm="1">
        <f t="array" ref="BW119">SQRT(SUMPRODUCT(($D118:$J118 - INDEX($D$53:$J$173, COLUMN()-COLUMN($O$54)+1, 0))^2))</f>
        <v>0.35513385872965275</v>
      </c>
      <c r="BX119" cm="1">
        <f t="array" ref="BX119">SQRT(SUMPRODUCT(($D118:$J118 - INDEX($D$53:$J$173, COLUMN()-COLUMN($O$54)+1, 0))^2))</f>
        <v>0.5356291707932751</v>
      </c>
      <c r="BY119" cm="1">
        <f t="array" ref="BY119">SQRT(SUMPRODUCT(($D118:$J118 - INDEX($D$53:$J$173, COLUMN()-COLUMN($O$54)+1, 0))^2))</f>
        <v>4.9820464702702738E-2</v>
      </c>
      <c r="BZ119" cm="1">
        <f t="array" ref="BZ119">SQRT(SUMPRODUCT(($D118:$J118 - INDEX($D$53:$J$173, COLUMN()-COLUMN($O$54)+1, 0))^2))</f>
        <v>0.14298541467249695</v>
      </c>
      <c r="CA119" cm="1">
        <f t="array" ref="CA119">SQRT(SUMPRODUCT(($D118:$J118 - INDEX($D$53:$J$173, COLUMN()-COLUMN($O$54)+1, 0))^2))</f>
        <v>0.2857617565618249</v>
      </c>
      <c r="CB119" cm="1">
        <f t="array" ref="CB119">SQRT(SUMPRODUCT(($D118:$J118 - INDEX($D$53:$J$173, COLUMN()-COLUMN($O$54)+1, 0))^2))</f>
        <v>0</v>
      </c>
      <c r="CC119" cm="1">
        <f t="array" ref="CC119">SQRT(SUMPRODUCT(($D118:$J118 - INDEX($D$53:$J$173, COLUMN()-COLUMN($O$54)+1, 0))^2))</f>
        <v>1.0669938243529595</v>
      </c>
      <c r="CD119" cm="1">
        <f t="array" ref="CD119">SQRT(SUMPRODUCT(($D118:$J118 - INDEX($D$53:$J$173, COLUMN()-COLUMN($O$54)+1, 0))^2))</f>
        <v>0.10899577552497255</v>
      </c>
      <c r="CE119" cm="1">
        <f t="array" ref="CE119">SQRT(SUMPRODUCT(($D118:$J118 - INDEX($D$53:$J$173, COLUMN()-COLUMN($O$54)+1, 0))^2))</f>
        <v>0.20296605654846533</v>
      </c>
      <c r="CF119" cm="1">
        <f t="array" ref="CF119">SQRT(SUMPRODUCT(($D118:$J118 - INDEX($D$53:$J$173, COLUMN()-COLUMN($O$54)+1, 0))^2))</f>
        <v>0.18564417371419137</v>
      </c>
      <c r="CG119" cm="1">
        <f t="array" ref="CG119">SQRT(SUMPRODUCT(($D118:$J118 - INDEX($D$53:$J$173, COLUMN()-COLUMN($O$54)+1, 0))^2))</f>
        <v>0.20297010309267016</v>
      </c>
      <c r="CH119" cm="1">
        <f t="array" ref="CH119">SQRT(SUMPRODUCT(($D118:$J118 - INDEX($D$53:$J$173, COLUMN()-COLUMN($O$54)+1, 0))^2))</f>
        <v>9.762924040744396E-2</v>
      </c>
      <c r="CI119" cm="1">
        <f t="array" ref="CI119">SQRT(SUMPRODUCT(($D118:$J118 - INDEX($D$53:$J$173, COLUMN()-COLUMN($O$54)+1, 0))^2))</f>
        <v>0.35814872739144027</v>
      </c>
      <c r="CJ119" cm="1">
        <f t="array" ref="CJ119">SQRT(SUMPRODUCT(($D118:$J118 - INDEX($D$53:$J$173, COLUMN()-COLUMN($O$54)+1, 0))^2))</f>
        <v>0.45397749430079593</v>
      </c>
      <c r="CK119" cm="1">
        <f t="array" ref="CK119">SQRT(SUMPRODUCT(($D118:$J118 - INDEX($D$53:$J$173, COLUMN()-COLUMN($O$54)+1, 0))^2))</f>
        <v>0.16807259747761003</v>
      </c>
      <c r="CL119" cm="1">
        <f t="array" ref="CL119">SQRT(SUMPRODUCT(($D118:$J118 - INDEX($D$53:$J$173, COLUMN()-COLUMN($O$54)+1, 0))^2))</f>
        <v>0.28573485369706358</v>
      </c>
      <c r="CM119" cm="1">
        <f t="array" ref="CM119">SQRT(SUMPRODUCT(($D118:$J118 - INDEX($D$53:$J$173, COLUMN()-COLUMN($O$54)+1, 0))^2))</f>
        <v>0.49881177205905136</v>
      </c>
      <c r="CN119" cm="1">
        <f t="array" ref="CN119">SQRT(SUMPRODUCT(($D118:$J118 - INDEX($D$53:$J$173, COLUMN()-COLUMN($O$54)+1, 0))^2))</f>
        <v>0.37589334167637084</v>
      </c>
      <c r="CO119" cm="1">
        <f t="array" ref="CO119">SQRT(SUMPRODUCT(($D118:$J118 - INDEX($D$53:$J$173, COLUMN()-COLUMN($O$54)+1, 0))^2))</f>
        <v>0.53627121510875364</v>
      </c>
      <c r="CP119" cm="1">
        <f t="array" ref="CP119">SQRT(SUMPRODUCT(($D118:$J118 - INDEX($D$53:$J$173, COLUMN()-COLUMN($O$54)+1, 0))^2))</f>
        <v>0.34866109244664822</v>
      </c>
      <c r="CQ119" cm="1">
        <f t="array" ref="CQ119">SQRT(SUMPRODUCT(($D118:$J118 - INDEX($D$53:$J$173, COLUMN()-COLUMN($O$54)+1, 0))^2))</f>
        <v>0.82833610425265836</v>
      </c>
      <c r="CR119" cm="1">
        <f t="array" ref="CR119">SQRT(SUMPRODUCT(($D118:$J118 - INDEX($D$53:$J$173, COLUMN()-COLUMN($O$54)+1, 0))^2))</f>
        <v>0.4252453203418029</v>
      </c>
      <c r="CS119" cm="1">
        <f t="array" ref="CS119">SQRT(SUMPRODUCT(($D118:$J118 - INDEX($D$53:$J$173, COLUMN()-COLUMN($O$54)+1, 0))^2))</f>
        <v>0.22730358593863662</v>
      </c>
      <c r="CT119" cm="1">
        <f t="array" ref="CT119">SQRT(SUMPRODUCT(($D118:$J118 - INDEX($D$53:$J$173, COLUMN()-COLUMN($O$54)+1, 0))^2))</f>
        <v>0.2672739333174674</v>
      </c>
      <c r="CU119" cm="1">
        <f t="array" ref="CU119">SQRT(SUMPRODUCT(($D118:$J118 - INDEX($D$53:$J$173, COLUMN()-COLUMN($O$54)+1, 0))^2))</f>
        <v>0.26177531354955919</v>
      </c>
      <c r="CV119" cm="1">
        <f t="array" ref="CV119">SQRT(SUMPRODUCT(($D118:$J118 - INDEX($D$53:$J$173, COLUMN()-COLUMN($O$54)+1, 0))^2))</f>
        <v>0.40165882381881945</v>
      </c>
      <c r="CW119" cm="1">
        <f t="array" ref="CW119">SQRT(SUMPRODUCT(($D118:$J118 - INDEX($D$53:$J$173, COLUMN()-COLUMN($O$54)+1, 0))^2))</f>
        <v>6.8778274419479354E-2</v>
      </c>
      <c r="CX119" cm="1">
        <f t="array" ref="CX119">SQRT(SUMPRODUCT(($D118:$J118 - INDEX($D$53:$J$173, COLUMN()-COLUMN($O$54)+1, 0))^2))</f>
        <v>0.30106719322345171</v>
      </c>
      <c r="CY119" cm="1">
        <f t="array" ref="CY119">SQRT(SUMPRODUCT(($D118:$J118 - INDEX($D$53:$J$173, COLUMN()-COLUMN($O$54)+1, 0))^2))</f>
        <v>1.0670101572196549</v>
      </c>
      <c r="CZ119" cm="1">
        <f t="array" ref="CZ119">SQRT(SUMPRODUCT(($D118:$J118 - INDEX($D$53:$J$173, COLUMN()-COLUMN($O$54)+1, 0))^2))</f>
        <v>0.10646692343899168</v>
      </c>
      <c r="DA119" cm="1">
        <f t="array" ref="DA119">SQRT(SUMPRODUCT(($D118:$J118 - INDEX($D$53:$J$173, COLUMN()-COLUMN($O$54)+1, 0))^2))</f>
        <v>0.18409203860616397</v>
      </c>
      <c r="DB119" cm="1">
        <f t="array" ref="DB119">SQRT(SUMPRODUCT(($D118:$J118 - INDEX($D$53:$J$173, COLUMN()-COLUMN($O$54)+1, 0))^2))</f>
        <v>0.47911252579143171</v>
      </c>
      <c r="DC119" cm="1">
        <f t="array" ref="DC119">SQRT(SUMPRODUCT(($D118:$J118 - INDEX($D$53:$J$173, COLUMN()-COLUMN($O$54)+1, 0))^2))</f>
        <v>0.38419411871000725</v>
      </c>
      <c r="DD119" cm="1">
        <f t="array" ref="DD119">SQRT(SUMPRODUCT(($D118:$J118 - INDEX($D$53:$J$173, COLUMN()-COLUMN($O$54)+1, 0))^2))</f>
        <v>0.23312709761305847</v>
      </c>
      <c r="DE119" cm="1">
        <f t="array" ref="DE119">SQRT(SUMPRODUCT(($D118:$J118 - INDEX($D$53:$J$173, COLUMN()-COLUMN($O$54)+1, 0))^2))</f>
        <v>0.26051272828077288</v>
      </c>
      <c r="DF119" cm="1">
        <f t="array" ref="DF119">SQRT(SUMPRODUCT(($D118:$J118 - INDEX($D$53:$J$173, COLUMN()-COLUMN($O$54)+1, 0))^2))</f>
        <v>0.59390613848528284</v>
      </c>
      <c r="DG119" cm="1">
        <f t="array" ref="DG119">SQRT(SUMPRODUCT(($D118:$J118 - INDEX($D$53:$J$173, COLUMN()-COLUMN($O$54)+1, 0))^2))</f>
        <v>0.13171688444928312</v>
      </c>
      <c r="DH119" cm="1">
        <f t="array" ref="DH119">SQRT(SUMPRODUCT(($D118:$J118 - INDEX($D$53:$J$173, COLUMN()-COLUMN($O$54)+1, 0))^2))</f>
        <v>0.23237687899459114</v>
      </c>
      <c r="DI119" cm="1">
        <f t="array" ref="DI119">SQRT(SUMPRODUCT(($D118:$J118 - INDEX($D$53:$J$173, COLUMN()-COLUMN($O$54)+1, 0))^2))</f>
        <v>0.49487394890783765</v>
      </c>
      <c r="DJ119" cm="1">
        <f t="array" ref="DJ119">SQRT(SUMPRODUCT(($D118:$J118 - INDEX($D$53:$J$173, COLUMN()-COLUMN($O$54)+1, 0))^2))</f>
        <v>0.1881808881526727</v>
      </c>
      <c r="DK119" cm="1">
        <f t="array" ref="DK119">SQRT(SUMPRODUCT(($D118:$J118 - INDEX($D$53:$J$173, COLUMN()-COLUMN($O$54)+1, 0))^2))</f>
        <v>0.30791426104749003</v>
      </c>
      <c r="DL119" cm="1">
        <f t="array" ref="DL119">SQRT(SUMPRODUCT(($D118:$J118 - INDEX($D$53:$J$173, COLUMN()-COLUMN($O$54)+1, 0))^2))</f>
        <v>0.36299606041051496</v>
      </c>
      <c r="DM119" cm="1">
        <f t="array" ref="DM119">SQRT(SUMPRODUCT(($D118:$J118 - INDEX($D$53:$J$173, COLUMN()-COLUMN($O$54)+1, 0))^2))</f>
        <v>0.22609175549744928</v>
      </c>
      <c r="DN119" cm="1">
        <f t="array" ref="DN119">SQRT(SUMPRODUCT(($D118:$J118 - INDEX($D$53:$J$173, COLUMN()-COLUMN($O$54)+1, 0))^2))</f>
        <v>0.20771756844431946</v>
      </c>
      <c r="DO119" cm="1">
        <f t="array" ref="DO119">SQRT(SUMPRODUCT(($D118:$J118 - INDEX($D$53:$J$173, COLUMN()-COLUMN($O$54)+1, 0))^2))</f>
        <v>0.48584470515048106</v>
      </c>
      <c r="DP119" cm="1">
        <f t="array" ref="DP119">SQRT(SUMPRODUCT(($D118:$J118 - INDEX($D$53:$J$173, COLUMN()-COLUMN($O$54)+1, 0))^2))</f>
        <v>0.73639050698661856</v>
      </c>
      <c r="DQ119" cm="1">
        <f t="array" ref="DQ119">SQRT(SUMPRODUCT(($D118:$J118 - INDEX($D$53:$J$173, COLUMN()-COLUMN($O$54)+1, 0))^2))</f>
        <v>0.45200860679047827</v>
      </c>
      <c r="DR119" cm="1">
        <f t="array" ref="DR119">SQRT(SUMPRODUCT(($D118:$J118 - INDEX($D$53:$J$173, COLUMN()-COLUMN($O$54)+1, 0))^2))</f>
        <v>0.2308860917128035</v>
      </c>
      <c r="DS119" cm="1">
        <f t="array" ref="DS119">SQRT(SUMPRODUCT(($D118:$J118 - INDEX($D$53:$J$173, COLUMN()-COLUMN($O$54)+1, 0))^2))</f>
        <v>0.43611119438431595</v>
      </c>
      <c r="DT119" cm="1">
        <f t="array" ref="DT119">SQRT(SUMPRODUCT(($D118:$J118 - INDEX($D$53:$J$173, COLUMN()-COLUMN($O$54)+1, 0))^2))</f>
        <v>0.18549475898337806</v>
      </c>
      <c r="DU119" cm="1">
        <f t="array" ref="DU119">SQRT(SUMPRODUCT(($D118:$J118 - INDEX($D$53:$J$173, COLUMN()-COLUMN($O$54)+1, 0))^2))</f>
        <v>0.16491229666687368</v>
      </c>
      <c r="DV119" cm="1">
        <f t="array" ref="DV119">SQRT(SUMPRODUCT(($D118:$J118 - INDEX($D$53:$J$173, COLUMN()-COLUMN($O$54)+1, 0))^2))</f>
        <v>0.47103520532532739</v>
      </c>
      <c r="DW119" cm="1">
        <f t="array" ref="DW119">SQRT(SUMPRODUCT(($D118:$J118 - INDEX($D$53:$J$173, COLUMN()-COLUMN($O$54)+1, 0))^2))</f>
        <v>0.18672585488990603</v>
      </c>
      <c r="DX119" cm="1">
        <f t="array" ref="DX119">SQRT(SUMPRODUCT(($D118:$J118 - INDEX($D$53:$J$173, COLUMN()-COLUMN($O$54)+1, 0))^2))</f>
        <v>0.44154296702887497</v>
      </c>
      <c r="DY119" cm="1">
        <f t="array" ref="DY119">SQRT(SUMPRODUCT(($D118:$J118 - INDEX($D$53:$J$173, COLUMN()-COLUMN($O$54)+1, 0))^2))</f>
        <v>0.36172595401007213</v>
      </c>
      <c r="DZ119" cm="1">
        <f t="array" ref="DZ119">SQRT(SUMPRODUCT(($D118:$J118 - INDEX($D$53:$J$173, COLUMN()-COLUMN($O$54)+1, 0))^2))</f>
        <v>0.80283728429817469</v>
      </c>
      <c r="EA119" cm="1">
        <f t="array" ref="EA119">SQRT(SUMPRODUCT(($D118:$J118 - INDEX($D$53:$J$173, COLUMN()-COLUMN($O$54)+1, 0))^2))</f>
        <v>0.14506230944835827</v>
      </c>
      <c r="EB119" cm="1">
        <f t="array" ref="EB119">SQRT(SUMPRODUCT(($D118:$J118 - INDEX($D$53:$J$173, COLUMN()-COLUMN($O$54)+1, 0))^2))</f>
        <v>0.31340165515941509</v>
      </c>
      <c r="EC119" cm="1">
        <f t="array" ref="EC119">SQRT(SUMPRODUCT(($D118:$J118 - INDEX($D$53:$J$173, COLUMN()-COLUMN($O$54)+1, 0))^2))</f>
        <v>0.44015466787908136</v>
      </c>
      <c r="ED119" cm="1">
        <f t="array" ref="ED119">SQRT(SUMPRODUCT(($D118:$J118 - INDEX($D$53:$J$173, COLUMN()-COLUMN($O$54)+1, 0))^2))</f>
        <v>0.45717126633140204</v>
      </c>
      <c r="EE119" cm="1">
        <f t="array" ref="EE119">SQRT(SUMPRODUCT(($D118:$J118 - INDEX($D$53:$J$173, COLUMN()-COLUMN($O$54)+1, 0))^2))</f>
        <v>0.220268992473306</v>
      </c>
    </row>
    <row r="120" spans="3:135" x14ac:dyDescent="0.35">
      <c r="C120" s="2" t="s">
        <v>122</v>
      </c>
      <c r="D120" s="2">
        <v>3.7974683544303799E-2</v>
      </c>
      <c r="E120" s="2">
        <v>0.32815413300186447</v>
      </c>
      <c r="F120" s="2">
        <v>8.675064916272078E-2</v>
      </c>
      <c r="G120" s="2">
        <v>5.7758063025598376E-2</v>
      </c>
      <c r="H120" s="2">
        <v>0.82642998027613412</v>
      </c>
      <c r="I120" s="2">
        <v>5.0473186119873829E-2</v>
      </c>
      <c r="J120" s="2">
        <v>4.11285781099371E-2</v>
      </c>
      <c r="K120" s="6" t="s">
        <v>3</v>
      </c>
      <c r="N120" s="2" t="s">
        <v>121</v>
      </c>
      <c r="O120" cm="1">
        <f t="array" ref="O120">SQRT(SUMPRODUCT(($D119:$J119 - INDEX($D$53:$J$173, COLUMN()-COLUMN($O$54)+1, 0))^2))</f>
        <v>1.1746825418951556</v>
      </c>
      <c r="P120" cm="1">
        <f t="array" ref="P120">SQRT(SUMPRODUCT(($D119:$J119 - INDEX($D$53:$J$173, COLUMN()-COLUMN($O$54)+1, 0))^2))</f>
        <v>1.2034340709574227</v>
      </c>
      <c r="Q120" cm="1">
        <f t="array" ref="Q120">SQRT(SUMPRODUCT(($D119:$J119 - INDEX($D$53:$J$173, COLUMN()-COLUMN($O$54)+1, 0))^2))</f>
        <v>1.073656627973546</v>
      </c>
      <c r="R120" cm="1">
        <f t="array" ref="R120">SQRT(SUMPRODUCT(($D119:$J119 - INDEX($D$53:$J$173, COLUMN()-COLUMN($O$54)+1, 0))^2))</f>
        <v>1.1027168535460534</v>
      </c>
      <c r="S120" cm="1">
        <f t="array" ref="S120">SQRT(SUMPRODUCT(($D119:$J119 - INDEX($D$53:$J$173, COLUMN()-COLUMN($O$54)+1, 0))^2))</f>
        <v>1.2192492640973307</v>
      </c>
      <c r="T120" cm="1">
        <f t="array" ref="T120">SQRT(SUMPRODUCT(($D119:$J119 - INDEX($D$53:$J$173, COLUMN()-COLUMN($O$54)+1, 0))^2))</f>
        <v>0.6534464492508808</v>
      </c>
      <c r="U120" cm="1">
        <f t="array" ref="U120">SQRT(SUMPRODUCT(($D119:$J119 - INDEX($D$53:$J$173, COLUMN()-COLUMN($O$54)+1, 0))^2))</f>
        <v>0.70830420523818072</v>
      </c>
      <c r="V120" cm="1">
        <f t="array" ref="V120">SQRT(SUMPRODUCT(($D119:$J119 - INDEX($D$53:$J$173, COLUMN()-COLUMN($O$54)+1, 0))^2))</f>
        <v>1.1748160986516976</v>
      </c>
      <c r="W120" cm="1">
        <f t="array" ref="W120">SQRT(SUMPRODUCT(($D119:$J119 - INDEX($D$53:$J$173, COLUMN()-COLUMN($O$54)+1, 0))^2))</f>
        <v>0.93464623377161227</v>
      </c>
      <c r="X120" cm="1">
        <f t="array" ref="X120">SQRT(SUMPRODUCT(($D119:$J119 - INDEX($D$53:$J$173, COLUMN()-COLUMN($O$54)+1, 0))^2))</f>
        <v>0.9290531346982116</v>
      </c>
      <c r="Y120" cm="1">
        <f t="array" ref="Y120">SQRT(SUMPRODUCT(($D119:$J119 - INDEX($D$53:$J$173, COLUMN()-COLUMN($O$54)+1, 0))^2))</f>
        <v>1.2983032217592942</v>
      </c>
      <c r="Z120" cm="1">
        <f t="array" ref="Z120">SQRT(SUMPRODUCT(($D119:$J119 - INDEX($D$53:$J$173, COLUMN()-COLUMN($O$54)+1, 0))^2))</f>
        <v>1.0544278060897827</v>
      </c>
      <c r="AA120" cm="1">
        <f t="array" ref="AA120">SQRT(SUMPRODUCT(($D119:$J119 - INDEX($D$53:$J$173, COLUMN()-COLUMN($O$54)+1, 0))^2))</f>
        <v>1.1562516315440203</v>
      </c>
      <c r="AB120" cm="1">
        <f t="array" ref="AB120">SQRT(SUMPRODUCT(($D119:$J119 - INDEX($D$53:$J$173, COLUMN()-COLUMN($O$54)+1, 0))^2))</f>
        <v>0.73177664329922809</v>
      </c>
      <c r="AC120" cm="1">
        <f t="array" ref="AC120">SQRT(SUMPRODUCT(($D119:$J119 - INDEX($D$53:$J$173, COLUMN()-COLUMN($O$54)+1, 0))^2))</f>
        <v>1.2150786114398058</v>
      </c>
      <c r="AD120" cm="1">
        <f t="array" ref="AD120">SQRT(SUMPRODUCT(($D119:$J119 - INDEX($D$53:$J$173, COLUMN()-COLUMN($O$54)+1, 0))^2))</f>
        <v>1.2425013040659847</v>
      </c>
      <c r="AE120" cm="1">
        <f t="array" ref="AE120">SQRT(SUMPRODUCT(($D119:$J119 - INDEX($D$53:$J$173, COLUMN()-COLUMN($O$54)+1, 0))^2))</f>
        <v>1.2755170101674336</v>
      </c>
      <c r="AF120" cm="1">
        <f t="array" ref="AF120">SQRT(SUMPRODUCT(($D119:$J119 - INDEX($D$53:$J$173, COLUMN()-COLUMN($O$54)+1, 0))^2))</f>
        <v>1.185992902564158</v>
      </c>
      <c r="AG120" cm="1">
        <f t="array" ref="AG120">SQRT(SUMPRODUCT(($D119:$J119 - INDEX($D$53:$J$173, COLUMN()-COLUMN($O$54)+1, 0))^2))</f>
        <v>1.2698737197725136</v>
      </c>
      <c r="AH120" cm="1">
        <f t="array" ref="AH120">SQRT(SUMPRODUCT(($D119:$J119 - INDEX($D$53:$J$173, COLUMN()-COLUMN($O$54)+1, 0))^2))</f>
        <v>1.1053596920469337</v>
      </c>
      <c r="AI120" cm="1">
        <f t="array" ref="AI120">SQRT(SUMPRODUCT(($D119:$J119 - INDEX($D$53:$J$173, COLUMN()-COLUMN($O$54)+1, 0))^2))</f>
        <v>0.75392907349261939</v>
      </c>
      <c r="AJ120" cm="1">
        <f t="array" ref="AJ120">SQRT(SUMPRODUCT(($D119:$J119 - INDEX($D$53:$J$173, COLUMN()-COLUMN($O$54)+1, 0))^2))</f>
        <v>1.1320887462469342</v>
      </c>
      <c r="AK120" cm="1">
        <f t="array" ref="AK120">SQRT(SUMPRODUCT(($D119:$J119 - INDEX($D$53:$J$173, COLUMN()-COLUMN($O$54)+1, 0))^2))</f>
        <v>1.3000358349422745</v>
      </c>
      <c r="AL120" cm="1">
        <f t="array" ref="AL120">SQRT(SUMPRODUCT(($D119:$J119 - INDEX($D$53:$J$173, COLUMN()-COLUMN($O$54)+1, 0))^2))</f>
        <v>0.72022447349373342</v>
      </c>
      <c r="AM120" cm="1">
        <f t="array" ref="AM120">SQRT(SUMPRODUCT(($D119:$J119 - INDEX($D$53:$J$173, COLUMN()-COLUMN($O$54)+1, 0))^2))</f>
        <v>1.2418212662134451</v>
      </c>
      <c r="AN120" cm="1">
        <f t="array" ref="AN120">SQRT(SUMPRODUCT(($D119:$J119 - INDEX($D$53:$J$173, COLUMN()-COLUMN($O$54)+1, 0))^2))</f>
        <v>1.0570922579448592</v>
      </c>
      <c r="AO120" cm="1">
        <f t="array" ref="AO120">SQRT(SUMPRODUCT(($D119:$J119 - INDEX($D$53:$J$173, COLUMN()-COLUMN($O$54)+1, 0))^2))</f>
        <v>1.1857403102963058</v>
      </c>
      <c r="AP120" cm="1">
        <f t="array" ref="AP120">SQRT(SUMPRODUCT(($D119:$J119 - INDEX($D$53:$J$173, COLUMN()-COLUMN($O$54)+1, 0))^2))</f>
        <v>1.1529591024585579</v>
      </c>
      <c r="AQ120" cm="1">
        <f t="array" ref="AQ120">SQRT(SUMPRODUCT(($D119:$J119 - INDEX($D$53:$J$173, COLUMN()-COLUMN($O$54)+1, 0))^2))</f>
        <v>1.138524567827248</v>
      </c>
      <c r="AR120" cm="1">
        <f t="array" ref="AR120">SQRT(SUMPRODUCT(($D119:$J119 - INDEX($D$53:$J$173, COLUMN()-COLUMN($O$54)+1, 0))^2))</f>
        <v>1.0510888275359385</v>
      </c>
      <c r="AS120" cm="1">
        <f t="array" ref="AS120">SQRT(SUMPRODUCT(($D119:$J119 - INDEX($D$53:$J$173, COLUMN()-COLUMN($O$54)+1, 0))^2))</f>
        <v>0.85563194924598085</v>
      </c>
      <c r="AT120" cm="1">
        <f t="array" ref="AT120">SQRT(SUMPRODUCT(($D119:$J119 - INDEX($D$53:$J$173, COLUMN()-COLUMN($O$54)+1, 0))^2))</f>
        <v>0.96400672342332694</v>
      </c>
      <c r="AU120" cm="1">
        <f t="array" ref="AU120">SQRT(SUMPRODUCT(($D119:$J119 - INDEX($D$53:$J$173, COLUMN()-COLUMN($O$54)+1, 0))^2))</f>
        <v>0.63398774209285025</v>
      </c>
      <c r="AV120" cm="1">
        <f t="array" ref="AV120">SQRT(SUMPRODUCT(($D119:$J119 - INDEX($D$53:$J$173, COLUMN()-COLUMN($O$54)+1, 0))^2))</f>
        <v>1.1818646546617149</v>
      </c>
      <c r="AW120" cm="1">
        <f t="array" ref="AW120">SQRT(SUMPRODUCT(($D119:$J119 - INDEX($D$53:$J$173, COLUMN()-COLUMN($O$54)+1, 0))^2))</f>
        <v>1.1847024881183701</v>
      </c>
      <c r="AX120" cm="1">
        <f t="array" ref="AX120">SQRT(SUMPRODUCT(($D119:$J119 - INDEX($D$53:$J$173, COLUMN()-COLUMN($O$54)+1, 0))^2))</f>
        <v>1.2455583102680881</v>
      </c>
      <c r="AY120" cm="1">
        <f t="array" ref="AY120">SQRT(SUMPRODUCT(($D119:$J119 - INDEX($D$53:$J$173, COLUMN()-COLUMN($O$54)+1, 0))^2))</f>
        <v>1.2033557278801663</v>
      </c>
      <c r="AZ120" cm="1">
        <f t="array" ref="AZ120">SQRT(SUMPRODUCT(($D119:$J119 - INDEX($D$53:$J$173, COLUMN()-COLUMN($O$54)+1, 0))^2))</f>
        <v>1.0370151819341367</v>
      </c>
      <c r="BA120" cm="1">
        <f t="array" ref="BA120">SQRT(SUMPRODUCT(($D119:$J119 - INDEX($D$53:$J$173, COLUMN()-COLUMN($O$54)+1, 0))^2))</f>
        <v>1.2512463900890967</v>
      </c>
      <c r="BB120" cm="1">
        <f t="array" ref="BB120">SQRT(SUMPRODUCT(($D119:$J119 - INDEX($D$53:$J$173, COLUMN()-COLUMN($O$54)+1, 0))^2))</f>
        <v>0.7053013542560711</v>
      </c>
      <c r="BC120" cm="1">
        <f t="array" ref="BC120">SQRT(SUMPRODUCT(($D119:$J119 - INDEX($D$53:$J$173, COLUMN()-COLUMN($O$54)+1, 0))^2))</f>
        <v>0.80149840333985123</v>
      </c>
      <c r="BD120" cm="1">
        <f t="array" ref="BD120">SQRT(SUMPRODUCT(($D119:$J119 - INDEX($D$53:$J$173, COLUMN()-COLUMN($O$54)+1, 0))^2))</f>
        <v>1.2136253158664752</v>
      </c>
      <c r="BE120" cm="1">
        <f t="array" ref="BE120">SQRT(SUMPRODUCT(($D119:$J119 - INDEX($D$53:$J$173, COLUMN()-COLUMN($O$54)+1, 0))^2))</f>
        <v>0.77030541264953323</v>
      </c>
      <c r="BF120" cm="1">
        <f t="array" ref="BF120">SQRT(SUMPRODUCT(($D119:$J119 - INDEX($D$53:$J$173, COLUMN()-COLUMN($O$54)+1, 0))^2))</f>
        <v>0.91573694342551082</v>
      </c>
      <c r="BG120" cm="1">
        <f t="array" ref="BG120">SQRT(SUMPRODUCT(($D119:$J119 - INDEX($D$53:$J$173, COLUMN()-COLUMN($O$54)+1, 0))^2))</f>
        <v>1.1634274324104987</v>
      </c>
      <c r="BH120" cm="1">
        <f t="array" ref="BH120">SQRT(SUMPRODUCT(($D119:$J119 - INDEX($D$53:$J$173, COLUMN()-COLUMN($O$54)+1, 0))^2))</f>
        <v>1.2496321192196536</v>
      </c>
      <c r="BI120" cm="1">
        <f t="array" ref="BI120">SQRT(SUMPRODUCT(($D119:$J119 - INDEX($D$53:$J$173, COLUMN()-COLUMN($O$54)+1, 0))^2))</f>
        <v>1.263994311809729</v>
      </c>
      <c r="BJ120" cm="1">
        <f t="array" ref="BJ120">SQRT(SUMPRODUCT(($D119:$J119 - INDEX($D$53:$J$173, COLUMN()-COLUMN($O$54)+1, 0))^2))</f>
        <v>1.0504332547556217</v>
      </c>
      <c r="BK120" cm="1">
        <f t="array" ref="BK120">SQRT(SUMPRODUCT(($D119:$J119 - INDEX($D$53:$J$173, COLUMN()-COLUMN($O$54)+1, 0))^2))</f>
        <v>0.74994922166575284</v>
      </c>
      <c r="BL120" cm="1">
        <f t="array" ref="BL120">SQRT(SUMPRODUCT(($D119:$J119 - INDEX($D$53:$J$173, COLUMN()-COLUMN($O$54)+1, 0))^2))</f>
        <v>1.3090224810594313</v>
      </c>
      <c r="BM120" cm="1">
        <f t="array" ref="BM120">SQRT(SUMPRODUCT(($D119:$J119 - INDEX($D$53:$J$173, COLUMN()-COLUMN($O$54)+1, 0))^2))</f>
        <v>1.2645158624054169</v>
      </c>
      <c r="BN120" cm="1">
        <f t="array" ref="BN120">SQRT(SUMPRODUCT(($D119:$J119 - INDEX($D$53:$J$173, COLUMN()-COLUMN($O$54)+1, 0))^2))</f>
        <v>1.1384543264767464</v>
      </c>
      <c r="BO120" cm="1">
        <f t="array" ref="BO120">SQRT(SUMPRODUCT(($D119:$J119 - INDEX($D$53:$J$173, COLUMN()-COLUMN($O$54)+1, 0))^2))</f>
        <v>0.66487371426651376</v>
      </c>
      <c r="BP120" cm="1">
        <f t="array" ref="BP120">SQRT(SUMPRODUCT(($D119:$J119 - INDEX($D$53:$J$173, COLUMN()-COLUMN($O$54)+1, 0))^2))</f>
        <v>0.8959536769818065</v>
      </c>
      <c r="BQ120" cm="1">
        <f t="array" ref="BQ120">SQRT(SUMPRODUCT(($D119:$J119 - INDEX($D$53:$J$173, COLUMN()-COLUMN($O$54)+1, 0))^2))</f>
        <v>0.80563216564369078</v>
      </c>
      <c r="BR120" cm="1">
        <f t="array" ref="BR120">SQRT(SUMPRODUCT(($D119:$J119 - INDEX($D$53:$J$173, COLUMN()-COLUMN($O$54)+1, 0))^2))</f>
        <v>1.1985422202192235</v>
      </c>
      <c r="BS120" cm="1">
        <f t="array" ref="BS120">SQRT(SUMPRODUCT(($D119:$J119 - INDEX($D$53:$J$173, COLUMN()-COLUMN($O$54)+1, 0))^2))</f>
        <v>0.74280117587119898</v>
      </c>
      <c r="BT120" cm="1">
        <f t="array" ref="BT120">SQRT(SUMPRODUCT(($D119:$J119 - INDEX($D$53:$J$173, COLUMN()-COLUMN($O$54)+1, 0))^2))</f>
        <v>1.223408965813914</v>
      </c>
      <c r="BU120" cm="1">
        <f t="array" ref="BU120">SQRT(SUMPRODUCT(($D119:$J119 - INDEX($D$53:$J$173, COLUMN()-COLUMN($O$54)+1, 0))^2))</f>
        <v>1.1551860522606372</v>
      </c>
      <c r="BV120" cm="1">
        <f t="array" ref="BV120">SQRT(SUMPRODUCT(($D119:$J119 - INDEX($D$53:$J$173, COLUMN()-COLUMN($O$54)+1, 0))^2))</f>
        <v>0.7355668810106949</v>
      </c>
      <c r="BW120" cm="1">
        <f t="array" ref="BW120">SQRT(SUMPRODUCT(($D119:$J119 - INDEX($D$53:$J$173, COLUMN()-COLUMN($O$54)+1, 0))^2))</f>
        <v>1.2830816576707544</v>
      </c>
      <c r="BX120" cm="1">
        <f t="array" ref="BX120">SQRT(SUMPRODUCT(($D119:$J119 - INDEX($D$53:$J$173, COLUMN()-COLUMN($O$54)+1, 0))^2))</f>
        <v>1.35596267310761</v>
      </c>
      <c r="BY120" cm="1">
        <f t="array" ref="BY120">SQRT(SUMPRODUCT(($D119:$J119 - INDEX($D$53:$J$173, COLUMN()-COLUMN($O$54)+1, 0))^2))</f>
        <v>1.0876024012247838</v>
      </c>
      <c r="BZ120" cm="1">
        <f t="array" ref="BZ120">SQRT(SUMPRODUCT(($D119:$J119 - INDEX($D$53:$J$173, COLUMN()-COLUMN($O$54)+1, 0))^2))</f>
        <v>1.1021757878939011</v>
      </c>
      <c r="CA120" cm="1">
        <f t="array" ref="CA120">SQRT(SUMPRODUCT(($D119:$J119 - INDEX($D$53:$J$173, COLUMN()-COLUMN($O$54)+1, 0))^2))</f>
        <v>1.0647400755613354</v>
      </c>
      <c r="CB120" cm="1">
        <f t="array" ref="CB120">SQRT(SUMPRODUCT(($D119:$J119 - INDEX($D$53:$J$173, COLUMN()-COLUMN($O$54)+1, 0))^2))</f>
        <v>1.0669938243529595</v>
      </c>
      <c r="CC120" cm="1">
        <f t="array" ref="CC120">SQRT(SUMPRODUCT(($D119:$J119 - INDEX($D$53:$J$173, COLUMN()-COLUMN($O$54)+1, 0))^2))</f>
        <v>0</v>
      </c>
      <c r="CD120" cm="1">
        <f t="array" ref="CD120">SQRT(SUMPRODUCT(($D119:$J119 - INDEX($D$53:$J$173, COLUMN()-COLUMN($O$54)+1, 0))^2))</f>
        <v>1.1665760086196735</v>
      </c>
      <c r="CE120" cm="1">
        <f t="array" ref="CE120">SQRT(SUMPRODUCT(($D119:$J119 - INDEX($D$53:$J$173, COLUMN()-COLUMN($O$54)+1, 0))^2))</f>
        <v>1.1095556362470211</v>
      </c>
      <c r="CF120" cm="1">
        <f t="array" ref="CF120">SQRT(SUMPRODUCT(($D119:$J119 - INDEX($D$53:$J$173, COLUMN()-COLUMN($O$54)+1, 0))^2))</f>
        <v>1.1503771762708241</v>
      </c>
      <c r="CG120" cm="1">
        <f t="array" ref="CG120">SQRT(SUMPRODUCT(($D119:$J119 - INDEX($D$53:$J$173, COLUMN()-COLUMN($O$54)+1, 0))^2))</f>
        <v>0.95218147511438211</v>
      </c>
      <c r="CH120" cm="1">
        <f t="array" ref="CH120">SQRT(SUMPRODUCT(($D119:$J119 - INDEX($D$53:$J$173, COLUMN()-COLUMN($O$54)+1, 0))^2))</f>
        <v>1.1265210536589159</v>
      </c>
      <c r="CI120" cm="1">
        <f t="array" ref="CI120">SQRT(SUMPRODUCT(($D119:$J119 - INDEX($D$53:$J$173, COLUMN()-COLUMN($O$54)+1, 0))^2))</f>
        <v>1.2635232511838344</v>
      </c>
      <c r="CJ120" cm="1">
        <f t="array" ref="CJ120">SQRT(SUMPRODUCT(($D119:$J119 - INDEX($D$53:$J$173, COLUMN()-COLUMN($O$54)+1, 0))^2))</f>
        <v>1.2908507022651028</v>
      </c>
      <c r="CK120" cm="1">
        <f t="array" ref="CK120">SQRT(SUMPRODUCT(($D119:$J119 - INDEX($D$53:$J$173, COLUMN()-COLUMN($O$54)+1, 0))^2))</f>
        <v>1.1350555056545033</v>
      </c>
      <c r="CL120" cm="1">
        <f t="array" ref="CL120">SQRT(SUMPRODUCT(($D119:$J119 - INDEX($D$53:$J$173, COLUMN()-COLUMN($O$54)+1, 0))^2))</f>
        <v>1.2310043590015349</v>
      </c>
      <c r="CM120" cm="1">
        <f t="array" ref="CM120">SQRT(SUMPRODUCT(($D119:$J119 - INDEX($D$53:$J$173, COLUMN()-COLUMN($O$54)+1, 0))^2))</f>
        <v>1.3430060395406318</v>
      </c>
      <c r="CN120" cm="1">
        <f t="array" ref="CN120">SQRT(SUMPRODUCT(($D119:$J119 - INDEX($D$53:$J$173, COLUMN()-COLUMN($O$54)+1, 0))^2))</f>
        <v>1.2980645132902187</v>
      </c>
      <c r="CO120" cm="1">
        <f t="array" ref="CO120">SQRT(SUMPRODUCT(($D119:$J119 - INDEX($D$53:$J$173, COLUMN()-COLUMN($O$54)+1, 0))^2))</f>
        <v>0.69131856822802396</v>
      </c>
      <c r="CP120" cm="1">
        <f t="array" ref="CP120">SQRT(SUMPRODUCT(($D119:$J119 - INDEX($D$53:$J$173, COLUMN()-COLUMN($O$54)+1, 0))^2))</f>
        <v>0.84837178605394559</v>
      </c>
      <c r="CQ120" cm="1">
        <f t="array" ref="CQ120">SQRT(SUMPRODUCT(($D119:$J119 - INDEX($D$53:$J$173, COLUMN()-COLUMN($O$54)+1, 0))^2))</f>
        <v>0.31170318755772536</v>
      </c>
      <c r="CR120" cm="1">
        <f t="array" ref="CR120">SQRT(SUMPRODUCT(($D119:$J119 - INDEX($D$53:$J$173, COLUMN()-COLUMN($O$54)+1, 0))^2))</f>
        <v>0.98468091603307284</v>
      </c>
      <c r="CS120" cm="1">
        <f t="array" ref="CS120">SQRT(SUMPRODUCT(($D119:$J119 - INDEX($D$53:$J$173, COLUMN()-COLUMN($O$54)+1, 0))^2))</f>
        <v>1.126256384345321</v>
      </c>
      <c r="CT120" cm="1">
        <f t="array" ref="CT120">SQRT(SUMPRODUCT(($D119:$J119 - INDEX($D$53:$J$173, COLUMN()-COLUMN($O$54)+1, 0))^2))</f>
        <v>1.216364275652001</v>
      </c>
      <c r="CU120" cm="1">
        <f t="array" ref="CU120">SQRT(SUMPRODUCT(($D119:$J119 - INDEX($D$53:$J$173, COLUMN()-COLUMN($O$54)+1, 0))^2))</f>
        <v>1.184550360481518</v>
      </c>
      <c r="CV120" cm="1">
        <f t="array" ref="CV120">SQRT(SUMPRODUCT(($D119:$J119 - INDEX($D$53:$J$173, COLUMN()-COLUMN($O$54)+1, 0))^2))</f>
        <v>1.2834416056342908</v>
      </c>
      <c r="CW120" cm="1">
        <f t="array" ref="CW120">SQRT(SUMPRODUCT(($D119:$J119 - INDEX($D$53:$J$173, COLUMN()-COLUMN($O$54)+1, 0))^2))</f>
        <v>1.0514107502628876</v>
      </c>
      <c r="CX120" cm="1">
        <f t="array" ref="CX120">SQRT(SUMPRODUCT(($D119:$J119 - INDEX($D$53:$J$173, COLUMN()-COLUMN($O$54)+1, 0))^2))</f>
        <v>0.96557468961775283</v>
      </c>
      <c r="CY120" cm="1">
        <f t="array" ref="CY120">SQRT(SUMPRODUCT(($D119:$J119 - INDEX($D$53:$J$173, COLUMN()-COLUMN($O$54)+1, 0))^2))</f>
        <v>0.57142166600665911</v>
      </c>
      <c r="CZ120" cm="1">
        <f t="array" ref="CZ120">SQRT(SUMPRODUCT(($D119:$J119 - INDEX($D$53:$J$173, COLUMN()-COLUMN($O$54)+1, 0))^2))</f>
        <v>1.1175465338845392</v>
      </c>
      <c r="DA120" cm="1">
        <f t="array" ref="DA120">SQRT(SUMPRODUCT(($D119:$J119 - INDEX($D$53:$J$173, COLUMN()-COLUMN($O$54)+1, 0))^2))</f>
        <v>1.1000272785225813</v>
      </c>
      <c r="DB120" cm="1">
        <f t="array" ref="DB120">SQRT(SUMPRODUCT(($D119:$J119 - INDEX($D$53:$J$173, COLUMN()-COLUMN($O$54)+1, 0))^2))</f>
        <v>1.286031550049862</v>
      </c>
      <c r="DC120" cm="1">
        <f t="array" ref="DC120">SQRT(SUMPRODUCT(($D119:$J119 - INDEX($D$53:$J$173, COLUMN()-COLUMN($O$54)+1, 0))^2))</f>
        <v>0.96596300635832855</v>
      </c>
      <c r="DD120" cm="1">
        <f t="array" ref="DD120">SQRT(SUMPRODUCT(($D119:$J119 - INDEX($D$53:$J$173, COLUMN()-COLUMN($O$54)+1, 0))^2))</f>
        <v>1.1631359983835436</v>
      </c>
      <c r="DE120" cm="1">
        <f t="array" ref="DE120">SQRT(SUMPRODUCT(($D119:$J119 - INDEX($D$53:$J$173, COLUMN()-COLUMN($O$54)+1, 0))^2))</f>
        <v>1.1183436482197362</v>
      </c>
      <c r="DF120" cm="1">
        <f t="array" ref="DF120">SQRT(SUMPRODUCT(($D119:$J119 - INDEX($D$53:$J$173, COLUMN()-COLUMN($O$54)+1, 0))^2))</f>
        <v>0.63186566915619558</v>
      </c>
      <c r="DG120" cm="1">
        <f t="array" ref="DG120">SQRT(SUMPRODUCT(($D119:$J119 - INDEX($D$53:$J$173, COLUMN()-COLUMN($O$54)+1, 0))^2))</f>
        <v>1.0085103254786885</v>
      </c>
      <c r="DH120" cm="1">
        <f t="array" ref="DH120">SQRT(SUMPRODUCT(($D119:$J119 - INDEX($D$53:$J$173, COLUMN()-COLUMN($O$54)+1, 0))^2))</f>
        <v>0.93631297977517969</v>
      </c>
      <c r="DI120" cm="1">
        <f t="array" ref="DI120">SQRT(SUMPRODUCT(($D119:$J119 - INDEX($D$53:$J$173, COLUMN()-COLUMN($O$54)+1, 0))^2))</f>
        <v>1.2862165891135944</v>
      </c>
      <c r="DJ120" cm="1">
        <f t="array" ref="DJ120">SQRT(SUMPRODUCT(($D119:$J119 - INDEX($D$53:$J$173, COLUMN()-COLUMN($O$54)+1, 0))^2))</f>
        <v>0.93609656387053741</v>
      </c>
      <c r="DK120" cm="1">
        <f t="array" ref="DK120">SQRT(SUMPRODUCT(($D119:$J119 - INDEX($D$53:$J$173, COLUMN()-COLUMN($O$54)+1, 0))^2))</f>
        <v>0.86278796493632914</v>
      </c>
      <c r="DL120" cm="1">
        <f t="array" ref="DL120">SQRT(SUMPRODUCT(($D119:$J119 - INDEX($D$53:$J$173, COLUMN()-COLUMN($O$54)+1, 0))^2))</f>
        <v>1.2441489819680696</v>
      </c>
      <c r="DM120" cm="1">
        <f t="array" ref="DM120">SQRT(SUMPRODUCT(($D119:$J119 - INDEX($D$53:$J$173, COLUMN()-COLUMN($O$54)+1, 0))^2))</f>
        <v>1.1883300463459829</v>
      </c>
      <c r="DN120" cm="1">
        <f t="array" ref="DN120">SQRT(SUMPRODUCT(($D119:$J119 - INDEX($D$53:$J$173, COLUMN()-COLUMN($O$54)+1, 0))^2))</f>
        <v>1.149316693629685</v>
      </c>
      <c r="DO120" cm="1">
        <f t="array" ref="DO120">SQRT(SUMPRODUCT(($D119:$J119 - INDEX($D$53:$J$173, COLUMN()-COLUMN($O$54)+1, 0))^2))</f>
        <v>0.65258748057102767</v>
      </c>
      <c r="DP120" cm="1">
        <f t="array" ref="DP120">SQRT(SUMPRODUCT(($D119:$J119 - INDEX($D$53:$J$173, COLUMN()-COLUMN($O$54)+1, 0))^2))</f>
        <v>0.47354281954724842</v>
      </c>
      <c r="DQ120" cm="1">
        <f t="array" ref="DQ120">SQRT(SUMPRODUCT(($D119:$J119 - INDEX($D$53:$J$173, COLUMN()-COLUMN($O$54)+1, 0))^2))</f>
        <v>1.3144133555809396</v>
      </c>
      <c r="DR120" cm="1">
        <f t="array" ref="DR120">SQRT(SUMPRODUCT(($D119:$J119 - INDEX($D$53:$J$173, COLUMN()-COLUMN($O$54)+1, 0))^2))</f>
        <v>1.1728108016673575</v>
      </c>
      <c r="DS120" cm="1">
        <f t="array" ref="DS120">SQRT(SUMPRODUCT(($D119:$J119 - INDEX($D$53:$J$173, COLUMN()-COLUMN($O$54)+1, 0))^2))</f>
        <v>1.2793631632263436</v>
      </c>
      <c r="DT120" cm="1">
        <f t="array" ref="DT120">SQRT(SUMPRODUCT(($D119:$J119 - INDEX($D$53:$J$173, COLUMN()-COLUMN($O$54)+1, 0))^2))</f>
        <v>1.1757558241175277</v>
      </c>
      <c r="DU120" cm="1">
        <f t="array" ref="DU120">SQRT(SUMPRODUCT(($D119:$J119 - INDEX($D$53:$J$173, COLUMN()-COLUMN($O$54)+1, 0))^2))</f>
        <v>1.0876666445409644</v>
      </c>
      <c r="DV120" cm="1">
        <f t="array" ref="DV120">SQRT(SUMPRODUCT(($D119:$J119 - INDEX($D$53:$J$173, COLUMN()-COLUMN($O$54)+1, 0))^2))</f>
        <v>1.2843125867467258</v>
      </c>
      <c r="DW120" cm="1">
        <f t="array" ref="DW120">SQRT(SUMPRODUCT(($D119:$J119 - INDEX($D$53:$J$173, COLUMN()-COLUMN($O$54)+1, 0))^2))</f>
        <v>1.2084230093518313</v>
      </c>
      <c r="DX120" cm="1">
        <f t="array" ref="DX120">SQRT(SUMPRODUCT(($D119:$J119 - INDEX($D$53:$J$173, COLUMN()-COLUMN($O$54)+1, 0))^2))</f>
        <v>0.777646032579416</v>
      </c>
      <c r="DY120" cm="1">
        <f t="array" ref="DY120">SQRT(SUMPRODUCT(($D119:$J119 - INDEX($D$53:$J$173, COLUMN()-COLUMN($O$54)+1, 0))^2))</f>
        <v>0.78332933636470681</v>
      </c>
      <c r="DZ120" cm="1">
        <f t="array" ref="DZ120">SQRT(SUMPRODUCT(($D119:$J119 - INDEX($D$53:$J$173, COLUMN()-COLUMN($O$54)+1, 0))^2))</f>
        <v>0.89983886112041678</v>
      </c>
      <c r="EA120" cm="1">
        <f t="array" ref="EA120">SQRT(SUMPRODUCT(($D119:$J119 - INDEX($D$53:$J$173, COLUMN()-COLUMN($O$54)+1, 0))^2))</f>
        <v>1.0800818453561365</v>
      </c>
      <c r="EB120" cm="1">
        <f t="array" ref="EB120">SQRT(SUMPRODUCT(($D119:$J119 - INDEX($D$53:$J$173, COLUMN()-COLUMN($O$54)+1, 0))^2))</f>
        <v>1.2654950972127836</v>
      </c>
      <c r="EC120" cm="1">
        <f t="array" ref="EC120">SQRT(SUMPRODUCT(($D119:$J119 - INDEX($D$53:$J$173, COLUMN()-COLUMN($O$54)+1, 0))^2))</f>
        <v>1.3099082144003624</v>
      </c>
      <c r="ED120" cm="1">
        <f t="array" ref="ED120">SQRT(SUMPRODUCT(($D119:$J119 - INDEX($D$53:$J$173, COLUMN()-COLUMN($O$54)+1, 0))^2))</f>
        <v>1.1612136317292163</v>
      </c>
      <c r="EE120" cm="1">
        <f t="array" ref="EE120">SQRT(SUMPRODUCT(($D119:$J119 - INDEX($D$53:$J$173, COLUMN()-COLUMN($O$54)+1, 0))^2))</f>
        <v>1.2325553744652711</v>
      </c>
    </row>
    <row r="121" spans="3:135" x14ac:dyDescent="0.35">
      <c r="C121" s="2" t="s">
        <v>123</v>
      </c>
      <c r="D121" s="2">
        <v>2.58033106134372E-2</v>
      </c>
      <c r="E121" s="2">
        <v>0.16034804226227467</v>
      </c>
      <c r="F121" s="2">
        <v>0.16473056732400254</v>
      </c>
      <c r="G121" s="2">
        <v>0.10609001016541911</v>
      </c>
      <c r="H121" s="2">
        <v>0.83629191321499019</v>
      </c>
      <c r="I121" s="2">
        <v>0.15772870662460567</v>
      </c>
      <c r="J121" s="2">
        <v>8.4366558810335113E-2</v>
      </c>
      <c r="K121" s="6" t="s">
        <v>3</v>
      </c>
      <c r="N121" s="2" t="s">
        <v>122</v>
      </c>
      <c r="O121" cm="1">
        <f t="array" ref="O121">SQRT(SUMPRODUCT(($D120:$J120 - INDEX($D$53:$J$173, COLUMN()-COLUMN($O$54)+1, 0))^2))</f>
        <v>7.4647486981384459E-2</v>
      </c>
      <c r="P121" cm="1">
        <f t="array" ref="P121">SQRT(SUMPRODUCT(($D120:$J120 - INDEX($D$53:$J$173, COLUMN()-COLUMN($O$54)+1, 0))^2))</f>
        <v>0.33064942136337544</v>
      </c>
      <c r="Q121" cm="1">
        <f t="array" ref="Q121">SQRT(SUMPRODUCT(($D120:$J120 - INDEX($D$53:$J$173, COLUMN()-COLUMN($O$54)+1, 0))^2))</f>
        <v>0.1656364705009116</v>
      </c>
      <c r="R121" cm="1">
        <f t="array" ref="R121">SQRT(SUMPRODUCT(($D120:$J120 - INDEX($D$53:$J$173, COLUMN()-COLUMN($O$54)+1, 0))^2))</f>
        <v>0.25018905291147442</v>
      </c>
      <c r="S121" cm="1">
        <f t="array" ref="S121">SQRT(SUMPRODUCT(($D120:$J120 - INDEX($D$53:$J$173, COLUMN()-COLUMN($O$54)+1, 0))^2))</f>
        <v>0.18745962999003232</v>
      </c>
      <c r="T121" cm="1">
        <f t="array" ref="T121">SQRT(SUMPRODUCT(($D120:$J120 - INDEX($D$53:$J$173, COLUMN()-COLUMN($O$54)+1, 0))^2))</f>
        <v>0.55124240252247525</v>
      </c>
      <c r="U121" cm="1">
        <f t="array" ref="U121">SQRT(SUMPRODUCT(($D120:$J120 - INDEX($D$53:$J$173, COLUMN()-COLUMN($O$54)+1, 0))^2))</f>
        <v>0.552573874151012</v>
      </c>
      <c r="V121" cm="1">
        <f t="array" ref="V121">SQRT(SUMPRODUCT(($D120:$J120 - INDEX($D$53:$J$173, COLUMN()-COLUMN($O$54)+1, 0))^2))</f>
        <v>0.23027412775395062</v>
      </c>
      <c r="W121" cm="1">
        <f t="array" ref="W121">SQRT(SUMPRODUCT(($D120:$J120 - INDEX($D$53:$J$173, COLUMN()-COLUMN($O$54)+1, 0))^2))</f>
        <v>0.2563961539791792</v>
      </c>
      <c r="X121" cm="1">
        <f t="array" ref="X121">SQRT(SUMPRODUCT(($D120:$J120 - INDEX($D$53:$J$173, COLUMN()-COLUMN($O$54)+1, 0))^2))</f>
        <v>0.3378273769548501</v>
      </c>
      <c r="Y121" cm="1">
        <f t="array" ref="Y121">SQRT(SUMPRODUCT(($D120:$J120 - INDEX($D$53:$J$173, COLUMN()-COLUMN($O$54)+1, 0))^2))</f>
        <v>0.34268936748287998</v>
      </c>
      <c r="Z121" cm="1">
        <f t="array" ref="Z121">SQRT(SUMPRODUCT(($D120:$J120 - INDEX($D$53:$J$173, COLUMN()-COLUMN($O$54)+1, 0))^2))</f>
        <v>0.14751430106981045</v>
      </c>
      <c r="AA121" cm="1">
        <f t="array" ref="AA121">SQRT(SUMPRODUCT(($D120:$J120 - INDEX($D$53:$J$173, COLUMN()-COLUMN($O$54)+1, 0))^2))</f>
        <v>0.17418198326719145</v>
      </c>
      <c r="AB121" cm="1">
        <f t="array" ref="AB121">SQRT(SUMPRODUCT(($D120:$J120 - INDEX($D$53:$J$173, COLUMN()-COLUMN($O$54)+1, 0))^2))</f>
        <v>0.52029782180087503</v>
      </c>
      <c r="AC121" cm="1">
        <f t="array" ref="AC121">SQRT(SUMPRODUCT(($D120:$J120 - INDEX($D$53:$J$173, COLUMN()-COLUMN($O$54)+1, 0))^2))</f>
        <v>0.23922103003685791</v>
      </c>
      <c r="AD121" cm="1">
        <f t="array" ref="AD121">SQRT(SUMPRODUCT(($D120:$J120 - INDEX($D$53:$J$173, COLUMN()-COLUMN($O$54)+1, 0))^2))</f>
        <v>0.25293391762690426</v>
      </c>
      <c r="AE121" cm="1">
        <f t="array" ref="AE121">SQRT(SUMPRODUCT(($D120:$J120 - INDEX($D$53:$J$173, COLUMN()-COLUMN($O$54)+1, 0))^2))</f>
        <v>0.36621108692056753</v>
      </c>
      <c r="AF121" cm="1">
        <f t="array" ref="AF121">SQRT(SUMPRODUCT(($D120:$J120 - INDEX($D$53:$J$173, COLUMN()-COLUMN($O$54)+1, 0))^2))</f>
        <v>0.25750192952655121</v>
      </c>
      <c r="AG121" cm="1">
        <f t="array" ref="AG121">SQRT(SUMPRODUCT(($D120:$J120 - INDEX($D$53:$J$173, COLUMN()-COLUMN($O$54)+1, 0))^2))</f>
        <v>0.46131585027318017</v>
      </c>
      <c r="AH121" cm="1">
        <f t="array" ref="AH121">SQRT(SUMPRODUCT(($D120:$J120 - INDEX($D$53:$J$173, COLUMN()-COLUMN($O$54)+1, 0))^2))</f>
        <v>0.16488145326320391</v>
      </c>
      <c r="AI121" cm="1">
        <f t="array" ref="AI121">SQRT(SUMPRODUCT(($D120:$J120 - INDEX($D$53:$J$173, COLUMN()-COLUMN($O$54)+1, 0))^2))</f>
        <v>0.70067785490529111</v>
      </c>
      <c r="AJ121" cm="1">
        <f t="array" ref="AJ121">SQRT(SUMPRODUCT(($D120:$J120 - INDEX($D$53:$J$173, COLUMN()-COLUMN($O$54)+1, 0))^2))</f>
        <v>4.4522073421033058E-2</v>
      </c>
      <c r="AK121" cm="1">
        <f t="array" ref="AK121">SQRT(SUMPRODUCT(($D120:$J120 - INDEX($D$53:$J$173, COLUMN()-COLUMN($O$54)+1, 0))^2))</f>
        <v>0.33955786544399424</v>
      </c>
      <c r="AL121" cm="1">
        <f t="array" ref="AL121">SQRT(SUMPRODUCT(($D120:$J120 - INDEX($D$53:$J$173, COLUMN()-COLUMN($O$54)+1, 0))^2))</f>
        <v>0.55970828735013933</v>
      </c>
      <c r="AM121" cm="1">
        <f t="array" ref="AM121">SQRT(SUMPRODUCT(($D120:$J120 - INDEX($D$53:$J$173, COLUMN()-COLUMN($O$54)+1, 0))^2))</f>
        <v>0.28275842106259563</v>
      </c>
      <c r="AN121" cm="1">
        <f t="array" ref="AN121">SQRT(SUMPRODUCT(($D120:$J120 - INDEX($D$53:$J$173, COLUMN()-COLUMN($O$54)+1, 0))^2))</f>
        <v>0.17856609764600032</v>
      </c>
      <c r="AO121" cm="1">
        <f t="array" ref="AO121">SQRT(SUMPRODUCT(($D120:$J120 - INDEX($D$53:$J$173, COLUMN()-COLUMN($O$54)+1, 0))^2))</f>
        <v>0.13857086023331475</v>
      </c>
      <c r="AP121" cm="1">
        <f t="array" ref="AP121">SQRT(SUMPRODUCT(($D120:$J120 - INDEX($D$53:$J$173, COLUMN()-COLUMN($O$54)+1, 0))^2))</f>
        <v>0.11233976100064168</v>
      </c>
      <c r="AQ121" cm="1">
        <f t="array" ref="AQ121">SQRT(SUMPRODUCT(($D120:$J120 - INDEX($D$53:$J$173, COLUMN()-COLUMN($O$54)+1, 0))^2))</f>
        <v>0.28316569045691498</v>
      </c>
      <c r="AR121" cm="1">
        <f t="array" ref="AR121">SQRT(SUMPRODUCT(($D120:$J120 - INDEX($D$53:$J$173, COLUMN()-COLUMN($O$54)+1, 0))^2))</f>
        <v>0.12981828706860304</v>
      </c>
      <c r="AS121" cm="1">
        <f t="array" ref="AS121">SQRT(SUMPRODUCT(($D120:$J120 - INDEX($D$53:$J$173, COLUMN()-COLUMN($O$54)+1, 0))^2))</f>
        <v>0.33924558511875513</v>
      </c>
      <c r="AT121" cm="1">
        <f t="array" ref="AT121">SQRT(SUMPRODUCT(($D120:$J120 - INDEX($D$53:$J$173, COLUMN()-COLUMN($O$54)+1, 0))^2))</f>
        <v>0.22153861072872086</v>
      </c>
      <c r="AU121" cm="1">
        <f t="array" ref="AU121">SQRT(SUMPRODUCT(($D120:$J120 - INDEX($D$53:$J$173, COLUMN()-COLUMN($O$54)+1, 0))^2))</f>
        <v>0.64623283700310175</v>
      </c>
      <c r="AV121" cm="1">
        <f t="array" ref="AV121">SQRT(SUMPRODUCT(($D120:$J120 - INDEX($D$53:$J$173, COLUMN()-COLUMN($O$54)+1, 0))^2))</f>
        <v>0.22260315073769948</v>
      </c>
      <c r="AW121" cm="1">
        <f t="array" ref="AW121">SQRT(SUMPRODUCT(($D120:$J120 - INDEX($D$53:$J$173, COLUMN()-COLUMN($O$54)+1, 0))^2))</f>
        <v>0.2227409814341047</v>
      </c>
      <c r="AX121" cm="1">
        <f t="array" ref="AX121">SQRT(SUMPRODUCT(($D120:$J120 - INDEX($D$53:$J$173, COLUMN()-COLUMN($O$54)+1, 0))^2))</f>
        <v>0.33986346670104661</v>
      </c>
      <c r="AY121" cm="1">
        <f t="array" ref="AY121">SQRT(SUMPRODUCT(($D120:$J120 - INDEX($D$53:$J$173, COLUMN()-COLUMN($O$54)+1, 0))^2))</f>
        <v>0.13864983961317237</v>
      </c>
      <c r="AZ121" cm="1">
        <f t="array" ref="AZ121">SQRT(SUMPRODUCT(($D120:$J120 - INDEX($D$53:$J$173, COLUMN()-COLUMN($O$54)+1, 0))^2))</f>
        <v>0.16048757642662384</v>
      </c>
      <c r="BA121" cm="1">
        <f t="array" ref="BA121">SQRT(SUMPRODUCT(($D120:$J120 - INDEX($D$53:$J$173, COLUMN()-COLUMN($O$54)+1, 0))^2))</f>
        <v>0.30078205318357659</v>
      </c>
      <c r="BB121" cm="1">
        <f t="array" ref="BB121">SQRT(SUMPRODUCT(($D120:$J120 - INDEX($D$53:$J$173, COLUMN()-COLUMN($O$54)+1, 0))^2))</f>
        <v>0.49308418441992991</v>
      </c>
      <c r="BC121" cm="1">
        <f t="array" ref="BC121">SQRT(SUMPRODUCT(($D120:$J120 - INDEX($D$53:$J$173, COLUMN()-COLUMN($O$54)+1, 0))^2))</f>
        <v>0.52910824909557164</v>
      </c>
      <c r="BD121" cm="1">
        <f t="array" ref="BD121">SQRT(SUMPRODUCT(($D120:$J120 - INDEX($D$53:$J$173, COLUMN()-COLUMN($O$54)+1, 0))^2))</f>
        <v>0.21617694745186994</v>
      </c>
      <c r="BE121" cm="1">
        <f t="array" ref="BE121">SQRT(SUMPRODUCT(($D120:$J120 - INDEX($D$53:$J$173, COLUMN()-COLUMN($O$54)+1, 0))^2))</f>
        <v>0.52448595030015721</v>
      </c>
      <c r="BF121" cm="1">
        <f t="array" ref="BF121">SQRT(SUMPRODUCT(($D120:$J120 - INDEX($D$53:$J$173, COLUMN()-COLUMN($O$54)+1, 0))^2))</f>
        <v>0.34898578173799794</v>
      </c>
      <c r="BG121" cm="1">
        <f t="array" ref="BG121">SQRT(SUMPRODUCT(($D120:$J120 - INDEX($D$53:$J$173, COLUMN()-COLUMN($O$54)+1, 0))^2))</f>
        <v>0.1574433741481702</v>
      </c>
      <c r="BH121" cm="1">
        <f t="array" ref="BH121">SQRT(SUMPRODUCT(($D120:$J120 - INDEX($D$53:$J$173, COLUMN()-COLUMN($O$54)+1, 0))^2))</f>
        <v>0.3333768417731694</v>
      </c>
      <c r="BI121" cm="1">
        <f t="array" ref="BI121">SQRT(SUMPRODUCT(($D120:$J120 - INDEX($D$53:$J$173, COLUMN()-COLUMN($O$54)+1, 0))^2))</f>
        <v>0.30813129646581072</v>
      </c>
      <c r="BJ121" cm="1">
        <f t="array" ref="BJ121">SQRT(SUMPRODUCT(($D120:$J120 - INDEX($D$53:$J$173, COLUMN()-COLUMN($O$54)+1, 0))^2))</f>
        <v>0.12784316788039557</v>
      </c>
      <c r="BK121" cm="1">
        <f t="array" ref="BK121">SQRT(SUMPRODUCT(($D120:$J120 - INDEX($D$53:$J$173, COLUMN()-COLUMN($O$54)+1, 0))^2))</f>
        <v>0.48671721056929984</v>
      </c>
      <c r="BL121" cm="1">
        <f t="array" ref="BL121">SQRT(SUMPRODUCT(($D120:$J120 - INDEX($D$53:$J$173, COLUMN()-COLUMN($O$54)+1, 0))^2))</f>
        <v>0.39351784641033738</v>
      </c>
      <c r="BM121" cm="1">
        <f t="array" ref="BM121">SQRT(SUMPRODUCT(($D120:$J120 - INDEX($D$53:$J$173, COLUMN()-COLUMN($O$54)+1, 0))^2))</f>
        <v>0.37100629678990904</v>
      </c>
      <c r="BN121" cm="1">
        <f t="array" ref="BN121">SQRT(SUMPRODUCT(($D120:$J120 - INDEX($D$53:$J$173, COLUMN()-COLUMN($O$54)+1, 0))^2))</f>
        <v>0.17814465857745312</v>
      </c>
      <c r="BO121" cm="1">
        <f t="array" ref="BO121">SQRT(SUMPRODUCT(($D120:$J120 - INDEX($D$53:$J$173, COLUMN()-COLUMN($O$54)+1, 0))^2))</f>
        <v>0.54617558073451311</v>
      </c>
      <c r="BP121" cm="1">
        <f t="array" ref="BP121">SQRT(SUMPRODUCT(($D120:$J120 - INDEX($D$53:$J$173, COLUMN()-COLUMN($O$54)+1, 0))^2))</f>
        <v>0.40872374868273353</v>
      </c>
      <c r="BQ121" cm="1">
        <f t="array" ref="BQ121">SQRT(SUMPRODUCT(($D120:$J120 - INDEX($D$53:$J$173, COLUMN()-COLUMN($O$54)+1, 0))^2))</f>
        <v>0.41959832427248961</v>
      </c>
      <c r="BR121" cm="1">
        <f t="array" ref="BR121">SQRT(SUMPRODUCT(($D120:$J120 - INDEX($D$53:$J$173, COLUMN()-COLUMN($O$54)+1, 0))^2))</f>
        <v>0.19942640162156139</v>
      </c>
      <c r="BS121" cm="1">
        <f t="array" ref="BS121">SQRT(SUMPRODUCT(($D120:$J120 - INDEX($D$53:$J$173, COLUMN()-COLUMN($O$54)+1, 0))^2))</f>
        <v>0.48891747589570445</v>
      </c>
      <c r="BT121" cm="1">
        <f t="array" ref="BT121">SQRT(SUMPRODUCT(($D120:$J120 - INDEX($D$53:$J$173, COLUMN()-COLUMN($O$54)+1, 0))^2))</f>
        <v>0.36135095996892891</v>
      </c>
      <c r="BU121" cm="1">
        <f t="array" ref="BU121">SQRT(SUMPRODUCT(($D120:$J120 - INDEX($D$53:$J$173, COLUMN()-COLUMN($O$54)+1, 0))^2))</f>
        <v>0.33161263198563129</v>
      </c>
      <c r="BV121" cm="1">
        <f t="array" ref="BV121">SQRT(SUMPRODUCT(($D120:$J120 - INDEX($D$53:$J$173, COLUMN()-COLUMN($O$54)+1, 0))^2))</f>
        <v>0.68747591435613886</v>
      </c>
      <c r="BW121" cm="1">
        <f t="array" ref="BW121">SQRT(SUMPRODUCT(($D120:$J120 - INDEX($D$53:$J$173, COLUMN()-COLUMN($O$54)+1, 0))^2))</f>
        <v>0.31816113568803139</v>
      </c>
      <c r="BX121" cm="1">
        <f t="array" ref="BX121">SQRT(SUMPRODUCT(($D120:$J120 - INDEX($D$53:$J$173, COLUMN()-COLUMN($O$54)+1, 0))^2))</f>
        <v>0.50736099493700337</v>
      </c>
      <c r="BY121" cm="1">
        <f t="array" ref="BY121">SQRT(SUMPRODUCT(($D120:$J120 - INDEX($D$53:$J$173, COLUMN()-COLUMN($O$54)+1, 0))^2))</f>
        <v>9.6749624672955822E-2</v>
      </c>
      <c r="BZ121" cm="1">
        <f t="array" ref="BZ121">SQRT(SUMPRODUCT(($D120:$J120 - INDEX($D$53:$J$173, COLUMN()-COLUMN($O$54)+1, 0))^2))</f>
        <v>0.13083578878564153</v>
      </c>
      <c r="CA121" cm="1">
        <f t="array" ref="CA121">SQRT(SUMPRODUCT(($D120:$J120 - INDEX($D$53:$J$173, COLUMN()-COLUMN($O$54)+1, 0))^2))</f>
        <v>0.32195170262707135</v>
      </c>
      <c r="CB121" cm="1">
        <f t="array" ref="CB121">SQRT(SUMPRODUCT(($D120:$J120 - INDEX($D$53:$J$173, COLUMN()-COLUMN($O$54)+1, 0))^2))</f>
        <v>0.10899577552497255</v>
      </c>
      <c r="CC121" cm="1">
        <f t="array" ref="CC121">SQRT(SUMPRODUCT(($D120:$J120 - INDEX($D$53:$J$173, COLUMN()-COLUMN($O$54)+1, 0))^2))</f>
        <v>1.1665760086196735</v>
      </c>
      <c r="CD121" cm="1">
        <f t="array" ref="CD121">SQRT(SUMPRODUCT(($D120:$J120 - INDEX($D$53:$J$173, COLUMN()-COLUMN($O$54)+1, 0))^2))</f>
        <v>0</v>
      </c>
      <c r="CE121" cm="1">
        <f t="array" ref="CE121">SQRT(SUMPRODUCT(($D120:$J120 - INDEX($D$53:$J$173, COLUMN()-COLUMN($O$54)+1, 0))^2))</f>
        <v>0.22404106439260582</v>
      </c>
      <c r="CF121" cm="1">
        <f t="array" ref="CF121">SQRT(SUMPRODUCT(($D120:$J120 - INDEX($D$53:$J$173, COLUMN()-COLUMN($O$54)+1, 0))^2))</f>
        <v>0.15301458869095994</v>
      </c>
      <c r="CG121" cm="1">
        <f t="array" ref="CG121">SQRT(SUMPRODUCT(($D120:$J120 - INDEX($D$53:$J$173, COLUMN()-COLUMN($O$54)+1, 0))^2))</f>
        <v>0.26299192146539291</v>
      </c>
      <c r="CH121" cm="1">
        <f t="array" ref="CH121">SQRT(SUMPRODUCT(($D120:$J120 - INDEX($D$53:$J$173, COLUMN()-COLUMN($O$54)+1, 0))^2))</f>
        <v>8.9161211906626237E-2</v>
      </c>
      <c r="CI121" cm="1">
        <f t="array" ref="CI121">SQRT(SUMPRODUCT(($D120:$J120 - INDEX($D$53:$J$173, COLUMN()-COLUMN($O$54)+1, 0))^2))</f>
        <v>0.32059540962067956</v>
      </c>
      <c r="CJ121" cm="1">
        <f t="array" ref="CJ121">SQRT(SUMPRODUCT(($D120:$J120 - INDEX($D$53:$J$173, COLUMN()-COLUMN($O$54)+1, 0))^2))</f>
        <v>0.43956405255592401</v>
      </c>
      <c r="CK121" cm="1">
        <f t="array" ref="CK121">SQRT(SUMPRODUCT(($D120:$J120 - INDEX($D$53:$J$173, COLUMN()-COLUMN($O$54)+1, 0))^2))</f>
        <v>0.14635212306000953</v>
      </c>
      <c r="CL121" cm="1">
        <f t="array" ref="CL121">SQRT(SUMPRODUCT(($D120:$J120 - INDEX($D$53:$J$173, COLUMN()-COLUMN($O$54)+1, 0))^2))</f>
        <v>0.24320524356866638</v>
      </c>
      <c r="CM121" cm="1">
        <f t="array" ref="CM121">SQRT(SUMPRODUCT(($D120:$J120 - INDEX($D$53:$J$173, COLUMN()-COLUMN($O$54)+1, 0))^2))</f>
        <v>0.46863757995489552</v>
      </c>
      <c r="CN121" cm="1">
        <f t="array" ref="CN121">SQRT(SUMPRODUCT(($D120:$J120 - INDEX($D$53:$J$173, COLUMN()-COLUMN($O$54)+1, 0))^2))</f>
        <v>0.33393014598505194</v>
      </c>
      <c r="CO121" cm="1">
        <f t="array" ref="CO121">SQRT(SUMPRODUCT(($D120:$J120 - INDEX($D$53:$J$173, COLUMN()-COLUMN($O$54)+1, 0))^2))</f>
        <v>0.61338689099739452</v>
      </c>
      <c r="CP121" cm="1">
        <f t="array" ref="CP121">SQRT(SUMPRODUCT(($D120:$J120 - INDEX($D$53:$J$173, COLUMN()-COLUMN($O$54)+1, 0))^2))</f>
        <v>0.41480878305543673</v>
      </c>
      <c r="CQ121" cm="1">
        <f t="array" ref="CQ121">SQRT(SUMPRODUCT(($D120:$J120 - INDEX($D$53:$J$173, COLUMN()-COLUMN($O$54)+1, 0))^2))</f>
        <v>0.92107625512793978</v>
      </c>
      <c r="CR121" cm="1">
        <f t="array" ref="CR121">SQRT(SUMPRODUCT(($D120:$J120 - INDEX($D$53:$J$173, COLUMN()-COLUMN($O$54)+1, 0))^2))</f>
        <v>0.48429140234877288</v>
      </c>
      <c r="CS121" cm="1">
        <f t="array" ref="CS121">SQRT(SUMPRODUCT(($D120:$J120 - INDEX($D$53:$J$173, COLUMN()-COLUMN($O$54)+1, 0))^2))</f>
        <v>0.21612759722344596</v>
      </c>
      <c r="CT121" cm="1">
        <f t="array" ref="CT121">SQRT(SUMPRODUCT(($D120:$J120 - INDEX($D$53:$J$173, COLUMN()-COLUMN($O$54)+1, 0))^2))</f>
        <v>0.22881105216604136</v>
      </c>
      <c r="CU121" cm="1">
        <f t="array" ref="CU121">SQRT(SUMPRODUCT(($D120:$J120 - INDEX($D$53:$J$173, COLUMN()-COLUMN($O$54)+1, 0))^2))</f>
        <v>0.2315908810822051</v>
      </c>
      <c r="CV121" cm="1">
        <f t="array" ref="CV121">SQRT(SUMPRODUCT(($D120:$J120 - INDEX($D$53:$J$173, COLUMN()-COLUMN($O$54)+1, 0))^2))</f>
        <v>0.37633100130280761</v>
      </c>
      <c r="CW121" cm="1">
        <f t="array" ref="CW121">SQRT(SUMPRODUCT(($D120:$J120 - INDEX($D$53:$J$173, COLUMN()-COLUMN($O$54)+1, 0))^2))</f>
        <v>0.12671283177897047</v>
      </c>
      <c r="CX121" cm="1">
        <f t="array" ref="CX121">SQRT(SUMPRODUCT(($D120:$J120 - INDEX($D$53:$J$173, COLUMN()-COLUMN($O$54)+1, 0))^2))</f>
        <v>0.34494563363866887</v>
      </c>
      <c r="CY121" cm="1">
        <f t="array" ref="CY121">SQRT(SUMPRODUCT(($D120:$J120 - INDEX($D$53:$J$173, COLUMN()-COLUMN($O$54)+1, 0))^2))</f>
        <v>1.1655598641542928</v>
      </c>
      <c r="CZ121" cm="1">
        <f t="array" ref="CZ121">SQRT(SUMPRODUCT(($D120:$J120 - INDEX($D$53:$J$173, COLUMN()-COLUMN($O$54)+1, 0))^2))</f>
        <v>0.115353650930722</v>
      </c>
      <c r="DA121" cm="1">
        <f t="array" ref="DA121">SQRT(SUMPRODUCT(($D120:$J120 - INDEX($D$53:$J$173, COLUMN()-COLUMN($O$54)+1, 0))^2))</f>
        <v>0.22305446307681268</v>
      </c>
      <c r="DB121" cm="1">
        <f t="array" ref="DB121">SQRT(SUMPRODUCT(($D120:$J120 - INDEX($D$53:$J$173, COLUMN()-COLUMN($O$54)+1, 0))^2))</f>
        <v>0.46151145057365384</v>
      </c>
      <c r="DC121" cm="1">
        <f t="array" ref="DC121">SQRT(SUMPRODUCT(($D120:$J120 - INDEX($D$53:$J$173, COLUMN()-COLUMN($O$54)+1, 0))^2))</f>
        <v>0.44814897760963712</v>
      </c>
      <c r="DD121" cm="1">
        <f t="array" ref="DD121">SQRT(SUMPRODUCT(($D120:$J120 - INDEX($D$53:$J$173, COLUMN()-COLUMN($O$54)+1, 0))^2))</f>
        <v>0.21037029396774509</v>
      </c>
      <c r="DE121" cm="1">
        <f t="array" ref="DE121">SQRT(SUMPRODUCT(($D120:$J120 - INDEX($D$53:$J$173, COLUMN()-COLUMN($O$54)+1, 0))^2))</f>
        <v>0.27828981799628272</v>
      </c>
      <c r="DF121" cm="1">
        <f t="array" ref="DF121">SQRT(SUMPRODUCT(($D120:$J120 - INDEX($D$53:$J$173, COLUMN()-COLUMN($O$54)+1, 0))^2))</f>
        <v>0.68619529533227441</v>
      </c>
      <c r="DG121" cm="1">
        <f t="array" ref="DG121">SQRT(SUMPRODUCT(($D120:$J120 - INDEX($D$53:$J$173, COLUMN()-COLUMN($O$54)+1, 0))^2))</f>
        <v>0.19523563136378635</v>
      </c>
      <c r="DH121" cm="1">
        <f t="array" ref="DH121">SQRT(SUMPRODUCT(($D120:$J120 - INDEX($D$53:$J$173, COLUMN()-COLUMN($O$54)+1, 0))^2))</f>
        <v>0.29422216692428582</v>
      </c>
      <c r="DI121" cm="1">
        <f t="array" ref="DI121">SQRT(SUMPRODUCT(($D120:$J120 - INDEX($D$53:$J$173, COLUMN()-COLUMN($O$54)+1, 0))^2))</f>
        <v>0.49207736923203343</v>
      </c>
      <c r="DJ121" cm="1">
        <f t="array" ref="DJ121">SQRT(SUMPRODUCT(($D120:$J120 - INDEX($D$53:$J$173, COLUMN()-COLUMN($O$54)+1, 0))^2))</f>
        <v>0.26168385080615147</v>
      </c>
      <c r="DK121" cm="1">
        <f t="array" ref="DK121">SQRT(SUMPRODUCT(($D120:$J120 - INDEX($D$53:$J$173, COLUMN()-COLUMN($O$54)+1, 0))^2))</f>
        <v>0.3743895519143236</v>
      </c>
      <c r="DL121" cm="1">
        <f t="array" ref="DL121">SQRT(SUMPRODUCT(($D120:$J120 - INDEX($D$53:$J$173, COLUMN()-COLUMN($O$54)+1, 0))^2))</f>
        <v>0.342724383014199</v>
      </c>
      <c r="DM121" cm="1">
        <f t="array" ref="DM121">SQRT(SUMPRODUCT(($D120:$J120 - INDEX($D$53:$J$173, COLUMN()-COLUMN($O$54)+1, 0))^2))</f>
        <v>0.20278129563170083</v>
      </c>
      <c r="DN121" cm="1">
        <f t="array" ref="DN121">SQRT(SUMPRODUCT(($D120:$J120 - INDEX($D$53:$J$173, COLUMN()-COLUMN($O$54)+1, 0))^2))</f>
        <v>0.20321475071930209</v>
      </c>
      <c r="DO121" cm="1">
        <f t="array" ref="DO121">SQRT(SUMPRODUCT(($D120:$J120 - INDEX($D$53:$J$173, COLUMN()-COLUMN($O$54)+1, 0))^2))</f>
        <v>0.56996939849209916</v>
      </c>
      <c r="DP121" cm="1">
        <f t="array" ref="DP121">SQRT(SUMPRODUCT(($D120:$J120 - INDEX($D$53:$J$173, COLUMN()-COLUMN($O$54)+1, 0))^2))</f>
        <v>0.82175577231686658</v>
      </c>
      <c r="DQ121" cm="1">
        <f t="array" ref="DQ121">SQRT(SUMPRODUCT(($D120:$J120 - INDEX($D$53:$J$173, COLUMN()-COLUMN($O$54)+1, 0))^2))</f>
        <v>0.41698291363431411</v>
      </c>
      <c r="DR121" cm="1">
        <f t="array" ref="DR121">SQRT(SUMPRODUCT(($D120:$J120 - INDEX($D$53:$J$173, COLUMN()-COLUMN($O$54)+1, 0))^2))</f>
        <v>0.20913488466058852</v>
      </c>
      <c r="DS121" cm="1">
        <f t="array" ref="DS121">SQRT(SUMPRODUCT(($D120:$J120 - INDEX($D$53:$J$173, COLUMN()-COLUMN($O$54)+1, 0))^2))</f>
        <v>0.41780466352183859</v>
      </c>
      <c r="DT121" cm="1">
        <f t="array" ref="DT121">SQRT(SUMPRODUCT(($D120:$J120 - INDEX($D$53:$J$173, COLUMN()-COLUMN($O$54)+1, 0))^2))</f>
        <v>0.13763037081036961</v>
      </c>
      <c r="DU121" cm="1">
        <f t="array" ref="DU121">SQRT(SUMPRODUCT(($D120:$J120 - INDEX($D$53:$J$173, COLUMN()-COLUMN($O$54)+1, 0))^2))</f>
        <v>0.17033837025646931</v>
      </c>
      <c r="DV121" cm="1">
        <f t="array" ref="DV121">SQRT(SUMPRODUCT(($D120:$J120 - INDEX($D$53:$J$173, COLUMN()-COLUMN($O$54)+1, 0))^2))</f>
        <v>0.45290721932456723</v>
      </c>
      <c r="DW121" cm="1">
        <f t="array" ref="DW121">SQRT(SUMPRODUCT(($D120:$J120 - INDEX($D$53:$J$173, COLUMN()-COLUMN($O$54)+1, 0))^2))</f>
        <v>0.13678913271339072</v>
      </c>
      <c r="DX121" cm="1">
        <f t="array" ref="DX121">SQRT(SUMPRODUCT(($D120:$J120 - INDEX($D$53:$J$173, COLUMN()-COLUMN($O$54)+1, 0))^2))</f>
        <v>0.53268041040581471</v>
      </c>
      <c r="DY121" cm="1">
        <f t="array" ref="DY121">SQRT(SUMPRODUCT(($D120:$J120 - INDEX($D$53:$J$173, COLUMN()-COLUMN($O$54)+1, 0))^2))</f>
        <v>0.43995653375963928</v>
      </c>
      <c r="DZ121" cm="1">
        <f t="array" ref="DZ121">SQRT(SUMPRODUCT(($D120:$J120 - INDEX($D$53:$J$173, COLUMN()-COLUMN($O$54)+1, 0))^2))</f>
        <v>0.85679557213498392</v>
      </c>
      <c r="EA121" cm="1">
        <f t="array" ref="EA121">SQRT(SUMPRODUCT(($D120:$J120 - INDEX($D$53:$J$173, COLUMN()-COLUMN($O$54)+1, 0))^2))</f>
        <v>0.15927844634412253</v>
      </c>
      <c r="EB121" cm="1">
        <f t="array" ref="EB121">SQRT(SUMPRODUCT(($D120:$J120 - INDEX($D$53:$J$173, COLUMN()-COLUMN($O$54)+1, 0))^2))</f>
        <v>0.27140029989410297</v>
      </c>
      <c r="EC121" cm="1">
        <f t="array" ref="EC121">SQRT(SUMPRODUCT(($D120:$J120 - INDEX($D$53:$J$173, COLUMN()-COLUMN($O$54)+1, 0))^2))</f>
        <v>0.41942435040741516</v>
      </c>
      <c r="ED121" cm="1">
        <f t="array" ref="ED121">SQRT(SUMPRODUCT(($D120:$J120 - INDEX($D$53:$J$173, COLUMN()-COLUMN($O$54)+1, 0))^2))</f>
        <v>0.46727235361824992</v>
      </c>
      <c r="EE121" cm="1">
        <f t="array" ref="EE121">SQRT(SUMPRODUCT(($D120:$J120 - INDEX($D$53:$J$173, COLUMN()-COLUMN($O$54)+1, 0))^2))</f>
        <v>0.1513676334046051</v>
      </c>
    </row>
    <row r="122" spans="3:135" x14ac:dyDescent="0.35">
      <c r="C122" s="2" t="s">
        <v>124</v>
      </c>
      <c r="D122" s="2">
        <v>5.1606621226874386E-2</v>
      </c>
      <c r="E122" s="2">
        <v>0.28091982597886883</v>
      </c>
      <c r="F122" s="2">
        <v>7.9515399024045141E-2</v>
      </c>
      <c r="G122" s="2">
        <v>6.5520746696238794E-2</v>
      </c>
      <c r="H122" s="2">
        <v>0.90335305719921122</v>
      </c>
      <c r="I122" s="2">
        <v>0.17034700315457416</v>
      </c>
      <c r="J122" s="2">
        <v>6.5563286850117877E-2</v>
      </c>
      <c r="K122" s="6" t="s">
        <v>3</v>
      </c>
      <c r="N122" s="2" t="s">
        <v>123</v>
      </c>
      <c r="O122" cm="1">
        <f t="array" ref="O122">SQRT(SUMPRODUCT(($D121:$J121 - INDEX($D$53:$J$173, COLUMN()-COLUMN($O$54)+1, 0))^2))</f>
        <v>0.1956496894617511</v>
      </c>
      <c r="P122" cm="1">
        <f t="array" ref="P122">SQRT(SUMPRODUCT(($D121:$J121 - INDEX($D$53:$J$173, COLUMN()-COLUMN($O$54)+1, 0))^2))</f>
        <v>0.19294462452171252</v>
      </c>
      <c r="Q122" cm="1">
        <f t="array" ref="Q122">SQRT(SUMPRODUCT(($D121:$J121 - INDEX($D$53:$J$173, COLUMN()-COLUMN($O$54)+1, 0))^2))</f>
        <v>0.12902419012699468</v>
      </c>
      <c r="R122" cm="1">
        <f t="array" ref="R122">SQRT(SUMPRODUCT(($D121:$J121 - INDEX($D$53:$J$173, COLUMN()-COLUMN($O$54)+1, 0))^2))</f>
        <v>0.26913933986023997</v>
      </c>
      <c r="S122" cm="1">
        <f t="array" ref="S122">SQRT(SUMPRODUCT(($D121:$J121 - INDEX($D$53:$J$173, COLUMN()-COLUMN($O$54)+1, 0))^2))</f>
        <v>0.15757958048786561</v>
      </c>
      <c r="T122" cm="1">
        <f t="array" ref="T122">SQRT(SUMPRODUCT(($D121:$J121 - INDEX($D$53:$J$173, COLUMN()-COLUMN($O$54)+1, 0))^2))</f>
        <v>0.54130611482433266</v>
      </c>
      <c r="U122" cm="1">
        <f t="array" ref="U122">SQRT(SUMPRODUCT(($D121:$J121 - INDEX($D$53:$J$173, COLUMN()-COLUMN($O$54)+1, 0))^2))</f>
        <v>0.60088302758731127</v>
      </c>
      <c r="V122" cm="1">
        <f t="array" ref="V122">SQRT(SUMPRODUCT(($D121:$J121 - INDEX($D$53:$J$173, COLUMN()-COLUMN($O$54)+1, 0))^2))</f>
        <v>0.22523352038775599</v>
      </c>
      <c r="W122" cm="1">
        <f t="array" ref="W122">SQRT(SUMPRODUCT(($D121:$J121 - INDEX($D$53:$J$173, COLUMN()-COLUMN($O$54)+1, 0))^2))</f>
        <v>0.29714719460538686</v>
      </c>
      <c r="X122" cm="1">
        <f t="array" ref="X122">SQRT(SUMPRODUCT(($D121:$J121 - INDEX($D$53:$J$173, COLUMN()-COLUMN($O$54)+1, 0))^2))</f>
        <v>0.20091025966397316</v>
      </c>
      <c r="Y122" cm="1">
        <f t="array" ref="Y122">SQRT(SUMPRODUCT(($D121:$J121 - INDEX($D$53:$J$173, COLUMN()-COLUMN($O$54)+1, 0))^2))</f>
        <v>0.28264888593822446</v>
      </c>
      <c r="Z122" cm="1">
        <f t="array" ref="Z122">SQRT(SUMPRODUCT(($D121:$J121 - INDEX($D$53:$J$173, COLUMN()-COLUMN($O$54)+1, 0))^2))</f>
        <v>0.25769810870400151</v>
      </c>
      <c r="AA122" cm="1">
        <f t="array" ref="AA122">SQRT(SUMPRODUCT(($D121:$J121 - INDEX($D$53:$J$173, COLUMN()-COLUMN($O$54)+1, 0))^2))</f>
        <v>0.17576085663043611</v>
      </c>
      <c r="AB122" cm="1">
        <f t="array" ref="AB122">SQRT(SUMPRODUCT(($D121:$J121 - INDEX($D$53:$J$173, COLUMN()-COLUMN($O$54)+1, 0))^2))</f>
        <v>0.55675795422263108</v>
      </c>
      <c r="AC122" cm="1">
        <f t="array" ref="AC122">SQRT(SUMPRODUCT(($D121:$J121 - INDEX($D$53:$J$173, COLUMN()-COLUMN($O$54)+1, 0))^2))</f>
        <v>0.18284746945600622</v>
      </c>
      <c r="AD122" cm="1">
        <f t="array" ref="AD122">SQRT(SUMPRODUCT(($D121:$J121 - INDEX($D$53:$J$173, COLUMN()-COLUMN($O$54)+1, 0))^2))</f>
        <v>0.23062633905805749</v>
      </c>
      <c r="AE122" cm="1">
        <f t="array" ref="AE122">SQRT(SUMPRODUCT(($D121:$J121 - INDEX($D$53:$J$173, COLUMN()-COLUMN($O$54)+1, 0))^2))</f>
        <v>0.29608437160719409</v>
      </c>
      <c r="AF122" cm="1">
        <f t="array" ref="AF122">SQRT(SUMPRODUCT(($D121:$J121 - INDEX($D$53:$J$173, COLUMN()-COLUMN($O$54)+1, 0))^2))</f>
        <v>0.45461378789544815</v>
      </c>
      <c r="AG122" cm="1">
        <f t="array" ref="AG122">SQRT(SUMPRODUCT(($D121:$J121 - INDEX($D$53:$J$173, COLUMN()-COLUMN($O$54)+1, 0))^2))</f>
        <v>0.49201696716811844</v>
      </c>
      <c r="AH122" cm="1">
        <f t="array" ref="AH122">SQRT(SUMPRODUCT(($D121:$J121 - INDEX($D$53:$J$173, COLUMN()-COLUMN($O$54)+1, 0))^2))</f>
        <v>0.30368587390943153</v>
      </c>
      <c r="AI122" cm="1">
        <f t="array" ref="AI122">SQRT(SUMPRODUCT(($D121:$J121 - INDEX($D$53:$J$173, COLUMN()-COLUMN($O$54)+1, 0))^2))</f>
        <v>0.5599424602081754</v>
      </c>
      <c r="AJ122" cm="1">
        <f t="array" ref="AJ122">SQRT(SUMPRODUCT(($D121:$J121 - INDEX($D$53:$J$173, COLUMN()-COLUMN($O$54)+1, 0))^2))</f>
        <v>0.19578865785479038</v>
      </c>
      <c r="AK122" cm="1">
        <f t="array" ref="AK122">SQRT(SUMPRODUCT(($D121:$J121 - INDEX($D$53:$J$173, COLUMN()-COLUMN($O$54)+1, 0))^2))</f>
        <v>0.32976818899688248</v>
      </c>
      <c r="AL122" cm="1">
        <f t="array" ref="AL122">SQRT(SUMPRODUCT(($D121:$J121 - INDEX($D$53:$J$173, COLUMN()-COLUMN($O$54)+1, 0))^2))</f>
        <v>0.60795193354794319</v>
      </c>
      <c r="AM122" cm="1">
        <f t="array" ref="AM122">SQRT(SUMPRODUCT(($D121:$J121 - INDEX($D$53:$J$173, COLUMN()-COLUMN($O$54)+1, 0))^2))</f>
        <v>0.19705743297423906</v>
      </c>
      <c r="AN122" cm="1">
        <f t="array" ref="AN122">SQRT(SUMPRODUCT(($D121:$J121 - INDEX($D$53:$J$173, COLUMN()-COLUMN($O$54)+1, 0))^2))</f>
        <v>0.24709744797460292</v>
      </c>
      <c r="AO122" cm="1">
        <f t="array" ref="AO122">SQRT(SUMPRODUCT(($D121:$J121 - INDEX($D$53:$J$173, COLUMN()-COLUMN($O$54)+1, 0))^2))</f>
        <v>0.14679140090642226</v>
      </c>
      <c r="AP122" cm="1">
        <f t="array" ref="AP122">SQRT(SUMPRODUCT(($D121:$J121 - INDEX($D$53:$J$173, COLUMN()-COLUMN($O$54)+1, 0))^2))</f>
        <v>0.22934903761208403</v>
      </c>
      <c r="AQ122" cm="1">
        <f t="array" ref="AQ122">SQRT(SUMPRODUCT(($D121:$J121 - INDEX($D$53:$J$173, COLUMN()-COLUMN($O$54)+1, 0))^2))</f>
        <v>0.42782605388030437</v>
      </c>
      <c r="AR122" cm="1">
        <f t="array" ref="AR122">SQRT(SUMPRODUCT(($D121:$J121 - INDEX($D$53:$J$173, COLUMN()-COLUMN($O$54)+1, 0))^2))</f>
        <v>0.24418336230007132</v>
      </c>
      <c r="AS122" cm="1">
        <f t="array" ref="AS122">SQRT(SUMPRODUCT(($D121:$J121 - INDEX($D$53:$J$173, COLUMN()-COLUMN($O$54)+1, 0))^2))</f>
        <v>0.30108595005699068</v>
      </c>
      <c r="AT122" cm="1">
        <f t="array" ref="AT122">SQRT(SUMPRODUCT(($D121:$J121 - INDEX($D$53:$J$173, COLUMN()-COLUMN($O$54)+1, 0))^2))</f>
        <v>0.28552149575879543</v>
      </c>
      <c r="AU122" cm="1">
        <f t="array" ref="AU122">SQRT(SUMPRODUCT(($D121:$J121 - INDEX($D$53:$J$173, COLUMN()-COLUMN($O$54)+1, 0))^2))</f>
        <v>0.67471308554729759</v>
      </c>
      <c r="AV122" cm="1">
        <f t="array" ref="AV122">SQRT(SUMPRODUCT(($D121:$J121 - INDEX($D$53:$J$173, COLUMN()-COLUMN($O$54)+1, 0))^2))</f>
        <v>0.2063138552538451</v>
      </c>
      <c r="AW122" cm="1">
        <f t="array" ref="AW122">SQRT(SUMPRODUCT(($D121:$J121 - INDEX($D$53:$J$173, COLUMN()-COLUMN($O$54)+1, 0))^2))</f>
        <v>0.2794456690461804</v>
      </c>
      <c r="AX122" cm="1">
        <f t="array" ref="AX122">SQRT(SUMPRODUCT(($D121:$J121 - INDEX($D$53:$J$173, COLUMN()-COLUMN($O$54)+1, 0))^2))</f>
        <v>0.23818078567544215</v>
      </c>
      <c r="AY122" cm="1">
        <f t="array" ref="AY122">SQRT(SUMPRODUCT(($D121:$J121 - INDEX($D$53:$J$173, COLUMN()-COLUMN($O$54)+1, 0))^2))</f>
        <v>0.21324872243173248</v>
      </c>
      <c r="AZ122" cm="1">
        <f t="array" ref="AZ122">SQRT(SUMPRODUCT(($D121:$J121 - INDEX($D$53:$J$173, COLUMN()-COLUMN($O$54)+1, 0))^2))</f>
        <v>0.14731428305875016</v>
      </c>
      <c r="BA122" cm="1">
        <f t="array" ref="BA122">SQRT(SUMPRODUCT(($D121:$J121 - INDEX($D$53:$J$173, COLUMN()-COLUMN($O$54)+1, 0))^2))</f>
        <v>0.24982554441372798</v>
      </c>
      <c r="BB122" cm="1">
        <f t="array" ref="BB122">SQRT(SUMPRODUCT(($D121:$J121 - INDEX($D$53:$J$173, COLUMN()-COLUMN($O$54)+1, 0))^2))</f>
        <v>0.49688358765897139</v>
      </c>
      <c r="BC122" cm="1">
        <f t="array" ref="BC122">SQRT(SUMPRODUCT(($D121:$J121 - INDEX($D$53:$J$173, COLUMN()-COLUMN($O$54)+1, 0))^2))</f>
        <v>0.58912395530098816</v>
      </c>
      <c r="BD122" cm="1">
        <f t="array" ref="BD122">SQRT(SUMPRODUCT(($D121:$J121 - INDEX($D$53:$J$173, COLUMN()-COLUMN($O$54)+1, 0))^2))</f>
        <v>0.38343045424548139</v>
      </c>
      <c r="BE122" cm="1">
        <f t="array" ref="BE122">SQRT(SUMPRODUCT(($D121:$J121 - INDEX($D$53:$J$173, COLUMN()-COLUMN($O$54)+1, 0))^2))</f>
        <v>0.59412241318518799</v>
      </c>
      <c r="BF122" cm="1">
        <f t="array" ref="BF122">SQRT(SUMPRODUCT(($D121:$J121 - INDEX($D$53:$J$173, COLUMN()-COLUMN($O$54)+1, 0))^2))</f>
        <v>0.44318993392889744</v>
      </c>
      <c r="BG122" cm="1">
        <f t="array" ref="BG122">SQRT(SUMPRODUCT(($D121:$J121 - INDEX($D$53:$J$173, COLUMN()-COLUMN($O$54)+1, 0))^2))</f>
        <v>0.15534127998816716</v>
      </c>
      <c r="BH122" cm="1">
        <f t="array" ref="BH122">SQRT(SUMPRODUCT(($D121:$J121 - INDEX($D$53:$J$173, COLUMN()-COLUMN($O$54)+1, 0))^2))</f>
        <v>0.31660732282306825</v>
      </c>
      <c r="BI122" cm="1">
        <f t="array" ref="BI122">SQRT(SUMPRODUCT(($D121:$J121 - INDEX($D$53:$J$173, COLUMN()-COLUMN($O$54)+1, 0))^2))</f>
        <v>0.28458711075692089</v>
      </c>
      <c r="BJ122" cm="1">
        <f t="array" ref="BJ122">SQRT(SUMPRODUCT(($D121:$J121 - INDEX($D$53:$J$173, COLUMN()-COLUMN($O$54)+1, 0))^2))</f>
        <v>0.23933489524658663</v>
      </c>
      <c r="BK122" cm="1">
        <f t="array" ref="BK122">SQRT(SUMPRODUCT(($D121:$J121 - INDEX($D$53:$J$173, COLUMN()-COLUMN($O$54)+1, 0))^2))</f>
        <v>0.48813988763118349</v>
      </c>
      <c r="BL122" cm="1">
        <f t="array" ref="BL122">SQRT(SUMPRODUCT(($D121:$J121 - INDEX($D$53:$J$173, COLUMN()-COLUMN($O$54)+1, 0))^2))</f>
        <v>0.3426018401993764</v>
      </c>
      <c r="BM122" cm="1">
        <f t="array" ref="BM122">SQRT(SUMPRODUCT(($D121:$J121 - INDEX($D$53:$J$173, COLUMN()-COLUMN($O$54)+1, 0))^2))</f>
        <v>0.23997772957030361</v>
      </c>
      <c r="BN122" cm="1">
        <f t="array" ref="BN122">SQRT(SUMPRODUCT(($D121:$J121 - INDEX($D$53:$J$173, COLUMN()-COLUMN($O$54)+1, 0))^2))</f>
        <v>0.14266290597466386</v>
      </c>
      <c r="BO122" cm="1">
        <f t="array" ref="BO122">SQRT(SUMPRODUCT(($D121:$J121 - INDEX($D$53:$J$173, COLUMN()-COLUMN($O$54)+1, 0))^2))</f>
        <v>0.54286333159969036</v>
      </c>
      <c r="BP122" cm="1">
        <f t="array" ref="BP122">SQRT(SUMPRODUCT(($D121:$J121 - INDEX($D$53:$J$173, COLUMN()-COLUMN($O$54)+1, 0))^2))</f>
        <v>0.35787900550284285</v>
      </c>
      <c r="BQ122" cm="1">
        <f t="array" ref="BQ122">SQRT(SUMPRODUCT(($D121:$J121 - INDEX($D$53:$J$173, COLUMN()-COLUMN($O$54)+1, 0))^2))</f>
        <v>0.46730889177293072</v>
      </c>
      <c r="BR122" cm="1">
        <f t="array" ref="BR122">SQRT(SUMPRODUCT(($D121:$J121 - INDEX($D$53:$J$173, COLUMN()-COLUMN($O$54)+1, 0))^2))</f>
        <v>0.12872645155047935</v>
      </c>
      <c r="BS122" cm="1">
        <f t="array" ref="BS122">SQRT(SUMPRODUCT(($D121:$J121 - INDEX($D$53:$J$173, COLUMN()-COLUMN($O$54)+1, 0))^2))</f>
        <v>0.52694333401247007</v>
      </c>
      <c r="BT122" cm="1">
        <f t="array" ref="BT122">SQRT(SUMPRODUCT(($D121:$J121 - INDEX($D$53:$J$173, COLUMN()-COLUMN($O$54)+1, 0))^2))</f>
        <v>0.35281167075799452</v>
      </c>
      <c r="BU122" cm="1">
        <f t="array" ref="BU122">SQRT(SUMPRODUCT(($D121:$J121 - INDEX($D$53:$J$173, COLUMN()-COLUMN($O$54)+1, 0))^2))</f>
        <v>0.19176747624934451</v>
      </c>
      <c r="BV122" cm="1">
        <f t="array" ref="BV122">SQRT(SUMPRODUCT(($D121:$J121 - INDEX($D$53:$J$173, COLUMN()-COLUMN($O$54)+1, 0))^2))</f>
        <v>0.53568659519122275</v>
      </c>
      <c r="BW122" cm="1">
        <f t="array" ref="BW122">SQRT(SUMPRODUCT(($D121:$J121 - INDEX($D$53:$J$173, COLUMN()-COLUMN($O$54)+1, 0))^2))</f>
        <v>0.297338109883027</v>
      </c>
      <c r="BX122" cm="1">
        <f t="array" ref="BX122">SQRT(SUMPRODUCT(($D121:$J121 - INDEX($D$53:$J$173, COLUMN()-COLUMN($O$54)+1, 0))^2))</f>
        <v>0.46251290028083369</v>
      </c>
      <c r="BY122" cm="1">
        <f t="array" ref="BY122">SQRT(SUMPRODUCT(($D121:$J121 - INDEX($D$53:$J$173, COLUMN()-COLUMN($O$54)+1, 0))^2))</f>
        <v>0.20756589522357283</v>
      </c>
      <c r="BZ122" cm="1">
        <f t="array" ref="BZ122">SQRT(SUMPRODUCT(($D121:$J121 - INDEX($D$53:$J$173, COLUMN()-COLUMN($O$54)+1, 0))^2))</f>
        <v>0.22573498639557638</v>
      </c>
      <c r="CA122" cm="1">
        <f t="array" ref="CA122">SQRT(SUMPRODUCT(($D121:$J121 - INDEX($D$53:$J$173, COLUMN()-COLUMN($O$54)+1, 0))^2))</f>
        <v>0.12281544430051718</v>
      </c>
      <c r="CB122" cm="1">
        <f t="array" ref="CB122">SQRT(SUMPRODUCT(($D121:$J121 - INDEX($D$53:$J$173, COLUMN()-COLUMN($O$54)+1, 0))^2))</f>
        <v>0.20296605654846533</v>
      </c>
      <c r="CC122" cm="1">
        <f t="array" ref="CC122">SQRT(SUMPRODUCT(($D121:$J121 - INDEX($D$53:$J$173, COLUMN()-COLUMN($O$54)+1, 0))^2))</f>
        <v>1.1095556362470211</v>
      </c>
      <c r="CD122" cm="1">
        <f t="array" ref="CD122">SQRT(SUMPRODUCT(($D121:$J121 - INDEX($D$53:$J$173, COLUMN()-COLUMN($O$54)+1, 0))^2))</f>
        <v>0.22404106439260582</v>
      </c>
      <c r="CE122" cm="1">
        <f t="array" ref="CE122">SQRT(SUMPRODUCT(($D121:$J121 - INDEX($D$53:$J$173, COLUMN()-COLUMN($O$54)+1, 0))^2))</f>
        <v>0</v>
      </c>
      <c r="CF122" cm="1">
        <f t="array" ref="CF122">SQRT(SUMPRODUCT(($D121:$J121 - INDEX($D$53:$J$173, COLUMN()-COLUMN($O$54)+1, 0))^2))</f>
        <v>0.17064828563521239</v>
      </c>
      <c r="CG122" cm="1">
        <f t="array" ref="CG122">SQRT(SUMPRODUCT(($D121:$J121 - INDEX($D$53:$J$173, COLUMN()-COLUMN($O$54)+1, 0))^2))</f>
        <v>0.34100731193366479</v>
      </c>
      <c r="CH122" cm="1">
        <f t="array" ref="CH122">SQRT(SUMPRODUCT(($D121:$J121 - INDEX($D$53:$J$173, COLUMN()-COLUMN($O$54)+1, 0))^2))</f>
        <v>0.15848830965138869</v>
      </c>
      <c r="CI122" cm="1">
        <f t="array" ref="CI122">SQRT(SUMPRODUCT(($D121:$J121 - INDEX($D$53:$J$173, COLUMN()-COLUMN($O$54)+1, 0))^2))</f>
        <v>0.51193584191662878</v>
      </c>
      <c r="CJ122" cm="1">
        <f t="array" ref="CJ122">SQRT(SUMPRODUCT(($D121:$J121 - INDEX($D$53:$J$173, COLUMN()-COLUMN($O$54)+1, 0))^2))</f>
        <v>0.38378992527223044</v>
      </c>
      <c r="CK122" cm="1">
        <f t="array" ref="CK122">SQRT(SUMPRODUCT(($D121:$J121 - INDEX($D$53:$J$173, COLUMN()-COLUMN($O$54)+1, 0))^2))</f>
        <v>0.31241565953384642</v>
      </c>
      <c r="CL122" cm="1">
        <f t="array" ref="CL122">SQRT(SUMPRODUCT(($D121:$J121 - INDEX($D$53:$J$173, COLUMN()-COLUMN($O$54)+1, 0))^2))</f>
        <v>0.20946901858774827</v>
      </c>
      <c r="CM122" cm="1">
        <f t="array" ref="CM122">SQRT(SUMPRODUCT(($D121:$J121 - INDEX($D$53:$J$173, COLUMN()-COLUMN($O$54)+1, 0))^2))</f>
        <v>0.38537137560303319</v>
      </c>
      <c r="CN122" cm="1">
        <f t="array" ref="CN122">SQRT(SUMPRODUCT(($D121:$J121 - INDEX($D$53:$J$173, COLUMN()-COLUMN($O$54)+1, 0))^2))</f>
        <v>0.30773078850172697</v>
      </c>
      <c r="CO122" cm="1">
        <f t="array" ref="CO122">SQRT(SUMPRODUCT(($D121:$J121 - INDEX($D$53:$J$173, COLUMN()-COLUMN($O$54)+1, 0))^2))</f>
        <v>0.65816006594993459</v>
      </c>
      <c r="CP122" cm="1">
        <f t="array" ref="CP122">SQRT(SUMPRODUCT(($D121:$J121 - INDEX($D$53:$J$173, COLUMN()-COLUMN($O$54)+1, 0))^2))</f>
        <v>0.45430822609452021</v>
      </c>
      <c r="CQ122" cm="1">
        <f t="array" ref="CQ122">SQRT(SUMPRODUCT(($D121:$J121 - INDEX($D$53:$J$173, COLUMN()-COLUMN($O$54)+1, 0))^2))</f>
        <v>0.890268132027771</v>
      </c>
      <c r="CR122" cm="1">
        <f t="array" ref="CR122">SQRT(SUMPRODUCT(($D121:$J121 - INDEX($D$53:$J$173, COLUMN()-COLUMN($O$54)+1, 0))^2))</f>
        <v>0.28067500496008602</v>
      </c>
      <c r="CS122" cm="1">
        <f t="array" ref="CS122">SQRT(SUMPRODUCT(($D121:$J121 - INDEX($D$53:$J$173, COLUMN()-COLUMN($O$54)+1, 0))^2))</f>
        <v>0.26506285548062691</v>
      </c>
      <c r="CT122" cm="1">
        <f t="array" ref="CT122">SQRT(SUMPRODUCT(($D121:$J121 - INDEX($D$53:$J$173, COLUMN()-COLUMN($O$54)+1, 0))^2))</f>
        <v>0.19662744827883433</v>
      </c>
      <c r="CU122" cm="1">
        <f t="array" ref="CU122">SQRT(SUMPRODUCT(($D121:$J121 - INDEX($D$53:$J$173, COLUMN()-COLUMN($O$54)+1, 0))^2))</f>
        <v>0.15325547249181723</v>
      </c>
      <c r="CV122" cm="1">
        <f t="array" ref="CV122">SQRT(SUMPRODUCT(($D121:$J121 - INDEX($D$53:$J$173, COLUMN()-COLUMN($O$54)+1, 0))^2))</f>
        <v>0.27176951393448467</v>
      </c>
      <c r="CW122" cm="1">
        <f t="array" ref="CW122">SQRT(SUMPRODUCT(($D121:$J121 - INDEX($D$53:$J$173, COLUMN()-COLUMN($O$54)+1, 0))^2))</f>
        <v>0.23500930457746172</v>
      </c>
      <c r="CX122" cm="1">
        <f t="array" ref="CX122">SQRT(SUMPRODUCT(($D121:$J121 - INDEX($D$53:$J$173, COLUMN()-COLUMN($O$54)+1, 0))^2))</f>
        <v>0.46586734887712544</v>
      </c>
      <c r="CY122" cm="1">
        <f t="array" ref="CY122">SQRT(SUMPRODUCT(($D121:$J121 - INDEX($D$53:$J$173, COLUMN()-COLUMN($O$54)+1, 0))^2))</f>
        <v>1.0367565599225583</v>
      </c>
      <c r="CZ122" cm="1">
        <f t="array" ref="CZ122">SQRT(SUMPRODUCT(($D121:$J121 - INDEX($D$53:$J$173, COLUMN()-COLUMN($O$54)+1, 0))^2))</f>
        <v>0.12566062370315928</v>
      </c>
      <c r="DA122" cm="1">
        <f t="array" ref="DA122">SQRT(SUMPRODUCT(($D121:$J121 - INDEX($D$53:$J$173, COLUMN()-COLUMN($O$54)+1, 0))^2))</f>
        <v>0.16075590674204779</v>
      </c>
      <c r="DB122" cm="1">
        <f t="array" ref="DB122">SQRT(SUMPRODUCT(($D121:$J121 - INDEX($D$53:$J$173, COLUMN()-COLUMN($O$54)+1, 0))^2))</f>
        <v>0.40476911836969387</v>
      </c>
      <c r="DC122" cm="1">
        <f t="array" ref="DC122">SQRT(SUMPRODUCT(($D121:$J121 - INDEX($D$53:$J$173, COLUMN()-COLUMN($O$54)+1, 0))^2))</f>
        <v>0.27214146303441922</v>
      </c>
      <c r="DD122" cm="1">
        <f t="array" ref="DD122">SQRT(SUMPRODUCT(($D121:$J121 - INDEX($D$53:$J$173, COLUMN()-COLUMN($O$54)+1, 0))^2))</f>
        <v>0.39934626896968212</v>
      </c>
      <c r="DE122" cm="1">
        <f t="array" ref="DE122">SQRT(SUMPRODUCT(($D121:$J121 - INDEX($D$53:$J$173, COLUMN()-COLUMN($O$54)+1, 0))^2))</f>
        <v>0.12972026688544649</v>
      </c>
      <c r="DF122" cm="1">
        <f t="array" ref="DF122">SQRT(SUMPRODUCT(($D121:$J121 - INDEX($D$53:$J$173, COLUMN()-COLUMN($O$54)+1, 0))^2))</f>
        <v>0.59443724376167983</v>
      </c>
      <c r="DG122" cm="1">
        <f t="array" ref="DG122">SQRT(SUMPRODUCT(($D121:$J121 - INDEX($D$53:$J$173, COLUMN()-COLUMN($O$54)+1, 0))^2))</f>
        <v>0.31348063830459222</v>
      </c>
      <c r="DH122" cm="1">
        <f t="array" ref="DH122">SQRT(SUMPRODUCT(($D121:$J121 - INDEX($D$53:$J$173, COLUMN()-COLUMN($O$54)+1, 0))^2))</f>
        <v>0.37976669534331253</v>
      </c>
      <c r="DI122" cm="1">
        <f t="array" ref="DI122">SQRT(SUMPRODUCT(($D121:$J121 - INDEX($D$53:$J$173, COLUMN()-COLUMN($O$54)+1, 0))^2))</f>
        <v>0.54677191043894013</v>
      </c>
      <c r="DJ122" cm="1">
        <f t="array" ref="DJ122">SQRT(SUMPRODUCT(($D121:$J121 - INDEX($D$53:$J$173, COLUMN()-COLUMN($O$54)+1, 0))^2))</f>
        <v>0.28463949254369547</v>
      </c>
      <c r="DK122" cm="1">
        <f t="array" ref="DK122">SQRT(SUMPRODUCT(($D121:$J121 - INDEX($D$53:$J$173, COLUMN()-COLUMN($O$54)+1, 0))^2))</f>
        <v>0.44116339023431561</v>
      </c>
      <c r="DL122" cm="1">
        <f t="array" ref="DL122">SQRT(SUMPRODUCT(($D121:$J121 - INDEX($D$53:$J$173, COLUMN()-COLUMN($O$54)+1, 0))^2))</f>
        <v>0.20682283704819729</v>
      </c>
      <c r="DM122" cm="1">
        <f t="array" ref="DM122">SQRT(SUMPRODUCT(($D121:$J121 - INDEX($D$53:$J$173, COLUMN()-COLUMN($O$54)+1, 0))^2))</f>
        <v>0.1297534715262236</v>
      </c>
      <c r="DN122" cm="1">
        <f t="array" ref="DN122">SQRT(SUMPRODUCT(($D121:$J121 - INDEX($D$53:$J$173, COLUMN()-COLUMN($O$54)+1, 0))^2))</f>
        <v>0.21479110421070058</v>
      </c>
      <c r="DO122" cm="1">
        <f t="array" ref="DO122">SQRT(SUMPRODUCT(($D121:$J121 - INDEX($D$53:$J$173, COLUMN()-COLUMN($O$54)+1, 0))^2))</f>
        <v>0.57373905114636825</v>
      </c>
      <c r="DP122" cm="1">
        <f t="array" ref="DP122">SQRT(SUMPRODUCT(($D121:$J121 - INDEX($D$53:$J$173, COLUMN()-COLUMN($O$54)+1, 0))^2))</f>
        <v>0.83684018130658777</v>
      </c>
      <c r="DQ122" cm="1">
        <f t="array" ref="DQ122">SQRT(SUMPRODUCT(($D121:$J121 - INDEX($D$53:$J$173, COLUMN()-COLUMN($O$54)+1, 0))^2))</f>
        <v>0.37950633420841162</v>
      </c>
      <c r="DR122" cm="1">
        <f t="array" ref="DR122">SQRT(SUMPRODUCT(($D121:$J121 - INDEX($D$53:$J$173, COLUMN()-COLUMN($O$54)+1, 0))^2))</f>
        <v>0.13744198987705272</v>
      </c>
      <c r="DS122" cm="1">
        <f t="array" ref="DS122">SQRT(SUMPRODUCT(($D121:$J121 - INDEX($D$53:$J$173, COLUMN()-COLUMN($O$54)+1, 0))^2))</f>
        <v>0.33149791972580034</v>
      </c>
      <c r="DT122" cm="1">
        <f t="array" ref="DT122">SQRT(SUMPRODUCT(($D121:$J121 - INDEX($D$53:$J$173, COLUMN()-COLUMN($O$54)+1, 0))^2))</f>
        <v>0.16675499891974974</v>
      </c>
      <c r="DU122" cm="1">
        <f t="array" ref="DU122">SQRT(SUMPRODUCT(($D121:$J121 - INDEX($D$53:$J$173, COLUMN()-COLUMN($O$54)+1, 0))^2))</f>
        <v>0.17464140739106701</v>
      </c>
      <c r="DV122" cm="1">
        <f t="array" ref="DV122">SQRT(SUMPRODUCT(($D121:$J121 - INDEX($D$53:$J$173, COLUMN()-COLUMN($O$54)+1, 0))^2))</f>
        <v>0.35174484598821465</v>
      </c>
      <c r="DW122" cm="1">
        <f t="array" ref="DW122">SQRT(SUMPRODUCT(($D121:$J121 - INDEX($D$53:$J$173, COLUMN()-COLUMN($O$54)+1, 0))^2))</f>
        <v>0.28328898032855315</v>
      </c>
      <c r="DX122" cm="1">
        <f t="array" ref="DX122">SQRT(SUMPRODUCT(($D121:$J121 - INDEX($D$53:$J$173, COLUMN()-COLUMN($O$54)+1, 0))^2))</f>
        <v>0.39404088860778347</v>
      </c>
      <c r="DY122" cm="1">
        <f t="array" ref="DY122">SQRT(SUMPRODUCT(($D121:$J121 - INDEX($D$53:$J$173, COLUMN()-COLUMN($O$54)+1, 0))^2))</f>
        <v>0.46863391566640167</v>
      </c>
      <c r="DZ122" cm="1">
        <f t="array" ref="DZ122">SQRT(SUMPRODUCT(($D121:$J121 - INDEX($D$53:$J$173, COLUMN()-COLUMN($O$54)+1, 0))^2))</f>
        <v>0.95336230395333432</v>
      </c>
      <c r="EA122" cm="1">
        <f t="array" ref="EA122">SQRT(SUMPRODUCT(($D121:$J121 - INDEX($D$53:$J$173, COLUMN()-COLUMN($O$54)+1, 0))^2))</f>
        <v>0.25399080271783303</v>
      </c>
      <c r="EB122" cm="1">
        <f t="array" ref="EB122">SQRT(SUMPRODUCT(($D121:$J121 - INDEX($D$53:$J$173, COLUMN()-COLUMN($O$54)+1, 0))^2))</f>
        <v>0.26735445239971228</v>
      </c>
      <c r="EC122" cm="1">
        <f t="array" ref="EC122">SQRT(SUMPRODUCT(($D121:$J121 - INDEX($D$53:$J$173, COLUMN()-COLUMN($O$54)+1, 0))^2))</f>
        <v>0.37003674696210537</v>
      </c>
      <c r="ED122" cm="1">
        <f t="array" ref="ED122">SQRT(SUMPRODUCT(($D121:$J121 - INDEX($D$53:$J$173, COLUMN()-COLUMN($O$54)+1, 0))^2))</f>
        <v>0.36947442897577382</v>
      </c>
      <c r="EE122" cm="1">
        <f t="array" ref="EE122">SQRT(SUMPRODUCT(($D121:$J121 - INDEX($D$53:$J$173, COLUMN()-COLUMN($O$54)+1, 0))^2))</f>
        <v>0.2363756220008659</v>
      </c>
    </row>
    <row r="123" spans="3:135" x14ac:dyDescent="0.35">
      <c r="C123" s="2" t="s">
        <v>125</v>
      </c>
      <c r="D123" s="2">
        <v>2.0447906523855888E-2</v>
      </c>
      <c r="E123" s="2">
        <v>0.42510876320696084</v>
      </c>
      <c r="F123" s="2">
        <v>0.22261256843340757</v>
      </c>
      <c r="G123" s="2">
        <v>7.429997227612975E-2</v>
      </c>
      <c r="H123" s="2">
        <v>0.95069033530571989</v>
      </c>
      <c r="I123" s="2">
        <v>3.3123028391167222E-2</v>
      </c>
      <c r="J123" s="2">
        <v>0.19919060027298152</v>
      </c>
      <c r="K123" s="6" t="s">
        <v>3</v>
      </c>
      <c r="N123" s="2" t="s">
        <v>124</v>
      </c>
      <c r="O123" cm="1">
        <f t="array" ref="O123">SQRT(SUMPRODUCT(($D122:$J122 - INDEX($D$53:$J$173, COLUMN()-COLUMN($O$54)+1, 0))^2))</f>
        <v>0.10437300431740895</v>
      </c>
      <c r="P123" cm="1">
        <f t="array" ref="P123">SQRT(SUMPRODUCT(($D122:$J122 - INDEX($D$53:$J$173, COLUMN()-COLUMN($O$54)+1, 0))^2))</f>
        <v>0.22420130951434591</v>
      </c>
      <c r="Q123" cm="1">
        <f t="array" ref="Q123">SQRT(SUMPRODUCT(($D122:$J122 - INDEX($D$53:$J$173, COLUMN()-COLUMN($O$54)+1, 0))^2))</f>
        <v>9.2698869702374995E-2</v>
      </c>
      <c r="R123" cm="1">
        <f t="array" ref="R123">SQRT(SUMPRODUCT(($D122:$J122 - INDEX($D$53:$J$173, COLUMN()-COLUMN($O$54)+1, 0))^2))</f>
        <v>0.2176114798023972</v>
      </c>
      <c r="S123" cm="1">
        <f t="array" ref="S123">SQRT(SUMPRODUCT(($D122:$J122 - INDEX($D$53:$J$173, COLUMN()-COLUMN($O$54)+1, 0))^2))</f>
        <v>0.18652200288880746</v>
      </c>
      <c r="T123" cm="1">
        <f t="array" ref="T123">SQRT(SUMPRODUCT(($D122:$J122 - INDEX($D$53:$J$173, COLUMN()-COLUMN($O$54)+1, 0))^2))</f>
        <v>0.52679077434872934</v>
      </c>
      <c r="U123" cm="1">
        <f t="array" ref="U123">SQRT(SUMPRODUCT(($D122:$J122 - INDEX($D$53:$J$173, COLUMN()-COLUMN($O$54)+1, 0))^2))</f>
        <v>0.56394700541629483</v>
      </c>
      <c r="V123" cm="1">
        <f t="array" ref="V123">SQRT(SUMPRODUCT(($D122:$J122 - INDEX($D$53:$J$173, COLUMN()-COLUMN($O$54)+1, 0))^2))</f>
        <v>0.24820571820071849</v>
      </c>
      <c r="W123" cm="1">
        <f t="array" ref="W123">SQRT(SUMPRODUCT(($D122:$J122 - INDEX($D$53:$J$173, COLUMN()-COLUMN($O$54)+1, 0))^2))</f>
        <v>0.26457729547788628</v>
      </c>
      <c r="X123" cm="1">
        <f t="array" ref="X123">SQRT(SUMPRODUCT(($D122:$J122 - INDEX($D$53:$J$173, COLUMN()-COLUMN($O$54)+1, 0))^2))</f>
        <v>0.29717638029987503</v>
      </c>
      <c r="Y123" cm="1">
        <f t="array" ref="Y123">SQRT(SUMPRODUCT(($D122:$J122 - INDEX($D$53:$J$173, COLUMN()-COLUMN($O$54)+1, 0))^2))</f>
        <v>0.30513186827063488</v>
      </c>
      <c r="Z123" cm="1">
        <f t="array" ref="Z123">SQRT(SUMPRODUCT(($D122:$J122 - INDEX($D$53:$J$173, COLUMN()-COLUMN($O$54)+1, 0))^2))</f>
        <v>0.1589823808599346</v>
      </c>
      <c r="AA123" cm="1">
        <f t="array" ref="AA123">SQRT(SUMPRODUCT(($D122:$J122 - INDEX($D$53:$J$173, COLUMN()-COLUMN($O$54)+1, 0))^2))</f>
        <v>0.23210138107803419</v>
      </c>
      <c r="AB123" cm="1">
        <f t="array" ref="AB123">SQRT(SUMPRODUCT(($D122:$J122 - INDEX($D$53:$J$173, COLUMN()-COLUMN($O$54)+1, 0))^2))</f>
        <v>0.51771852466635859</v>
      </c>
      <c r="AC123" cm="1">
        <f t="array" ref="AC123">SQRT(SUMPRODUCT(($D122:$J122 - INDEX($D$53:$J$173, COLUMN()-COLUMN($O$54)+1, 0))^2))</f>
        <v>0.17099788145970354</v>
      </c>
      <c r="AD123" cm="1">
        <f t="array" ref="AD123">SQRT(SUMPRODUCT(($D122:$J122 - INDEX($D$53:$J$173, COLUMN()-COLUMN($O$54)+1, 0))^2))</f>
        <v>0.20811887865817172</v>
      </c>
      <c r="AE123" cm="1">
        <f t="array" ref="AE123">SQRT(SUMPRODUCT(($D122:$J122 - INDEX($D$53:$J$173, COLUMN()-COLUMN($O$54)+1, 0))^2))</f>
        <v>0.28443187519578628</v>
      </c>
      <c r="AF123" cm="1">
        <f t="array" ref="AF123">SQRT(SUMPRODUCT(($D122:$J122 - INDEX($D$53:$J$173, COLUMN()-COLUMN($O$54)+1, 0))^2))</f>
        <v>0.33338680320365721</v>
      </c>
      <c r="AG123" cm="1">
        <f t="array" ref="AG123">SQRT(SUMPRODUCT(($D122:$J122 - INDEX($D$53:$J$173, COLUMN()-COLUMN($O$54)+1, 0))^2))</f>
        <v>0.48383289912593391</v>
      </c>
      <c r="AH123" cm="1">
        <f t="array" ref="AH123">SQRT(SUMPRODUCT(($D122:$J122 - INDEX($D$53:$J$173, COLUMN()-COLUMN($O$54)+1, 0))^2))</f>
        <v>0.20947253693950271</v>
      </c>
      <c r="AI123" cm="1">
        <f t="array" ref="AI123">SQRT(SUMPRODUCT(($D122:$J122 - INDEX($D$53:$J$173, COLUMN()-COLUMN($O$54)+1, 0))^2))</f>
        <v>0.67645931853439067</v>
      </c>
      <c r="AJ123" cm="1">
        <f t="array" ref="AJ123">SQRT(SUMPRODUCT(($D122:$J122 - INDEX($D$53:$J$173, COLUMN()-COLUMN($O$54)+1, 0))^2))</f>
        <v>0.14172907637550422</v>
      </c>
      <c r="AK123" cm="1">
        <f t="array" ref="AK123">SQRT(SUMPRODUCT(($D122:$J122 - INDEX($D$53:$J$173, COLUMN()-COLUMN($O$54)+1, 0))^2))</f>
        <v>0.31166875958517354</v>
      </c>
      <c r="AL123" cm="1">
        <f t="array" ref="AL123">SQRT(SUMPRODUCT(($D122:$J122 - INDEX($D$53:$J$173, COLUMN()-COLUMN($O$54)+1, 0))^2))</f>
        <v>0.56314965982828014</v>
      </c>
      <c r="AM123" cm="1">
        <f t="array" ref="AM123">SQRT(SUMPRODUCT(($D122:$J122 - INDEX($D$53:$J$173, COLUMN()-COLUMN($O$54)+1, 0))^2))</f>
        <v>0.20720647502993003</v>
      </c>
      <c r="AN123" cm="1">
        <f t="array" ref="AN123">SQRT(SUMPRODUCT(($D122:$J122 - INDEX($D$53:$J$173, COLUMN()-COLUMN($O$54)+1, 0))^2))</f>
        <v>0.16028542951508246</v>
      </c>
      <c r="AO123" cm="1">
        <f t="array" ref="AO123">SQRT(SUMPRODUCT(($D122:$J122 - INDEX($D$53:$J$173, COLUMN()-COLUMN($O$54)+1, 0))^2))</f>
        <v>0.1508758836574261</v>
      </c>
      <c r="AP123" cm="1">
        <f t="array" ref="AP123">SQRT(SUMPRODUCT(($D122:$J122 - INDEX($D$53:$J$173, COLUMN()-COLUMN($O$54)+1, 0))^2))</f>
        <v>9.5190155091749412E-2</v>
      </c>
      <c r="AQ123" cm="1">
        <f t="array" ref="AQ123">SQRT(SUMPRODUCT(($D122:$J122 - INDEX($D$53:$J$173, COLUMN()-COLUMN($O$54)+1, 0))^2))</f>
        <v>0.29560802798686509</v>
      </c>
      <c r="AR123" cm="1">
        <f t="array" ref="AR123">SQRT(SUMPRODUCT(($D122:$J122 - INDEX($D$53:$J$173, COLUMN()-COLUMN($O$54)+1, 0))^2))</f>
        <v>0.17847568228167709</v>
      </c>
      <c r="AS123" cm="1">
        <f t="array" ref="AS123">SQRT(SUMPRODUCT(($D122:$J122 - INDEX($D$53:$J$173, COLUMN()-COLUMN($O$54)+1, 0))^2))</f>
        <v>0.3273960322004168</v>
      </c>
      <c r="AT123" cm="1">
        <f t="array" ref="AT123">SQRT(SUMPRODUCT(($D122:$J122 - INDEX($D$53:$J$173, COLUMN()-COLUMN($O$54)+1, 0))^2))</f>
        <v>0.24753373729210654</v>
      </c>
      <c r="AU123" cm="1">
        <f t="array" ref="AU123">SQRT(SUMPRODUCT(($D122:$J122 - INDEX($D$53:$J$173, COLUMN()-COLUMN($O$54)+1, 0))^2))</f>
        <v>0.64346170735324759</v>
      </c>
      <c r="AV123" cm="1">
        <f t="array" ref="AV123">SQRT(SUMPRODUCT(($D122:$J122 - INDEX($D$53:$J$173, COLUMN()-COLUMN($O$54)+1, 0))^2))</f>
        <v>0.13846691107043615</v>
      </c>
      <c r="AW123" cm="1">
        <f t="array" ref="AW123">SQRT(SUMPRODUCT(($D122:$J122 - INDEX($D$53:$J$173, COLUMN()-COLUMN($O$54)+1, 0))^2))</f>
        <v>0.15001487567003541</v>
      </c>
      <c r="AX123" cm="1">
        <f t="array" ref="AX123">SQRT(SUMPRODUCT(($D122:$J122 - INDEX($D$53:$J$173, COLUMN()-COLUMN($O$54)+1, 0))^2))</f>
        <v>0.2594595821006796</v>
      </c>
      <c r="AY123" cm="1">
        <f t="array" ref="AY123">SQRT(SUMPRODUCT(($D122:$J122 - INDEX($D$53:$J$173, COLUMN()-COLUMN($O$54)+1, 0))^2))</f>
        <v>0.10007672968891239</v>
      </c>
      <c r="AZ123" cm="1">
        <f t="array" ref="AZ123">SQRT(SUMPRODUCT(($D122:$J122 - INDEX($D$53:$J$173, COLUMN()-COLUMN($O$54)+1, 0))^2))</f>
        <v>0.15770788140403288</v>
      </c>
      <c r="BA123" cm="1">
        <f t="array" ref="BA123">SQRT(SUMPRODUCT(($D122:$J122 - INDEX($D$53:$J$173, COLUMN()-COLUMN($O$54)+1, 0))^2))</f>
        <v>0.28217590583480939</v>
      </c>
      <c r="BB123" cm="1">
        <f t="array" ref="BB123">SQRT(SUMPRODUCT(($D122:$J122 - INDEX($D$53:$J$173, COLUMN()-COLUMN($O$54)+1, 0))^2))</f>
        <v>0.47877911103867865</v>
      </c>
      <c r="BC123" cm="1">
        <f t="array" ref="BC123">SQRT(SUMPRODUCT(($D122:$J122 - INDEX($D$53:$J$173, COLUMN()-COLUMN($O$54)+1, 0))^2))</f>
        <v>0.52448998306333028</v>
      </c>
      <c r="BD123" cm="1">
        <f t="array" ref="BD123">SQRT(SUMPRODUCT(($D122:$J122 - INDEX($D$53:$J$173, COLUMN()-COLUMN($O$54)+1, 0))^2))</f>
        <v>0.2699870335187266</v>
      </c>
      <c r="BE123" cm="1">
        <f t="array" ref="BE123">SQRT(SUMPRODUCT(($D122:$J122 - INDEX($D$53:$J$173, COLUMN()-COLUMN($O$54)+1, 0))^2))</f>
        <v>0.5445126964749496</v>
      </c>
      <c r="BF123" cm="1">
        <f t="array" ref="BF123">SQRT(SUMPRODUCT(($D122:$J122 - INDEX($D$53:$J$173, COLUMN()-COLUMN($O$54)+1, 0))^2))</f>
        <v>0.3699923628379308</v>
      </c>
      <c r="BG123" cm="1">
        <f t="array" ref="BG123">SQRT(SUMPRODUCT(($D122:$J122 - INDEX($D$53:$J$173, COLUMN()-COLUMN($O$54)+1, 0))^2))</f>
        <v>0.13556775645039437</v>
      </c>
      <c r="BH123" cm="1">
        <f t="array" ref="BH123">SQRT(SUMPRODUCT(($D122:$J122 - INDEX($D$53:$J$173, COLUMN()-COLUMN($O$54)+1, 0))^2))</f>
        <v>0.25612406705806268</v>
      </c>
      <c r="BI123" cm="1">
        <f t="array" ref="BI123">SQRT(SUMPRODUCT(($D122:$J122 - INDEX($D$53:$J$173, COLUMN()-COLUMN($O$54)+1, 0))^2))</f>
        <v>0.29223705725459742</v>
      </c>
      <c r="BJ123" cm="1">
        <f t="array" ref="BJ123">SQRT(SUMPRODUCT(($D122:$J122 - INDEX($D$53:$J$173, COLUMN()-COLUMN($O$54)+1, 0))^2))</f>
        <v>0.21397703101201129</v>
      </c>
      <c r="BK123" cm="1">
        <f t="array" ref="BK123">SQRT(SUMPRODUCT(($D122:$J122 - INDEX($D$53:$J$173, COLUMN()-COLUMN($O$54)+1, 0))^2))</f>
        <v>0.45639163589600212</v>
      </c>
      <c r="BL123" cm="1">
        <f t="array" ref="BL123">SQRT(SUMPRODUCT(($D122:$J122 - INDEX($D$53:$J$173, COLUMN()-COLUMN($O$54)+1, 0))^2))</f>
        <v>0.36689702227315429</v>
      </c>
      <c r="BM123" cm="1">
        <f t="array" ref="BM123">SQRT(SUMPRODUCT(($D122:$J122 - INDEX($D$53:$J$173, COLUMN()-COLUMN($O$54)+1, 0))^2))</f>
        <v>0.32308398119928927</v>
      </c>
      <c r="BN123" cm="1">
        <f t="array" ref="BN123">SQRT(SUMPRODUCT(($D122:$J122 - INDEX($D$53:$J$173, COLUMN()-COLUMN($O$54)+1, 0))^2))</f>
        <v>0.17469131842809035</v>
      </c>
      <c r="BO123" cm="1">
        <f t="array" ref="BO123">SQRT(SUMPRODUCT(($D122:$J122 - INDEX($D$53:$J$173, COLUMN()-COLUMN($O$54)+1, 0))^2))</f>
        <v>0.52694126214061643</v>
      </c>
      <c r="BP123" cm="1">
        <f t="array" ref="BP123">SQRT(SUMPRODUCT(($D122:$J122 - INDEX($D$53:$J$173, COLUMN()-COLUMN($O$54)+1, 0))^2))</f>
        <v>0.32087818922852834</v>
      </c>
      <c r="BQ123" cm="1">
        <f t="array" ref="BQ123">SQRT(SUMPRODUCT(($D122:$J122 - INDEX($D$53:$J$173, COLUMN()-COLUMN($O$54)+1, 0))^2))</f>
        <v>0.42451770510843123</v>
      </c>
      <c r="BR123" cm="1">
        <f t="array" ref="BR123">SQRT(SUMPRODUCT(($D122:$J122 - INDEX($D$53:$J$173, COLUMN()-COLUMN($O$54)+1, 0))^2))</f>
        <v>0.13640205499723068</v>
      </c>
      <c r="BS123" cm="1">
        <f t="array" ref="BS123">SQRT(SUMPRODUCT(($D122:$J122 - INDEX($D$53:$J$173, COLUMN()-COLUMN($O$54)+1, 0))^2))</f>
        <v>0.4884537486448271</v>
      </c>
      <c r="BT123" cm="1">
        <f t="array" ref="BT123">SQRT(SUMPRODUCT(($D122:$J122 - INDEX($D$53:$J$173, COLUMN()-COLUMN($O$54)+1, 0))^2))</f>
        <v>0.26292243771186913</v>
      </c>
      <c r="BU123" cm="1">
        <f t="array" ref="BU123">SQRT(SUMPRODUCT(($D122:$J122 - INDEX($D$53:$J$173, COLUMN()-COLUMN($O$54)+1, 0))^2))</f>
        <v>0.29346775955778681</v>
      </c>
      <c r="BV123" cm="1">
        <f t="array" ref="BV123">SQRT(SUMPRODUCT(($D122:$J122 - INDEX($D$53:$J$173, COLUMN()-COLUMN($O$54)+1, 0))^2))</f>
        <v>0.64756229033475043</v>
      </c>
      <c r="BW123" cm="1">
        <f t="array" ref="BW123">SQRT(SUMPRODUCT(($D122:$J122 - INDEX($D$53:$J$173, COLUMN()-COLUMN($O$54)+1, 0))^2))</f>
        <v>0.26713850200245487</v>
      </c>
      <c r="BX123" cm="1">
        <f t="array" ref="BX123">SQRT(SUMPRODUCT(($D122:$J122 - INDEX($D$53:$J$173, COLUMN()-COLUMN($O$54)+1, 0))^2))</f>
        <v>0.47272717778511975</v>
      </c>
      <c r="BY123" cm="1">
        <f t="array" ref="BY123">SQRT(SUMPRODUCT(($D122:$J122 - INDEX($D$53:$J$173, COLUMN()-COLUMN($O$54)+1, 0))^2))</f>
        <v>0.18884167888336145</v>
      </c>
      <c r="BZ123" cm="1">
        <f t="array" ref="BZ123">SQRT(SUMPRODUCT(($D122:$J122 - INDEX($D$53:$J$173, COLUMN()-COLUMN($O$54)+1, 0))^2))</f>
        <v>0.1269334384979682</v>
      </c>
      <c r="CA123" cm="1">
        <f t="array" ref="CA123">SQRT(SUMPRODUCT(($D122:$J122 - INDEX($D$53:$J$173, COLUMN()-COLUMN($O$54)+1, 0))^2))</f>
        <v>0.24964847302061158</v>
      </c>
      <c r="CB123" cm="1">
        <f t="array" ref="CB123">SQRT(SUMPRODUCT(($D122:$J122 - INDEX($D$53:$J$173, COLUMN()-COLUMN($O$54)+1, 0))^2))</f>
        <v>0.18564417371419137</v>
      </c>
      <c r="CC123" cm="1">
        <f t="array" ref="CC123">SQRT(SUMPRODUCT(($D122:$J122 - INDEX($D$53:$J$173, COLUMN()-COLUMN($O$54)+1, 0))^2))</f>
        <v>1.1503771762708241</v>
      </c>
      <c r="CD123" cm="1">
        <f t="array" ref="CD123">SQRT(SUMPRODUCT(($D122:$J122 - INDEX($D$53:$J$173, COLUMN()-COLUMN($O$54)+1, 0))^2))</f>
        <v>0.15301458869095994</v>
      </c>
      <c r="CE123" cm="1">
        <f t="array" ref="CE123">SQRT(SUMPRODUCT(($D122:$J122 - INDEX($D$53:$J$173, COLUMN()-COLUMN($O$54)+1, 0))^2))</f>
        <v>0.17064828563521239</v>
      </c>
      <c r="CF123" cm="1">
        <f t="array" ref="CF123">SQRT(SUMPRODUCT(($D122:$J122 - INDEX($D$53:$J$173, COLUMN()-COLUMN($O$54)+1, 0))^2))</f>
        <v>0</v>
      </c>
      <c r="CG123" cm="1">
        <f t="array" ref="CG123">SQRT(SUMPRODUCT(($D122:$J122 - INDEX($D$53:$J$173, COLUMN()-COLUMN($O$54)+1, 0))^2))</f>
        <v>0.28503102612992581</v>
      </c>
      <c r="CH123" cm="1">
        <f t="array" ref="CH123">SQRT(SUMPRODUCT(($D122:$J122 - INDEX($D$53:$J$173, COLUMN()-COLUMN($O$54)+1, 0))^2))</f>
        <v>0.14639746767549414</v>
      </c>
      <c r="CI123" cm="1">
        <f t="array" ref="CI123">SQRT(SUMPRODUCT(($D122:$J122 - INDEX($D$53:$J$173, COLUMN()-COLUMN($O$54)+1, 0))^2))</f>
        <v>0.41491696034148157</v>
      </c>
      <c r="CJ123" cm="1">
        <f t="array" ref="CJ123">SQRT(SUMPRODUCT(($D122:$J122 - INDEX($D$53:$J$173, COLUMN()-COLUMN($O$54)+1, 0))^2))</f>
        <v>0.42356144685817071</v>
      </c>
      <c r="CK123" cm="1">
        <f t="array" ref="CK123">SQRT(SUMPRODUCT(($D122:$J122 - INDEX($D$53:$J$173, COLUMN()-COLUMN($O$54)+1, 0))^2))</f>
        <v>0.19470595888546954</v>
      </c>
      <c r="CL123" cm="1">
        <f t="array" ref="CL123">SQRT(SUMPRODUCT(($D122:$J122 - INDEX($D$53:$J$173, COLUMN()-COLUMN($O$54)+1, 0))^2))</f>
        <v>0.16827102989980933</v>
      </c>
      <c r="CM123" cm="1">
        <f t="array" ref="CM123">SQRT(SUMPRODUCT(($D122:$J122 - INDEX($D$53:$J$173, COLUMN()-COLUMN($O$54)+1, 0))^2))</f>
        <v>0.43835361767787506</v>
      </c>
      <c r="CN123" cm="1">
        <f t="array" ref="CN123">SQRT(SUMPRODUCT(($D122:$J122 - INDEX($D$53:$J$173, COLUMN()-COLUMN($O$54)+1, 0))^2))</f>
        <v>0.30384498331702586</v>
      </c>
      <c r="CO123" cm="1">
        <f t="array" ref="CO123">SQRT(SUMPRODUCT(($D122:$J122 - INDEX($D$53:$J$173, COLUMN()-COLUMN($O$54)+1, 0))^2))</f>
        <v>0.61566424159462885</v>
      </c>
      <c r="CP123" cm="1">
        <f t="array" ref="CP123">SQRT(SUMPRODUCT(($D122:$J122 - INDEX($D$53:$J$173, COLUMN()-COLUMN($O$54)+1, 0))^2))</f>
        <v>0.39355909497070968</v>
      </c>
      <c r="CQ123" cm="1">
        <f t="array" ref="CQ123">SQRT(SUMPRODUCT(($D122:$J122 - INDEX($D$53:$J$173, COLUMN()-COLUMN($O$54)+1, 0))^2))</f>
        <v>0.90217199475070287</v>
      </c>
      <c r="CR123" cm="1">
        <f t="array" ref="CR123">SQRT(SUMPRODUCT(($D122:$J122 - INDEX($D$53:$J$173, COLUMN()-COLUMN($O$54)+1, 0))^2))</f>
        <v>0.40875497490085599</v>
      </c>
      <c r="CS123" cm="1">
        <f t="array" ref="CS123">SQRT(SUMPRODUCT(($D122:$J122 - INDEX($D$53:$J$173, COLUMN()-COLUMN($O$54)+1, 0))^2))</f>
        <v>0.13615100836677851</v>
      </c>
      <c r="CT123" cm="1">
        <f t="array" ref="CT123">SQRT(SUMPRODUCT(($D122:$J122 - INDEX($D$53:$J$173, COLUMN()-COLUMN($O$54)+1, 0))^2))</f>
        <v>0.1355968941416846</v>
      </c>
      <c r="CU123" cm="1">
        <f t="array" ref="CU123">SQRT(SUMPRODUCT(($D122:$J122 - INDEX($D$53:$J$173, COLUMN()-COLUMN($O$54)+1, 0))^2))</f>
        <v>0.10352805672559676</v>
      </c>
      <c r="CV123" cm="1">
        <f t="array" ref="CV123">SQRT(SUMPRODUCT(($D122:$J122 - INDEX($D$53:$J$173, COLUMN()-COLUMN($O$54)+1, 0))^2))</f>
        <v>0.30521147053302711</v>
      </c>
      <c r="CW123" cm="1">
        <f t="array" ref="CW123">SQRT(SUMPRODUCT(($D122:$J122 - INDEX($D$53:$J$173, COLUMN()-COLUMN($O$54)+1, 0))^2))</f>
        <v>0.18713759663353835</v>
      </c>
      <c r="CX123" cm="1">
        <f t="array" ref="CX123">SQRT(SUMPRODUCT(($D122:$J122 - INDEX($D$53:$J$173, COLUMN()-COLUMN($O$54)+1, 0))^2))</f>
        <v>0.38119136057660125</v>
      </c>
      <c r="CY123" cm="1">
        <f t="array" ref="CY123">SQRT(SUMPRODUCT(($D122:$J122 - INDEX($D$53:$J$173, COLUMN()-COLUMN($O$54)+1, 0))^2))</f>
        <v>1.1373579298136713</v>
      </c>
      <c r="CZ123" cm="1">
        <f t="array" ref="CZ123">SQRT(SUMPRODUCT(($D122:$J122 - INDEX($D$53:$J$173, COLUMN()-COLUMN($O$54)+1, 0))^2))</f>
        <v>0.15129566494745397</v>
      </c>
      <c r="DA123" cm="1">
        <f t="array" ref="DA123">SQRT(SUMPRODUCT(($D122:$J122 - INDEX($D$53:$J$173, COLUMN()-COLUMN($O$54)+1, 0))^2))</f>
        <v>0.26257478196437689</v>
      </c>
      <c r="DB123" cm="1">
        <f t="array" ref="DB123">SQRT(SUMPRODUCT(($D122:$J122 - INDEX($D$53:$J$173, COLUMN()-COLUMN($O$54)+1, 0))^2))</f>
        <v>0.36131844134294316</v>
      </c>
      <c r="DC123" cm="1">
        <f t="array" ref="DC123">SQRT(SUMPRODUCT(($D122:$J122 - INDEX($D$53:$J$173, COLUMN()-COLUMN($O$54)+1, 0))^2))</f>
        <v>0.37725450304475527</v>
      </c>
      <c r="DD123" cm="1">
        <f t="array" ref="DD123">SQRT(SUMPRODUCT(($D122:$J122 - INDEX($D$53:$J$173, COLUMN()-COLUMN($O$54)+1, 0))^2))</f>
        <v>0.29528306420676725</v>
      </c>
      <c r="DE123" cm="1">
        <f t="array" ref="DE123">SQRT(SUMPRODUCT(($D122:$J122 - INDEX($D$53:$J$173, COLUMN()-COLUMN($O$54)+1, 0))^2))</f>
        <v>0.23029679091555635</v>
      </c>
      <c r="DF123" cm="1">
        <f t="array" ref="DF123">SQRT(SUMPRODUCT(($D122:$J122 - INDEX($D$53:$J$173, COLUMN()-COLUMN($O$54)+1, 0))^2))</f>
        <v>0.67108277304641717</v>
      </c>
      <c r="DG123" cm="1">
        <f t="array" ref="DG123">SQRT(SUMPRODUCT(($D122:$J122 - INDEX($D$53:$J$173, COLUMN()-COLUMN($O$54)+1, 0))^2))</f>
        <v>0.25519971585827256</v>
      </c>
      <c r="DH123" cm="1">
        <f t="array" ref="DH123">SQRT(SUMPRODUCT(($D122:$J122 - INDEX($D$53:$J$173, COLUMN()-COLUMN($O$54)+1, 0))^2))</f>
        <v>0.31262729638273251</v>
      </c>
      <c r="DI123" cm="1">
        <f t="array" ref="DI123">SQRT(SUMPRODUCT(($D122:$J122 - INDEX($D$53:$J$173, COLUMN()-COLUMN($O$54)+1, 0))^2))</f>
        <v>0.53503918897149705</v>
      </c>
      <c r="DJ123" cm="1">
        <f t="array" ref="DJ123">SQRT(SUMPRODUCT(($D122:$J122 - INDEX($D$53:$J$173, COLUMN()-COLUMN($O$54)+1, 0))^2))</f>
        <v>0.27606703826791801</v>
      </c>
      <c r="DK123" cm="1">
        <f t="array" ref="DK123">SQRT(SUMPRODUCT(($D122:$J122 - INDEX($D$53:$J$173, COLUMN()-COLUMN($O$54)+1, 0))^2))</f>
        <v>0.38622930172511055</v>
      </c>
      <c r="DL123" cm="1">
        <f t="array" ref="DL123">SQRT(SUMPRODUCT(($D122:$J122 - INDEX($D$53:$J$173, COLUMN()-COLUMN($O$54)+1, 0))^2))</f>
        <v>0.29168613276325267</v>
      </c>
      <c r="DM123" cm="1">
        <f t="array" ref="DM123">SQRT(SUMPRODUCT(($D122:$J122 - INDEX($D$53:$J$173, COLUMN()-COLUMN($O$54)+1, 0))^2))</f>
        <v>0.17627431709754215</v>
      </c>
      <c r="DN123" cm="1">
        <f t="array" ref="DN123">SQRT(SUMPRODUCT(($D122:$J122 - INDEX($D$53:$J$173, COLUMN()-COLUMN($O$54)+1, 0))^2))</f>
        <v>0.17825449123278775</v>
      </c>
      <c r="DO123" cm="1">
        <f t="array" ref="DO123">SQRT(SUMPRODUCT(($D122:$J122 - INDEX($D$53:$J$173, COLUMN()-COLUMN($O$54)+1, 0))^2))</f>
        <v>0.5511446531966373</v>
      </c>
      <c r="DP123" cm="1">
        <f t="array" ref="DP123">SQRT(SUMPRODUCT(($D122:$J122 - INDEX($D$53:$J$173, COLUMN()-COLUMN($O$54)+1, 0))^2))</f>
        <v>0.81932668257008523</v>
      </c>
      <c r="DQ123" cm="1">
        <f t="array" ref="DQ123">SQRT(SUMPRODUCT(($D122:$J122 - INDEX($D$53:$J$173, COLUMN()-COLUMN($O$54)+1, 0))^2))</f>
        <v>0.34727075059332729</v>
      </c>
      <c r="DR123" cm="1">
        <f t="array" ref="DR123">SQRT(SUMPRODUCT(($D122:$J122 - INDEX($D$53:$J$173, COLUMN()-COLUMN($O$54)+1, 0))^2))</f>
        <v>0.19102819926638387</v>
      </c>
      <c r="DS123" cm="1">
        <f t="array" ref="DS123">SQRT(SUMPRODUCT(($D122:$J122 - INDEX($D$53:$J$173, COLUMN()-COLUMN($O$54)+1, 0))^2))</f>
        <v>0.3237856507034238</v>
      </c>
      <c r="DT123" cm="1">
        <f t="array" ref="DT123">SQRT(SUMPRODUCT(($D122:$J122 - INDEX($D$53:$J$173, COLUMN()-COLUMN($O$54)+1, 0))^2))</f>
        <v>4.4029570262432552E-2</v>
      </c>
      <c r="DU123" cm="1">
        <f t="array" ref="DU123">SQRT(SUMPRODUCT(($D122:$J122 - INDEX($D$53:$J$173, COLUMN()-COLUMN($O$54)+1, 0))^2))</f>
        <v>8.9114324266792139E-2</v>
      </c>
      <c r="DV123" cm="1">
        <f t="array" ref="DV123">SQRT(SUMPRODUCT(($D122:$J122 - INDEX($D$53:$J$173, COLUMN()-COLUMN($O$54)+1, 0))^2))</f>
        <v>0.40206940298153571</v>
      </c>
      <c r="DW123" cm="1">
        <f t="array" ref="DW123">SQRT(SUMPRODUCT(($D122:$J122 - INDEX($D$53:$J$173, COLUMN()-COLUMN($O$54)+1, 0))^2))</f>
        <v>0.23747737124762305</v>
      </c>
      <c r="DX123" cm="1">
        <f t="array" ref="DX123">SQRT(SUMPRODUCT(($D122:$J122 - INDEX($D$53:$J$173, COLUMN()-COLUMN($O$54)+1, 0))^2))</f>
        <v>0.50419831158797956</v>
      </c>
      <c r="DY123" cm="1">
        <f t="array" ref="DY123">SQRT(SUMPRODUCT(($D122:$J122 - INDEX($D$53:$J$173, COLUMN()-COLUMN($O$54)+1, 0))^2))</f>
        <v>0.4282856938173476</v>
      </c>
      <c r="DZ123" cm="1">
        <f t="array" ref="DZ123">SQRT(SUMPRODUCT(($D122:$J122 - INDEX($D$53:$J$173, COLUMN()-COLUMN($O$54)+1, 0))^2))</f>
        <v>0.87966748802406991</v>
      </c>
      <c r="EA123" cm="1">
        <f t="array" ref="EA123">SQRT(SUMPRODUCT(($D122:$J122 - INDEX($D$53:$J$173, COLUMN()-COLUMN($O$54)+1, 0))^2))</f>
        <v>0.1504085087894958</v>
      </c>
      <c r="EB123" cm="1">
        <f t="array" ref="EB123">SQRT(SUMPRODUCT(($D122:$J122 - INDEX($D$53:$J$173, COLUMN()-COLUMN($O$54)+1, 0))^2))</f>
        <v>0.25993249444995387</v>
      </c>
      <c r="EC123" cm="1">
        <f t="array" ref="EC123">SQRT(SUMPRODUCT(($D122:$J122 - INDEX($D$53:$J$173, COLUMN()-COLUMN($O$54)+1, 0))^2))</f>
        <v>0.37724268495740132</v>
      </c>
      <c r="ED123" cm="1">
        <f t="array" ref="ED123">SQRT(SUMPRODUCT(($D122:$J122 - INDEX($D$53:$J$173, COLUMN()-COLUMN($O$54)+1, 0))^2))</f>
        <v>0.419673740886713</v>
      </c>
      <c r="EE123" cm="1">
        <f t="array" ref="EE123">SQRT(SUMPRODUCT(($D122:$J122 - INDEX($D$53:$J$173, COLUMN()-COLUMN($O$54)+1, 0))^2))</f>
        <v>0.16427023475946956</v>
      </c>
    </row>
    <row r="124" spans="3:135" x14ac:dyDescent="0.35">
      <c r="C124" s="2" t="s">
        <v>126</v>
      </c>
      <c r="D124" s="2">
        <v>6.0370009737098343E-2</v>
      </c>
      <c r="E124" s="2">
        <v>0.26041019266625232</v>
      </c>
      <c r="F124" s="2">
        <v>0.12292689985609892</v>
      </c>
      <c r="G124" s="2">
        <v>4.9348489049071249E-2</v>
      </c>
      <c r="H124" s="2">
        <v>0.81459566074950707</v>
      </c>
      <c r="I124" s="2">
        <v>6.6246056782334417E-2</v>
      </c>
      <c r="J124" s="2">
        <v>7.4153614141587679E-2</v>
      </c>
      <c r="K124" s="6" t="s">
        <v>3</v>
      </c>
      <c r="N124" s="2" t="s">
        <v>125</v>
      </c>
      <c r="O124" cm="1">
        <f t="array" ref="O124">SQRT(SUMPRODUCT(($D123:$J123 - INDEX($D$53:$J$173, COLUMN()-COLUMN($O$54)+1, 0))^2))</f>
        <v>0.27537947185197431</v>
      </c>
      <c r="P124" cm="1">
        <f t="array" ref="P124">SQRT(SUMPRODUCT(($D123:$J123 - INDEX($D$53:$J$173, COLUMN()-COLUMN($O$54)+1, 0))^2))</f>
        <v>0.45249533963138056</v>
      </c>
      <c r="Q124" cm="1">
        <f t="array" ref="Q124">SQRT(SUMPRODUCT(($D123:$J123 - INDEX($D$53:$J$173, COLUMN()-COLUMN($O$54)+1, 0))^2))</f>
        <v>0.24391707306697033</v>
      </c>
      <c r="R124" cm="1">
        <f t="array" ref="R124">SQRT(SUMPRODUCT(($D123:$J123 - INDEX($D$53:$J$173, COLUMN()-COLUMN($O$54)+1, 0))^2))</f>
        <v>0.27802372724876023</v>
      </c>
      <c r="S124" cm="1">
        <f t="array" ref="S124">SQRT(SUMPRODUCT(($D123:$J123 - INDEX($D$53:$J$173, COLUMN()-COLUMN($O$54)+1, 0))^2))</f>
        <v>0.39391852550066891</v>
      </c>
      <c r="T124" cm="1">
        <f t="array" ref="T124">SQRT(SUMPRODUCT(($D123:$J123 - INDEX($D$53:$J$173, COLUMN()-COLUMN($O$54)+1, 0))^2))</f>
        <v>0.32779683194469228</v>
      </c>
      <c r="U124" cm="1">
        <f t="array" ref="U124">SQRT(SUMPRODUCT(($D123:$J123 - INDEX($D$53:$J$173, COLUMN()-COLUMN($O$54)+1, 0))^2))</f>
        <v>0.31207598659796226</v>
      </c>
      <c r="V124" cm="1">
        <f t="array" ref="V124">SQRT(SUMPRODUCT(($D123:$J123 - INDEX($D$53:$J$173, COLUMN()-COLUMN($O$54)+1, 0))^2))</f>
        <v>0.38807680667824346</v>
      </c>
      <c r="W124" cm="1">
        <f t="array" ref="W124">SQRT(SUMPRODUCT(($D123:$J123 - INDEX($D$53:$J$173, COLUMN()-COLUMN($O$54)+1, 0))^2))</f>
        <v>0.1838305532214996</v>
      </c>
      <c r="X124" cm="1">
        <f t="array" ref="X124">SQRT(SUMPRODUCT(($D123:$J123 - INDEX($D$53:$J$173, COLUMN()-COLUMN($O$54)+1, 0))^2))</f>
        <v>0.29532727478154419</v>
      </c>
      <c r="Y124" cm="1">
        <f t="array" ref="Y124">SQRT(SUMPRODUCT(($D123:$J123 - INDEX($D$53:$J$173, COLUMN()-COLUMN($O$54)+1, 0))^2))</f>
        <v>0.5367110619951333</v>
      </c>
      <c r="Z124" cm="1">
        <f t="array" ref="Z124">SQRT(SUMPRODUCT(($D123:$J123 - INDEX($D$53:$J$173, COLUMN()-COLUMN($O$54)+1, 0))^2))</f>
        <v>0.16388338405181047</v>
      </c>
      <c r="AA124" cm="1">
        <f t="array" ref="AA124">SQRT(SUMPRODUCT(($D123:$J123 - INDEX($D$53:$J$173, COLUMN()-COLUMN($O$54)+1, 0))^2))</f>
        <v>0.3395379431898119</v>
      </c>
      <c r="AB124" cm="1">
        <f t="array" ref="AB124">SQRT(SUMPRODUCT(($D123:$J123 - INDEX($D$53:$J$173, COLUMN()-COLUMN($O$54)+1, 0))^2))</f>
        <v>0.2880718600784225</v>
      </c>
      <c r="AC124" cm="1">
        <f t="array" ref="AC124">SQRT(SUMPRODUCT(($D123:$J123 - INDEX($D$53:$J$173, COLUMN()-COLUMN($O$54)+1, 0))^2))</f>
        <v>0.42273124503020809</v>
      </c>
      <c r="AD124" cm="1">
        <f t="array" ref="AD124">SQRT(SUMPRODUCT(($D123:$J123 - INDEX($D$53:$J$173, COLUMN()-COLUMN($O$54)+1, 0))^2))</f>
        <v>0.43876626184370321</v>
      </c>
      <c r="AE124" cm="1">
        <f t="array" ref="AE124">SQRT(SUMPRODUCT(($D123:$J123 - INDEX($D$53:$J$173, COLUMN()-COLUMN($O$54)+1, 0))^2))</f>
        <v>0.52588082434100003</v>
      </c>
      <c r="AF124" cm="1">
        <f t="array" ref="AF124">SQRT(SUMPRODUCT(($D123:$J123 - INDEX($D$53:$J$173, COLUMN()-COLUMN($O$54)+1, 0))^2))</f>
        <v>0.27495743677928802</v>
      </c>
      <c r="AG124" cm="1">
        <f t="array" ref="AG124">SQRT(SUMPRODUCT(($D123:$J123 - INDEX($D$53:$J$173, COLUMN()-COLUMN($O$54)+1, 0))^2))</f>
        <v>0.59449280847537833</v>
      </c>
      <c r="AH124" cm="1">
        <f t="array" ref="AH124">SQRT(SUMPRODUCT(($D123:$J123 - INDEX($D$53:$J$173, COLUMN()-COLUMN($O$54)+1, 0))^2))</f>
        <v>0.21639525828248016</v>
      </c>
      <c r="AI124" cm="1">
        <f t="array" ref="AI124">SQRT(SUMPRODUCT(($D123:$J123 - INDEX($D$53:$J$173, COLUMN()-COLUMN($O$54)+1, 0))^2))</f>
        <v>0.59137255107762288</v>
      </c>
      <c r="AJ124" cm="1">
        <f t="array" ref="AJ124">SQRT(SUMPRODUCT(($D123:$J123 - INDEX($D$53:$J$173, COLUMN()-COLUMN($O$54)+1, 0))^2))</f>
        <v>0.24439563611542833</v>
      </c>
      <c r="AK124" cm="1">
        <f t="array" ref="AK124">SQRT(SUMPRODUCT(($D123:$J123 - INDEX($D$53:$J$173, COLUMN()-COLUMN($O$54)+1, 0))^2))</f>
        <v>0.53300607685592472</v>
      </c>
      <c r="AL124" cm="1">
        <f t="array" ref="AL124">SQRT(SUMPRODUCT(($D123:$J123 - INDEX($D$53:$J$173, COLUMN()-COLUMN($O$54)+1, 0))^2))</f>
        <v>0.3199900562479841</v>
      </c>
      <c r="AM124" cm="1">
        <f t="array" ref="AM124">SQRT(SUMPRODUCT(($D123:$J123 - INDEX($D$53:$J$173, COLUMN()-COLUMN($O$54)+1, 0))^2))</f>
        <v>0.46721281681853444</v>
      </c>
      <c r="AN124" cm="1">
        <f t="array" ref="AN124">SQRT(SUMPRODUCT(($D123:$J123 - INDEX($D$53:$J$173, COLUMN()-COLUMN($O$54)+1, 0))^2))</f>
        <v>0.15067974532244807</v>
      </c>
      <c r="AO124" cm="1">
        <f t="array" ref="AO124">SQRT(SUMPRODUCT(($D123:$J123 - INDEX($D$53:$J$173, COLUMN()-COLUMN($O$54)+1, 0))^2))</f>
        <v>0.33742760167866587</v>
      </c>
      <c r="AP124" cm="1">
        <f t="array" ref="AP124">SQRT(SUMPRODUCT(($D123:$J123 - INDEX($D$53:$J$173, COLUMN()-COLUMN($O$54)+1, 0))^2))</f>
        <v>0.25244006440430866</v>
      </c>
      <c r="AQ124" cm="1">
        <f t="array" ref="AQ124">SQRT(SUMPRODUCT(($D123:$J123 - INDEX($D$53:$J$173, COLUMN()-COLUMN($O$54)+1, 0))^2))</f>
        <v>0.24200208736264717</v>
      </c>
      <c r="AR124" cm="1">
        <f t="array" ref="AR124">SQRT(SUMPRODUCT(($D123:$J123 - INDEX($D$53:$J$173, COLUMN()-COLUMN($O$54)+1, 0))^2))</f>
        <v>0.14353830597996348</v>
      </c>
      <c r="AS124" cm="1">
        <f t="array" ref="AS124">SQRT(SUMPRODUCT(($D123:$J123 - INDEX($D$53:$J$173, COLUMN()-COLUMN($O$54)+1, 0))^2))</f>
        <v>0.19753309432940572</v>
      </c>
      <c r="AT124" cm="1">
        <f t="array" ref="AT124">SQRT(SUMPRODUCT(($D123:$J123 - INDEX($D$53:$J$173, COLUMN()-COLUMN($O$54)+1, 0))^2))</f>
        <v>9.3224273743674854E-2</v>
      </c>
      <c r="AU124" cm="1">
        <f t="array" ref="AU124">SQRT(SUMPRODUCT(($D123:$J123 - INDEX($D$53:$J$173, COLUMN()-COLUMN($O$54)+1, 0))^2))</f>
        <v>0.41965858131943301</v>
      </c>
      <c r="AV124" cm="1">
        <f t="array" ref="AV124">SQRT(SUMPRODUCT(($D123:$J123 - INDEX($D$53:$J$173, COLUMN()-COLUMN($O$54)+1, 0))^2))</f>
        <v>0.36525513734933085</v>
      </c>
      <c r="AW124" cm="1">
        <f t="array" ref="AW124">SQRT(SUMPRODUCT(($D123:$J123 - INDEX($D$53:$J$173, COLUMN()-COLUMN($O$54)+1, 0))^2))</f>
        <v>0.32454765185921142</v>
      </c>
      <c r="AX124" cm="1">
        <f t="array" ref="AX124">SQRT(SUMPRODUCT(($D123:$J123 - INDEX($D$53:$J$173, COLUMN()-COLUMN($O$54)+1, 0))^2))</f>
        <v>0.50047194408166118</v>
      </c>
      <c r="AY124" cm="1">
        <f t="array" ref="AY124">SQRT(SUMPRODUCT(($D123:$J123 - INDEX($D$53:$J$173, COLUMN()-COLUMN($O$54)+1, 0))^2))</f>
        <v>0.33074851781719872</v>
      </c>
      <c r="AZ124" cm="1">
        <f t="array" ref="AZ124">SQRT(SUMPRODUCT(($D123:$J123 - INDEX($D$53:$J$173, COLUMN()-COLUMN($O$54)+1, 0))^2))</f>
        <v>0.20810245632724292</v>
      </c>
      <c r="BA124" cm="1">
        <f t="array" ref="BA124">SQRT(SUMPRODUCT(($D123:$J123 - INDEX($D$53:$J$173, COLUMN()-COLUMN($O$54)+1, 0))^2))</f>
        <v>0.49892268127120565</v>
      </c>
      <c r="BB124" cm="1">
        <f t="array" ref="BB124">SQRT(SUMPRODUCT(($D123:$J123 - INDEX($D$53:$J$173, COLUMN()-COLUMN($O$54)+1, 0))^2))</f>
        <v>0.27234635840500937</v>
      </c>
      <c r="BC124" cm="1">
        <f t="array" ref="BC124">SQRT(SUMPRODUCT(($D123:$J123 - INDEX($D$53:$J$173, COLUMN()-COLUMN($O$54)+1, 0))^2))</f>
        <v>0.30443439255973476</v>
      </c>
      <c r="BD124" cm="1">
        <f t="array" ref="BD124">SQRT(SUMPRODUCT(($D123:$J123 - INDEX($D$53:$J$173, COLUMN()-COLUMN($O$54)+1, 0))^2))</f>
        <v>0.31935337339416026</v>
      </c>
      <c r="BE124" cm="1">
        <f t="array" ref="BE124">SQRT(SUMPRODUCT(($D123:$J123 - INDEX($D$53:$J$173, COLUMN()-COLUMN($O$54)+1, 0))^2))</f>
        <v>0.28830216021151051</v>
      </c>
      <c r="BF124" cm="1">
        <f t="array" ref="BF124">SQRT(SUMPRODUCT(($D123:$J123 - INDEX($D$53:$J$173, COLUMN()-COLUMN($O$54)+1, 0))^2))</f>
        <v>0.12249011815618535</v>
      </c>
      <c r="BG124" cm="1">
        <f t="array" ref="BG124">SQRT(SUMPRODUCT(($D123:$J123 - INDEX($D$53:$J$173, COLUMN()-COLUMN($O$54)+1, 0))^2))</f>
        <v>0.34542337607893098</v>
      </c>
      <c r="BH124" cm="1">
        <f t="array" ref="BH124">SQRT(SUMPRODUCT(($D123:$J123 - INDEX($D$53:$J$173, COLUMN()-COLUMN($O$54)+1, 0))^2))</f>
        <v>0.47498348673012863</v>
      </c>
      <c r="BI124" cm="1">
        <f t="array" ref="BI124">SQRT(SUMPRODUCT(($D123:$J123 - INDEX($D$53:$J$173, COLUMN()-COLUMN($O$54)+1, 0))^2))</f>
        <v>0.50301754317430536</v>
      </c>
      <c r="BJ124" cm="1">
        <f t="array" ref="BJ124">SQRT(SUMPRODUCT(($D123:$J123 - INDEX($D$53:$J$173, COLUMN()-COLUMN($O$54)+1, 0))^2))</f>
        <v>0.16876878079091487</v>
      </c>
      <c r="BK124" cm="1">
        <f t="array" ref="BK124">SQRT(SUMPRODUCT(($D123:$J123 - INDEX($D$53:$J$173, COLUMN()-COLUMN($O$54)+1, 0))^2))</f>
        <v>0.26084333079825622</v>
      </c>
      <c r="BL124" cm="1">
        <f t="array" ref="BL124">SQRT(SUMPRODUCT(($D123:$J123 - INDEX($D$53:$J$173, COLUMN()-COLUMN($O$54)+1, 0))^2))</f>
        <v>0.57974914904945629</v>
      </c>
      <c r="BM124" cm="1">
        <f t="array" ref="BM124">SQRT(SUMPRODUCT(($D123:$J123 - INDEX($D$53:$J$173, COLUMN()-COLUMN($O$54)+1, 0))^2))</f>
        <v>0.54505341645367733</v>
      </c>
      <c r="BN124" cm="1">
        <f t="array" ref="BN124">SQRT(SUMPRODUCT(($D123:$J123 - INDEX($D$53:$J$173, COLUMN()-COLUMN($O$54)+1, 0))^2))</f>
        <v>0.31010264511561553</v>
      </c>
      <c r="BO124" cm="1">
        <f t="array" ref="BO124">SQRT(SUMPRODUCT(($D123:$J123 - INDEX($D$53:$J$173, COLUMN()-COLUMN($O$54)+1, 0))^2))</f>
        <v>0.32610650591314511</v>
      </c>
      <c r="BP124" cm="1">
        <f t="array" ref="BP124">SQRT(SUMPRODUCT(($D123:$J123 - INDEX($D$53:$J$173, COLUMN()-COLUMN($O$54)+1, 0))^2))</f>
        <v>0.28754321269351957</v>
      </c>
      <c r="BQ124" cm="1">
        <f t="array" ref="BQ124">SQRT(SUMPRODUCT(($D123:$J123 - INDEX($D$53:$J$173, COLUMN()-COLUMN($O$54)+1, 0))^2))</f>
        <v>0.17017959032249713</v>
      </c>
      <c r="BR124" cm="1">
        <f t="array" ref="BR124">SQRT(SUMPRODUCT(($D123:$J123 - INDEX($D$53:$J$173, COLUMN()-COLUMN($O$54)+1, 0))^2))</f>
        <v>0.37783106099574859</v>
      </c>
      <c r="BS124" cm="1">
        <f t="array" ref="BS124">SQRT(SUMPRODUCT(($D123:$J123 - INDEX($D$53:$J$173, COLUMN()-COLUMN($O$54)+1, 0))^2))</f>
        <v>0.24861696141013062</v>
      </c>
      <c r="BT124" cm="1">
        <f t="array" ref="BT124">SQRT(SUMPRODUCT(($D123:$J123 - INDEX($D$53:$J$173, COLUMN()-COLUMN($O$54)+1, 0))^2))</f>
        <v>0.44512553698529816</v>
      </c>
      <c r="BU124" cm="1">
        <f t="array" ref="BU124">SQRT(SUMPRODUCT(($D123:$J123 - INDEX($D$53:$J$173, COLUMN()-COLUMN($O$54)+1, 0))^2))</f>
        <v>0.45868703154684259</v>
      </c>
      <c r="BV124" cm="1">
        <f t="array" ref="BV124">SQRT(SUMPRODUCT(($D123:$J123 - INDEX($D$53:$J$173, COLUMN()-COLUMN($O$54)+1, 0))^2))</f>
        <v>0.57830123322129245</v>
      </c>
      <c r="BW124" cm="1">
        <f t="array" ref="BW124">SQRT(SUMPRODUCT(($D123:$J123 - INDEX($D$53:$J$173, COLUMN()-COLUMN($O$54)+1, 0))^2))</f>
        <v>0.49792953769360165</v>
      </c>
      <c r="BX124" cm="1">
        <f t="array" ref="BX124">SQRT(SUMPRODUCT(($D123:$J123 - INDEX($D$53:$J$173, COLUMN()-COLUMN($O$54)+1, 0))^2))</f>
        <v>0.67328807964598192</v>
      </c>
      <c r="BY124" cm="1">
        <f t="array" ref="BY124">SQRT(SUMPRODUCT(($D123:$J123 - INDEX($D$53:$J$173, COLUMN()-COLUMN($O$54)+1, 0))^2))</f>
        <v>0.22854833593245905</v>
      </c>
      <c r="BZ124" cm="1">
        <f t="array" ref="BZ124">SQRT(SUMPRODUCT(($D123:$J123 - INDEX($D$53:$J$173, COLUMN()-COLUMN($O$54)+1, 0))^2))</f>
        <v>0.19009720878813849</v>
      </c>
      <c r="CA124" cm="1">
        <f t="array" ref="CA124">SQRT(SUMPRODUCT(($D123:$J123 - INDEX($D$53:$J$173, COLUMN()-COLUMN($O$54)+1, 0))^2))</f>
        <v>0.37566833847420317</v>
      </c>
      <c r="CB124" cm="1">
        <f t="array" ref="CB124">SQRT(SUMPRODUCT(($D123:$J123 - INDEX($D$53:$J$173, COLUMN()-COLUMN($O$54)+1, 0))^2))</f>
        <v>0.20297010309267016</v>
      </c>
      <c r="CC124" cm="1">
        <f t="array" ref="CC124">SQRT(SUMPRODUCT(($D123:$J123 - INDEX($D$53:$J$173, COLUMN()-COLUMN($O$54)+1, 0))^2))</f>
        <v>0.95218147511438211</v>
      </c>
      <c r="CD124" cm="1">
        <f t="array" ref="CD124">SQRT(SUMPRODUCT(($D123:$J123 - INDEX($D$53:$J$173, COLUMN()-COLUMN($O$54)+1, 0))^2))</f>
        <v>0.26299192146539291</v>
      </c>
      <c r="CE124" cm="1">
        <f t="array" ref="CE124">SQRT(SUMPRODUCT(($D123:$J123 - INDEX($D$53:$J$173, COLUMN()-COLUMN($O$54)+1, 0))^2))</f>
        <v>0.34100731193366479</v>
      </c>
      <c r="CF124" cm="1">
        <f t="array" ref="CF124">SQRT(SUMPRODUCT(($D123:$J123 - INDEX($D$53:$J$173, COLUMN()-COLUMN($O$54)+1, 0))^2))</f>
        <v>0.28503102612992581</v>
      </c>
      <c r="CG124" cm="1">
        <f t="array" ref="CG124">SQRT(SUMPRODUCT(($D123:$J123 - INDEX($D$53:$J$173, COLUMN()-COLUMN($O$54)+1, 0))^2))</f>
        <v>0</v>
      </c>
      <c r="CH124" cm="1">
        <f t="array" ref="CH124">SQRT(SUMPRODUCT(($D123:$J123 - INDEX($D$53:$J$173, COLUMN()-COLUMN($O$54)+1, 0))^2))</f>
        <v>0.27300612786390466</v>
      </c>
      <c r="CI124" cm="1">
        <f t="array" ref="CI124">SQRT(SUMPRODUCT(($D123:$J123 - INDEX($D$53:$J$173, COLUMN()-COLUMN($O$54)+1, 0))^2))</f>
        <v>0.39987998533947439</v>
      </c>
      <c r="CJ124" cm="1">
        <f t="array" ref="CJ124">SQRT(SUMPRODUCT(($D123:$J123 - INDEX($D$53:$J$173, COLUMN()-COLUMN($O$54)+1, 0))^2))</f>
        <v>0.57618182326127998</v>
      </c>
      <c r="CK124" cm="1">
        <f t="array" ref="CK124">SQRT(SUMPRODUCT(($D123:$J123 - INDEX($D$53:$J$173, COLUMN()-COLUMN($O$54)+1, 0))^2))</f>
        <v>0.20856838265926078</v>
      </c>
      <c r="CL124" cm="1">
        <f t="array" ref="CL124">SQRT(SUMPRODUCT(($D123:$J123 - INDEX($D$53:$J$173, COLUMN()-COLUMN($O$54)+1, 0))^2))</f>
        <v>0.42412159984638187</v>
      </c>
      <c r="CM124" cm="1">
        <f t="array" ref="CM124">SQRT(SUMPRODUCT(($D123:$J123 - INDEX($D$53:$J$173, COLUMN()-COLUMN($O$54)+1, 0))^2))</f>
        <v>0.6527698961624222</v>
      </c>
      <c r="CN124" cm="1">
        <f t="array" ref="CN124">SQRT(SUMPRODUCT(($D123:$J123 - INDEX($D$53:$J$173, COLUMN()-COLUMN($O$54)+1, 0))^2))</f>
        <v>0.52129629497912655</v>
      </c>
      <c r="CO124" cm="1">
        <f t="array" ref="CO124">SQRT(SUMPRODUCT(($D123:$J123 - INDEX($D$53:$J$173, COLUMN()-COLUMN($O$54)+1, 0))^2))</f>
        <v>0.37834443878398433</v>
      </c>
      <c r="CP124" cm="1">
        <f t="array" ref="CP124">SQRT(SUMPRODUCT(($D123:$J123 - INDEX($D$53:$J$173, COLUMN()-COLUMN($O$54)+1, 0))^2))</f>
        <v>0.20022739710498896</v>
      </c>
      <c r="CQ124" cm="1">
        <f t="array" ref="CQ124">SQRT(SUMPRODUCT(($D123:$J123 - INDEX($D$53:$J$173, COLUMN()-COLUMN($O$54)+1, 0))^2))</f>
        <v>0.70158522366608633</v>
      </c>
      <c r="CR124" cm="1">
        <f t="array" ref="CR124">SQRT(SUMPRODUCT(($D123:$J123 - INDEX($D$53:$J$173, COLUMN()-COLUMN($O$54)+1, 0))^2))</f>
        <v>0.48040224571746754</v>
      </c>
      <c r="CS124" cm="1">
        <f t="array" ref="CS124">SQRT(SUMPRODUCT(($D123:$J123 - INDEX($D$53:$J$173, COLUMN()-COLUMN($O$54)+1, 0))^2))</f>
        <v>0.27087102258190726</v>
      </c>
      <c r="CT124" cm="1">
        <f t="array" ref="CT124">SQRT(SUMPRODUCT(($D123:$J123 - INDEX($D$53:$J$173, COLUMN()-COLUMN($O$54)+1, 0))^2))</f>
        <v>0.39579756569825364</v>
      </c>
      <c r="CU124" cm="1">
        <f t="array" ref="CU124">SQRT(SUMPRODUCT(($D123:$J123 - INDEX($D$53:$J$173, COLUMN()-COLUMN($O$54)+1, 0))^2))</f>
        <v>0.36881811507263995</v>
      </c>
      <c r="CV124" cm="1">
        <f t="array" ref="CV124">SQRT(SUMPRODUCT(($D123:$J123 - INDEX($D$53:$J$173, COLUMN()-COLUMN($O$54)+1, 0))^2))</f>
        <v>0.55626615508961663</v>
      </c>
      <c r="CW124" cm="1">
        <f t="array" ref="CW124">SQRT(SUMPRODUCT(($D123:$J123 - INDEX($D$53:$J$173, COLUMN()-COLUMN($O$54)+1, 0))^2))</f>
        <v>0.14658341293692209</v>
      </c>
      <c r="CX124" cm="1">
        <f t="array" ref="CX124">SQRT(SUMPRODUCT(($D123:$J123 - INDEX($D$53:$J$173, COLUMN()-COLUMN($O$54)+1, 0))^2))</f>
        <v>0.15091315754570123</v>
      </c>
      <c r="CY124" cm="1">
        <f t="array" ref="CY124">SQRT(SUMPRODUCT(($D123:$J123 - INDEX($D$53:$J$173, COLUMN()-COLUMN($O$54)+1, 0))^2))</f>
        <v>1.0096184385315248</v>
      </c>
      <c r="CZ124" cm="1">
        <f t="array" ref="CZ124">SQRT(SUMPRODUCT(($D123:$J123 - INDEX($D$53:$J$173, COLUMN()-COLUMN($O$54)+1, 0))^2))</f>
        <v>0.27823402384166135</v>
      </c>
      <c r="DA124" cm="1">
        <f t="array" ref="DA124">SQRT(SUMPRODUCT(($D123:$J123 - INDEX($D$53:$J$173, COLUMN()-COLUMN($O$54)+1, 0))^2))</f>
        <v>0.34537923622344563</v>
      </c>
      <c r="DB124" cm="1">
        <f t="array" ref="DB124">SQRT(SUMPRODUCT(($D123:$J123 - INDEX($D$53:$J$173, COLUMN()-COLUMN($O$54)+1, 0))^2))</f>
        <v>0.5792548083853849</v>
      </c>
      <c r="DC124" cm="1">
        <f t="array" ref="DC124">SQRT(SUMPRODUCT(($D123:$J123 - INDEX($D$53:$J$173, COLUMN()-COLUMN($O$54)+1, 0))^2))</f>
        <v>0.42892018217282518</v>
      </c>
      <c r="DD124" cm="1">
        <f t="array" ref="DD124">SQRT(SUMPRODUCT(($D123:$J123 - INDEX($D$53:$J$173, COLUMN()-COLUMN($O$54)+1, 0))^2))</f>
        <v>0.250197338589979</v>
      </c>
      <c r="DE124" cm="1">
        <f t="array" ref="DE124">SQRT(SUMPRODUCT(($D123:$J123 - INDEX($D$53:$J$173, COLUMN()-COLUMN($O$54)+1, 0))^2))</f>
        <v>0.40236490771554217</v>
      </c>
      <c r="DF124" cm="1">
        <f t="array" ref="DF124">SQRT(SUMPRODUCT(($D123:$J123 - INDEX($D$53:$J$173, COLUMN()-COLUMN($O$54)+1, 0))^2))</f>
        <v>0.52267508220608827</v>
      </c>
      <c r="DG124" cm="1">
        <f t="array" ref="DG124">SQRT(SUMPRODUCT(($D123:$J123 - INDEX($D$53:$J$173, COLUMN()-COLUMN($O$54)+1, 0))^2))</f>
        <v>0.11217535808393414</v>
      </c>
      <c r="DH124" cm="1">
        <f t="array" ref="DH124">SQRT(SUMPRODUCT(($D123:$J123 - INDEX($D$53:$J$173, COLUMN()-COLUMN($O$54)+1, 0))^2))</f>
        <v>7.9738768328819196E-2</v>
      </c>
      <c r="DI124" cm="1">
        <f t="array" ref="DI124">SQRT(SUMPRODUCT(($D123:$J123 - INDEX($D$53:$J$173, COLUMN()-COLUMN($O$54)+1, 0))^2))</f>
        <v>0.62305575967844506</v>
      </c>
      <c r="DJ124" cm="1">
        <f t="array" ref="DJ124">SQRT(SUMPRODUCT(($D123:$J123 - INDEX($D$53:$J$173, COLUMN()-COLUMN($O$54)+1, 0))^2))</f>
        <v>0.11158216644706204</v>
      </c>
      <c r="DK124" cm="1">
        <f t="array" ref="DK124">SQRT(SUMPRODUCT(($D123:$J123 - INDEX($D$53:$J$173, COLUMN()-COLUMN($O$54)+1, 0))^2))</f>
        <v>0.12230186303917442</v>
      </c>
      <c r="DL124" cm="1">
        <f t="array" ref="DL124">SQRT(SUMPRODUCT(($D123:$J123 - INDEX($D$53:$J$173, COLUMN()-COLUMN($O$54)+1, 0))^2))</f>
        <v>0.4938487675403988</v>
      </c>
      <c r="DM124" cm="1">
        <f t="array" ref="DM124">SQRT(SUMPRODUCT(($D123:$J123 - INDEX($D$53:$J$173, COLUMN()-COLUMN($O$54)+1, 0))^2))</f>
        <v>0.39505183361763191</v>
      </c>
      <c r="DN124" cm="1">
        <f t="array" ref="DN124">SQRT(SUMPRODUCT(($D123:$J123 - INDEX($D$53:$J$173, COLUMN()-COLUMN($O$54)+1, 0))^2))</f>
        <v>0.34439430857384035</v>
      </c>
      <c r="DO124" cm="1">
        <f t="array" ref="DO124">SQRT(SUMPRODUCT(($D123:$J123 - INDEX($D$53:$J$173, COLUMN()-COLUMN($O$54)+1, 0))^2))</f>
        <v>0.34086687489215939</v>
      </c>
      <c r="DP124" cm="1">
        <f t="array" ref="DP124">SQRT(SUMPRODUCT(($D123:$J123 - INDEX($D$53:$J$173, COLUMN()-COLUMN($O$54)+1, 0))^2))</f>
        <v>0.5858074038396579</v>
      </c>
      <c r="DQ124" cm="1">
        <f t="array" ref="DQ124">SQRT(SUMPRODUCT(($D123:$J123 - INDEX($D$53:$J$173, COLUMN()-COLUMN($O$54)+1, 0))^2))</f>
        <v>0.56998685448362418</v>
      </c>
      <c r="DR124" cm="1">
        <f t="array" ref="DR124">SQRT(SUMPRODUCT(($D123:$J123 - INDEX($D$53:$J$173, COLUMN()-COLUMN($O$54)+1, 0))^2))</f>
        <v>0.36497724351592459</v>
      </c>
      <c r="DS124" cm="1">
        <f t="array" ref="DS124">SQRT(SUMPRODUCT(($D123:$J123 - INDEX($D$53:$J$173, COLUMN()-COLUMN($O$54)+1, 0))^2))</f>
        <v>0.56500094636441145</v>
      </c>
      <c r="DT124" cm="1">
        <f t="array" ref="DT124">SQRT(SUMPRODUCT(($D123:$J123 - INDEX($D$53:$J$173, COLUMN()-COLUMN($O$54)+1, 0))^2))</f>
        <v>0.30365421376294749</v>
      </c>
      <c r="DU124" cm="1">
        <f t="array" ref="DU124">SQRT(SUMPRODUCT(($D123:$J123 - INDEX($D$53:$J$173, COLUMN()-COLUMN($O$54)+1, 0))^2))</f>
        <v>0.22911431433847218</v>
      </c>
      <c r="DV124" cm="1">
        <f t="array" ref="DV124">SQRT(SUMPRODUCT(($D123:$J123 - INDEX($D$53:$J$173, COLUMN()-COLUMN($O$54)+1, 0))^2))</f>
        <v>0.61576398845414804</v>
      </c>
      <c r="DW124" cm="1">
        <f t="array" ref="DW124">SQRT(SUMPRODUCT(($D123:$J123 - INDEX($D$53:$J$173, COLUMN()-COLUMN($O$54)+1, 0))^2))</f>
        <v>0.32721854450263593</v>
      </c>
      <c r="DX124" cm="1">
        <f t="array" ref="DX124">SQRT(SUMPRODUCT(($D123:$J123 - INDEX($D$53:$J$173, COLUMN()-COLUMN($O$54)+1, 0))^2))</f>
        <v>0.43341720831846187</v>
      </c>
      <c r="DY124" cm="1">
        <f t="array" ref="DY124">SQRT(SUMPRODUCT(($D123:$J123 - INDEX($D$53:$J$173, COLUMN()-COLUMN($O$54)+1, 0))^2))</f>
        <v>0.21209235079878697</v>
      </c>
      <c r="DZ124" cm="1">
        <f t="array" ref="DZ124">SQRT(SUMPRODUCT(($D123:$J123 - INDEX($D$53:$J$173, COLUMN()-COLUMN($O$54)+1, 0))^2))</f>
        <v>0.66093726108859552</v>
      </c>
      <c r="EA124" cm="1">
        <f t="array" ref="EA124">SQRT(SUMPRODUCT(($D123:$J123 - INDEX($D$53:$J$173, COLUMN()-COLUMN($O$54)+1, 0))^2))</f>
        <v>0.18820617656341479</v>
      </c>
      <c r="EB124" cm="1">
        <f t="array" ref="EB124">SQRT(SUMPRODUCT(($D123:$J123 - INDEX($D$53:$J$173, COLUMN()-COLUMN($O$54)+1, 0))^2))</f>
        <v>0.46224922130880619</v>
      </c>
      <c r="EC124" cm="1">
        <f t="array" ref="EC124">SQRT(SUMPRODUCT(($D123:$J123 - INDEX($D$53:$J$173, COLUMN()-COLUMN($O$54)+1, 0))^2))</f>
        <v>0.59875995790273606</v>
      </c>
      <c r="ED124" cm="1">
        <f t="array" ref="ED124">SQRT(SUMPRODUCT(($D123:$J123 - INDEX($D$53:$J$173, COLUMN()-COLUMN($O$54)+1, 0))^2))</f>
        <v>0.51180960590273128</v>
      </c>
      <c r="EE124" cm="1">
        <f t="array" ref="EE124">SQRT(SUMPRODUCT(($D123:$J123 - INDEX($D$53:$J$173, COLUMN()-COLUMN($O$54)+1, 0))^2))</f>
        <v>0.35509830996955888</v>
      </c>
    </row>
    <row r="125" spans="3:135" x14ac:dyDescent="0.35">
      <c r="C125" s="2" t="s">
        <v>127</v>
      </c>
      <c r="D125" s="2">
        <v>7.1080817916260947E-2</v>
      </c>
      <c r="E125" s="2">
        <v>0.61466749533871967</v>
      </c>
      <c r="F125" s="2">
        <v>2.6537289675298052E-2</v>
      </c>
      <c r="G125" s="2">
        <v>0.14148415118750576</v>
      </c>
      <c r="H125" s="2">
        <v>0.74161735700197251</v>
      </c>
      <c r="I125" s="2">
        <v>1.8927444794952699E-2</v>
      </c>
      <c r="J125" s="2">
        <v>1.3353186534184731E-2</v>
      </c>
      <c r="K125" s="6" t="s">
        <v>3</v>
      </c>
      <c r="N125" s="2" t="s">
        <v>126</v>
      </c>
      <c r="O125" cm="1">
        <f t="array" ref="O125">SQRT(SUMPRODUCT(($D124:$J124 - INDEX($D$53:$J$173, COLUMN()-COLUMN($O$54)+1, 0))^2))</f>
        <v>9.6542537237622086E-2</v>
      </c>
      <c r="P125" cm="1">
        <f t="array" ref="P125">SQRT(SUMPRODUCT(($D124:$J124 - INDEX($D$53:$J$173, COLUMN()-COLUMN($O$54)+1, 0))^2))</f>
        <v>0.29063753483864729</v>
      </c>
      <c r="Q125" cm="1">
        <f t="array" ref="Q125">SQRT(SUMPRODUCT(($D124:$J124 - INDEX($D$53:$J$173, COLUMN()-COLUMN($O$54)+1, 0))^2))</f>
        <v>0.12289499496843435</v>
      </c>
      <c r="R125" cm="1">
        <f t="array" ref="R125">SQRT(SUMPRODUCT(($D124:$J124 - INDEX($D$53:$J$173, COLUMN()-COLUMN($O$54)+1, 0))^2))</f>
        <v>0.26376370926282461</v>
      </c>
      <c r="S125" cm="1">
        <f t="array" ref="S125">SQRT(SUMPRODUCT(($D124:$J124 - INDEX($D$53:$J$173, COLUMN()-COLUMN($O$54)+1, 0))^2))</f>
        <v>0.14763257383074643</v>
      </c>
      <c r="T125" cm="1">
        <f t="array" ref="T125">SQRT(SUMPRODUCT(($D124:$J124 - INDEX($D$53:$J$173, COLUMN()-COLUMN($O$54)+1, 0))^2))</f>
        <v>0.52995375572641323</v>
      </c>
      <c r="U125" cm="1">
        <f t="array" ref="U125">SQRT(SUMPRODUCT(($D124:$J124 - INDEX($D$53:$J$173, COLUMN()-COLUMN($O$54)+1, 0))^2))</f>
        <v>0.55257845709581188</v>
      </c>
      <c r="V125" cm="1">
        <f t="array" ref="V125">SQRT(SUMPRODUCT(($D124:$J124 - INDEX($D$53:$J$173, COLUMN()-COLUMN($O$54)+1, 0))^2))</f>
        <v>0.19573653050296783</v>
      </c>
      <c r="W125" cm="1">
        <f t="array" ref="W125">SQRT(SUMPRODUCT(($D124:$J124 - INDEX($D$53:$J$173, COLUMN()-COLUMN($O$54)+1, 0))^2))</f>
        <v>0.23620481937882029</v>
      </c>
      <c r="X125" cm="1">
        <f t="array" ref="X125">SQRT(SUMPRODUCT(($D124:$J124 - INDEX($D$53:$J$173, COLUMN()-COLUMN($O$54)+1, 0))^2))</f>
        <v>0.27476295847111287</v>
      </c>
      <c r="Y125" cm="1">
        <f t="array" ref="Y125">SQRT(SUMPRODUCT(($D124:$J124 - INDEX($D$53:$J$173, COLUMN()-COLUMN($O$54)+1, 0))^2))</f>
        <v>0.29874481633447769</v>
      </c>
      <c r="Z125" cm="1">
        <f t="array" ref="Z125">SQRT(SUMPRODUCT(($D124:$J124 - INDEX($D$53:$J$173, COLUMN()-COLUMN($O$54)+1, 0))^2))</f>
        <v>0.16201627258979528</v>
      </c>
      <c r="AA125" cm="1">
        <f t="array" ref="AA125">SQRT(SUMPRODUCT(($D124:$J124 - INDEX($D$53:$J$173, COLUMN()-COLUMN($O$54)+1, 0))^2))</f>
        <v>0.153014995731512</v>
      </c>
      <c r="AB125" cm="1">
        <f t="array" ref="AB125">SQRT(SUMPRODUCT(($D124:$J124 - INDEX($D$53:$J$173, COLUMN()-COLUMN($O$54)+1, 0))^2))</f>
        <v>0.51843607851261975</v>
      </c>
      <c r="AC125" cm="1">
        <f t="array" ref="AC125">SQRT(SUMPRODUCT(($D124:$J124 - INDEX($D$53:$J$173, COLUMN()-COLUMN($O$54)+1, 0))^2))</f>
        <v>0.2051333803328752</v>
      </c>
      <c r="AD125" cm="1">
        <f t="array" ref="AD125">SQRT(SUMPRODUCT(($D124:$J124 - INDEX($D$53:$J$173, COLUMN()-COLUMN($O$54)+1, 0))^2))</f>
        <v>0.22034144843923725</v>
      </c>
      <c r="AE125" cm="1">
        <f t="array" ref="AE125">SQRT(SUMPRODUCT(($D124:$J124 - INDEX($D$53:$J$173, COLUMN()-COLUMN($O$54)+1, 0))^2))</f>
        <v>0.33412154704001157</v>
      </c>
      <c r="AF125" cm="1">
        <f t="array" ref="AF125">SQRT(SUMPRODUCT(($D124:$J124 - INDEX($D$53:$J$173, COLUMN()-COLUMN($O$54)+1, 0))^2))</f>
        <v>0.33425099873695263</v>
      </c>
      <c r="AG125" cm="1">
        <f t="array" ref="AG125">SQRT(SUMPRODUCT(($D124:$J124 - INDEX($D$53:$J$173, COLUMN()-COLUMN($O$54)+1, 0))^2))</f>
        <v>0.45352875236090195</v>
      </c>
      <c r="AH125" cm="1">
        <f t="array" ref="AH125">SQRT(SUMPRODUCT(($D124:$J124 - INDEX($D$53:$J$173, COLUMN()-COLUMN($O$54)+1, 0))^2))</f>
        <v>0.20662300604109607</v>
      </c>
      <c r="AI125" cm="1">
        <f t="array" ref="AI125">SQRT(SUMPRODUCT(($D124:$J124 - INDEX($D$53:$J$173, COLUMN()-COLUMN($O$54)+1, 0))^2))</f>
        <v>0.63665680356527021</v>
      </c>
      <c r="AJ125" cm="1">
        <f t="array" ref="AJ125">SQRT(SUMPRODUCT(($D124:$J124 - INDEX($D$53:$J$173, COLUMN()-COLUMN($O$54)+1, 0))^2))</f>
        <v>5.9874206277698169E-2</v>
      </c>
      <c r="AK125" cm="1">
        <f t="array" ref="AK125">SQRT(SUMPRODUCT(($D124:$J124 - INDEX($D$53:$J$173, COLUMN()-COLUMN($O$54)+1, 0))^2))</f>
        <v>0.31773865757811115</v>
      </c>
      <c r="AL125" cm="1">
        <f t="array" ref="AL125">SQRT(SUMPRODUCT(($D124:$J124 - INDEX($D$53:$J$173, COLUMN()-COLUMN($O$54)+1, 0))^2))</f>
        <v>0.56249314576840637</v>
      </c>
      <c r="AM125" cm="1">
        <f t="array" ref="AM125">SQRT(SUMPRODUCT(($D124:$J124 - INDEX($D$53:$J$173, COLUMN()-COLUMN($O$54)+1, 0))^2))</f>
        <v>0.23713902085306102</v>
      </c>
      <c r="AN125" cm="1">
        <f t="array" ref="AN125">SQRT(SUMPRODUCT(($D124:$J124 - INDEX($D$53:$J$173, COLUMN()-COLUMN($O$54)+1, 0))^2))</f>
        <v>0.19754742362915917</v>
      </c>
      <c r="AO125" cm="1">
        <f t="array" ref="AO125">SQRT(SUMPRODUCT(($D124:$J124 - INDEX($D$53:$J$173, COLUMN()-COLUMN($O$54)+1, 0))^2))</f>
        <v>0.10249833320559808</v>
      </c>
      <c r="AP125" cm="1">
        <f t="array" ref="AP125">SQRT(SUMPRODUCT(($D124:$J124 - INDEX($D$53:$J$173, COLUMN()-COLUMN($O$54)+1, 0))^2))</f>
        <v>0.14464208887798488</v>
      </c>
      <c r="AQ125" cm="1">
        <f t="array" ref="AQ125">SQRT(SUMPRODUCT(($D124:$J124 - INDEX($D$53:$J$173, COLUMN()-COLUMN($O$54)+1, 0))^2))</f>
        <v>0.34419979342504409</v>
      </c>
      <c r="AR125" cm="1">
        <f t="array" ref="AR125">SQRT(SUMPRODUCT(($D124:$J124 - INDEX($D$53:$J$173, COLUMN()-COLUMN($O$54)+1, 0))^2))</f>
        <v>0.14591080693337799</v>
      </c>
      <c r="AS125" cm="1">
        <f t="array" ref="AS125">SQRT(SUMPRODUCT(($D124:$J124 - INDEX($D$53:$J$173, COLUMN()-COLUMN($O$54)+1, 0))^2))</f>
        <v>0.29739712580608513</v>
      </c>
      <c r="AT125" cm="1">
        <f t="array" ref="AT125">SQRT(SUMPRODUCT(($D124:$J124 - INDEX($D$53:$J$173, COLUMN()-COLUMN($O$54)+1, 0))^2))</f>
        <v>0.21599305088511062</v>
      </c>
      <c r="AU125" cm="1">
        <f t="array" ref="AU125">SQRT(SUMPRODUCT(($D124:$J124 - INDEX($D$53:$J$173, COLUMN()-COLUMN($O$54)+1, 0))^2))</f>
        <v>0.64134941697318981</v>
      </c>
      <c r="AV125" cm="1">
        <f t="array" ref="AV125">SQRT(SUMPRODUCT(($D124:$J124 - INDEX($D$53:$J$173, COLUMN()-COLUMN($O$54)+1, 0))^2))</f>
        <v>0.19932192048662989</v>
      </c>
      <c r="AW125" cm="1">
        <f t="array" ref="AW125">SQRT(SUMPRODUCT(($D124:$J124 - INDEX($D$53:$J$173, COLUMN()-COLUMN($O$54)+1, 0))^2))</f>
        <v>0.24459323760133181</v>
      </c>
      <c r="AX125" cm="1">
        <f t="array" ref="AX125">SQRT(SUMPRODUCT(($D124:$J124 - INDEX($D$53:$J$173, COLUMN()-COLUMN($O$54)+1, 0))^2))</f>
        <v>0.30347394010410955</v>
      </c>
      <c r="AY125" cm="1">
        <f t="array" ref="AY125">SQRT(SUMPRODUCT(($D124:$J124 - INDEX($D$53:$J$173, COLUMN()-COLUMN($O$54)+1, 0))^2))</f>
        <v>0.15251795689612732</v>
      </c>
      <c r="AZ125" cm="1">
        <f t="array" ref="AZ125">SQRT(SUMPRODUCT(($D124:$J124 - INDEX($D$53:$J$173, COLUMN()-COLUMN($O$54)+1, 0))^2))</f>
        <v>0.11311483936117905</v>
      </c>
      <c r="BA125" cm="1">
        <f t="array" ref="BA125">SQRT(SUMPRODUCT(($D124:$J124 - INDEX($D$53:$J$173, COLUMN()-COLUMN($O$54)+1, 0))^2))</f>
        <v>0.26434629574156693</v>
      </c>
      <c r="BB125" cm="1">
        <f t="array" ref="BB125">SQRT(SUMPRODUCT(($D124:$J124 - INDEX($D$53:$J$173, COLUMN()-COLUMN($O$54)+1, 0))^2))</f>
        <v>0.4755240427993509</v>
      </c>
      <c r="BC125" cm="1">
        <f t="array" ref="BC125">SQRT(SUMPRODUCT(($D124:$J124 - INDEX($D$53:$J$173, COLUMN()-COLUMN($O$54)+1, 0))^2))</f>
        <v>0.54102602126337151</v>
      </c>
      <c r="BD125" cm="1">
        <f t="array" ref="BD125">SQRT(SUMPRODUCT(($D124:$J124 - INDEX($D$53:$J$173, COLUMN()-COLUMN($O$54)+1, 0))^2))</f>
        <v>0.28394205320034377</v>
      </c>
      <c r="BE125" cm="1">
        <f t="array" ref="BE125">SQRT(SUMPRODUCT(($D124:$J124 - INDEX($D$53:$J$173, COLUMN()-COLUMN($O$54)+1, 0))^2))</f>
        <v>0.53390334709338749</v>
      </c>
      <c r="BF125" cm="1">
        <f t="array" ref="BF125">SQRT(SUMPRODUCT(($D124:$J124 - INDEX($D$53:$J$173, COLUMN()-COLUMN($O$54)+1, 0))^2))</f>
        <v>0.36980375542277039</v>
      </c>
      <c r="BG125" cm="1">
        <f t="array" ref="BG125">SQRT(SUMPRODUCT(($D124:$J124 - INDEX($D$53:$J$173, COLUMN()-COLUMN($O$54)+1, 0))^2))</f>
        <v>0.12026177321394307</v>
      </c>
      <c r="BH125" cm="1">
        <f t="array" ref="BH125">SQRT(SUMPRODUCT(($D124:$J124 - INDEX($D$53:$J$173, COLUMN()-COLUMN($O$54)+1, 0))^2))</f>
        <v>0.32425468464069213</v>
      </c>
      <c r="BI125" cm="1">
        <f t="array" ref="BI125">SQRT(SUMPRODUCT(($D124:$J124 - INDEX($D$53:$J$173, COLUMN()-COLUMN($O$54)+1, 0))^2))</f>
        <v>0.27834824871663522</v>
      </c>
      <c r="BJ125" cm="1">
        <f t="array" ref="BJ125">SQRT(SUMPRODUCT(($D124:$J124 - INDEX($D$53:$J$173, COLUMN()-COLUMN($O$54)+1, 0))^2))</f>
        <v>0.13004085444286595</v>
      </c>
      <c r="BK125" cm="1">
        <f t="array" ref="BK125">SQRT(SUMPRODUCT(($D124:$J124 - INDEX($D$53:$J$173, COLUMN()-COLUMN($O$54)+1, 0))^2))</f>
        <v>0.47659325608007275</v>
      </c>
      <c r="BL125" cm="1">
        <f t="array" ref="BL125">SQRT(SUMPRODUCT(($D124:$J124 - INDEX($D$53:$J$173, COLUMN()-COLUMN($O$54)+1, 0))^2))</f>
        <v>0.35290883370344134</v>
      </c>
      <c r="BM125" cm="1">
        <f t="array" ref="BM125">SQRT(SUMPRODUCT(($D124:$J124 - INDEX($D$53:$J$173, COLUMN()-COLUMN($O$54)+1, 0))^2))</f>
        <v>0.31721896873729938</v>
      </c>
      <c r="BN125" cm="1">
        <f t="array" ref="BN125">SQRT(SUMPRODUCT(($D124:$J124 - INDEX($D$53:$J$173, COLUMN()-COLUMN($O$54)+1, 0))^2))</f>
        <v>0.14628047898409022</v>
      </c>
      <c r="BO125" cm="1">
        <f t="array" ref="BO125">SQRT(SUMPRODUCT(($D124:$J124 - INDEX($D$53:$J$173, COLUMN()-COLUMN($O$54)+1, 0))^2))</f>
        <v>0.52610489925312143</v>
      </c>
      <c r="BP125" cm="1">
        <f t="array" ref="BP125">SQRT(SUMPRODUCT(($D124:$J124 - INDEX($D$53:$J$173, COLUMN()-COLUMN($O$54)+1, 0))^2))</f>
        <v>0.38659033146372701</v>
      </c>
      <c r="BQ125" cm="1">
        <f t="array" ref="BQ125">SQRT(SUMPRODUCT(($D124:$J124 - INDEX($D$53:$J$173, COLUMN()-COLUMN($O$54)+1, 0))^2))</f>
        <v>0.41856768628088853</v>
      </c>
      <c r="BR125" cm="1">
        <f t="array" ref="BR125">SQRT(SUMPRODUCT(($D124:$J124 - INDEX($D$53:$J$173, COLUMN()-COLUMN($O$54)+1, 0))^2))</f>
        <v>0.16365620766598135</v>
      </c>
      <c r="BS125" cm="1">
        <f t="array" ref="BS125">SQRT(SUMPRODUCT(($D124:$J124 - INDEX($D$53:$J$173, COLUMN()-COLUMN($O$54)+1, 0))^2))</f>
        <v>0.48298951502083703</v>
      </c>
      <c r="BT125" cm="1">
        <f t="array" ref="BT125">SQRT(SUMPRODUCT(($D124:$J124 - INDEX($D$53:$J$173, COLUMN()-COLUMN($O$54)+1, 0))^2))</f>
        <v>0.36985414956218898</v>
      </c>
      <c r="BU125" cm="1">
        <f t="array" ref="BU125">SQRT(SUMPRODUCT(($D124:$J124 - INDEX($D$53:$J$173, COLUMN()-COLUMN($O$54)+1, 0))^2))</f>
        <v>0.2801412917522777</v>
      </c>
      <c r="BV125" cm="1">
        <f t="array" ref="BV125">SQRT(SUMPRODUCT(($D124:$J124 - INDEX($D$53:$J$173, COLUMN()-COLUMN($O$54)+1, 0))^2))</f>
        <v>0.61976850792427551</v>
      </c>
      <c r="BW125" cm="1">
        <f t="array" ref="BW125">SQRT(SUMPRODUCT(($D124:$J124 - INDEX($D$53:$J$173, COLUMN()-COLUMN($O$54)+1, 0))^2))</f>
        <v>0.3085471088635533</v>
      </c>
      <c r="BX125" cm="1">
        <f t="array" ref="BX125">SQRT(SUMPRODUCT(($D124:$J124 - INDEX($D$53:$J$173, COLUMN()-COLUMN($O$54)+1, 0))^2))</f>
        <v>0.47203468703427426</v>
      </c>
      <c r="BY125" cm="1">
        <f t="array" ref="BY125">SQRT(SUMPRODUCT(($D124:$J124 - INDEX($D$53:$J$173, COLUMN()-COLUMN($O$54)+1, 0))^2))</f>
        <v>7.6377046867645446E-2</v>
      </c>
      <c r="BZ125" cm="1">
        <f t="array" ref="BZ125">SQRT(SUMPRODUCT(($D124:$J124 - INDEX($D$53:$J$173, COLUMN()-COLUMN($O$54)+1, 0))^2))</f>
        <v>0.14401974001995443</v>
      </c>
      <c r="CA125" cm="1">
        <f t="array" ref="CA125">SQRT(SUMPRODUCT(($D124:$J124 - INDEX($D$53:$J$173, COLUMN()-COLUMN($O$54)+1, 0))^2))</f>
        <v>0.25702427604486289</v>
      </c>
      <c r="CB125" cm="1">
        <f t="array" ref="CB125">SQRT(SUMPRODUCT(($D124:$J124 - INDEX($D$53:$J$173, COLUMN()-COLUMN($O$54)+1, 0))^2))</f>
        <v>9.762924040744396E-2</v>
      </c>
      <c r="CC125" cm="1">
        <f t="array" ref="CC125">SQRT(SUMPRODUCT(($D124:$J124 - INDEX($D$53:$J$173, COLUMN()-COLUMN($O$54)+1, 0))^2))</f>
        <v>1.1265210536589159</v>
      </c>
      <c r="CD125" cm="1">
        <f t="array" ref="CD125">SQRT(SUMPRODUCT(($D124:$J124 - INDEX($D$53:$J$173, COLUMN()-COLUMN($O$54)+1, 0))^2))</f>
        <v>8.9161211906626237E-2</v>
      </c>
      <c r="CE125" cm="1">
        <f t="array" ref="CE125">SQRT(SUMPRODUCT(($D124:$J124 - INDEX($D$53:$J$173, COLUMN()-COLUMN($O$54)+1, 0))^2))</f>
        <v>0.15848830965138869</v>
      </c>
      <c r="CF125" cm="1">
        <f t="array" ref="CF125">SQRT(SUMPRODUCT(($D124:$J124 - INDEX($D$53:$J$173, COLUMN()-COLUMN($O$54)+1, 0))^2))</f>
        <v>0.14639746767549414</v>
      </c>
      <c r="CG125" cm="1">
        <f t="array" ref="CG125">SQRT(SUMPRODUCT(($D124:$J124 - INDEX($D$53:$J$173, COLUMN()-COLUMN($O$54)+1, 0))^2))</f>
        <v>0.27300612786390466</v>
      </c>
      <c r="CH125" cm="1">
        <f t="array" ref="CH125">SQRT(SUMPRODUCT(($D124:$J124 - INDEX($D$53:$J$173, COLUMN()-COLUMN($O$54)+1, 0))^2))</f>
        <v>0</v>
      </c>
      <c r="CI125" cm="1">
        <f t="array" ref="CI125">SQRT(SUMPRODUCT(($D124:$J124 - INDEX($D$53:$J$173, COLUMN()-COLUMN($O$54)+1, 0))^2))</f>
        <v>0.39326132654081347</v>
      </c>
      <c r="CJ125" cm="1">
        <f t="array" ref="CJ125">SQRT(SUMPRODUCT(($D124:$J124 - INDEX($D$53:$J$173, COLUMN()-COLUMN($O$54)+1, 0))^2))</f>
        <v>0.42836827791138082</v>
      </c>
      <c r="CK125" cm="1">
        <f t="array" ref="CK125">SQRT(SUMPRODUCT(($D124:$J124 - INDEX($D$53:$J$173, COLUMN()-COLUMN($O$54)+1, 0))^2))</f>
        <v>0.20943078651281499</v>
      </c>
      <c r="CL125" cm="1">
        <f t="array" ref="CL125">SQRT(SUMPRODUCT(($D124:$J124 - INDEX($D$53:$J$173, COLUMN()-COLUMN($O$54)+1, 0))^2))</f>
        <v>0.21020816633451087</v>
      </c>
      <c r="CM125" cm="1">
        <f t="array" ref="CM125">SQRT(SUMPRODUCT(($D124:$J124 - INDEX($D$53:$J$173, COLUMN()-COLUMN($O$54)+1, 0))^2))</f>
        <v>0.41488186695078588</v>
      </c>
      <c r="CN125" cm="1">
        <f t="array" ref="CN125">SQRT(SUMPRODUCT(($D124:$J124 - INDEX($D$53:$J$173, COLUMN()-COLUMN($O$54)+1, 0))^2))</f>
        <v>0.31247867970051202</v>
      </c>
      <c r="CO125" cm="1">
        <f t="array" ref="CO125">SQRT(SUMPRODUCT(($D124:$J124 - INDEX($D$53:$J$173, COLUMN()-COLUMN($O$54)+1, 0))^2))</f>
        <v>0.61534560002609129</v>
      </c>
      <c r="CP125" cm="1">
        <f t="array" ref="CP125">SQRT(SUMPRODUCT(($D124:$J124 - INDEX($D$53:$J$173, COLUMN()-COLUMN($O$54)+1, 0))^2))</f>
        <v>0.41921216229595776</v>
      </c>
      <c r="CQ125" cm="1">
        <f t="array" ref="CQ125">SQRT(SUMPRODUCT(($D124:$J124 - INDEX($D$53:$J$173, COLUMN()-COLUMN($O$54)+1, 0))^2))</f>
        <v>0.89298242457791444</v>
      </c>
      <c r="CR125" cm="1">
        <f t="array" ref="CR125">SQRT(SUMPRODUCT(($D124:$J124 - INDEX($D$53:$J$173, COLUMN()-COLUMN($O$54)+1, 0))^2))</f>
        <v>0.41566427991722044</v>
      </c>
      <c r="CS125" cm="1">
        <f t="array" ref="CS125">SQRT(SUMPRODUCT(($D124:$J124 - INDEX($D$53:$J$173, COLUMN()-COLUMN($O$54)+1, 0))^2))</f>
        <v>0.22960134122520615</v>
      </c>
      <c r="CT125" cm="1">
        <f t="array" ref="CT125">SQRT(SUMPRODUCT(($D124:$J124 - INDEX($D$53:$J$173, COLUMN()-COLUMN($O$54)+1, 0))^2))</f>
        <v>0.21134903418071799</v>
      </c>
      <c r="CU125" cm="1">
        <f t="array" ref="CU125">SQRT(SUMPRODUCT(($D124:$J124 - INDEX($D$53:$J$173, COLUMN()-COLUMN($O$54)+1, 0))^2))</f>
        <v>0.20025446796120847</v>
      </c>
      <c r="CV125" cm="1">
        <f t="array" ref="CV125">SQRT(SUMPRODUCT(($D124:$J124 - INDEX($D$53:$J$173, COLUMN()-COLUMN($O$54)+1, 0))^2))</f>
        <v>0.33176990508958087</v>
      </c>
      <c r="CW125" cm="1">
        <f t="array" ref="CW125">SQRT(SUMPRODUCT(($D124:$J124 - INDEX($D$53:$J$173, COLUMN()-COLUMN($O$54)+1, 0))^2))</f>
        <v>0.13514317273733303</v>
      </c>
      <c r="CX125" cm="1">
        <f t="array" ref="CX125">SQRT(SUMPRODUCT(($D124:$J124 - INDEX($D$53:$J$173, COLUMN()-COLUMN($O$54)+1, 0))^2))</f>
        <v>0.37901861609968174</v>
      </c>
      <c r="CY125" cm="1">
        <f t="array" ref="CY125">SQRT(SUMPRODUCT(($D124:$J124 - INDEX($D$53:$J$173, COLUMN()-COLUMN($O$54)+1, 0))^2))</f>
        <v>1.102334175394394</v>
      </c>
      <c r="CZ125" cm="1">
        <f t="array" ref="CZ125">SQRT(SUMPRODUCT(($D124:$J124 - INDEX($D$53:$J$173, COLUMN()-COLUMN($O$54)+1, 0))^2))</f>
        <v>4.1793995015696001E-2</v>
      </c>
      <c r="DA125" cm="1">
        <f t="array" ref="DA125">SQRT(SUMPRODUCT(($D124:$J124 - INDEX($D$53:$J$173, COLUMN()-COLUMN($O$54)+1, 0))^2))</f>
        <v>0.17125303704211711</v>
      </c>
      <c r="DB125" cm="1">
        <f t="array" ref="DB125">SQRT(SUMPRODUCT(($D124:$J124 - INDEX($D$53:$J$173, COLUMN()-COLUMN($O$54)+1, 0))^2))</f>
        <v>0.45005365520802837</v>
      </c>
      <c r="DC125" cm="1">
        <f t="array" ref="DC125">SQRT(SUMPRODUCT(($D124:$J124 - INDEX($D$53:$J$173, COLUMN()-COLUMN($O$54)+1, 0))^2))</f>
        <v>0.38785096891965015</v>
      </c>
      <c r="DD125" cm="1">
        <f t="array" ref="DD125">SQRT(SUMPRODUCT(($D124:$J124 - INDEX($D$53:$J$173, COLUMN()-COLUMN($O$54)+1, 0))^2))</f>
        <v>0.283999202755297</v>
      </c>
      <c r="DE125" cm="1">
        <f t="array" ref="DE125">SQRT(SUMPRODUCT(($D124:$J124 - INDEX($D$53:$J$173, COLUMN()-COLUMN($O$54)+1, 0))^2))</f>
        <v>0.19883322044155771</v>
      </c>
      <c r="DF125" cm="1">
        <f t="array" ref="DF125">SQRT(SUMPRODUCT(($D124:$J124 - INDEX($D$53:$J$173, COLUMN()-COLUMN($O$54)+1, 0))^2))</f>
        <v>0.63057229202797593</v>
      </c>
      <c r="DG125" cm="1">
        <f t="array" ref="DG125">SQRT(SUMPRODUCT(($D124:$J124 - INDEX($D$53:$J$173, COLUMN()-COLUMN($O$54)+1, 0))^2))</f>
        <v>0.21482755141361365</v>
      </c>
      <c r="DH125" cm="1">
        <f t="array" ref="DH125">SQRT(SUMPRODUCT(($D124:$J124 - INDEX($D$53:$J$173, COLUMN()-COLUMN($O$54)+1, 0))^2))</f>
        <v>0.30865718595591246</v>
      </c>
      <c r="DI125" cm="1">
        <f t="array" ref="DI125">SQRT(SUMPRODUCT(($D124:$J124 - INDEX($D$53:$J$173, COLUMN()-COLUMN($O$54)+1, 0))^2))</f>
        <v>0.48994883804294809</v>
      </c>
      <c r="DJ125" cm="1">
        <f t="array" ref="DJ125">SQRT(SUMPRODUCT(($D124:$J124 - INDEX($D$53:$J$173, COLUMN()-COLUMN($O$54)+1, 0))^2))</f>
        <v>0.24196849965038708</v>
      </c>
      <c r="DK125" cm="1">
        <f t="array" ref="DK125">SQRT(SUMPRODUCT(($D124:$J124 - INDEX($D$53:$J$173, COLUMN()-COLUMN($O$54)+1, 0))^2))</f>
        <v>0.38120245719369222</v>
      </c>
      <c r="DL125" cm="1">
        <f t="array" ref="DL125">SQRT(SUMPRODUCT(($D124:$J124 - INDEX($D$53:$J$173, COLUMN()-COLUMN($O$54)+1, 0))^2))</f>
        <v>0.304653012630756</v>
      </c>
      <c r="DM125" cm="1">
        <f t="array" ref="DM125">SQRT(SUMPRODUCT(($D124:$J124 - INDEX($D$53:$J$173, COLUMN()-COLUMN($O$54)+1, 0))^2))</f>
        <v>0.1443069462704783</v>
      </c>
      <c r="DN125" cm="1">
        <f t="array" ref="DN125">SQRT(SUMPRODUCT(($D124:$J124 - INDEX($D$53:$J$173, COLUMN()-COLUMN($O$54)+1, 0))^2))</f>
        <v>0.18824456006617454</v>
      </c>
      <c r="DO125" cm="1">
        <f t="array" ref="DO125">SQRT(SUMPRODUCT(($D124:$J124 - INDEX($D$53:$J$173, COLUMN()-COLUMN($O$54)+1, 0))^2))</f>
        <v>0.55525845899960624</v>
      </c>
      <c r="DP125" cm="1">
        <f t="array" ref="DP125">SQRT(SUMPRODUCT(($D124:$J124 - INDEX($D$53:$J$173, COLUMN()-COLUMN($O$54)+1, 0))^2))</f>
        <v>0.80941093736961811</v>
      </c>
      <c r="DQ125" cm="1">
        <f t="array" ref="DQ125">SQRT(SUMPRODUCT(($D124:$J124 - INDEX($D$53:$J$173, COLUMN()-COLUMN($O$54)+1, 0))^2))</f>
        <v>0.400675256650532</v>
      </c>
      <c r="DR125" cm="1">
        <f t="array" ref="DR125">SQRT(SUMPRODUCT(($D124:$J124 - INDEX($D$53:$J$173, COLUMN()-COLUMN($O$54)+1, 0))^2))</f>
        <v>0.15246805922629678</v>
      </c>
      <c r="DS125" cm="1">
        <f t="array" ref="DS125">SQRT(SUMPRODUCT(($D124:$J124 - INDEX($D$53:$J$173, COLUMN()-COLUMN($O$54)+1, 0))^2))</f>
        <v>0.39310676030821429</v>
      </c>
      <c r="DT125" cm="1">
        <f t="array" ref="DT125">SQRT(SUMPRODUCT(($D124:$J124 - INDEX($D$53:$J$173, COLUMN()-COLUMN($O$54)+1, 0))^2))</f>
        <v>0.13071287082158373</v>
      </c>
      <c r="DU125" cm="1">
        <f t="array" ref="DU125">SQRT(SUMPRODUCT(($D124:$J124 - INDEX($D$53:$J$173, COLUMN()-COLUMN($O$54)+1, 0))^2))</f>
        <v>0.15410336624990637</v>
      </c>
      <c r="DV125" cm="1">
        <f t="array" ref="DV125">SQRT(SUMPRODUCT(($D124:$J124 - INDEX($D$53:$J$173, COLUMN()-COLUMN($O$54)+1, 0))^2))</f>
        <v>0.39307941224756165</v>
      </c>
      <c r="DW125" cm="1">
        <f t="array" ref="DW125">SQRT(SUMPRODUCT(($D124:$J124 - INDEX($D$53:$J$173, COLUMN()-COLUMN($O$54)+1, 0))^2))</f>
        <v>0.18705333656055001</v>
      </c>
      <c r="DX125" cm="1">
        <f t="array" ref="DX125">SQRT(SUMPRODUCT(($D124:$J124 - INDEX($D$53:$J$173, COLUMN()-COLUMN($O$54)+1, 0))^2))</f>
        <v>0.46683516864813895</v>
      </c>
      <c r="DY125" cm="1">
        <f t="array" ref="DY125">SQRT(SUMPRODUCT(($D124:$J124 - INDEX($D$53:$J$173, COLUMN()-COLUMN($O$54)+1, 0))^2))</f>
        <v>0.43435033206896367</v>
      </c>
      <c r="DZ125" cm="1">
        <f t="array" ref="DZ125">SQRT(SUMPRODUCT(($D124:$J124 - INDEX($D$53:$J$173, COLUMN()-COLUMN($O$54)+1, 0))^2))</f>
        <v>0.8853109550085867</v>
      </c>
      <c r="EA125" cm="1">
        <f t="array" ref="EA125">SQRT(SUMPRODUCT(($D124:$J124 - INDEX($D$53:$J$173, COLUMN()-COLUMN($O$54)+1, 0))^2))</f>
        <v>0.1856384332533606</v>
      </c>
      <c r="EB125" cm="1">
        <f t="array" ref="EB125">SQRT(SUMPRODUCT(($D124:$J124 - INDEX($D$53:$J$173, COLUMN()-COLUMN($O$54)+1, 0))^2))</f>
        <v>0.25851403291325015</v>
      </c>
      <c r="EC125" cm="1">
        <f t="array" ref="EC125">SQRT(SUMPRODUCT(($D124:$J124 - INDEX($D$53:$J$173, COLUMN()-COLUMN($O$54)+1, 0))^2))</f>
        <v>0.39374105147505972</v>
      </c>
      <c r="ED125" cm="1">
        <f t="array" ref="ED125">SQRT(SUMPRODUCT(($D124:$J124 - INDEX($D$53:$J$173, COLUMN()-COLUMN($O$54)+1, 0))^2))</f>
        <v>0.44761046144705796</v>
      </c>
      <c r="EE125" cm="1">
        <f t="array" ref="EE125">SQRT(SUMPRODUCT(($D124:$J124 - INDEX($D$53:$J$173, COLUMN()-COLUMN($O$54)+1, 0))^2))</f>
        <v>0.17536924511617247</v>
      </c>
    </row>
    <row r="126" spans="3:135" x14ac:dyDescent="0.35">
      <c r="C126" s="2" t="s">
        <v>128</v>
      </c>
      <c r="D126" s="2">
        <v>0.11441090555014605</v>
      </c>
      <c r="E126" s="2">
        <v>0.22560596643878186</v>
      </c>
      <c r="F126" s="2">
        <v>5.7086123594150703E-2</v>
      </c>
      <c r="G126" s="2">
        <v>0.4011644025505961</v>
      </c>
      <c r="H126" s="2">
        <v>0.67258382642998038</v>
      </c>
      <c r="I126" s="2">
        <v>0.2350157728706625</v>
      </c>
      <c r="J126" s="2">
        <v>2.3088890797850509E-2</v>
      </c>
      <c r="K126" s="6" t="s">
        <v>3</v>
      </c>
      <c r="N126" s="2" t="s">
        <v>127</v>
      </c>
      <c r="O126" cm="1">
        <f t="array" ref="O126">SQRT(SUMPRODUCT(($D125:$J125 - INDEX($D$53:$J$173, COLUMN()-COLUMN($O$54)+1, 0))^2))</f>
        <v>0.36002740149954715</v>
      </c>
      <c r="P126" cm="1">
        <f t="array" ref="P126">SQRT(SUMPRODUCT(($D125:$J125 - INDEX($D$53:$J$173, COLUMN()-COLUMN($O$54)+1, 0))^2))</f>
        <v>0.55928739220711998</v>
      </c>
      <c r="Q126" cm="1">
        <f t="array" ref="Q126">SQRT(SUMPRODUCT(($D125:$J125 - INDEX($D$53:$J$173, COLUMN()-COLUMN($O$54)+1, 0))^2))</f>
        <v>0.44314794248954908</v>
      </c>
      <c r="R126" cm="1">
        <f t="array" ref="R126">SQRT(SUMPRODUCT(($D125:$J125 - INDEX($D$53:$J$173, COLUMN()-COLUMN($O$54)+1, 0))^2))</f>
        <v>0.35213463375851445</v>
      </c>
      <c r="S126" cm="1">
        <f t="array" ref="S126">SQRT(SUMPRODUCT(($D125:$J125 - INDEX($D$53:$J$173, COLUMN()-COLUMN($O$54)+1, 0))^2))</f>
        <v>0.4658023265027581</v>
      </c>
      <c r="T126" cm="1">
        <f t="array" ref="T126">SQRT(SUMPRODUCT(($D125:$J125 - INDEX($D$53:$J$173, COLUMN()-COLUMN($O$54)+1, 0))^2))</f>
        <v>0.66099018895582273</v>
      </c>
      <c r="U126" cm="1">
        <f t="array" ref="U126">SQRT(SUMPRODUCT(($D125:$J125 - INDEX($D$53:$J$173, COLUMN()-COLUMN($O$54)+1, 0))^2))</f>
        <v>0.58935259784472627</v>
      </c>
      <c r="V126" cm="1">
        <f t="array" ref="V126">SQRT(SUMPRODUCT(($D125:$J125 - INDEX($D$53:$J$173, COLUMN()-COLUMN($O$54)+1, 0))^2))</f>
        <v>0.40576492153828481</v>
      </c>
      <c r="W126" cm="1">
        <f t="array" ref="W126">SQRT(SUMPRODUCT(($D125:$J125 - INDEX($D$53:$J$173, COLUMN()-COLUMN($O$54)+1, 0))^2))</f>
        <v>0.41168277362766786</v>
      </c>
      <c r="X126" cm="1">
        <f t="array" ref="X126">SQRT(SUMPRODUCT(($D125:$J125 - INDEX($D$53:$J$173, COLUMN()-COLUMN($O$54)+1, 0))^2))</f>
        <v>0.57923535199704723</v>
      </c>
      <c r="Y126" cm="1">
        <f t="array" ref="Y126">SQRT(SUMPRODUCT(($D125:$J125 - INDEX($D$53:$J$173, COLUMN()-COLUMN($O$54)+1, 0))^2))</f>
        <v>0.55922158060493421</v>
      </c>
      <c r="Z126" cm="1">
        <f t="array" ref="Z126">SQRT(SUMPRODUCT(($D125:$J125 - INDEX($D$53:$J$173, COLUMN()-COLUMN($O$54)+1, 0))^2))</f>
        <v>0.34147783694990957</v>
      </c>
      <c r="AA126" cm="1">
        <f t="array" ref="AA126">SQRT(SUMPRODUCT(($D125:$J125 - INDEX($D$53:$J$173, COLUMN()-COLUMN($O$54)+1, 0))^2))</f>
        <v>0.40098690029011791</v>
      </c>
      <c r="AB126" cm="1">
        <f t="array" ref="AB126">SQRT(SUMPRODUCT(($D125:$J125 - INDEX($D$53:$J$173, COLUMN()-COLUMN($O$54)+1, 0))^2))</f>
        <v>0.56649615842153522</v>
      </c>
      <c r="AC126" cm="1">
        <f t="array" ref="AC126">SQRT(SUMPRODUCT(($D125:$J125 - INDEX($D$53:$J$173, COLUMN()-COLUMN($O$54)+1, 0))^2))</f>
        <v>0.47553156266478075</v>
      </c>
      <c r="AD126" cm="1">
        <f t="array" ref="AD126">SQRT(SUMPRODUCT(($D125:$J125 - INDEX($D$53:$J$173, COLUMN()-COLUMN($O$54)+1, 0))^2))</f>
        <v>0.46278376118683645</v>
      </c>
      <c r="AE126" cm="1">
        <f t="array" ref="AE126">SQRT(SUMPRODUCT(($D125:$J125 - INDEX($D$53:$J$173, COLUMN()-COLUMN($O$54)+1, 0))^2))</f>
        <v>0.5449344426535162</v>
      </c>
      <c r="AF126" cm="1">
        <f t="array" ref="AF126">SQRT(SUMPRODUCT(($D125:$J125 - INDEX($D$53:$J$173, COLUMN()-COLUMN($O$54)+1, 0))^2))</f>
        <v>0.18596261325749477</v>
      </c>
      <c r="AG126" cm="1">
        <f t="array" ref="AG126">SQRT(SUMPRODUCT(($D125:$J125 - INDEX($D$53:$J$173, COLUMN()-COLUMN($O$54)+1, 0))^2))</f>
        <v>0.45669671229163145</v>
      </c>
      <c r="AH126" cm="1">
        <f t="array" ref="AH126">SQRT(SUMPRODUCT(($D125:$J125 - INDEX($D$53:$J$173, COLUMN()-COLUMN($O$54)+1, 0))^2))</f>
        <v>0.24328319939456017</v>
      </c>
      <c r="AI126" cm="1">
        <f t="array" ref="AI126">SQRT(SUMPRODUCT(($D125:$J125 - INDEX($D$53:$J$173, COLUMN()-COLUMN($O$54)+1, 0))^2))</f>
        <v>0.90538903239300739</v>
      </c>
      <c r="AJ126" cm="1">
        <f t="array" ref="AJ126">SQRT(SUMPRODUCT(($D125:$J125 - INDEX($D$53:$J$173, COLUMN()-COLUMN($O$54)+1, 0))^2))</f>
        <v>0.34578124677067212</v>
      </c>
      <c r="AK126" cm="1">
        <f t="array" ref="AK126">SQRT(SUMPRODUCT(($D125:$J125 - INDEX($D$53:$J$173, COLUMN()-COLUMN($O$54)+1, 0))^2))</f>
        <v>0.48236731109586872</v>
      </c>
      <c r="AL126" cm="1">
        <f t="array" ref="AL126">SQRT(SUMPRODUCT(($D125:$J125 - INDEX($D$53:$J$173, COLUMN()-COLUMN($O$54)+1, 0))^2))</f>
        <v>0.58608063679381905</v>
      </c>
      <c r="AM126" cm="1">
        <f t="array" ref="AM126">SQRT(SUMPRODUCT(($D125:$J125 - INDEX($D$53:$J$173, COLUMN()-COLUMN($O$54)+1, 0))^2))</f>
        <v>0.53631998890688182</v>
      </c>
      <c r="AN126" cm="1">
        <f t="array" ref="AN126">SQRT(SUMPRODUCT(($D125:$J125 - INDEX($D$53:$J$173, COLUMN()-COLUMN($O$54)+1, 0))^2))</f>
        <v>0.35615074247377099</v>
      </c>
      <c r="AO126" cm="1">
        <f t="array" ref="AO126">SQRT(SUMPRODUCT(($D125:$J125 - INDEX($D$53:$J$173, COLUMN()-COLUMN($O$54)+1, 0))^2))</f>
        <v>0.43131647664366085</v>
      </c>
      <c r="AP126" cm="1">
        <f t="array" ref="AP126">SQRT(SUMPRODUCT(($D125:$J125 - INDEX($D$53:$J$173, COLUMN()-COLUMN($O$54)+1, 0))^2))</f>
        <v>0.32551638208105144</v>
      </c>
      <c r="AQ126" cm="1">
        <f t="array" ref="AQ126">SQRT(SUMPRODUCT(($D125:$J125 - INDEX($D$53:$J$173, COLUMN()-COLUMN($O$54)+1, 0))^2))</f>
        <v>0.26402628783834398</v>
      </c>
      <c r="AR126" cm="1">
        <f t="array" ref="AR126">SQRT(SUMPRODUCT(($D125:$J125 - INDEX($D$53:$J$173, COLUMN()-COLUMN($O$54)+1, 0))^2))</f>
        <v>0.34771182308034743</v>
      </c>
      <c r="AS126" cm="1">
        <f t="array" ref="AS126">SQRT(SUMPRODUCT(($D125:$J125 - INDEX($D$53:$J$173, COLUMN()-COLUMN($O$54)+1, 0))^2))</f>
        <v>0.56119814512854493</v>
      </c>
      <c r="AT126" cm="1">
        <f t="array" ref="AT126">SQRT(SUMPRODUCT(($D125:$J125 - INDEX($D$53:$J$173, COLUMN()-COLUMN($O$54)+1, 0))^2))</f>
        <v>0.40977133339040006</v>
      </c>
      <c r="AU126" cm="1">
        <f t="array" ref="AU126">SQRT(SUMPRODUCT(($D125:$J125 - INDEX($D$53:$J$173, COLUMN()-COLUMN($O$54)+1, 0))^2))</f>
        <v>0.67036994566343822</v>
      </c>
      <c r="AV126" cm="1">
        <f t="array" ref="AV126">SQRT(SUMPRODUCT(($D125:$J125 - INDEX($D$53:$J$173, COLUMN()-COLUMN($O$54)+1, 0))^2))</f>
        <v>0.42867715066967443</v>
      </c>
      <c r="AW126" cm="1">
        <f t="array" ref="AW126">SQRT(SUMPRODUCT(($D125:$J125 - INDEX($D$53:$J$173, COLUMN()-COLUMN($O$54)+1, 0))^2))</f>
        <v>0.35165670787710124</v>
      </c>
      <c r="AX126" cm="1">
        <f t="array" ref="AX126">SQRT(SUMPRODUCT(($D125:$J125 - INDEX($D$53:$J$173, COLUMN()-COLUMN($O$54)+1, 0))^2))</f>
        <v>0.53778845316586676</v>
      </c>
      <c r="AY126" cm="1">
        <f t="array" ref="AY126">SQRT(SUMPRODUCT(($D125:$J125 - INDEX($D$53:$J$173, COLUMN()-COLUMN($O$54)+1, 0))^2))</f>
        <v>0.3579656938713125</v>
      </c>
      <c r="AZ126" cm="1">
        <f t="array" ref="AZ126">SQRT(SUMPRODUCT(($D125:$J125 - INDEX($D$53:$J$173, COLUMN()-COLUMN($O$54)+1, 0))^2))</f>
        <v>0.44057641056158942</v>
      </c>
      <c r="BA126" cm="1">
        <f t="array" ref="BA126">SQRT(SUMPRODUCT(($D125:$J125 - INDEX($D$53:$J$173, COLUMN()-COLUMN($O$54)+1, 0))^2))</f>
        <v>0.49326093420468103</v>
      </c>
      <c r="BB126" cm="1">
        <f t="array" ref="BB126">SQRT(SUMPRODUCT(($D125:$J125 - INDEX($D$53:$J$173, COLUMN()-COLUMN($O$54)+1, 0))^2))</f>
        <v>0.59858940715886144</v>
      </c>
      <c r="BC126" cm="1">
        <f t="array" ref="BC126">SQRT(SUMPRODUCT(($D125:$J125 - INDEX($D$53:$J$173, COLUMN()-COLUMN($O$54)+1, 0))^2))</f>
        <v>0.53768278999218067</v>
      </c>
      <c r="BD126" cm="1">
        <f t="array" ref="BD126">SQRT(SUMPRODUCT(($D125:$J125 - INDEX($D$53:$J$173, COLUMN()-COLUMN($O$54)+1, 0))^2))</f>
        <v>0.1593115468814954</v>
      </c>
      <c r="BE126" cm="1">
        <f t="array" ref="BE126">SQRT(SUMPRODUCT(($D125:$J125 - INDEX($D$53:$J$173, COLUMN()-COLUMN($O$54)+1, 0))^2))</f>
        <v>0.5372850934215776</v>
      </c>
      <c r="BF126" cm="1">
        <f t="array" ref="BF126">SQRT(SUMPRODUCT(($D125:$J125 - INDEX($D$53:$J$173, COLUMN()-COLUMN($O$54)+1, 0))^2))</f>
        <v>0.40568333129872458</v>
      </c>
      <c r="BG126" cm="1">
        <f t="array" ref="BG126">SQRT(SUMPRODUCT(($D125:$J125 - INDEX($D$53:$J$173, COLUMN()-COLUMN($O$54)+1, 0))^2))</f>
        <v>0.41517604735499253</v>
      </c>
      <c r="BH126" cm="1">
        <f t="array" ref="BH126">SQRT(SUMPRODUCT(($D125:$J125 - INDEX($D$53:$J$173, COLUMN()-COLUMN($O$54)+1, 0))^2))</f>
        <v>0.46275186980301053</v>
      </c>
      <c r="BI126" cm="1">
        <f t="array" ref="BI126">SQRT(SUMPRODUCT(($D125:$J125 - INDEX($D$53:$J$173, COLUMN()-COLUMN($O$54)+1, 0))^2))</f>
        <v>0.47039765911838216</v>
      </c>
      <c r="BJ126" cm="1">
        <f t="array" ref="BJ126">SQRT(SUMPRODUCT(($D125:$J125 - INDEX($D$53:$J$173, COLUMN()-COLUMN($O$54)+1, 0))^2))</f>
        <v>0.35513720405398114</v>
      </c>
      <c r="BK126" cm="1">
        <f t="array" ref="BK126">SQRT(SUMPRODUCT(($D125:$J125 - INDEX($D$53:$J$173, COLUMN()-COLUMN($O$54)+1, 0))^2))</f>
        <v>0.57877395580293756</v>
      </c>
      <c r="BL126" cm="1">
        <f t="array" ref="BL126">SQRT(SUMPRODUCT(($D125:$J125 - INDEX($D$53:$J$173, COLUMN()-COLUMN($O$54)+1, 0))^2))</f>
        <v>0.56236322054231014</v>
      </c>
      <c r="BM126" cm="1">
        <f t="array" ref="BM126">SQRT(SUMPRODUCT(($D125:$J125 - INDEX($D$53:$J$173, COLUMN()-COLUMN($O$54)+1, 0))^2))</f>
        <v>0.60396660743264807</v>
      </c>
      <c r="BN126" cm="1">
        <f t="array" ref="BN126">SQRT(SUMPRODUCT(($D125:$J125 - INDEX($D$53:$J$173, COLUMN()-COLUMN($O$54)+1, 0))^2))</f>
        <v>0.4179560155765869</v>
      </c>
      <c r="BO126" cm="1">
        <f t="array" ref="BO126">SQRT(SUMPRODUCT(($D125:$J125 - INDEX($D$53:$J$173, COLUMN()-COLUMN($O$54)+1, 0))^2))</f>
        <v>0.64826224632222995</v>
      </c>
      <c r="BP126" cm="1">
        <f t="array" ref="BP126">SQRT(SUMPRODUCT(($D125:$J125 - INDEX($D$53:$J$173, COLUMN()-COLUMN($O$54)+1, 0))^2))</f>
        <v>0.56974739896172533</v>
      </c>
      <c r="BQ126" cm="1">
        <f t="array" ref="BQ126">SQRT(SUMPRODUCT(($D125:$J125 - INDEX($D$53:$J$173, COLUMN()-COLUMN($O$54)+1, 0))^2))</f>
        <v>0.51275643439042495</v>
      </c>
      <c r="BR126" cm="1">
        <f t="array" ref="BR126">SQRT(SUMPRODUCT(($D125:$J125 - INDEX($D$53:$J$173, COLUMN()-COLUMN($O$54)+1, 0))^2))</f>
        <v>0.46404345563665966</v>
      </c>
      <c r="BS126" cm="1">
        <f t="array" ref="BS126">SQRT(SUMPRODUCT(($D125:$J125 - INDEX($D$53:$J$173, COLUMN()-COLUMN($O$54)+1, 0))^2))</f>
        <v>0.58156883032652096</v>
      </c>
      <c r="BT126" cm="1">
        <f t="array" ref="BT126">SQRT(SUMPRODUCT(($D125:$J125 - INDEX($D$53:$J$173, COLUMN()-COLUMN($O$54)+1, 0))^2))</f>
        <v>0.4600829724167832</v>
      </c>
      <c r="BU126" cm="1">
        <f t="array" ref="BU126">SQRT(SUMPRODUCT(($D125:$J125 - INDEX($D$53:$J$173, COLUMN()-COLUMN($O$54)+1, 0))^2))</f>
        <v>0.53404491176174862</v>
      </c>
      <c r="BV126" cm="1">
        <f t="array" ref="BV126">SQRT(SUMPRODUCT(($D125:$J125 - INDEX($D$53:$J$173, COLUMN()-COLUMN($O$54)+1, 0))^2))</f>
        <v>0.90616075583383249</v>
      </c>
      <c r="BW126" cm="1">
        <f t="array" ref="BW126">SQRT(SUMPRODUCT(($D125:$J125 - INDEX($D$53:$J$173, COLUMN()-COLUMN($O$54)+1, 0))^2))</f>
        <v>0.45326886662418941</v>
      </c>
      <c r="BX126" cm="1">
        <f t="array" ref="BX126">SQRT(SUMPRODUCT(($D125:$J125 - INDEX($D$53:$J$173, COLUMN()-COLUMN($O$54)+1, 0))^2))</f>
        <v>0.62765406372182986</v>
      </c>
      <c r="BY126" cm="1">
        <f t="array" ref="BY126">SQRT(SUMPRODUCT(($D125:$J125 - INDEX($D$53:$J$173, COLUMN()-COLUMN($O$54)+1, 0))^2))</f>
        <v>0.37169040887722388</v>
      </c>
      <c r="BZ126" cm="1">
        <f t="array" ref="BZ126">SQRT(SUMPRODUCT(($D125:$J125 - INDEX($D$53:$J$173, COLUMN()-COLUMN($O$54)+1, 0))^2))</f>
        <v>0.39075501199830481</v>
      </c>
      <c r="CA126" cm="1">
        <f t="array" ref="CA126">SQRT(SUMPRODUCT(($D125:$J125 - INDEX($D$53:$J$173, COLUMN()-COLUMN($O$54)+1, 0))^2))</f>
        <v>0.58133247959479906</v>
      </c>
      <c r="CB126" cm="1">
        <f t="array" ref="CB126">SQRT(SUMPRODUCT(($D125:$J125 - INDEX($D$53:$J$173, COLUMN()-COLUMN($O$54)+1, 0))^2))</f>
        <v>0.35814872739144027</v>
      </c>
      <c r="CC126" cm="1">
        <f t="array" ref="CC126">SQRT(SUMPRODUCT(($D125:$J125 - INDEX($D$53:$J$173, COLUMN()-COLUMN($O$54)+1, 0))^2))</f>
        <v>1.2635232511838344</v>
      </c>
      <c r="CD126" cm="1">
        <f t="array" ref="CD126">SQRT(SUMPRODUCT(($D125:$J125 - INDEX($D$53:$J$173, COLUMN()-COLUMN($O$54)+1, 0))^2))</f>
        <v>0.32059540962067956</v>
      </c>
      <c r="CE126" cm="1">
        <f t="array" ref="CE126">SQRT(SUMPRODUCT(($D125:$J125 - INDEX($D$53:$J$173, COLUMN()-COLUMN($O$54)+1, 0))^2))</f>
        <v>0.51193584191662878</v>
      </c>
      <c r="CF126" cm="1">
        <f t="array" ref="CF126">SQRT(SUMPRODUCT(($D125:$J125 - INDEX($D$53:$J$173, COLUMN()-COLUMN($O$54)+1, 0))^2))</f>
        <v>0.41491696034148157</v>
      </c>
      <c r="CG126" cm="1">
        <f t="array" ref="CG126">SQRT(SUMPRODUCT(($D125:$J125 - INDEX($D$53:$J$173, COLUMN()-COLUMN($O$54)+1, 0))^2))</f>
        <v>0.39987998533947439</v>
      </c>
      <c r="CH126" cm="1">
        <f t="array" ref="CH126">SQRT(SUMPRODUCT(($D125:$J125 - INDEX($D$53:$J$173, COLUMN()-COLUMN($O$54)+1, 0))^2))</f>
        <v>0.39326132654081347</v>
      </c>
      <c r="CI126" cm="1">
        <f t="array" ref="CI126">SQRT(SUMPRODUCT(($D125:$J125 - INDEX($D$53:$J$173, COLUMN()-COLUMN($O$54)+1, 0))^2))</f>
        <v>0</v>
      </c>
      <c r="CJ126" cm="1">
        <f t="array" ref="CJ126">SQRT(SUMPRODUCT(($D125:$J125 - INDEX($D$53:$J$173, COLUMN()-COLUMN($O$54)+1, 0))^2))</f>
        <v>0.52265477303609897</v>
      </c>
      <c r="CK126" cm="1">
        <f t="array" ref="CK126">SQRT(SUMPRODUCT(($D125:$J125 - INDEX($D$53:$J$173, COLUMN()-COLUMN($O$54)+1, 0))^2))</f>
        <v>0.26223765450889741</v>
      </c>
      <c r="CL126" cm="1">
        <f t="array" ref="CL126">SQRT(SUMPRODUCT(($D125:$J125 - INDEX($D$53:$J$173, COLUMN()-COLUMN($O$54)+1, 0))^2))</f>
        <v>0.47655531215297942</v>
      </c>
      <c r="CM126" cm="1">
        <f t="array" ref="CM126">SQRT(SUMPRODUCT(($D125:$J125 - INDEX($D$53:$J$173, COLUMN()-COLUMN($O$54)+1, 0))^2))</f>
        <v>0.67494270991703975</v>
      </c>
      <c r="CN126" cm="1">
        <f t="array" ref="CN126">SQRT(SUMPRODUCT(($D125:$J125 - INDEX($D$53:$J$173, COLUMN()-COLUMN($O$54)+1, 0))^2))</f>
        <v>0.47841690426746342</v>
      </c>
      <c r="CO126" cm="1">
        <f t="array" ref="CO126">SQRT(SUMPRODUCT(($D125:$J125 - INDEX($D$53:$J$173, COLUMN()-COLUMN($O$54)+1, 0))^2))</f>
        <v>0.62796925737730314</v>
      </c>
      <c r="CP126" cm="1">
        <f t="array" ref="CP126">SQRT(SUMPRODUCT(($D125:$J125 - INDEX($D$53:$J$173, COLUMN()-COLUMN($O$54)+1, 0))^2))</f>
        <v>0.48180386641250977</v>
      </c>
      <c r="CQ126" cm="1">
        <f t="array" ref="CQ126">SQRT(SUMPRODUCT(($D125:$J125 - INDEX($D$53:$J$173, COLUMN()-COLUMN($O$54)+1, 0))^2))</f>
        <v>0.99193575553975455</v>
      </c>
      <c r="CR126" cm="1">
        <f t="array" ref="CR126">SQRT(SUMPRODUCT(($D125:$J125 - INDEX($D$53:$J$173, COLUMN()-COLUMN($O$54)+1, 0))^2))</f>
        <v>0.72915743760987939</v>
      </c>
      <c r="CS126" cm="1">
        <f t="array" ref="CS126">SQRT(SUMPRODUCT(($D125:$J125 - INDEX($D$53:$J$173, COLUMN()-COLUMN($O$54)+1, 0))^2))</f>
        <v>0.37360488633647143</v>
      </c>
      <c r="CT126" cm="1">
        <f t="array" ref="CT126">SQRT(SUMPRODUCT(($D125:$J125 - INDEX($D$53:$J$173, COLUMN()-COLUMN($O$54)+1, 0))^2))</f>
        <v>0.4428153143020489</v>
      </c>
      <c r="CU126" cm="1">
        <f t="array" ref="CU126">SQRT(SUMPRODUCT(($D125:$J125 - INDEX($D$53:$J$173, COLUMN()-COLUMN($O$54)+1, 0))^2))</f>
        <v>0.49161512480239067</v>
      </c>
      <c r="CV126" cm="1">
        <f t="array" ref="CV126">SQRT(SUMPRODUCT(($D125:$J125 - INDEX($D$53:$J$173, COLUMN()-COLUMN($O$54)+1, 0))^2))</f>
        <v>0.5926507144189167</v>
      </c>
      <c r="CW126" cm="1">
        <f t="array" ref="CW126">SQRT(SUMPRODUCT(($D125:$J125 - INDEX($D$53:$J$173, COLUMN()-COLUMN($O$54)+1, 0))^2))</f>
        <v>0.35931454767941418</v>
      </c>
      <c r="CX126" cm="1">
        <f t="array" ref="CX126">SQRT(SUMPRODUCT(($D125:$J125 - INDEX($D$53:$J$173, COLUMN()-COLUMN($O$54)+1, 0))^2))</f>
        <v>0.36083780807131149</v>
      </c>
      <c r="CY126" cm="1">
        <f t="array" ref="CY126">SQRT(SUMPRODUCT(($D125:$J125 - INDEX($D$53:$J$173, COLUMN()-COLUMN($O$54)+1, 0))^2))</f>
        <v>1.3458744506210276</v>
      </c>
      <c r="CZ126" cm="1">
        <f t="array" ref="CZ126">SQRT(SUMPRODUCT(($D125:$J125 - INDEX($D$53:$J$173, COLUMN()-COLUMN($O$54)+1, 0))^2))</f>
        <v>0.41898385069387689</v>
      </c>
      <c r="DA126" cm="1">
        <f t="array" ref="DA126">SQRT(SUMPRODUCT(($D125:$J125 - INDEX($D$53:$J$173, COLUMN()-COLUMN($O$54)+1, 0))^2))</f>
        <v>0.45272444309636867</v>
      </c>
      <c r="DB126" cm="1">
        <f t="array" ref="DB126">SQRT(SUMPRODUCT(($D125:$J125 - INDEX($D$53:$J$173, COLUMN()-COLUMN($O$54)+1, 0))^2))</f>
        <v>0.59111709574065974</v>
      </c>
      <c r="DC126" cm="1">
        <f t="array" ref="DC126">SQRT(SUMPRODUCT(($D125:$J125 - INDEX($D$53:$J$173, COLUMN()-COLUMN($O$54)+1, 0))^2))</f>
        <v>0.66137713176691082</v>
      </c>
      <c r="DD126" cm="1">
        <f t="array" ref="DD126">SQRT(SUMPRODUCT(($D125:$J125 - INDEX($D$53:$J$173, COLUMN()-COLUMN($O$54)+1, 0))^2))</f>
        <v>0.16577332208266468</v>
      </c>
      <c r="DE126" cm="1">
        <f t="array" ref="DE126">SQRT(SUMPRODUCT(($D125:$J125 - INDEX($D$53:$J$173, COLUMN()-COLUMN($O$54)+1, 0))^2))</f>
        <v>0.58052984349823467</v>
      </c>
      <c r="DF126" cm="1">
        <f t="array" ref="DF126">SQRT(SUMPRODUCT(($D125:$J125 - INDEX($D$53:$J$173, COLUMN()-COLUMN($O$54)+1, 0))^2))</f>
        <v>0.89318765012117873</v>
      </c>
      <c r="DG126" cm="1">
        <f t="array" ref="DG126">SQRT(SUMPRODUCT(($D125:$J125 - INDEX($D$53:$J$173, COLUMN()-COLUMN($O$54)+1, 0))^2))</f>
        <v>0.32898676623631062</v>
      </c>
      <c r="DH126" cm="1">
        <f t="array" ref="DH126">SQRT(SUMPRODUCT(($D125:$J125 - INDEX($D$53:$J$173, COLUMN()-COLUMN($O$54)+1, 0))^2))</f>
        <v>0.39984258908182729</v>
      </c>
      <c r="DI126" cm="1">
        <f t="array" ref="DI126">SQRT(SUMPRODUCT(($D125:$J125 - INDEX($D$53:$J$173, COLUMN()-COLUMN($O$54)+1, 0))^2))</f>
        <v>0.45351716116716784</v>
      </c>
      <c r="DJ126" cm="1">
        <f t="array" ref="DJ126">SQRT(SUMPRODUCT(($D125:$J125 - INDEX($D$53:$J$173, COLUMN()-COLUMN($O$54)+1, 0))^2))</f>
        <v>0.47220881039692314</v>
      </c>
      <c r="DK126" cm="1">
        <f t="array" ref="DK126">SQRT(SUMPRODUCT(($D125:$J125 - INDEX($D$53:$J$173, COLUMN()-COLUMN($O$54)+1, 0))^2))</f>
        <v>0.46953767185946382</v>
      </c>
      <c r="DL126" cm="1">
        <f t="array" ref="DL126">SQRT(SUMPRODUCT(($D125:$J125 - INDEX($D$53:$J$173, COLUMN()-COLUMN($O$54)+1, 0))^2))</f>
        <v>0.58360207788204432</v>
      </c>
      <c r="DM126" cm="1">
        <f t="array" ref="DM126">SQRT(SUMPRODUCT(($D125:$J125 - INDEX($D$53:$J$173, COLUMN()-COLUMN($O$54)+1, 0))^2))</f>
        <v>0.47705362615627195</v>
      </c>
      <c r="DN126" cm="1">
        <f t="array" ref="DN126">SQRT(SUMPRODUCT(($D125:$J125 - INDEX($D$53:$J$173, COLUMN()-COLUMN($O$54)+1, 0))^2))</f>
        <v>0.37053992046224205</v>
      </c>
      <c r="DO126" cm="1">
        <f t="array" ref="DO126">SQRT(SUMPRODUCT(($D125:$J125 - INDEX($D$53:$J$173, COLUMN()-COLUMN($O$54)+1, 0))^2))</f>
        <v>0.65351147020013511</v>
      </c>
      <c r="DP126" cm="1">
        <f t="array" ref="DP126">SQRT(SUMPRODUCT(($D125:$J125 - INDEX($D$53:$J$173, COLUMN()-COLUMN($O$54)+1, 0))^2))</f>
        <v>0.85635800415139818</v>
      </c>
      <c r="DQ126" cm="1">
        <f t="array" ref="DQ126">SQRT(SUMPRODUCT(($D125:$J125 - INDEX($D$53:$J$173, COLUMN()-COLUMN($O$54)+1, 0))^2))</f>
        <v>0.53012441548708289</v>
      </c>
      <c r="DR126" cm="1">
        <f t="array" ref="DR126">SQRT(SUMPRODUCT(($D125:$J125 - INDEX($D$53:$J$173, COLUMN()-COLUMN($O$54)+1, 0))^2))</f>
        <v>0.51773161513464128</v>
      </c>
      <c r="DS126" cm="1">
        <f t="array" ref="DS126">SQRT(SUMPRODUCT(($D125:$J125 - INDEX($D$53:$J$173, COLUMN()-COLUMN($O$54)+1, 0))^2))</f>
        <v>0.59017918668835889</v>
      </c>
      <c r="DT126" cm="1">
        <f t="array" ref="DT126">SQRT(SUMPRODUCT(($D125:$J125 - INDEX($D$53:$J$173, COLUMN()-COLUMN($O$54)+1, 0))^2))</f>
        <v>0.40403256899363471</v>
      </c>
      <c r="DU126" cm="1">
        <f t="array" ref="DU126">SQRT(SUMPRODUCT(($D125:$J125 - INDEX($D$53:$J$173, COLUMN()-COLUMN($O$54)+1, 0))^2))</f>
        <v>0.40526595587058201</v>
      </c>
      <c r="DV126" cm="1">
        <f t="array" ref="DV126">SQRT(SUMPRODUCT(($D125:$J125 - INDEX($D$53:$J$173, COLUMN()-COLUMN($O$54)+1, 0))^2))</f>
        <v>0.66781823487557757</v>
      </c>
      <c r="DW126" cm="1">
        <f t="array" ref="DW126">SQRT(SUMPRODUCT(($D125:$J125 - INDEX($D$53:$J$173, COLUMN()-COLUMN($O$54)+1, 0))^2))</f>
        <v>0.25380366477427513</v>
      </c>
      <c r="DX126" cm="1">
        <f t="array" ref="DX126">SQRT(SUMPRODUCT(($D125:$J125 - INDEX($D$53:$J$173, COLUMN()-COLUMN($O$54)+1, 0))^2))</f>
        <v>0.75253030279195621</v>
      </c>
      <c r="DY126" cm="1">
        <f t="array" ref="DY126">SQRT(SUMPRODUCT(($D125:$J125 - INDEX($D$53:$J$173, COLUMN()-COLUMN($O$54)+1, 0))^2))</f>
        <v>0.52508598085800173</v>
      </c>
      <c r="DZ126" cm="1">
        <f t="array" ref="DZ126">SQRT(SUMPRODUCT(($D125:$J125 - INDEX($D$53:$J$173, COLUMN()-COLUMN($O$54)+1, 0))^2))</f>
        <v>0.73110149098749111</v>
      </c>
      <c r="EA126" cm="1">
        <f t="array" ref="EA126">SQRT(SUMPRODUCT(($D125:$J125 - INDEX($D$53:$J$173, COLUMN()-COLUMN($O$54)+1, 0))^2))</f>
        <v>0.31983208792929035</v>
      </c>
      <c r="EB126" cm="1">
        <f t="array" ref="EB126">SQRT(SUMPRODUCT(($D125:$J125 - INDEX($D$53:$J$173, COLUMN()-COLUMN($O$54)+1, 0))^2))</f>
        <v>0.41707625933853121</v>
      </c>
      <c r="EC126" cm="1">
        <f t="array" ref="EC126">SQRT(SUMPRODUCT(($D125:$J125 - INDEX($D$53:$J$173, COLUMN()-COLUMN($O$54)+1, 0))^2))</f>
        <v>0.55826119050810541</v>
      </c>
      <c r="ED126" cm="1">
        <f t="array" ref="ED126">SQRT(SUMPRODUCT(($D125:$J125 - INDEX($D$53:$J$173, COLUMN()-COLUMN($O$54)+1, 0))^2))</f>
        <v>0.59418393952869808</v>
      </c>
      <c r="EE126" cm="1">
        <f t="array" ref="EE126">SQRT(SUMPRODUCT(($D125:$J125 - INDEX($D$53:$J$173, COLUMN()-COLUMN($O$54)+1, 0))^2))</f>
        <v>0.32898963452560392</v>
      </c>
    </row>
    <row r="127" spans="3:135" x14ac:dyDescent="0.35">
      <c r="C127" s="2" t="s">
        <v>129</v>
      </c>
      <c r="D127" s="2">
        <v>2.0447906523855888E-2</v>
      </c>
      <c r="E127" s="2">
        <v>0.45369794903666866</v>
      </c>
      <c r="F127" s="2">
        <v>0.10765248289667259</v>
      </c>
      <c r="G127" s="2">
        <v>5.3691895388596256E-2</v>
      </c>
      <c r="H127" s="2">
        <v>0.87376725838264313</v>
      </c>
      <c r="I127" s="2">
        <v>9.7791798107255537E-2</v>
      </c>
      <c r="J127" s="2">
        <v>6.1554467447431968E-2</v>
      </c>
      <c r="K127" s="6" t="s">
        <v>3</v>
      </c>
      <c r="N127" s="2" t="s">
        <v>128</v>
      </c>
      <c r="O127" cm="1">
        <f t="array" ref="O127">SQRT(SUMPRODUCT(($D126:$J126 - INDEX($D$53:$J$173, COLUMN()-COLUMN($O$54)+1, 0))^2))</f>
        <v>0.41756964218423476</v>
      </c>
      <c r="P127" cm="1">
        <f t="array" ref="P127">SQRT(SUMPRODUCT(($D126:$J126 - INDEX($D$53:$J$173, COLUMN()-COLUMN($O$54)+1, 0))^2))</f>
        <v>0.31096909674423695</v>
      </c>
      <c r="Q127" cm="1">
        <f t="array" ref="Q127">SQRT(SUMPRODUCT(($D126:$J126 - INDEX($D$53:$J$173, COLUMN()-COLUMN($O$54)+1, 0))^2))</f>
        <v>0.4426106759063585</v>
      </c>
      <c r="R127" cm="1">
        <f t="array" ref="R127">SQRT(SUMPRODUCT(($D126:$J126 - INDEX($D$53:$J$173, COLUMN()-COLUMN($O$54)+1, 0))^2))</f>
        <v>0.3315484520074099</v>
      </c>
      <c r="S127" cm="1">
        <f t="array" ref="S127">SQRT(SUMPRODUCT(($D126:$J126 - INDEX($D$53:$J$173, COLUMN()-COLUMN($O$54)+1, 0))^2))</f>
        <v>0.36361724849103272</v>
      </c>
      <c r="T127" cm="1">
        <f t="array" ref="T127">SQRT(SUMPRODUCT(($D126:$J126 - INDEX($D$53:$J$173, COLUMN()-COLUMN($O$54)+1, 0))^2))</f>
        <v>0.76166455773328778</v>
      </c>
      <c r="U127" cm="1">
        <f t="array" ref="U127">SQRT(SUMPRODUCT(($D126:$J126 - INDEX($D$53:$J$173, COLUMN()-COLUMN($O$54)+1, 0))^2))</f>
        <v>0.79453789559236887</v>
      </c>
      <c r="V127" cm="1">
        <f t="array" ref="V127">SQRT(SUMPRODUCT(($D126:$J126 - INDEX($D$53:$J$173, COLUMN()-COLUMN($O$54)+1, 0))^2))</f>
        <v>0.2853950180373554</v>
      </c>
      <c r="W127" cm="1">
        <f t="array" ref="W127">SQRT(SUMPRODUCT(($D126:$J126 - INDEX($D$53:$J$173, COLUMN()-COLUMN($O$54)+1, 0))^2))</f>
        <v>0.52125905971067532</v>
      </c>
      <c r="X127" cm="1">
        <f t="array" ref="X127">SQRT(SUMPRODUCT(($D126:$J126 - INDEX($D$53:$J$173, COLUMN()-COLUMN($O$54)+1, 0))^2))</f>
        <v>0.48896435561902091</v>
      </c>
      <c r="Y127" cm="1">
        <f t="array" ref="Y127">SQRT(SUMPRODUCT(($D126:$J126 - INDEX($D$53:$J$173, COLUMN()-COLUMN($O$54)+1, 0))^2))</f>
        <v>0.35533227533385819</v>
      </c>
      <c r="Z127" cm="1">
        <f t="array" ref="Z127">SQRT(SUMPRODUCT(($D126:$J126 - INDEX($D$53:$J$173, COLUMN()-COLUMN($O$54)+1, 0))^2))</f>
        <v>0.48828517538127575</v>
      </c>
      <c r="AA127" cm="1">
        <f t="array" ref="AA127">SQRT(SUMPRODUCT(($D126:$J126 - INDEX($D$53:$J$173, COLUMN()-COLUMN($O$54)+1, 0))^2))</f>
        <v>0.32440017796114345</v>
      </c>
      <c r="AB127" cm="1">
        <f t="array" ref="AB127">SQRT(SUMPRODUCT(($D126:$J126 - INDEX($D$53:$J$173, COLUMN()-COLUMN($O$54)+1, 0))^2))</f>
        <v>0.74629124860602269</v>
      </c>
      <c r="AC127" cm="1">
        <f t="array" ref="AC127">SQRT(SUMPRODUCT(($D126:$J126 - INDEX($D$53:$J$173, COLUMN()-COLUMN($O$54)+1, 0))^2))</f>
        <v>0.36891516447991485</v>
      </c>
      <c r="AD127" cm="1">
        <f t="array" ref="AD127">SQRT(SUMPRODUCT(($D126:$J126 - INDEX($D$53:$J$173, COLUMN()-COLUMN($O$54)+1, 0))^2))</f>
        <v>0.34102087953537502</v>
      </c>
      <c r="AE127" cm="1">
        <f t="array" ref="AE127">SQRT(SUMPRODUCT(($D126:$J126 - INDEX($D$53:$J$173, COLUMN()-COLUMN($O$54)+1, 0))^2))</f>
        <v>0.3315251123399508</v>
      </c>
      <c r="AF127" cm="1">
        <f t="array" ref="AF127">SQRT(SUMPRODUCT(($D126:$J126 - INDEX($D$53:$J$173, COLUMN()-COLUMN($O$54)+1, 0))^2))</f>
        <v>0.58552175547512186</v>
      </c>
      <c r="AG127" cm="1">
        <f t="array" ref="AG127">SQRT(SUMPRODUCT(($D126:$J126 - INDEX($D$53:$J$173, COLUMN()-COLUMN($O$54)+1, 0))^2))</f>
        <v>0.40414489081056959</v>
      </c>
      <c r="AH127" cm="1">
        <f t="array" ref="AH127">SQRT(SUMPRODUCT(($D126:$J126 - INDEX($D$53:$J$173, COLUMN()-COLUMN($O$54)+1, 0))^2))</f>
        <v>0.4280472070901965</v>
      </c>
      <c r="AI127" cm="1">
        <f t="array" ref="AI127">SQRT(SUMPRODUCT(($D126:$J126 - INDEX($D$53:$J$173, COLUMN()-COLUMN($O$54)+1, 0))^2))</f>
        <v>0.76009350443860813</v>
      </c>
      <c r="AJ127" cm="1">
        <f t="array" ref="AJ127">SQRT(SUMPRODUCT(($D126:$J126 - INDEX($D$53:$J$173, COLUMN()-COLUMN($O$54)+1, 0))^2))</f>
        <v>0.44070768945737843</v>
      </c>
      <c r="AK127" cm="1">
        <f t="array" ref="AK127">SQRT(SUMPRODUCT(($D126:$J126 - INDEX($D$53:$J$173, COLUMN()-COLUMN($O$54)+1, 0))^2))</f>
        <v>0.35046724836841553</v>
      </c>
      <c r="AL127" cm="1">
        <f t="array" ref="AL127">SQRT(SUMPRODUCT(($D126:$J126 - INDEX($D$53:$J$173, COLUMN()-COLUMN($O$54)+1, 0))^2))</f>
        <v>0.78878476529200059</v>
      </c>
      <c r="AM127" cm="1">
        <f t="array" ref="AM127">SQRT(SUMPRODUCT(($D126:$J126 - INDEX($D$53:$J$173, COLUMN()-COLUMN($O$54)+1, 0))^2))</f>
        <v>0.38813204509066818</v>
      </c>
      <c r="AN127" cm="1">
        <f t="array" ref="AN127">SQRT(SUMPRODUCT(($D126:$J126 - INDEX($D$53:$J$173, COLUMN()-COLUMN($O$54)+1, 0))^2))</f>
        <v>0.4553169364106075</v>
      </c>
      <c r="AO127" cm="1">
        <f t="array" ref="AO127">SQRT(SUMPRODUCT(($D126:$J126 - INDEX($D$53:$J$173, COLUMN()-COLUMN($O$54)+1, 0))^2))</f>
        <v>0.38392088367601079</v>
      </c>
      <c r="AP127" cm="1">
        <f t="array" ref="AP127">SQRT(SUMPRODUCT(($D126:$J126 - INDEX($D$53:$J$173, COLUMN()-COLUMN($O$54)+1, 0))^2))</f>
        <v>0.4219419749202083</v>
      </c>
      <c r="AQ127" cm="1">
        <f t="array" ref="AQ127">SQRT(SUMPRODUCT(($D126:$J126 - INDEX($D$53:$J$173, COLUMN()-COLUMN($O$54)+1, 0))^2))</f>
        <v>0.5550036085907013</v>
      </c>
      <c r="AR127" cm="1">
        <f t="array" ref="AR127">SQRT(SUMPRODUCT(($D126:$J126 - INDEX($D$53:$J$173, COLUMN()-COLUMN($O$54)+1, 0))^2))</f>
        <v>0.49651781391609601</v>
      </c>
      <c r="AS127" cm="1">
        <f t="array" ref="AS127">SQRT(SUMPRODUCT(($D126:$J126 - INDEX($D$53:$J$173, COLUMN()-COLUMN($O$54)+1, 0))^2))</f>
        <v>0.59813958958514279</v>
      </c>
      <c r="AT127" cm="1">
        <f t="array" ref="AT127">SQRT(SUMPRODUCT(($D126:$J126 - INDEX($D$53:$J$173, COLUMN()-COLUMN($O$54)+1, 0))^2))</f>
        <v>0.5584157146132791</v>
      </c>
      <c r="AU127" cm="1">
        <f t="array" ref="AU127">SQRT(SUMPRODUCT(($D126:$J126 - INDEX($D$53:$J$173, COLUMN()-COLUMN($O$54)+1, 0))^2))</f>
        <v>0.84084669105026832</v>
      </c>
      <c r="AV127" cm="1">
        <f t="array" ref="AV127">SQRT(SUMPRODUCT(($D126:$J126 - INDEX($D$53:$J$173, COLUMN()-COLUMN($O$54)+1, 0))^2))</f>
        <v>0.36092237078555972</v>
      </c>
      <c r="AW127" cm="1">
        <f t="array" ref="AW127">SQRT(SUMPRODUCT(($D126:$J126 - INDEX($D$53:$J$173, COLUMN()-COLUMN($O$54)+1, 0))^2))</f>
        <v>0.39492112676272351</v>
      </c>
      <c r="AX127" cm="1">
        <f t="array" ref="AX127">SQRT(SUMPRODUCT(($D126:$J126 - INDEX($D$53:$J$173, COLUMN()-COLUMN($O$54)+1, 0))^2))</f>
        <v>0.29983332452841255</v>
      </c>
      <c r="AY127" cm="1">
        <f t="array" ref="AY127">SQRT(SUMPRODUCT(($D126:$J126 - INDEX($D$53:$J$173, COLUMN()-COLUMN($O$54)+1, 0))^2))</f>
        <v>0.3889344383532003</v>
      </c>
      <c r="AZ127" cm="1">
        <f t="array" ref="AZ127">SQRT(SUMPRODUCT(($D126:$J126 - INDEX($D$53:$J$173, COLUMN()-COLUMN($O$54)+1, 0))^2))</f>
        <v>0.46711281378166797</v>
      </c>
      <c r="BA127" cm="1">
        <f t="array" ref="BA127">SQRT(SUMPRODUCT(($D126:$J126 - INDEX($D$53:$J$173, COLUMN()-COLUMN($O$54)+1, 0))^2))</f>
        <v>0.32598880300455135</v>
      </c>
      <c r="BB127" cm="1">
        <f t="array" ref="BB127">SQRT(SUMPRODUCT(($D126:$J126 - INDEX($D$53:$J$173, COLUMN()-COLUMN($O$54)+1, 0))^2))</f>
        <v>0.71923888293985938</v>
      </c>
      <c r="BC127" cm="1">
        <f t="array" ref="BC127">SQRT(SUMPRODUCT(($D126:$J126 - INDEX($D$53:$J$173, COLUMN()-COLUMN($O$54)+1, 0))^2))</f>
        <v>0.76306739634581899</v>
      </c>
      <c r="BD127" cm="1">
        <f t="array" ref="BD127">SQRT(SUMPRODUCT(($D126:$J126 - INDEX($D$53:$J$173, COLUMN()-COLUMN($O$54)+1, 0))^2))</f>
        <v>0.44295223538241063</v>
      </c>
      <c r="BE127" cm="1">
        <f t="array" ref="BE127">SQRT(SUMPRODUCT(($D126:$J126 - INDEX($D$53:$J$173, COLUMN()-COLUMN($O$54)+1, 0))^2))</f>
        <v>0.77902629400832735</v>
      </c>
      <c r="BF127" cm="1">
        <f t="array" ref="BF127">SQRT(SUMPRODUCT(($D126:$J126 - INDEX($D$53:$J$173, COLUMN()-COLUMN($O$54)+1, 0))^2))</f>
        <v>0.65088341309216624</v>
      </c>
      <c r="BG127" cm="1">
        <f t="array" ref="BG127">SQRT(SUMPRODUCT(($D126:$J126 - INDEX($D$53:$J$173, COLUMN()-COLUMN($O$54)+1, 0))^2))</f>
        <v>0.38570614779016493</v>
      </c>
      <c r="BH127" cm="1">
        <f t="array" ref="BH127">SQRT(SUMPRODUCT(($D126:$J126 - INDEX($D$53:$J$173, COLUMN()-COLUMN($O$54)+1, 0))^2))</f>
        <v>0.36415916849116098</v>
      </c>
      <c r="BI127" cm="1">
        <f t="array" ref="BI127">SQRT(SUMPRODUCT(($D126:$J126 - INDEX($D$53:$J$173, COLUMN()-COLUMN($O$54)+1, 0))^2))</f>
        <v>0.31504246374351036</v>
      </c>
      <c r="BJ127" cm="1">
        <f t="array" ref="BJ127">SQRT(SUMPRODUCT(($D126:$J126 - INDEX($D$53:$J$173, COLUMN()-COLUMN($O$54)+1, 0))^2))</f>
        <v>0.48789573817669696</v>
      </c>
      <c r="BK127" cm="1">
        <f t="array" ref="BK127">SQRT(SUMPRODUCT(($D126:$J126 - INDEX($D$53:$J$173, COLUMN()-COLUMN($O$54)+1, 0))^2))</f>
        <v>0.6896219681649296</v>
      </c>
      <c r="BL127" cm="1">
        <f t="array" ref="BL127">SQRT(SUMPRODUCT(($D126:$J126 - INDEX($D$53:$J$173, COLUMN()-COLUMN($O$54)+1, 0))^2))</f>
        <v>0.33421326696130715</v>
      </c>
      <c r="BM127" cm="1">
        <f t="array" ref="BM127">SQRT(SUMPRODUCT(($D126:$J126 - INDEX($D$53:$J$173, COLUMN()-COLUMN($O$54)+1, 0))^2))</f>
        <v>0.29489348629213907</v>
      </c>
      <c r="BN127" cm="1">
        <f t="array" ref="BN127">SQRT(SUMPRODUCT(($D126:$J126 - INDEX($D$53:$J$173, COLUMN()-COLUMN($O$54)+1, 0))^2))</f>
        <v>0.31790637028780133</v>
      </c>
      <c r="BO127" cm="1">
        <f t="array" ref="BO127">SQRT(SUMPRODUCT(($D126:$J126 - INDEX($D$53:$J$173, COLUMN()-COLUMN($O$54)+1, 0))^2))</f>
        <v>0.77002302804601896</v>
      </c>
      <c r="BP127" cm="1">
        <f t="array" ref="BP127">SQRT(SUMPRODUCT(($D126:$J126 - INDEX($D$53:$J$173, COLUMN()-COLUMN($O$54)+1, 0))^2))</f>
        <v>0.58731091215118214</v>
      </c>
      <c r="BQ127" cm="1">
        <f t="array" ref="BQ127">SQRT(SUMPRODUCT(($D126:$J126 - INDEX($D$53:$J$173, COLUMN()-COLUMN($O$54)+1, 0))^2))</f>
        <v>0.69711849131947379</v>
      </c>
      <c r="BR127" cm="1">
        <f t="array" ref="BR127">SQRT(SUMPRODUCT(($D126:$J126 - INDEX($D$53:$J$173, COLUMN()-COLUMN($O$54)+1, 0))^2))</f>
        <v>0.33286848202106095</v>
      </c>
      <c r="BS127" cm="1">
        <f t="array" ref="BS127">SQRT(SUMPRODUCT(($D126:$J126 - INDEX($D$53:$J$173, COLUMN()-COLUMN($O$54)+1, 0))^2))</f>
        <v>0.75939280543319432</v>
      </c>
      <c r="BT127" cm="1">
        <f t="array" ref="BT127">SQRT(SUMPRODUCT(($D126:$J126 - INDEX($D$53:$J$173, COLUMN()-COLUMN($O$54)+1, 0))^2))</f>
        <v>0.41181922786634639</v>
      </c>
      <c r="BU127" cm="1">
        <f t="array" ref="BU127">SQRT(SUMPRODUCT(($D126:$J126 - INDEX($D$53:$J$173, COLUMN()-COLUMN($O$54)+1, 0))^2))</f>
        <v>0.23313571092751165</v>
      </c>
      <c r="BV127" cm="1">
        <f t="array" ref="BV127">SQRT(SUMPRODUCT(($D126:$J126 - INDEX($D$53:$J$173, COLUMN()-COLUMN($O$54)+1, 0))^2))</f>
        <v>0.75834485252706751</v>
      </c>
      <c r="BW127" cm="1">
        <f t="array" ref="BW127">SQRT(SUMPRODUCT(($D126:$J126 - INDEX($D$53:$J$173, COLUMN()-COLUMN($O$54)+1, 0))^2))</f>
        <v>0.29050698684972054</v>
      </c>
      <c r="BX127" cm="1">
        <f t="array" ref="BX127">SQRT(SUMPRODUCT(($D126:$J126 - INDEX($D$53:$J$173, COLUMN()-COLUMN($O$54)+1, 0))^2))</f>
        <v>0.39546654228648243</v>
      </c>
      <c r="BY127" cm="1">
        <f t="array" ref="BY127">SQRT(SUMPRODUCT(($D126:$J126 - INDEX($D$53:$J$173, COLUMN()-COLUMN($O$54)+1, 0))^2))</f>
        <v>0.47323178707841862</v>
      </c>
      <c r="BZ127" cm="1">
        <f t="array" ref="BZ127">SQRT(SUMPRODUCT(($D126:$J126 - INDEX($D$53:$J$173, COLUMN()-COLUMN($O$54)+1, 0))^2))</f>
        <v>0.50195186034332584</v>
      </c>
      <c r="CA127" cm="1">
        <f t="array" ref="CA127">SQRT(SUMPRODUCT(($D126:$J126 - INDEX($D$53:$J$173, COLUMN()-COLUMN($O$54)+1, 0))^2))</f>
        <v>0.37876648242289618</v>
      </c>
      <c r="CB127" cm="1">
        <f t="array" ref="CB127">SQRT(SUMPRODUCT(($D126:$J126 - INDEX($D$53:$J$173, COLUMN()-COLUMN($O$54)+1, 0))^2))</f>
        <v>0.45397749430079593</v>
      </c>
      <c r="CC127" cm="1">
        <f t="array" ref="CC127">SQRT(SUMPRODUCT(($D126:$J126 - INDEX($D$53:$J$173, COLUMN()-COLUMN($O$54)+1, 0))^2))</f>
        <v>1.2908507022651028</v>
      </c>
      <c r="CD127" cm="1">
        <f t="array" ref="CD127">SQRT(SUMPRODUCT(($D126:$J126 - INDEX($D$53:$J$173, COLUMN()-COLUMN($O$54)+1, 0))^2))</f>
        <v>0.43956405255592401</v>
      </c>
      <c r="CE127" cm="1">
        <f t="array" ref="CE127">SQRT(SUMPRODUCT(($D126:$J126 - INDEX($D$53:$J$173, COLUMN()-COLUMN($O$54)+1, 0))^2))</f>
        <v>0.38378992527223044</v>
      </c>
      <c r="CF127" cm="1">
        <f t="array" ref="CF127">SQRT(SUMPRODUCT(($D126:$J126 - INDEX($D$53:$J$173, COLUMN()-COLUMN($O$54)+1, 0))^2))</f>
        <v>0.42356144685817071</v>
      </c>
      <c r="CG127" cm="1">
        <f t="array" ref="CG127">SQRT(SUMPRODUCT(($D126:$J126 - INDEX($D$53:$J$173, COLUMN()-COLUMN($O$54)+1, 0))^2))</f>
        <v>0.57618182326127998</v>
      </c>
      <c r="CH127" cm="1">
        <f t="array" ref="CH127">SQRT(SUMPRODUCT(($D126:$J126 - INDEX($D$53:$J$173, COLUMN()-COLUMN($O$54)+1, 0))^2))</f>
        <v>0.42836827791138082</v>
      </c>
      <c r="CI127" cm="1">
        <f t="array" ref="CI127">SQRT(SUMPRODUCT(($D126:$J126 - INDEX($D$53:$J$173, COLUMN()-COLUMN($O$54)+1, 0))^2))</f>
        <v>0.52265477303609897</v>
      </c>
      <c r="CJ127" cm="1">
        <f t="array" ref="CJ127">SQRT(SUMPRODUCT(($D126:$J126 - INDEX($D$53:$J$173, COLUMN()-COLUMN($O$54)+1, 0))^2))</f>
        <v>0</v>
      </c>
      <c r="CK127" cm="1">
        <f t="array" ref="CK127">SQRT(SUMPRODUCT(($D126:$J126 - INDEX($D$53:$J$173, COLUMN()-COLUMN($O$54)+1, 0))^2))</f>
        <v>0.49490796191525527</v>
      </c>
      <c r="CL127" cm="1">
        <f t="array" ref="CL127">SQRT(SUMPRODUCT(($D126:$J126 - INDEX($D$53:$J$173, COLUMN()-COLUMN($O$54)+1, 0))^2))</f>
        <v>0.3837010611023931</v>
      </c>
      <c r="CM127" cm="1">
        <f t="array" ref="CM127">SQRT(SUMPRODUCT(($D126:$J126 - INDEX($D$53:$J$173, COLUMN()-COLUMN($O$54)+1, 0))^2))</f>
        <v>0.41514315666273494</v>
      </c>
      <c r="CN127" cm="1">
        <f t="array" ref="CN127">SQRT(SUMPRODUCT(($D126:$J126 - INDEX($D$53:$J$173, COLUMN()-COLUMN($O$54)+1, 0))^2))</f>
        <v>0.25364042597859704</v>
      </c>
      <c r="CO127" cm="1">
        <f t="array" ref="CO127">SQRT(SUMPRODUCT(($D126:$J126 - INDEX($D$53:$J$173, COLUMN()-COLUMN($O$54)+1, 0))^2))</f>
        <v>0.83473606070711448</v>
      </c>
      <c r="CP127" cm="1">
        <f t="array" ref="CP127">SQRT(SUMPRODUCT(($D126:$J126 - INDEX($D$53:$J$173, COLUMN()-COLUMN($O$54)+1, 0))^2))</f>
        <v>0.645898623244333</v>
      </c>
      <c r="CQ127" cm="1">
        <f t="array" ref="CQ127">SQRT(SUMPRODUCT(($D126:$J126 - INDEX($D$53:$J$173, COLUMN()-COLUMN($O$54)+1, 0))^2))</f>
        <v>1.0583444273284359</v>
      </c>
      <c r="CR127" cm="1">
        <f t="array" ref="CR127">SQRT(SUMPRODUCT(($D126:$J126 - INDEX($D$53:$J$173, COLUMN()-COLUMN($O$54)+1, 0))^2))</f>
        <v>0.4862135034280563</v>
      </c>
      <c r="CS127" cm="1">
        <f t="array" ref="CS127">SQRT(SUMPRODUCT(($D126:$J126 - INDEX($D$53:$J$173, COLUMN()-COLUMN($O$54)+1, 0))^2))</f>
        <v>0.44903279591081058</v>
      </c>
      <c r="CT127" cm="1">
        <f t="array" ref="CT127">SQRT(SUMPRODUCT(($D126:$J126 - INDEX($D$53:$J$173, COLUMN()-COLUMN($O$54)+1, 0))^2))</f>
        <v>0.34481686925039023</v>
      </c>
      <c r="CU127" cm="1">
        <f t="array" ref="CU127">SQRT(SUMPRODUCT(($D126:$J126 - INDEX($D$53:$J$173, COLUMN()-COLUMN($O$54)+1, 0))^2))</f>
        <v>0.3891331931345951</v>
      </c>
      <c r="CV127" cm="1">
        <f t="array" ref="CV127">SQRT(SUMPRODUCT(($D126:$J126 - INDEX($D$53:$J$173, COLUMN()-COLUMN($O$54)+1, 0))^2))</f>
        <v>0.35821749977732359</v>
      </c>
      <c r="CW127" cm="1">
        <f t="array" ref="CW127">SQRT(SUMPRODUCT(($D126:$J126 - INDEX($D$53:$J$173, COLUMN()-COLUMN($O$54)+1, 0))^2))</f>
        <v>0.49483632564472335</v>
      </c>
      <c r="CX127" cm="1">
        <f t="array" ref="CX127">SQRT(SUMPRODUCT(($D126:$J126 - INDEX($D$53:$J$173, COLUMN()-COLUMN($O$54)+1, 0))^2))</f>
        <v>0.65522988470070653</v>
      </c>
      <c r="CY127" cm="1">
        <f t="array" ref="CY127">SQRT(SUMPRODUCT(($D126:$J126 - INDEX($D$53:$J$173, COLUMN()-COLUMN($O$54)+1, 0))^2))</f>
        <v>1.2366925457170004</v>
      </c>
      <c r="CZ127" cm="1">
        <f t="array" ref="CZ127">SQRT(SUMPRODUCT(($D126:$J126 - INDEX($D$53:$J$173, COLUMN()-COLUMN($O$54)+1, 0))^2))</f>
        <v>0.41535080377702305</v>
      </c>
      <c r="DA127" cm="1">
        <f t="array" ref="DA127">SQRT(SUMPRODUCT(($D126:$J126 - INDEX($D$53:$J$173, COLUMN()-COLUMN($O$54)+1, 0))^2))</f>
        <v>0.33647592105432772</v>
      </c>
      <c r="DB127" cm="1">
        <f t="array" ref="DB127">SQRT(SUMPRODUCT(($D126:$J126 - INDEX($D$53:$J$173, COLUMN()-COLUMN($O$54)+1, 0))^2))</f>
        <v>0.45664410052511739</v>
      </c>
      <c r="DC127" cm="1">
        <f t="array" ref="DC127">SQRT(SUMPRODUCT(($D126:$J126 - INDEX($D$53:$J$173, COLUMN()-COLUMN($O$54)+1, 0))^2))</f>
        <v>0.4465777097148857</v>
      </c>
      <c r="DD127" cm="1">
        <f t="array" ref="DD127">SQRT(SUMPRODUCT(($D126:$J126 - INDEX($D$53:$J$173, COLUMN()-COLUMN($O$54)+1, 0))^2))</f>
        <v>0.51635110057107569</v>
      </c>
      <c r="DE127" cm="1">
        <f t="array" ref="DE127">SQRT(SUMPRODUCT(($D126:$J126 - INDEX($D$53:$J$173, COLUMN()-COLUMN($O$54)+1, 0))^2))</f>
        <v>0.47156571469501618</v>
      </c>
      <c r="DF127" cm="1">
        <f t="array" ref="DF127">SQRT(SUMPRODUCT(($D126:$J126 - INDEX($D$53:$J$173, COLUMN()-COLUMN($O$54)+1, 0))^2))</f>
        <v>0.87059920966809767</v>
      </c>
      <c r="DG127" cm="1">
        <f t="array" ref="DG127">SQRT(SUMPRODUCT(($D126:$J126 - INDEX($D$53:$J$173, COLUMN()-COLUMN($O$54)+1, 0))^2))</f>
        <v>0.53625580724437405</v>
      </c>
      <c r="DH127" cm="1">
        <f t="array" ref="DH127">SQRT(SUMPRODUCT(($D126:$J126 - INDEX($D$53:$J$173, COLUMN()-COLUMN($O$54)+1, 0))^2))</f>
        <v>0.61337635276643754</v>
      </c>
      <c r="DI127" cm="1">
        <f t="array" ref="DI127">SQRT(SUMPRODUCT(($D126:$J126 - INDEX($D$53:$J$173, COLUMN()-COLUMN($O$54)+1, 0))^2))</f>
        <v>0.46457231810376493</v>
      </c>
      <c r="DJ127" cm="1">
        <f t="array" ref="DJ127">SQRT(SUMPRODUCT(($D126:$J126 - INDEX($D$53:$J$173, COLUMN()-COLUMN($O$54)+1, 0))^2))</f>
        <v>0.56862718842286664</v>
      </c>
      <c r="DK127" cm="1">
        <f t="array" ref="DK127">SQRT(SUMPRODUCT(($D126:$J126 - INDEX($D$53:$J$173, COLUMN()-COLUMN($O$54)+1, 0))^2))</f>
        <v>0.67401528281052392</v>
      </c>
      <c r="DL127" cm="1">
        <f t="array" ref="DL127">SQRT(SUMPRODUCT(($D126:$J126 - INDEX($D$53:$J$173, COLUMN()-COLUMN($O$54)+1, 0))^2))</f>
        <v>0.28878614757444809</v>
      </c>
      <c r="DM127" cm="1">
        <f t="array" ref="DM127">SQRT(SUMPRODUCT(($D126:$J126 - INDEX($D$53:$J$173, COLUMN()-COLUMN($O$54)+1, 0))^2))</f>
        <v>0.3583613902375074</v>
      </c>
      <c r="DN127" cm="1">
        <f t="array" ref="DN127">SQRT(SUMPRODUCT(($D126:$J126 - INDEX($D$53:$J$173, COLUMN()-COLUMN($O$54)+1, 0))^2))</f>
        <v>0.33105171935065653</v>
      </c>
      <c r="DO127" cm="1">
        <f t="array" ref="DO127">SQRT(SUMPRODUCT(($D126:$J126 - INDEX($D$53:$J$173, COLUMN()-COLUMN($O$54)+1, 0))^2))</f>
        <v>0.78093110836364865</v>
      </c>
      <c r="DP127" cm="1">
        <f t="array" ref="DP127">SQRT(SUMPRODUCT(($D126:$J126 - INDEX($D$53:$J$173, COLUMN()-COLUMN($O$54)+1, 0))^2))</f>
        <v>1.0159006549055831</v>
      </c>
      <c r="DQ127" cm="1">
        <f t="array" ref="DQ127">SQRT(SUMPRODUCT(($D126:$J126 - INDEX($D$53:$J$173, COLUMN()-COLUMN($O$54)+1, 0))^2))</f>
        <v>0.32263069701139951</v>
      </c>
      <c r="DR127" cm="1">
        <f t="array" ref="DR127">SQRT(SUMPRODUCT(($D126:$J126 - INDEX($D$53:$J$173, COLUMN()-COLUMN($O$54)+1, 0))^2))</f>
        <v>0.43823389356716114</v>
      </c>
      <c r="DS127" cm="1">
        <f t="array" ref="DS127">SQRT(SUMPRODUCT(($D126:$J126 - INDEX($D$53:$J$173, COLUMN()-COLUMN($O$54)+1, 0))^2))</f>
        <v>0.39506823613960856</v>
      </c>
      <c r="DT127" cm="1">
        <f t="array" ref="DT127">SQRT(SUMPRODUCT(($D126:$J126 - INDEX($D$53:$J$173, COLUMN()-COLUMN($O$54)+1, 0))^2))</f>
        <v>0.40300702930812821</v>
      </c>
      <c r="DU127" cm="1">
        <f t="array" ref="DU127">SQRT(SUMPRODUCT(($D126:$J126 - INDEX($D$53:$J$173, COLUMN()-COLUMN($O$54)+1, 0))^2))</f>
        <v>0.4134278135699036</v>
      </c>
      <c r="DV127" cm="1">
        <f t="array" ref="DV127">SQRT(SUMPRODUCT(($D126:$J126 - INDEX($D$53:$J$173, COLUMN()-COLUMN($O$54)+1, 0))^2))</f>
        <v>0.42754170310381817</v>
      </c>
      <c r="DW127" cm="1">
        <f t="array" ref="DW127">SQRT(SUMPRODUCT(($D126:$J126 - INDEX($D$53:$J$173, COLUMN()-COLUMN($O$54)+1, 0))^2))</f>
        <v>0.35290051433911945</v>
      </c>
      <c r="DX127" cm="1">
        <f t="array" ref="DX127">SQRT(SUMPRODUCT(($D126:$J126 - INDEX($D$53:$J$173, COLUMN()-COLUMN($O$54)+1, 0))^2))</f>
        <v>0.62658124371733837</v>
      </c>
      <c r="DY127" cm="1">
        <f t="array" ref="DY127">SQRT(SUMPRODUCT(($D126:$J126 - INDEX($D$53:$J$173, COLUMN()-COLUMN($O$54)+1, 0))^2))</f>
        <v>0.67958380040194588</v>
      </c>
      <c r="DZ127" cm="1">
        <f t="array" ref="DZ127">SQRT(SUMPRODUCT(($D126:$J126 - INDEX($D$53:$J$173, COLUMN()-COLUMN($O$54)+1, 0))^2))</f>
        <v>1.0524225651549395</v>
      </c>
      <c r="EA127" cm="1">
        <f t="array" ref="EA127">SQRT(SUMPRODUCT(($D126:$J126 - INDEX($D$53:$J$173, COLUMN()-COLUMN($O$54)+1, 0))^2))</f>
        <v>0.44787220691618773</v>
      </c>
      <c r="EB127" cm="1">
        <f t="array" ref="EB127">SQRT(SUMPRODUCT(($D126:$J126 - INDEX($D$53:$J$173, COLUMN()-COLUMN($O$54)+1, 0))^2))</f>
        <v>0.22977242572932674</v>
      </c>
      <c r="EC127" cm="1">
        <f t="array" ref="EC127">SQRT(SUMPRODUCT(($D126:$J126 - INDEX($D$53:$J$173, COLUMN()-COLUMN($O$54)+1, 0))^2))</f>
        <v>0.37215579785527447</v>
      </c>
      <c r="ED127" cm="1">
        <f t="array" ref="ED127">SQRT(SUMPRODUCT(($D126:$J126 - INDEX($D$53:$J$173, COLUMN()-COLUMN($O$54)+1, 0))^2))</f>
        <v>0.2370728447288159</v>
      </c>
      <c r="EE127" cm="1">
        <f t="array" ref="EE127">SQRT(SUMPRODUCT(($D126:$J126 - INDEX($D$53:$J$173, COLUMN()-COLUMN($O$54)+1, 0))^2))</f>
        <v>0.31886730512305173</v>
      </c>
    </row>
    <row r="128" spans="3:135" x14ac:dyDescent="0.35">
      <c r="C128" s="2" t="s">
        <v>130</v>
      </c>
      <c r="D128" s="2">
        <v>0.15043816942551119</v>
      </c>
      <c r="E128" s="2">
        <v>0.21068986948415167</v>
      </c>
      <c r="F128" s="2">
        <v>4.6876381731797319E-2</v>
      </c>
      <c r="G128" s="2">
        <v>4.7925330376120512E-2</v>
      </c>
      <c r="H128" s="2">
        <v>0.81656804733727817</v>
      </c>
      <c r="I128" s="2">
        <v>0.22555205047318616</v>
      </c>
      <c r="J128" s="2">
        <v>2.4806956256144472E-2</v>
      </c>
      <c r="K128" s="6" t="s">
        <v>3</v>
      </c>
      <c r="N128" s="2" t="s">
        <v>129</v>
      </c>
      <c r="O128" cm="1">
        <f t="array" ref="O128">SQRT(SUMPRODUCT(($D127:$J127 - INDEX($D$53:$J$173, COLUMN()-COLUMN($O$54)+1, 0))^2))</f>
        <v>0.1742065902288715</v>
      </c>
      <c r="P128" cm="1">
        <f t="array" ref="P128">SQRT(SUMPRODUCT(($D127:$J127 - INDEX($D$53:$J$173, COLUMN()-COLUMN($O$54)+1, 0))^2))</f>
        <v>0.39232428262082802</v>
      </c>
      <c r="Q128" cm="1">
        <f t="array" ref="Q128">SQRT(SUMPRODUCT(($D127:$J127 - INDEX($D$53:$J$173, COLUMN()-COLUMN($O$54)+1, 0))^2))</f>
        <v>0.21137364437978806</v>
      </c>
      <c r="R128" cm="1">
        <f t="array" ref="R128">SQRT(SUMPRODUCT(($D127:$J127 - INDEX($D$53:$J$173, COLUMN()-COLUMN($O$54)+1, 0))^2))</f>
        <v>0.22107596024702961</v>
      </c>
      <c r="S128" cm="1">
        <f t="array" ref="S128">SQRT(SUMPRODUCT(($D127:$J127 - INDEX($D$53:$J$173, COLUMN()-COLUMN($O$54)+1, 0))^2))</f>
        <v>0.31685984557693542</v>
      </c>
      <c r="T128" cm="1">
        <f t="array" ref="T128">SQRT(SUMPRODUCT(($D127:$J127 - INDEX($D$53:$J$173, COLUMN()-COLUMN($O$54)+1, 0))^2))</f>
        <v>0.49831600631065753</v>
      </c>
      <c r="U128" cm="1">
        <f t="array" ref="U128">SQRT(SUMPRODUCT(($D127:$J127 - INDEX($D$53:$J$173, COLUMN()-COLUMN($O$54)+1, 0))^2))</f>
        <v>0.47509766578719537</v>
      </c>
      <c r="V128" cm="1">
        <f t="array" ref="V128">SQRT(SUMPRODUCT(($D127:$J127 - INDEX($D$53:$J$173, COLUMN()-COLUMN($O$54)+1, 0))^2))</f>
        <v>0.31544613448145015</v>
      </c>
      <c r="W128" cm="1">
        <f t="array" ref="W128">SQRT(SUMPRODUCT(($D127:$J127 - INDEX($D$53:$J$173, COLUMN()-COLUMN($O$54)+1, 0))^2))</f>
        <v>0.23793015905486395</v>
      </c>
      <c r="X128" cm="1">
        <f t="array" ref="X128">SQRT(SUMPRODUCT(($D127:$J127 - INDEX($D$53:$J$173, COLUMN()-COLUMN($O$54)+1, 0))^2))</f>
        <v>0.37203666859525081</v>
      </c>
      <c r="Y128" cm="1">
        <f t="array" ref="Y128">SQRT(SUMPRODUCT(($D127:$J127 - INDEX($D$53:$J$173, COLUMN()-COLUMN($O$54)+1, 0))^2))</f>
        <v>0.44718630766703243</v>
      </c>
      <c r="Z128" cm="1">
        <f t="array" ref="Z128">SQRT(SUMPRODUCT(($D127:$J127 - INDEX($D$53:$J$173, COLUMN()-COLUMN($O$54)+1, 0))^2))</f>
        <v>0.12048973112164868</v>
      </c>
      <c r="AA128" cm="1">
        <f t="array" ref="AA128">SQRT(SUMPRODUCT(($D127:$J127 - INDEX($D$53:$J$173, COLUMN()-COLUMN($O$54)+1, 0))^2))</f>
        <v>0.28147660133054869</v>
      </c>
      <c r="AB128" cm="1">
        <f t="array" ref="AB128">SQRT(SUMPRODUCT(($D127:$J127 - INDEX($D$53:$J$173, COLUMN()-COLUMN($O$54)+1, 0))^2))</f>
        <v>0.43843582978075218</v>
      </c>
      <c r="AC128" cm="1">
        <f t="array" ref="AC128">SQRT(SUMPRODUCT(($D127:$J127 - INDEX($D$53:$J$173, COLUMN()-COLUMN($O$54)+1, 0))^2))</f>
        <v>0.31162787186065177</v>
      </c>
      <c r="AD128" cm="1">
        <f t="array" ref="AD128">SQRT(SUMPRODUCT(($D127:$J127 - INDEX($D$53:$J$173, COLUMN()-COLUMN($O$54)+1, 0))^2))</f>
        <v>0.33653487246268315</v>
      </c>
      <c r="AE128" cm="1">
        <f t="array" ref="AE128">SQRT(SUMPRODUCT(($D127:$J127 - INDEX($D$53:$J$173, COLUMN()-COLUMN($O$54)+1, 0))^2))</f>
        <v>0.42307774314753727</v>
      </c>
      <c r="AF128" cm="1">
        <f t="array" ref="AF128">SQRT(SUMPRODUCT(($D127:$J127 - INDEX($D$53:$J$173, COLUMN()-COLUMN($O$54)+1, 0))^2))</f>
        <v>0.14899993320477342</v>
      </c>
      <c r="AG128" cm="1">
        <f t="array" ref="AG128">SQRT(SUMPRODUCT(($D127:$J127 - INDEX($D$53:$J$173, COLUMN()-COLUMN($O$54)+1, 0))^2))</f>
        <v>0.48188964114816574</v>
      </c>
      <c r="AH128" cm="1">
        <f t="array" ref="AH128">SQRT(SUMPRODUCT(($D127:$J127 - INDEX($D$53:$J$173, COLUMN()-COLUMN($O$54)+1, 0))^2))</f>
        <v>0.10857124865010385</v>
      </c>
      <c r="AI128" cm="1">
        <f t="array" ref="AI128">SQRT(SUMPRODUCT(($D127:$J127 - INDEX($D$53:$J$173, COLUMN()-COLUMN($O$54)+1, 0))^2))</f>
        <v>0.73023811615663026</v>
      </c>
      <c r="AJ128" cm="1">
        <f t="array" ref="AJ128">SQRT(SUMPRODUCT(($D127:$J127 - INDEX($D$53:$J$173, COLUMN()-COLUMN($O$54)+1, 0))^2))</f>
        <v>0.15270634097223895</v>
      </c>
      <c r="AK128" cm="1">
        <f t="array" ref="AK128">SQRT(SUMPRODUCT(($D127:$J127 - INDEX($D$53:$J$173, COLUMN()-COLUMN($O$54)+1, 0))^2))</f>
        <v>0.40343330623865831</v>
      </c>
      <c r="AL128" cm="1">
        <f t="array" ref="AL128">SQRT(SUMPRODUCT(($D127:$J127 - INDEX($D$53:$J$173, COLUMN()-COLUMN($O$54)+1, 0))^2))</f>
        <v>0.4750356279129776</v>
      </c>
      <c r="AM128" cm="1">
        <f t="array" ref="AM128">SQRT(SUMPRODUCT(($D127:$J127 - INDEX($D$53:$J$173, COLUMN()-COLUMN($O$54)+1, 0))^2))</f>
        <v>0.37156323381293282</v>
      </c>
      <c r="AN128" cm="1">
        <f t="array" ref="AN128">SQRT(SUMPRODUCT(($D127:$J127 - INDEX($D$53:$J$173, COLUMN()-COLUMN($O$54)+1, 0))^2))</f>
        <v>0.13552261240450453</v>
      </c>
      <c r="AO128" cm="1">
        <f t="array" ref="AO128">SQRT(SUMPRODUCT(($D127:$J127 - INDEX($D$53:$J$173, COLUMN()-COLUMN($O$54)+1, 0))^2))</f>
        <v>0.26669284186147618</v>
      </c>
      <c r="AP128" cm="1">
        <f t="array" ref="AP128">SQRT(SUMPRODUCT(($D127:$J127 - INDEX($D$53:$J$173, COLUMN()-COLUMN($O$54)+1, 0))^2))</f>
        <v>0.12137464313889813</v>
      </c>
      <c r="AQ128" cm="1">
        <f t="array" ref="AQ128">SQRT(SUMPRODUCT(($D127:$J127 - INDEX($D$53:$J$173, COLUMN()-COLUMN($O$54)+1, 0))^2))</f>
        <v>0.14771342694494674</v>
      </c>
      <c r="AR128" cm="1">
        <f t="array" ref="AR128">SQRT(SUMPRODUCT(($D127:$J127 - INDEX($D$53:$J$173, COLUMN()-COLUMN($O$54)+1, 0))^2))</f>
        <v>0.12240039805664105</v>
      </c>
      <c r="AS128" cm="1">
        <f t="array" ref="AS128">SQRT(SUMPRODUCT(($D127:$J127 - INDEX($D$53:$J$173, COLUMN()-COLUMN($O$54)+1, 0))^2))</f>
        <v>0.35319926978219834</v>
      </c>
      <c r="AT128" cm="1">
        <f t="array" ref="AT128">SQRT(SUMPRODUCT(($D127:$J127 - INDEX($D$53:$J$173, COLUMN()-COLUMN($O$54)+1, 0))^2))</f>
        <v>0.19481337464868326</v>
      </c>
      <c r="AU128" cm="1">
        <f t="array" ref="AU128">SQRT(SUMPRODUCT(($D127:$J127 - INDEX($D$53:$J$173, COLUMN()-COLUMN($O$54)+1, 0))^2))</f>
        <v>0.5681097625660666</v>
      </c>
      <c r="AV128" cm="1">
        <f t="array" ref="AV128">SQRT(SUMPRODUCT(($D127:$J127 - INDEX($D$53:$J$173, COLUMN()-COLUMN($O$54)+1, 0))^2))</f>
        <v>0.26581394336744196</v>
      </c>
      <c r="AW128" cm="1">
        <f t="array" ref="AW128">SQRT(SUMPRODUCT(($D127:$J127 - INDEX($D$53:$J$173, COLUMN()-COLUMN($O$54)+1, 0))^2))</f>
        <v>0.19144032457610713</v>
      </c>
      <c r="AX128" cm="1">
        <f t="array" ref="AX128">SQRT(SUMPRODUCT(($D127:$J127 - INDEX($D$53:$J$173, COLUMN()-COLUMN($O$54)+1, 0))^2))</f>
        <v>0.4009726748350973</v>
      </c>
      <c r="AY128" cm="1">
        <f t="array" ref="AY128">SQRT(SUMPRODUCT(($D127:$J127 - INDEX($D$53:$J$173, COLUMN()-COLUMN($O$54)+1, 0))^2))</f>
        <v>0.18669017444408484</v>
      </c>
      <c r="AZ128" cm="1">
        <f t="array" ref="AZ128">SQRT(SUMPRODUCT(($D127:$J127 - INDEX($D$53:$J$173, COLUMN()-COLUMN($O$54)+1, 0))^2))</f>
        <v>0.21794645070702964</v>
      </c>
      <c r="BA128" cm="1">
        <f t="array" ref="BA128">SQRT(SUMPRODUCT(($D127:$J127 - INDEX($D$53:$J$173, COLUMN()-COLUMN($O$54)+1, 0))^2))</f>
        <v>0.38630639107128273</v>
      </c>
      <c r="BB128" cm="1">
        <f t="array" ref="BB128">SQRT(SUMPRODUCT(($D127:$J127 - INDEX($D$53:$J$173, COLUMN()-COLUMN($O$54)+1, 0))^2))</f>
        <v>0.43723234039976783</v>
      </c>
      <c r="BC128" cm="1">
        <f t="array" ref="BC128">SQRT(SUMPRODUCT(($D127:$J127 - INDEX($D$53:$J$173, COLUMN()-COLUMN($O$54)+1, 0))^2))</f>
        <v>0.4247036455117657</v>
      </c>
      <c r="BD128" cm="1">
        <f t="array" ref="BD128">SQRT(SUMPRODUCT(($D127:$J127 - INDEX($D$53:$J$173, COLUMN()-COLUMN($O$54)+1, 0))^2))</f>
        <v>0.14289582981737881</v>
      </c>
      <c r="BE128" cm="1">
        <f t="array" ref="BE128">SQRT(SUMPRODUCT(($D127:$J127 - INDEX($D$53:$J$173, COLUMN()-COLUMN($O$54)+1, 0))^2))</f>
        <v>0.43646245071803214</v>
      </c>
      <c r="BF128" cm="1">
        <f t="array" ref="BF128">SQRT(SUMPRODUCT(($D127:$J127 - INDEX($D$53:$J$173, COLUMN()-COLUMN($O$54)+1, 0))^2))</f>
        <v>0.25548462601042687</v>
      </c>
      <c r="BG128" cm="1">
        <f t="array" ref="BG128">SQRT(SUMPRODUCT(($D127:$J127 - INDEX($D$53:$J$173, COLUMN()-COLUMN($O$54)+1, 0))^2))</f>
        <v>0.24189473710859224</v>
      </c>
      <c r="BH128" cm="1">
        <f t="array" ref="BH128">SQRT(SUMPRODUCT(($D127:$J127 - INDEX($D$53:$J$173, COLUMN()-COLUMN($O$54)+1, 0))^2))</f>
        <v>0.34580046394990033</v>
      </c>
      <c r="BI128" cm="1">
        <f t="array" ref="BI128">SQRT(SUMPRODUCT(($D127:$J127 - INDEX($D$53:$J$173, COLUMN()-COLUMN($O$54)+1, 0))^2))</f>
        <v>0.38559045674720005</v>
      </c>
      <c r="BJ128" cm="1">
        <f t="array" ref="BJ128">SQRT(SUMPRODUCT(($D127:$J127 - INDEX($D$53:$J$173, COLUMN()-COLUMN($O$54)+1, 0))^2))</f>
        <v>0.16922726700860422</v>
      </c>
      <c r="BK128" cm="1">
        <f t="array" ref="BK128">SQRT(SUMPRODUCT(($D127:$J127 - INDEX($D$53:$J$173, COLUMN()-COLUMN($O$54)+1, 0))^2))</f>
        <v>0.41422213892962023</v>
      </c>
      <c r="BL128" cm="1">
        <f t="array" ref="BL128">SQRT(SUMPRODUCT(($D127:$J127 - INDEX($D$53:$J$173, COLUMN()-COLUMN($O$54)+1, 0))^2))</f>
        <v>0.48351556621365688</v>
      </c>
      <c r="BM128" cm="1">
        <f t="array" ref="BM128">SQRT(SUMPRODUCT(($D127:$J127 - INDEX($D$53:$J$173, COLUMN()-COLUMN($O$54)+1, 0))^2))</f>
        <v>0.47751031948839889</v>
      </c>
      <c r="BN128" cm="1">
        <f t="array" ref="BN128">SQRT(SUMPRODUCT(($D127:$J127 - INDEX($D$53:$J$173, COLUMN()-COLUMN($O$54)+1, 0))^2))</f>
        <v>0.26629279793274069</v>
      </c>
      <c r="BO128" cm="1">
        <f t="array" ref="BO128">SQRT(SUMPRODUCT(($D127:$J127 - INDEX($D$53:$J$173, COLUMN()-COLUMN($O$54)+1, 0))^2))</f>
        <v>0.48595024839852058</v>
      </c>
      <c r="BP128" cm="1">
        <f t="array" ref="BP128">SQRT(SUMPRODUCT(($D127:$J127 - INDEX($D$53:$J$173, COLUMN()-COLUMN($O$54)+1, 0))^2))</f>
        <v>0.35447823956267854</v>
      </c>
      <c r="BQ128" cm="1">
        <f t="array" ref="BQ128">SQRT(SUMPRODUCT(($D127:$J127 - INDEX($D$53:$J$173, COLUMN()-COLUMN($O$54)+1, 0))^2))</f>
        <v>0.35132707590059858</v>
      </c>
      <c r="BR128" cm="1">
        <f t="array" ref="BR128">SQRT(SUMPRODUCT(($D127:$J127 - INDEX($D$53:$J$173, COLUMN()-COLUMN($O$54)+1, 0))^2))</f>
        <v>0.29664742691305701</v>
      </c>
      <c r="BS128" cm="1">
        <f t="array" ref="BS128">SQRT(SUMPRODUCT(($D127:$J127 - INDEX($D$53:$J$173, COLUMN()-COLUMN($O$54)+1, 0))^2))</f>
        <v>0.42715580636104566</v>
      </c>
      <c r="BT128" cm="1">
        <f t="array" ref="BT128">SQRT(SUMPRODUCT(($D127:$J127 - INDEX($D$53:$J$173, COLUMN()-COLUMN($O$54)+1, 0))^2))</f>
        <v>0.32312131321103266</v>
      </c>
      <c r="BU128" cm="1">
        <f t="array" ref="BU128">SQRT(SUMPRODUCT(($D127:$J127 - INDEX($D$53:$J$173, COLUMN()-COLUMN($O$54)+1, 0))^2))</f>
        <v>0.40888438577939545</v>
      </c>
      <c r="BV128" cm="1">
        <f t="array" ref="BV128">SQRT(SUMPRODUCT(($D127:$J127 - INDEX($D$53:$J$173, COLUMN()-COLUMN($O$54)+1, 0))^2))</f>
        <v>0.71472110781169151</v>
      </c>
      <c r="BW128" cm="1">
        <f t="array" ref="BW128">SQRT(SUMPRODUCT(($D127:$J127 - INDEX($D$53:$J$173, COLUMN()-COLUMN($O$54)+1, 0))^2))</f>
        <v>0.3619131348299709</v>
      </c>
      <c r="BX128" cm="1">
        <f t="array" ref="BX128">SQRT(SUMPRODUCT(($D127:$J127 - INDEX($D$53:$J$173, COLUMN()-COLUMN($O$54)+1, 0))^2))</f>
        <v>0.5742272864811705</v>
      </c>
      <c r="BY128" cm="1">
        <f t="array" ref="BY128">SQRT(SUMPRODUCT(($D127:$J127 - INDEX($D$53:$J$173, COLUMN()-COLUMN($O$54)+1, 0))^2))</f>
        <v>0.18678158581257381</v>
      </c>
      <c r="BZ128" cm="1">
        <f t="array" ref="BZ128">SQRT(SUMPRODUCT(($D127:$J127 - INDEX($D$53:$J$173, COLUMN()-COLUMN($O$54)+1, 0))^2))</f>
        <v>0.15188540115381177</v>
      </c>
      <c r="CA128" cm="1">
        <f t="array" ref="CA128">SQRT(SUMPRODUCT(($D127:$J127 - INDEX($D$53:$J$173, COLUMN()-COLUMN($O$54)+1, 0))^2))</f>
        <v>0.38745249875378462</v>
      </c>
      <c r="CB128" cm="1">
        <f t="array" ref="CB128">SQRT(SUMPRODUCT(($D127:$J127 - INDEX($D$53:$J$173, COLUMN()-COLUMN($O$54)+1, 0))^2))</f>
        <v>0.16807259747761003</v>
      </c>
      <c r="CC128" cm="1">
        <f t="array" ref="CC128">SQRT(SUMPRODUCT(($D127:$J127 - INDEX($D$53:$J$173, COLUMN()-COLUMN($O$54)+1, 0))^2))</f>
        <v>1.1350555056545033</v>
      </c>
      <c r="CD128" cm="1">
        <f t="array" ref="CD128">SQRT(SUMPRODUCT(($D127:$J127 - INDEX($D$53:$J$173, COLUMN()-COLUMN($O$54)+1, 0))^2))</f>
        <v>0.14635212306000953</v>
      </c>
      <c r="CE128" cm="1">
        <f t="array" ref="CE128">SQRT(SUMPRODUCT(($D127:$J127 - INDEX($D$53:$J$173, COLUMN()-COLUMN($O$54)+1, 0))^2))</f>
        <v>0.31241565953384642</v>
      </c>
      <c r="CF128" cm="1">
        <f t="array" ref="CF128">SQRT(SUMPRODUCT(($D127:$J127 - INDEX($D$53:$J$173, COLUMN()-COLUMN($O$54)+1, 0))^2))</f>
        <v>0.19470595888546954</v>
      </c>
      <c r="CG128" cm="1">
        <f t="array" ref="CG128">SQRT(SUMPRODUCT(($D127:$J127 - INDEX($D$53:$J$173, COLUMN()-COLUMN($O$54)+1, 0))^2))</f>
        <v>0.20856838265926078</v>
      </c>
      <c r="CH128" cm="1">
        <f t="array" ref="CH128">SQRT(SUMPRODUCT(($D127:$J127 - INDEX($D$53:$J$173, COLUMN()-COLUMN($O$54)+1, 0))^2))</f>
        <v>0.20943078651281499</v>
      </c>
      <c r="CI128" cm="1">
        <f t="array" ref="CI128">SQRT(SUMPRODUCT(($D127:$J127 - INDEX($D$53:$J$173, COLUMN()-COLUMN($O$54)+1, 0))^2))</f>
        <v>0.26223765450889741</v>
      </c>
      <c r="CJ128" cm="1">
        <f t="array" ref="CJ128">SQRT(SUMPRODUCT(($D127:$J127 - INDEX($D$53:$J$173, COLUMN()-COLUMN($O$54)+1, 0))^2))</f>
        <v>0.49490796191525527</v>
      </c>
      <c r="CK128" cm="1">
        <f t="array" ref="CK128">SQRT(SUMPRODUCT(($D127:$J127 - INDEX($D$53:$J$173, COLUMN()-COLUMN($O$54)+1, 0))^2))</f>
        <v>0</v>
      </c>
      <c r="CL128" cm="1">
        <f t="array" ref="CL128">SQRT(SUMPRODUCT(($D127:$J127 - INDEX($D$53:$J$173, COLUMN()-COLUMN($O$54)+1, 0))^2))</f>
        <v>0.31721001612411676</v>
      </c>
      <c r="CM128" cm="1">
        <f t="array" ref="CM128">SQRT(SUMPRODUCT(($D127:$J127 - INDEX($D$53:$J$173, COLUMN()-COLUMN($O$54)+1, 0))^2))</f>
        <v>0.57784916602922332</v>
      </c>
      <c r="CN128" cm="1">
        <f t="array" ref="CN128">SQRT(SUMPRODUCT(($D127:$J127 - INDEX($D$53:$J$173, COLUMN()-COLUMN($O$54)+1, 0))^2))</f>
        <v>0.40889901451616195</v>
      </c>
      <c r="CO128" cm="1">
        <f t="array" ref="CO128">SQRT(SUMPRODUCT(($D127:$J127 - INDEX($D$53:$J$173, COLUMN()-COLUMN($O$54)+1, 0))^2))</f>
        <v>0.5243227511287748</v>
      </c>
      <c r="CP128" cm="1">
        <f t="array" ref="CP128">SQRT(SUMPRODUCT(($D127:$J127 - INDEX($D$53:$J$173, COLUMN()-COLUMN($O$54)+1, 0))^2))</f>
        <v>0.32279455485811109</v>
      </c>
      <c r="CQ128" cm="1">
        <f t="array" ref="CQ128">SQRT(SUMPRODUCT(($D127:$J127 - INDEX($D$53:$J$173, COLUMN()-COLUMN($O$54)+1, 0))^2))</f>
        <v>0.87278975402871772</v>
      </c>
      <c r="CR128" cm="1">
        <f t="array" ref="CR128">SQRT(SUMPRODUCT(($D127:$J127 - INDEX($D$53:$J$173, COLUMN()-COLUMN($O$54)+1, 0))^2))</f>
        <v>0.53122267608908713</v>
      </c>
      <c r="CS128" cm="1">
        <f t="array" ref="CS128">SQRT(SUMPRODUCT(($D127:$J127 - INDEX($D$53:$J$173, COLUMN()-COLUMN($O$54)+1, 0))^2))</f>
        <v>0.16434941772580447</v>
      </c>
      <c r="CT128" cm="1">
        <f t="array" ref="CT128">SQRT(SUMPRODUCT(($D127:$J127 - INDEX($D$53:$J$173, COLUMN()-COLUMN($O$54)+1, 0))^2))</f>
        <v>0.27991465685911154</v>
      </c>
      <c r="CU128" cm="1">
        <f t="array" ref="CU128">SQRT(SUMPRODUCT(($D127:$J127 - INDEX($D$53:$J$173, COLUMN()-COLUMN($O$54)+1, 0))^2))</f>
        <v>0.29227947465012993</v>
      </c>
      <c r="CV128" cm="1">
        <f t="array" ref="CV128">SQRT(SUMPRODUCT(($D127:$J127 - INDEX($D$53:$J$173, COLUMN()-COLUMN($O$54)+1, 0))^2))</f>
        <v>0.45626974134176373</v>
      </c>
      <c r="CW128" cm="1">
        <f t="array" ref="CW128">SQRT(SUMPRODUCT(($D127:$J127 - INDEX($D$53:$J$173, COLUMN()-COLUMN($O$54)+1, 0))^2))</f>
        <v>0.14451488583363808</v>
      </c>
      <c r="CX128" cm="1">
        <f t="array" ref="CX128">SQRT(SUMPRODUCT(($D127:$J127 - INDEX($D$53:$J$173, COLUMN()-COLUMN($O$54)+1, 0))^2))</f>
        <v>0.23712130538946372</v>
      </c>
      <c r="CY128" cm="1">
        <f t="array" ref="CY128">SQRT(SUMPRODUCT(($D127:$J127 - INDEX($D$53:$J$173, COLUMN()-COLUMN($O$54)+1, 0))^2))</f>
        <v>1.1744919881942837</v>
      </c>
      <c r="CZ128" cm="1">
        <f t="array" ref="CZ128">SQRT(SUMPRODUCT(($D127:$J127 - INDEX($D$53:$J$173, COLUMN()-COLUMN($O$54)+1, 0))^2))</f>
        <v>0.23187989365619951</v>
      </c>
      <c r="DA128" cm="1">
        <f t="array" ref="DA128">SQRT(SUMPRODUCT(($D127:$J127 - INDEX($D$53:$J$173, COLUMN()-COLUMN($O$54)+1, 0))^2))</f>
        <v>0.32329700558101965</v>
      </c>
      <c r="DB128" cm="1">
        <f t="array" ref="DB128">SQRT(SUMPRODUCT(($D127:$J127 - INDEX($D$53:$J$173, COLUMN()-COLUMN($O$54)+1, 0))^2))</f>
        <v>0.45802054773696976</v>
      </c>
      <c r="DC128" cm="1">
        <f t="array" ref="DC128">SQRT(SUMPRODUCT(($D127:$J127 - INDEX($D$53:$J$173, COLUMN()-COLUMN($O$54)+1, 0))^2))</f>
        <v>0.47593905170001571</v>
      </c>
      <c r="DD128" cm="1">
        <f t="array" ref="DD128">SQRT(SUMPRODUCT(($D127:$J127 - INDEX($D$53:$J$173, COLUMN()-COLUMN($O$54)+1, 0))^2))</f>
        <v>0.11310954057937417</v>
      </c>
      <c r="DE128" cm="1">
        <f t="array" ref="DE128">SQRT(SUMPRODUCT(($D127:$J127 - INDEX($D$53:$J$173, COLUMN()-COLUMN($O$54)+1, 0))^2))</f>
        <v>0.37665138841311047</v>
      </c>
      <c r="DF128" cm="1">
        <f t="array" ref="DF128">SQRT(SUMPRODUCT(($D127:$J127 - INDEX($D$53:$J$173, COLUMN()-COLUMN($O$54)+1, 0))^2))</f>
        <v>0.70100266881340112</v>
      </c>
      <c r="DG128" cm="1">
        <f t="array" ref="DG128">SQRT(SUMPRODUCT(($D127:$J127 - INDEX($D$53:$J$173, COLUMN()-COLUMN($O$54)+1, 0))^2))</f>
        <v>0.14410352650129618</v>
      </c>
      <c r="DH128" cm="1">
        <f t="array" ref="DH128">SQRT(SUMPRODUCT(($D127:$J127 - INDEX($D$53:$J$173, COLUMN()-COLUMN($O$54)+1, 0))^2))</f>
        <v>0.21305943433537247</v>
      </c>
      <c r="DI128" cm="1">
        <f t="array" ref="DI128">SQRT(SUMPRODUCT(($D127:$J127 - INDEX($D$53:$J$173, COLUMN()-COLUMN($O$54)+1, 0))^2))</f>
        <v>0.511078699666072</v>
      </c>
      <c r="DJ128" cm="1">
        <f t="array" ref="DJ128">SQRT(SUMPRODUCT(($D127:$J127 - INDEX($D$53:$J$173, COLUMN()-COLUMN($O$54)+1, 0))^2))</f>
        <v>0.26525945986161242</v>
      </c>
      <c r="DK128" cm="1">
        <f t="array" ref="DK128">SQRT(SUMPRODUCT(($D127:$J127 - INDEX($D$53:$J$173, COLUMN()-COLUMN($O$54)+1, 0))^2))</f>
        <v>0.30254813758481025</v>
      </c>
      <c r="DL128" cm="1">
        <f t="array" ref="DL128">SQRT(SUMPRODUCT(($D127:$J127 - INDEX($D$53:$J$173, COLUMN()-COLUMN($O$54)+1, 0))^2))</f>
        <v>0.44195312859479019</v>
      </c>
      <c r="DM128" cm="1">
        <f t="array" ref="DM128">SQRT(SUMPRODUCT(($D127:$J127 - INDEX($D$53:$J$173, COLUMN()-COLUMN($O$54)+1, 0))^2))</f>
        <v>0.31737489303618532</v>
      </c>
      <c r="DN128" cm="1">
        <f t="array" ref="DN128">SQRT(SUMPRODUCT(($D127:$J127 - INDEX($D$53:$J$173, COLUMN()-COLUMN($O$54)+1, 0))^2))</f>
        <v>0.2356229260517605</v>
      </c>
      <c r="DO128" cm="1">
        <f t="array" ref="DO128">SQRT(SUMPRODUCT(($D127:$J127 - INDEX($D$53:$J$173, COLUMN()-COLUMN($O$54)+1, 0))^2))</f>
        <v>0.50453586942245066</v>
      </c>
      <c r="DP128" cm="1">
        <f t="array" ref="DP128">SQRT(SUMPRODUCT(($D127:$J127 - INDEX($D$53:$J$173, COLUMN()-COLUMN($O$54)+1, 0))^2))</f>
        <v>0.7540219361963838</v>
      </c>
      <c r="DQ128" cm="1">
        <f t="array" ref="DQ128">SQRT(SUMPRODUCT(($D127:$J127 - INDEX($D$53:$J$173, COLUMN()-COLUMN($O$54)+1, 0))^2))</f>
        <v>0.45048758825566482</v>
      </c>
      <c r="DR128" cm="1">
        <f t="array" ref="DR128">SQRT(SUMPRODUCT(($D127:$J127 - INDEX($D$53:$J$173, COLUMN()-COLUMN($O$54)+1, 0))^2))</f>
        <v>0.33046141547735669</v>
      </c>
      <c r="DS128" cm="1">
        <f t="array" ref="DS128">SQRT(SUMPRODUCT(($D127:$J127 - INDEX($D$53:$J$173, COLUMN()-COLUMN($O$54)+1, 0))^2))</f>
        <v>0.45010871274731179</v>
      </c>
      <c r="DT128" cm="1">
        <f t="array" ref="DT128">SQRT(SUMPRODUCT(($D127:$J127 - INDEX($D$53:$J$173, COLUMN()-COLUMN($O$54)+1, 0))^2))</f>
        <v>0.20124030523615952</v>
      </c>
      <c r="DU128" cm="1">
        <f t="array" ref="DU128">SQRT(SUMPRODUCT(($D127:$J127 - INDEX($D$53:$J$173, COLUMN()-COLUMN($O$54)+1, 0))^2))</f>
        <v>0.18745929597174421</v>
      </c>
      <c r="DV128" cm="1">
        <f t="array" ref="DV128">SQRT(SUMPRODUCT(($D127:$J127 - INDEX($D$53:$J$173, COLUMN()-COLUMN($O$54)+1, 0))^2))</f>
        <v>0.54645936748598845</v>
      </c>
      <c r="DW128" cm="1">
        <f t="array" ref="DW128">SQRT(SUMPRODUCT(($D127:$J127 - INDEX($D$53:$J$173, COLUMN()-COLUMN($O$54)+1, 0))^2))</f>
        <v>0.20089822278761785</v>
      </c>
      <c r="DX128" cm="1">
        <f t="array" ref="DX128">SQRT(SUMPRODUCT(($D127:$J127 - INDEX($D$53:$J$173, COLUMN()-COLUMN($O$54)+1, 0))^2))</f>
        <v>0.56668299631491204</v>
      </c>
      <c r="DY128" cm="1">
        <f t="array" ref="DY128">SQRT(SUMPRODUCT(($D127:$J127 - INDEX($D$53:$J$173, COLUMN()-COLUMN($O$54)+1, 0))^2))</f>
        <v>0.36612983217495471</v>
      </c>
      <c r="DZ128" cm="1">
        <f t="array" ref="DZ128">SQRT(SUMPRODUCT(($D127:$J127 - INDEX($D$53:$J$173, COLUMN()-COLUMN($O$54)+1, 0))^2))</f>
        <v>0.73533614634150035</v>
      </c>
      <c r="EA128" cm="1">
        <f t="array" ref="EA128">SQRT(SUMPRODUCT(($D127:$J127 - INDEX($D$53:$J$173, COLUMN()-COLUMN($O$54)+1, 0))^2))</f>
        <v>9.4885833161228922E-2</v>
      </c>
      <c r="EB128" cm="1">
        <f t="array" ref="EB128">SQRT(SUMPRODUCT(($D127:$J127 - INDEX($D$53:$J$173, COLUMN()-COLUMN($O$54)+1, 0))^2))</f>
        <v>0.34773644579356605</v>
      </c>
      <c r="EC128" cm="1">
        <f t="array" ref="EC128">SQRT(SUMPRODUCT(($D127:$J127 - INDEX($D$53:$J$173, COLUMN()-COLUMN($O$54)+1, 0))^2))</f>
        <v>0.47222053912083639</v>
      </c>
      <c r="ED128" cm="1">
        <f t="array" ref="ED128">SQRT(SUMPRODUCT(($D127:$J127 - INDEX($D$53:$J$173, COLUMN()-COLUMN($O$54)+1, 0))^2))</f>
        <v>0.50544280838718003</v>
      </c>
      <c r="EE128" cm="1">
        <f t="array" ref="EE128">SQRT(SUMPRODUCT(($D127:$J127 - INDEX($D$53:$J$173, COLUMN()-COLUMN($O$54)+1, 0))^2))</f>
        <v>0.22200738518520871</v>
      </c>
    </row>
    <row r="129" spans="3:135" x14ac:dyDescent="0.35">
      <c r="C129" s="2" t="s">
        <v>72</v>
      </c>
      <c r="D129" s="2">
        <v>0.30087633885102238</v>
      </c>
      <c r="E129" s="2">
        <v>9.9440646364201326E-3</v>
      </c>
      <c r="F129" s="2">
        <v>2.5009847979355418E-2</v>
      </c>
      <c r="G129" s="2">
        <v>0.10396451344607707</v>
      </c>
      <c r="H129" s="2">
        <v>0.68441814595660744</v>
      </c>
      <c r="I129" s="2">
        <v>0.1987381703470032</v>
      </c>
      <c r="J129" s="2">
        <v>7.2254197329362693E-3</v>
      </c>
      <c r="K129" s="6" t="s">
        <v>3</v>
      </c>
      <c r="N129" s="2" t="s">
        <v>130</v>
      </c>
      <c r="O129" cm="1">
        <f t="array" ref="O129">SQRT(SUMPRODUCT(($D128:$J128 - INDEX($D$53:$J$173, COLUMN()-COLUMN($O$54)+1, 0))^2))</f>
        <v>0.20090574785769072</v>
      </c>
      <c r="P129" cm="1">
        <f t="array" ref="P129">SQRT(SUMPRODUCT(($D128:$J128 - INDEX($D$53:$J$173, COLUMN()-COLUMN($O$54)+1, 0))^2))</f>
        <v>0.18268703511806964</v>
      </c>
      <c r="Q129" cm="1">
        <f t="array" ref="Q129">SQRT(SUMPRODUCT(($D128:$J128 - INDEX($D$53:$J$173, COLUMN()-COLUMN($O$54)+1, 0))^2))</f>
        <v>0.20752949011096106</v>
      </c>
      <c r="R129" cm="1">
        <f t="array" ref="R129">SQRT(SUMPRODUCT(($D128:$J128 - INDEX($D$53:$J$173, COLUMN()-COLUMN($O$54)+1, 0))^2))</f>
        <v>0.30478860841016198</v>
      </c>
      <c r="S129" cm="1">
        <f t="array" ref="S129">SQRT(SUMPRODUCT(($D128:$J128 - INDEX($D$53:$J$173, COLUMN()-COLUMN($O$54)+1, 0))^2))</f>
        <v>0.17825650239352722</v>
      </c>
      <c r="T129" cm="1">
        <f t="array" ref="T129">SQRT(SUMPRODUCT(($D128:$J128 - INDEX($D$53:$J$173, COLUMN()-COLUMN($O$54)+1, 0))^2))</f>
        <v>0.63610601919465182</v>
      </c>
      <c r="U129" cm="1">
        <f t="array" ref="U129">SQRT(SUMPRODUCT(($D128:$J128 - INDEX($D$53:$J$173, COLUMN()-COLUMN($O$54)+1, 0))^2))</f>
        <v>0.68250658930143648</v>
      </c>
      <c r="V129" cm="1">
        <f t="array" ref="V129">SQRT(SUMPRODUCT(($D128:$J128 - INDEX($D$53:$J$173, COLUMN()-COLUMN($O$54)+1, 0))^2))</f>
        <v>0.20420957310264051</v>
      </c>
      <c r="W129" cm="1">
        <f t="array" ref="W129">SQRT(SUMPRODUCT(($D128:$J128 - INDEX($D$53:$J$173, COLUMN()-COLUMN($O$54)+1, 0))^2))</f>
        <v>0.35421452861525299</v>
      </c>
      <c r="X129" cm="1">
        <f t="array" ref="X129">SQRT(SUMPRODUCT(($D128:$J128 - INDEX($D$53:$J$173, COLUMN()-COLUMN($O$54)+1, 0))^2))</f>
        <v>0.36334578717030114</v>
      </c>
      <c r="Y129" cm="1">
        <f t="array" ref="Y129">SQRT(SUMPRODUCT(($D128:$J128 - INDEX($D$53:$J$173, COLUMN()-COLUMN($O$54)+1, 0))^2))</f>
        <v>0.16388344043214836</v>
      </c>
      <c r="Z129" cm="1">
        <f t="array" ref="Z129">SQRT(SUMPRODUCT(($D128:$J128 - INDEX($D$53:$J$173, COLUMN()-COLUMN($O$54)+1, 0))^2))</f>
        <v>0.28157497931776843</v>
      </c>
      <c r="AA129" cm="1">
        <f t="array" ref="AA129">SQRT(SUMPRODUCT(($D128:$J128 - INDEX($D$53:$J$173, COLUMN()-COLUMN($O$54)+1, 0))^2))</f>
        <v>0.27686562040223295</v>
      </c>
      <c r="AB129" cm="1">
        <f t="array" ref="AB129">SQRT(SUMPRODUCT(($D128:$J128 - INDEX($D$53:$J$173, COLUMN()-COLUMN($O$54)+1, 0))^2))</f>
        <v>0.63344656496873641</v>
      </c>
      <c r="AC129" cm="1">
        <f t="array" ref="AC129">SQRT(SUMPRODUCT(($D128:$J128 - INDEX($D$53:$J$173, COLUMN()-COLUMN($O$54)+1, 0))^2))</f>
        <v>8.7189659945225165E-2</v>
      </c>
      <c r="AD129" cm="1">
        <f t="array" ref="AD129">SQRT(SUMPRODUCT(($D128:$J128 - INDEX($D$53:$J$173, COLUMN()-COLUMN($O$54)+1, 0))^2))</f>
        <v>7.7132113250336212E-2</v>
      </c>
      <c r="AE129" cm="1">
        <f t="array" ref="AE129">SQRT(SUMPRODUCT(($D128:$J128 - INDEX($D$53:$J$173, COLUMN()-COLUMN($O$54)+1, 0))^2))</f>
        <v>0.14446941755200848</v>
      </c>
      <c r="AF129" cm="1">
        <f t="array" ref="AF129">SQRT(SUMPRODUCT(($D128:$J128 - INDEX($D$53:$J$173, COLUMN()-COLUMN($O$54)+1, 0))^2))</f>
        <v>0.44338797883365322</v>
      </c>
      <c r="AG129" cm="1">
        <f t="array" ref="AG129">SQRT(SUMPRODUCT(($D128:$J128 - INDEX($D$53:$J$173, COLUMN()-COLUMN($O$54)+1, 0))^2))</f>
        <v>0.4026281261554962</v>
      </c>
      <c r="AH129" cm="1">
        <f t="array" ref="AH129">SQRT(SUMPRODUCT(($D128:$J128 - INDEX($D$53:$J$173, COLUMN()-COLUMN($O$54)+1, 0))^2))</f>
        <v>0.30190541931637754</v>
      </c>
      <c r="AI129" cm="1">
        <f t="array" ref="AI129">SQRT(SUMPRODUCT(($D128:$J128 - INDEX($D$53:$J$173, COLUMN()-COLUMN($O$54)+1, 0))^2))</f>
        <v>0.72478892524712069</v>
      </c>
      <c r="AJ129" cm="1">
        <f t="array" ref="AJ129">SQRT(SUMPRODUCT(($D128:$J128 - INDEX($D$53:$J$173, COLUMN()-COLUMN($O$54)+1, 0))^2))</f>
        <v>0.23445005038306527</v>
      </c>
      <c r="AK129" cm="1">
        <f t="array" ref="AK129">SQRT(SUMPRODUCT(($D128:$J128 - INDEX($D$53:$J$173, COLUMN()-COLUMN($O$54)+1, 0))^2))</f>
        <v>0.17033720396201885</v>
      </c>
      <c r="AL129" cm="1">
        <f t="array" ref="AL129">SQRT(SUMPRODUCT(($D128:$J128 - INDEX($D$53:$J$173, COLUMN()-COLUMN($O$54)+1, 0))^2))</f>
        <v>0.68223227487530591</v>
      </c>
      <c r="AM129" cm="1">
        <f t="array" ref="AM129">SQRT(SUMPRODUCT(($D128:$J128 - INDEX($D$53:$J$173, COLUMN()-COLUMN($O$54)+1, 0))^2))</f>
        <v>8.1087386330382885E-2</v>
      </c>
      <c r="AN129" cm="1">
        <f t="array" ref="AN129">SQRT(SUMPRODUCT(($D128:$J128 - INDEX($D$53:$J$173, COLUMN()-COLUMN($O$54)+1, 0))^2))</f>
        <v>0.30648014720437772</v>
      </c>
      <c r="AO129" cm="1">
        <f t="array" ref="AO129">SQRT(SUMPRODUCT(($D128:$J128 - INDEX($D$53:$J$173, COLUMN()-COLUMN($O$54)+1, 0))^2))</f>
        <v>0.19067424401210922</v>
      </c>
      <c r="AP129" cm="1">
        <f t="array" ref="AP129">SQRT(SUMPRODUCT(($D128:$J128 - INDEX($D$53:$J$173, COLUMN()-COLUMN($O$54)+1, 0))^2))</f>
        <v>0.20430959712667235</v>
      </c>
      <c r="AQ129" cm="1">
        <f t="array" ref="AQ129">SQRT(SUMPRODUCT(($D128:$J128 - INDEX($D$53:$J$173, COLUMN()-COLUMN($O$54)+1, 0))^2))</f>
        <v>0.41929199545598983</v>
      </c>
      <c r="AR129" cm="1">
        <f t="array" ref="AR129">SQRT(SUMPRODUCT(($D128:$J128 - INDEX($D$53:$J$173, COLUMN()-COLUMN($O$54)+1, 0))^2))</f>
        <v>0.30947411890256976</v>
      </c>
      <c r="AS129" cm="1">
        <f t="array" ref="AS129">SQRT(SUMPRODUCT(($D128:$J128 - INDEX($D$53:$J$173, COLUMN()-COLUMN($O$54)+1, 0))^2))</f>
        <v>0.43930407501555707</v>
      </c>
      <c r="AT129" cm="1">
        <f t="array" ref="AT129">SQRT(SUMPRODUCT(($D128:$J128 - INDEX($D$53:$J$173, COLUMN()-COLUMN($O$54)+1, 0))^2))</f>
        <v>0.37621739683963157</v>
      </c>
      <c r="AU129" cm="1">
        <f t="array" ref="AU129">SQRT(SUMPRODUCT(($D128:$J128 - INDEX($D$53:$J$173, COLUMN()-COLUMN($O$54)+1, 0))^2))</f>
        <v>0.75127464955412337</v>
      </c>
      <c r="AV129" cm="1">
        <f t="array" ref="AV129">SQRT(SUMPRODUCT(($D128:$J128 - INDEX($D$53:$J$173, COLUMN()-COLUMN($O$54)+1, 0))^2))</f>
        <v>9.0825286085594648E-2</v>
      </c>
      <c r="AW129" cm="1">
        <f t="array" ref="AW129">SQRT(SUMPRODUCT(($D128:$J128 - INDEX($D$53:$J$173, COLUMN()-COLUMN($O$54)+1, 0))^2))</f>
        <v>0.20460794161467327</v>
      </c>
      <c r="AX129" cm="1">
        <f t="array" ref="AX129">SQRT(SUMPRODUCT(($D128:$J128 - INDEX($D$53:$J$173, COLUMN()-COLUMN($O$54)+1, 0))^2))</f>
        <v>0.14904339563917016</v>
      </c>
      <c r="AY129" cm="1">
        <f t="array" ref="AY129">SQRT(SUMPRODUCT(($D128:$J128 - INDEX($D$53:$J$173, COLUMN()-COLUMN($O$54)+1, 0))^2))</f>
        <v>0.13770305252937273</v>
      </c>
      <c r="AZ129" cm="1">
        <f t="array" ref="AZ129">SQRT(SUMPRODUCT(($D128:$J128 - INDEX($D$53:$J$173, COLUMN()-COLUMN($O$54)+1, 0))^2))</f>
        <v>0.27052550619316679</v>
      </c>
      <c r="BA129" cm="1">
        <f t="array" ref="BA129">SQRT(SUMPRODUCT(($D128:$J128 - INDEX($D$53:$J$173, COLUMN()-COLUMN($O$54)+1, 0))^2))</f>
        <v>0.17297370951119898</v>
      </c>
      <c r="BB129" cm="1">
        <f t="array" ref="BB129">SQRT(SUMPRODUCT(($D128:$J128 - INDEX($D$53:$J$173, COLUMN()-COLUMN($O$54)+1, 0))^2))</f>
        <v>0.59047860103752725</v>
      </c>
      <c r="BC129" cm="1">
        <f t="array" ref="BC129">SQRT(SUMPRODUCT(($D128:$J128 - INDEX($D$53:$J$173, COLUMN()-COLUMN($O$54)+1, 0))^2))</f>
        <v>0.6445757814936528</v>
      </c>
      <c r="BD129" cm="1">
        <f t="array" ref="BD129">SQRT(SUMPRODUCT(($D128:$J128 - INDEX($D$53:$J$173, COLUMN()-COLUMN($O$54)+1, 0))^2))</f>
        <v>0.33989200366020267</v>
      </c>
      <c r="BE129" cm="1">
        <f t="array" ref="BE129">SQRT(SUMPRODUCT(($D128:$J128 - INDEX($D$53:$J$173, COLUMN()-COLUMN($O$54)+1, 0))^2))</f>
        <v>0.66605837980531013</v>
      </c>
      <c r="BF129" cm="1">
        <f t="array" ref="BF129">SQRT(SUMPRODUCT(($D128:$J128 - INDEX($D$53:$J$173, COLUMN()-COLUMN($O$54)+1, 0))^2))</f>
        <v>0.50465214896375765</v>
      </c>
      <c r="BG129" cm="1">
        <f t="array" ref="BG129">SQRT(SUMPRODUCT(($D128:$J128 - INDEX($D$53:$J$173, COLUMN()-COLUMN($O$54)+1, 0))^2))</f>
        <v>0.13517177730653998</v>
      </c>
      <c r="BH129" cm="1">
        <f t="array" ref="BH129">SQRT(SUMPRODUCT(($D128:$J128 - INDEX($D$53:$J$173, COLUMN()-COLUMN($O$54)+1, 0))^2))</f>
        <v>0.17289367197580216</v>
      </c>
      <c r="BI129" cm="1">
        <f t="array" ref="BI129">SQRT(SUMPRODUCT(($D128:$J128 - INDEX($D$53:$J$173, COLUMN()-COLUMN($O$54)+1, 0))^2))</f>
        <v>0.165833878308179</v>
      </c>
      <c r="BJ129" cm="1">
        <f t="array" ref="BJ129">SQRT(SUMPRODUCT(($D128:$J128 - INDEX($D$53:$J$173, COLUMN()-COLUMN($O$54)+1, 0))^2))</f>
        <v>0.32537389503617031</v>
      </c>
      <c r="BK129" cm="1">
        <f t="array" ref="BK129">SQRT(SUMPRODUCT(($D128:$J128 - INDEX($D$53:$J$173, COLUMN()-COLUMN($O$54)+1, 0))^2))</f>
        <v>0.57527093454571609</v>
      </c>
      <c r="BL129" cm="1">
        <f t="array" ref="BL129">SQRT(SUMPRODUCT(($D128:$J128 - INDEX($D$53:$J$173, COLUMN()-COLUMN($O$54)+1, 0))^2))</f>
        <v>0.21669964727699054</v>
      </c>
      <c r="BM129" cm="1">
        <f t="array" ref="BM129">SQRT(SUMPRODUCT(($D128:$J128 - INDEX($D$53:$J$173, COLUMN()-COLUMN($O$54)+1, 0))^2))</f>
        <v>0.22133290089941077</v>
      </c>
      <c r="BN129" cm="1">
        <f t="array" ref="BN129">SQRT(SUMPRODUCT(($D128:$J128 - INDEX($D$53:$J$173, COLUMN()-COLUMN($O$54)+1, 0))^2))</f>
        <v>0.2248248987657003</v>
      </c>
      <c r="BO129" cm="1">
        <f t="array" ref="BO129">SQRT(SUMPRODUCT(($D128:$J128 - INDEX($D$53:$J$173, COLUMN()-COLUMN($O$54)+1, 0))^2))</f>
        <v>0.63258012242322781</v>
      </c>
      <c r="BP129" cm="1">
        <f t="array" ref="BP129">SQRT(SUMPRODUCT(($D128:$J128 - INDEX($D$53:$J$173, COLUMN()-COLUMN($O$54)+1, 0))^2))</f>
        <v>0.42059326102322309</v>
      </c>
      <c r="BQ129" cm="1">
        <f t="array" ref="BQ129">SQRT(SUMPRODUCT(($D128:$J128 - INDEX($D$53:$J$173, COLUMN()-COLUMN($O$54)+1, 0))^2))</f>
        <v>0.55382363121969069</v>
      </c>
      <c r="BR129" cm="1">
        <f t="array" ref="BR129">SQRT(SUMPRODUCT(($D128:$J128 - INDEX($D$53:$J$173, COLUMN()-COLUMN($O$54)+1, 0))^2))</f>
        <v>0.13448006190711942</v>
      </c>
      <c r="BS129" cm="1">
        <f t="array" ref="BS129">SQRT(SUMPRODUCT(($D128:$J128 - INDEX($D$53:$J$173, COLUMN()-COLUMN($O$54)+1, 0))^2))</f>
        <v>0.61346163893479</v>
      </c>
      <c r="BT129" cm="1">
        <f t="array" ref="BT129">SQRT(SUMPRODUCT(($D128:$J128 - INDEX($D$53:$J$173, COLUMN()-COLUMN($O$54)+1, 0))^2))</f>
        <v>0.26698246775432155</v>
      </c>
      <c r="BU129" cm="1">
        <f t="array" ref="BU129">SQRT(SUMPRODUCT(($D128:$J128 - INDEX($D$53:$J$173, COLUMN()-COLUMN($O$54)+1, 0))^2))</f>
        <v>0.24829767802020206</v>
      </c>
      <c r="BV129" cm="1">
        <f t="array" ref="BV129">SQRT(SUMPRODUCT(($D128:$J128 - INDEX($D$53:$J$173, COLUMN()-COLUMN($O$54)+1, 0))^2))</f>
        <v>0.69291147141429565</v>
      </c>
      <c r="BW129" cm="1">
        <f t="array" ref="BW129">SQRT(SUMPRODUCT(($D128:$J128 - INDEX($D$53:$J$173, COLUMN()-COLUMN($O$54)+1, 0))^2))</f>
        <v>0.16936645426635535</v>
      </c>
      <c r="BX129" cm="1">
        <f t="array" ref="BX129">SQRT(SUMPRODUCT(($D128:$J128 - INDEX($D$53:$J$173, COLUMN()-COLUMN($O$54)+1, 0))^2))</f>
        <v>0.31941802176357531</v>
      </c>
      <c r="BY129" cm="1">
        <f t="array" ref="BY129">SQRT(SUMPRODUCT(($D128:$J128 - INDEX($D$53:$J$173, COLUMN()-COLUMN($O$54)+1, 0))^2))</f>
        <v>0.27768120757195541</v>
      </c>
      <c r="BZ129" cm="1">
        <f t="array" ref="BZ129">SQRT(SUMPRODUCT(($D128:$J128 - INDEX($D$53:$J$173, COLUMN()-COLUMN($O$54)+1, 0))^2))</f>
        <v>0.27236812653339881</v>
      </c>
      <c r="CA129" cm="1">
        <f t="array" ref="CA129">SQRT(SUMPRODUCT(($D128:$J128 - INDEX($D$53:$J$173, COLUMN()-COLUMN($O$54)+1, 0))^2))</f>
        <v>0.27253958025306402</v>
      </c>
      <c r="CB129" cm="1">
        <f t="array" ref="CB129">SQRT(SUMPRODUCT(($D128:$J128 - INDEX($D$53:$J$173, COLUMN()-COLUMN($O$54)+1, 0))^2))</f>
        <v>0.28573485369706358</v>
      </c>
      <c r="CC129" cm="1">
        <f t="array" ref="CC129">SQRT(SUMPRODUCT(($D128:$J128 - INDEX($D$53:$J$173, COLUMN()-COLUMN($O$54)+1, 0))^2))</f>
        <v>1.2310043590015349</v>
      </c>
      <c r="CD129" cm="1">
        <f t="array" ref="CD129">SQRT(SUMPRODUCT(($D128:$J128 - INDEX($D$53:$J$173, COLUMN()-COLUMN($O$54)+1, 0))^2))</f>
        <v>0.24320524356866638</v>
      </c>
      <c r="CE129" cm="1">
        <f t="array" ref="CE129">SQRT(SUMPRODUCT(($D128:$J128 - INDEX($D$53:$J$173, COLUMN()-COLUMN($O$54)+1, 0))^2))</f>
        <v>0.20946901858774827</v>
      </c>
      <c r="CF129" cm="1">
        <f t="array" ref="CF129">SQRT(SUMPRODUCT(($D128:$J128 - INDEX($D$53:$J$173, COLUMN()-COLUMN($O$54)+1, 0))^2))</f>
        <v>0.16827102989980933</v>
      </c>
      <c r="CG129" cm="1">
        <f t="array" ref="CG129">SQRT(SUMPRODUCT(($D128:$J128 - INDEX($D$53:$J$173, COLUMN()-COLUMN($O$54)+1, 0))^2))</f>
        <v>0.42412159984638187</v>
      </c>
      <c r="CH129" cm="1">
        <f t="array" ref="CH129">SQRT(SUMPRODUCT(($D128:$J128 - INDEX($D$53:$J$173, COLUMN()-COLUMN($O$54)+1, 0))^2))</f>
        <v>0.21020816633451087</v>
      </c>
      <c r="CI129" cm="1">
        <f t="array" ref="CI129">SQRT(SUMPRODUCT(($D128:$J128 - INDEX($D$53:$J$173, COLUMN()-COLUMN($O$54)+1, 0))^2))</f>
        <v>0.47655531215297942</v>
      </c>
      <c r="CJ129" cm="1">
        <f t="array" ref="CJ129">SQRT(SUMPRODUCT(($D128:$J128 - INDEX($D$53:$J$173, COLUMN()-COLUMN($O$54)+1, 0))^2))</f>
        <v>0.3837010611023931</v>
      </c>
      <c r="CK129" cm="1">
        <f t="array" ref="CK129">SQRT(SUMPRODUCT(($D128:$J128 - INDEX($D$53:$J$173, COLUMN()-COLUMN($O$54)+1, 0))^2))</f>
        <v>0.31721001612411676</v>
      </c>
      <c r="CL129" cm="1">
        <f t="array" ref="CL129">SQRT(SUMPRODUCT(($D128:$J128 - INDEX($D$53:$J$173, COLUMN()-COLUMN($O$54)+1, 0))^2))</f>
        <v>0</v>
      </c>
      <c r="CM129" cm="1">
        <f t="array" ref="CM129">SQRT(SUMPRODUCT(($D128:$J128 - INDEX($D$53:$J$173, COLUMN()-COLUMN($O$54)+1, 0))^2))</f>
        <v>0.29161746749880452</v>
      </c>
      <c r="CN129" cm="1">
        <f t="array" ref="CN129">SQRT(SUMPRODUCT(($D128:$J128 - INDEX($D$53:$J$173, COLUMN()-COLUMN($O$54)+1, 0))^2))</f>
        <v>0.18342269844153927</v>
      </c>
      <c r="CO129" cm="1">
        <f t="array" ref="CO129">SQRT(SUMPRODUCT(($D128:$J128 - INDEX($D$53:$J$173, COLUMN()-COLUMN($O$54)+1, 0))^2))</f>
        <v>0.73001324020533154</v>
      </c>
      <c r="CP129" cm="1">
        <f t="array" ref="CP129">SQRT(SUMPRODUCT(($D128:$J128 - INDEX($D$53:$J$173, COLUMN()-COLUMN($O$54)+1, 0))^2))</f>
        <v>0.51631224626469685</v>
      </c>
      <c r="CQ129" cm="1">
        <f t="array" ref="CQ129">SQRT(SUMPRODUCT(($D128:$J128 - INDEX($D$53:$J$173, COLUMN()-COLUMN($O$54)+1, 0))^2))</f>
        <v>0.99287891379602133</v>
      </c>
      <c r="CR129" cm="1">
        <f t="array" ref="CR129">SQRT(SUMPRODUCT(($D128:$J128 - INDEX($D$53:$J$173, COLUMN()-COLUMN($O$54)+1, 0))^2))</f>
        <v>0.42405479122083301</v>
      </c>
      <c r="CS129" cm="1">
        <f t="array" ref="CS129">SQRT(SUMPRODUCT(($D128:$J128 - INDEX($D$53:$J$173, COLUMN()-COLUMN($O$54)+1, 0))^2))</f>
        <v>0.22837246341026865</v>
      </c>
      <c r="CT129" cm="1">
        <f t="array" ref="CT129">SQRT(SUMPRODUCT(($D128:$J128 - INDEX($D$53:$J$173, COLUMN()-COLUMN($O$54)+1, 0))^2))</f>
        <v>8.2653868064639341E-2</v>
      </c>
      <c r="CU129" cm="1">
        <f t="array" ref="CU129">SQRT(SUMPRODUCT(($D128:$J128 - INDEX($D$53:$J$173, COLUMN()-COLUMN($O$54)+1, 0))^2))</f>
        <v>0.12210101396789173</v>
      </c>
      <c r="CV129" cm="1">
        <f t="array" ref="CV129">SQRT(SUMPRODUCT(($D128:$J128 - INDEX($D$53:$J$173, COLUMN()-COLUMN($O$54)+1, 0))^2))</f>
        <v>0.16450477224515916</v>
      </c>
      <c r="CW129" cm="1">
        <f t="array" ref="CW129">SQRT(SUMPRODUCT(($D128:$J128 - INDEX($D$53:$J$173, COLUMN()-COLUMN($O$54)+1, 0))^2))</f>
        <v>0.31423544993692076</v>
      </c>
      <c r="CX129" cm="1">
        <f t="array" ref="CX129">SQRT(SUMPRODUCT(($D128:$J128 - INDEX($D$53:$J$173, COLUMN()-COLUMN($O$54)+1, 0))^2))</f>
        <v>0.51428598023681793</v>
      </c>
      <c r="CY129" cm="1">
        <f t="array" ref="CY129">SQRT(SUMPRODUCT(($D128:$J128 - INDEX($D$53:$J$173, COLUMN()-COLUMN($O$54)+1, 0))^2))</f>
        <v>1.185469429453275</v>
      </c>
      <c r="CZ129" cm="1">
        <f t="array" ref="CZ129">SQRT(SUMPRODUCT(($D128:$J128 - INDEX($D$53:$J$173, COLUMN()-COLUMN($O$54)+1, 0))^2))</f>
        <v>0.21904936069495942</v>
      </c>
      <c r="DA129" cm="1">
        <f t="array" ref="DA129">SQRT(SUMPRODUCT(($D128:$J128 - INDEX($D$53:$J$173, COLUMN()-COLUMN($O$54)+1, 0))^2))</f>
        <v>0.29022774655755679</v>
      </c>
      <c r="DB129" cm="1">
        <f t="array" ref="DB129">SQRT(SUMPRODUCT(($D128:$J128 - INDEX($D$53:$J$173, COLUMN()-COLUMN($O$54)+1, 0))^2))</f>
        <v>0.30009009805269321</v>
      </c>
      <c r="DC129" cm="1">
        <f t="array" ref="DC129">SQRT(SUMPRODUCT(($D128:$J128 - INDEX($D$53:$J$173, COLUMN()-COLUMN($O$54)+1, 0))^2))</f>
        <v>0.40073304024592249</v>
      </c>
      <c r="DD129" cm="1">
        <f t="array" ref="DD129">SQRT(SUMPRODUCT(($D128:$J128 - INDEX($D$53:$J$173, COLUMN()-COLUMN($O$54)+1, 0))^2))</f>
        <v>0.40092445707038094</v>
      </c>
      <c r="DE129" cm="1">
        <f t="array" ref="DE129">SQRT(SUMPRODUCT(($D128:$J128 - INDEX($D$53:$J$173, COLUMN()-COLUMN($O$54)+1, 0))^2))</f>
        <v>0.21453824844075342</v>
      </c>
      <c r="DF129" cm="1">
        <f t="array" ref="DF129">SQRT(SUMPRODUCT(($D128:$J128 - INDEX($D$53:$J$173, COLUMN()-COLUMN($O$54)+1, 0))^2))</f>
        <v>0.75188681204737606</v>
      </c>
      <c r="DG129" cm="1">
        <f t="array" ref="DG129">SQRT(SUMPRODUCT(($D128:$J128 - INDEX($D$53:$J$173, COLUMN()-COLUMN($O$54)+1, 0))^2))</f>
        <v>0.37540055118936627</v>
      </c>
      <c r="DH129" cm="1">
        <f t="array" ref="DH129">SQRT(SUMPRODUCT(($D128:$J128 - INDEX($D$53:$J$173, COLUMN()-COLUMN($O$54)+1, 0))^2))</f>
        <v>0.44778134836551925</v>
      </c>
      <c r="DI129" cm="1">
        <f t="array" ref="DI129">SQRT(SUMPRODUCT(($D128:$J128 - INDEX($D$53:$J$173, COLUMN()-COLUMN($O$54)+1, 0))^2))</f>
        <v>0.46193547245101652</v>
      </c>
      <c r="DJ129" cm="1">
        <f t="array" ref="DJ129">SQRT(SUMPRODUCT(($D128:$J128 - INDEX($D$53:$J$173, COLUMN()-COLUMN($O$54)+1, 0))^2))</f>
        <v>0.40703093203826463</v>
      </c>
      <c r="DK129" cm="1">
        <f t="array" ref="DK129">SQRT(SUMPRODUCT(($D128:$J128 - INDEX($D$53:$J$173, COLUMN()-COLUMN($O$54)+1, 0))^2))</f>
        <v>0.52177474576172034</v>
      </c>
      <c r="DL129" cm="1">
        <f t="array" ref="DL129">SQRT(SUMPRODUCT(($D128:$J128 - INDEX($D$53:$J$173, COLUMN()-COLUMN($O$54)+1, 0))^2))</f>
        <v>0.27638701558146606</v>
      </c>
      <c r="DM129" cm="1">
        <f t="array" ref="DM129">SQRT(SUMPRODUCT(($D128:$J128 - INDEX($D$53:$J$173, COLUMN()-COLUMN($O$54)+1, 0))^2))</f>
        <v>0.12914226550172861</v>
      </c>
      <c r="DN129" cm="1">
        <f t="array" ref="DN129">SQRT(SUMPRODUCT(($D128:$J128 - INDEX($D$53:$J$173, COLUMN()-COLUMN($O$54)+1, 0))^2))</f>
        <v>0.1695525381842036</v>
      </c>
      <c r="DO129" cm="1">
        <f t="array" ref="DO129">SQRT(SUMPRODUCT(($D128:$J128 - INDEX($D$53:$J$173, COLUMN()-COLUMN($O$54)+1, 0))^2))</f>
        <v>0.66240243741599703</v>
      </c>
      <c r="DP129" cm="1">
        <f t="array" ref="DP129">SQRT(SUMPRODUCT(($D128:$J128 - INDEX($D$53:$J$173, COLUMN()-COLUMN($O$54)+1, 0))^2))</f>
        <v>0.92493217054599286</v>
      </c>
      <c r="DQ129" cm="1">
        <f t="array" ref="DQ129">SQRT(SUMPRODUCT(($D128:$J128 - INDEX($D$53:$J$173, COLUMN()-COLUMN($O$54)+1, 0))^2))</f>
        <v>0.22628147744385133</v>
      </c>
      <c r="DR129" cm="1">
        <f t="array" ref="DR129">SQRT(SUMPRODUCT(($D128:$J128 - INDEX($D$53:$J$173, COLUMN()-COLUMN($O$54)+1, 0))^2))</f>
        <v>0.22263848448112156</v>
      </c>
      <c r="DS129" cm="1">
        <f t="array" ref="DS129">SQRT(SUMPRODUCT(($D128:$J128 - INDEX($D$53:$J$173, COLUMN()-COLUMN($O$54)+1, 0))^2))</f>
        <v>0.23678646713490858</v>
      </c>
      <c r="DT129" cm="1">
        <f t="array" ref="DT129">SQRT(SUMPRODUCT(($D128:$J128 - INDEX($D$53:$J$173, COLUMN()-COLUMN($O$54)+1, 0))^2))</f>
        <v>0.14580303149532522</v>
      </c>
      <c r="DU129" cm="1">
        <f t="array" ref="DU129">SQRT(SUMPRODUCT(($D128:$J128 - INDEX($D$53:$J$173, COLUMN()-COLUMN($O$54)+1, 0))^2))</f>
        <v>0.21132433161290334</v>
      </c>
      <c r="DV129" cm="1">
        <f t="array" ref="DV129">SQRT(SUMPRODUCT(($D128:$J128 - INDEX($D$53:$J$173, COLUMN()-COLUMN($O$54)+1, 0))^2))</f>
        <v>0.24969218278898628</v>
      </c>
      <c r="DW129" cm="1">
        <f t="array" ref="DW129">SQRT(SUMPRODUCT(($D128:$J128 - INDEX($D$53:$J$173, COLUMN()-COLUMN($O$54)+1, 0))^2))</f>
        <v>0.29184169516949726</v>
      </c>
      <c r="DX129" cm="1">
        <f t="array" ref="DX129">SQRT(SUMPRODUCT(($D128:$J128 - INDEX($D$53:$J$173, COLUMN()-COLUMN($O$54)+1, 0))^2))</f>
        <v>0.56096227672373089</v>
      </c>
      <c r="DY129" cm="1">
        <f t="array" ref="DY129">SQRT(SUMPRODUCT(($D128:$J128 - INDEX($D$53:$J$173, COLUMN()-COLUMN($O$54)+1, 0))^2))</f>
        <v>0.547498354717457</v>
      </c>
      <c r="DZ129" cm="1">
        <f t="array" ref="DZ129">SQRT(SUMPRODUCT(($D128:$J128 - INDEX($D$53:$J$173, COLUMN()-COLUMN($O$54)+1, 0))^2))</f>
        <v>0.98426593562274201</v>
      </c>
      <c r="EA129" cm="1">
        <f t="array" ref="EA129">SQRT(SUMPRODUCT(($D128:$J128 - INDEX($D$53:$J$173, COLUMN()-COLUMN($O$54)+1, 0))^2))</f>
        <v>0.27642187476894259</v>
      </c>
      <c r="EB129" cm="1">
        <f t="array" ref="EB129">SQRT(SUMPRODUCT(($D128:$J128 - INDEX($D$53:$J$173, COLUMN()-COLUMN($O$54)+1, 0))^2))</f>
        <v>0.18092939199561078</v>
      </c>
      <c r="EC129" cm="1">
        <f t="array" ref="EC129">SQRT(SUMPRODUCT(($D128:$J128 - INDEX($D$53:$J$173, COLUMN()-COLUMN($O$54)+1, 0))^2))</f>
        <v>0.25576432175255043</v>
      </c>
      <c r="ED129" cm="1">
        <f t="array" ref="ED129">SQRT(SUMPRODUCT(($D128:$J128 - INDEX($D$53:$J$173, COLUMN()-COLUMN($O$54)+1, 0))^2))</f>
        <v>0.44460349772770413</v>
      </c>
      <c r="EE129" cm="1">
        <f t="array" ref="EE129">SQRT(SUMPRODUCT(($D128:$J128 - INDEX($D$53:$J$173, COLUMN()-COLUMN($O$54)+1, 0))^2))</f>
        <v>0.18389028688841927</v>
      </c>
    </row>
    <row r="130" spans="3:135" x14ac:dyDescent="0.35">
      <c r="C130" s="2" t="s">
        <v>131</v>
      </c>
      <c r="D130" s="2">
        <v>0.21616358325219084</v>
      </c>
      <c r="E130" s="2">
        <v>0.21379738968303294</v>
      </c>
      <c r="F130" s="2">
        <v>1.1102089379456713E-2</v>
      </c>
      <c r="G130" s="2">
        <v>0.17844931152388874</v>
      </c>
      <c r="H130" s="2">
        <v>0.71400394477317553</v>
      </c>
      <c r="I130" s="2">
        <v>0.2302839116719243</v>
      </c>
      <c r="J130" s="2">
        <v>3.4456757246895549E-3</v>
      </c>
      <c r="K130" s="6" t="s">
        <v>3</v>
      </c>
      <c r="N130" s="2" t="s">
        <v>72</v>
      </c>
      <c r="O130" cm="1">
        <f t="array" ref="O130">SQRT(SUMPRODUCT(($D129:$J129 - INDEX($D$53:$J$173, COLUMN()-COLUMN($O$54)+1, 0))^2))</f>
        <v>0.43426496685656113</v>
      </c>
      <c r="P130" cm="1">
        <f t="array" ref="P130">SQRT(SUMPRODUCT(($D129:$J129 - INDEX($D$53:$J$173, COLUMN()-COLUMN($O$54)+1, 0))^2))</f>
        <v>0.32743032335718769</v>
      </c>
      <c r="Q130" cm="1">
        <f t="array" ref="Q130">SQRT(SUMPRODUCT(($D129:$J129 - INDEX($D$53:$J$173, COLUMN()-COLUMN($O$54)+1, 0))^2))</f>
        <v>0.45090569546448522</v>
      </c>
      <c r="R130" cm="1">
        <f t="array" ref="R130">SQRT(SUMPRODUCT(($D129:$J129 - INDEX($D$53:$J$173, COLUMN()-COLUMN($O$54)+1, 0))^2))</f>
        <v>0.52395301794925342</v>
      </c>
      <c r="S130" cm="1">
        <f t="array" ref="S130">SQRT(SUMPRODUCT(($D129:$J129 - INDEX($D$53:$J$173, COLUMN()-COLUMN($O$54)+1, 0))^2))</f>
        <v>0.32253197345296242</v>
      </c>
      <c r="T130" cm="1">
        <f t="array" ref="T130">SQRT(SUMPRODUCT(($D129:$J129 - INDEX($D$53:$J$173, COLUMN()-COLUMN($O$54)+1, 0))^2))</f>
        <v>0.82896204300605203</v>
      </c>
      <c r="U130" cm="1">
        <f t="array" ref="U130">SQRT(SUMPRODUCT(($D129:$J129 - INDEX($D$53:$J$173, COLUMN()-COLUMN($O$54)+1, 0))^2))</f>
        <v>0.89051984180166988</v>
      </c>
      <c r="V130" cm="1">
        <f t="array" ref="V130">SQRT(SUMPRODUCT(($D129:$J129 - INDEX($D$53:$J$173, COLUMN()-COLUMN($O$54)+1, 0))^2))</f>
        <v>0.31293707934044973</v>
      </c>
      <c r="W130" cm="1">
        <f t="array" ref="W130">SQRT(SUMPRODUCT(($D129:$J129 - INDEX($D$53:$J$173, COLUMN()-COLUMN($O$54)+1, 0))^2))</f>
        <v>0.56357371268805667</v>
      </c>
      <c r="X130" cm="1">
        <f t="array" ref="X130">SQRT(SUMPRODUCT(($D129:$J129 - INDEX($D$53:$J$173, COLUMN()-COLUMN($O$54)+1, 0))^2))</f>
        <v>0.51842469397910396</v>
      </c>
      <c r="Y130" cm="1">
        <f t="array" ref="Y130">SQRT(SUMPRODUCT(($D129:$J129 - INDEX($D$53:$J$173, COLUMN()-COLUMN($O$54)+1, 0))^2))</f>
        <v>0.14115883461879383</v>
      </c>
      <c r="Z130" cm="1">
        <f t="array" ref="Z130">SQRT(SUMPRODUCT(($D129:$J129 - INDEX($D$53:$J$173, COLUMN()-COLUMN($O$54)+1, 0))^2))</f>
        <v>0.52900302635293361</v>
      </c>
      <c r="AA130" cm="1">
        <f t="array" ref="AA130">SQRT(SUMPRODUCT(($D129:$J129 - INDEX($D$53:$J$173, COLUMN()-COLUMN($O$54)+1, 0))^2))</f>
        <v>0.42123329868534526</v>
      </c>
      <c r="AB130" cm="1">
        <f t="array" ref="AB130">SQRT(SUMPRODUCT(($D129:$J129 - INDEX($D$53:$J$173, COLUMN()-COLUMN($O$54)+1, 0))^2))</f>
        <v>0.84794564456323274</v>
      </c>
      <c r="AC130" cm="1">
        <f t="array" ref="AC130">SQRT(SUMPRODUCT(($D129:$J129 - INDEX($D$53:$J$173, COLUMN()-COLUMN($O$54)+1, 0))^2))</f>
        <v>0.32430124791778819</v>
      </c>
      <c r="AD130" cm="1">
        <f t="array" ref="AD130">SQRT(SUMPRODUCT(($D129:$J129 - INDEX($D$53:$J$173, COLUMN()-COLUMN($O$54)+1, 0))^2))</f>
        <v>0.25120765170187687</v>
      </c>
      <c r="AE130" cm="1">
        <f t="array" ref="AE130">SQRT(SUMPRODUCT(($D129:$J129 - INDEX($D$53:$J$173, COLUMN()-COLUMN($O$54)+1, 0))^2))</f>
        <v>0.25367120266005572</v>
      </c>
      <c r="AF130" cm="1">
        <f t="array" ref="AF130">SQRT(SUMPRODUCT(($D129:$J129 - INDEX($D$53:$J$173, COLUMN()-COLUMN($O$54)+1, 0))^2))</f>
        <v>0.68963176498277556</v>
      </c>
      <c r="AG130" cm="1">
        <f t="array" ref="AG130">SQRT(SUMPRODUCT(($D129:$J129 - INDEX($D$53:$J$173, COLUMN()-COLUMN($O$54)+1, 0))^2))</f>
        <v>0.4572544608388398</v>
      </c>
      <c r="AH130" cm="1">
        <f t="array" ref="AH130">SQRT(SUMPRODUCT(($D129:$J129 - INDEX($D$53:$J$173, COLUMN()-COLUMN($O$54)+1, 0))^2))</f>
        <v>0.53508947522063954</v>
      </c>
      <c r="AI130" cm="1">
        <f t="array" ref="AI130">SQRT(SUMPRODUCT(($D129:$J129 - INDEX($D$53:$J$173, COLUMN()-COLUMN($O$54)+1, 0))^2))</f>
        <v>0.78635497938944865</v>
      </c>
      <c r="AJ130" cm="1">
        <f t="array" ref="AJ130">SQRT(SUMPRODUCT(($D129:$J129 - INDEX($D$53:$J$173, COLUMN()-COLUMN($O$54)+1, 0))^2))</f>
        <v>0.46129659829368874</v>
      </c>
      <c r="AK130" cm="1">
        <f t="array" ref="AK130">SQRT(SUMPRODUCT(($D129:$J129 - INDEX($D$53:$J$173, COLUMN()-COLUMN($O$54)+1, 0))^2))</f>
        <v>0.26408837189057693</v>
      </c>
      <c r="AL130" cm="1">
        <f t="array" ref="AL130">SQRT(SUMPRODUCT(($D129:$J129 - INDEX($D$53:$J$173, COLUMN()-COLUMN($O$54)+1, 0))^2))</f>
        <v>0.89511498201979078</v>
      </c>
      <c r="AM130" cm="1">
        <f t="array" ref="AM130">SQRT(SUMPRODUCT(($D129:$J129 - INDEX($D$53:$J$173, COLUMN()-COLUMN($O$54)+1, 0))^2))</f>
        <v>0.26486749168782342</v>
      </c>
      <c r="AN130" cm="1">
        <f t="array" ref="AN130">SQRT(SUMPRODUCT(($D129:$J129 - INDEX($D$53:$J$173, COLUMN()-COLUMN($O$54)+1, 0))^2))</f>
        <v>0.55417249246410871</v>
      </c>
      <c r="AO130" cm="1">
        <f t="array" ref="AO130">SQRT(SUMPRODUCT(($D129:$J129 - INDEX($D$53:$J$173, COLUMN()-COLUMN($O$54)+1, 0))^2))</f>
        <v>0.37023992580687004</v>
      </c>
      <c r="AP130" cm="1">
        <f t="array" ref="AP130">SQRT(SUMPRODUCT(($D129:$J129 - INDEX($D$53:$J$173, COLUMN()-COLUMN($O$54)+1, 0))^2))</f>
        <v>0.46719544451383194</v>
      </c>
      <c r="AQ130" cm="1">
        <f t="array" ref="AQ130">SQRT(SUMPRODUCT(($D129:$J129 - INDEX($D$53:$J$173, COLUMN()-COLUMN($O$54)+1, 0))^2))</f>
        <v>0.6825761477628538</v>
      </c>
      <c r="AR130" cm="1">
        <f t="array" ref="AR130">SQRT(SUMPRODUCT(($D129:$J129 - INDEX($D$53:$J$173, COLUMN()-COLUMN($O$54)+1, 0))^2))</f>
        <v>0.54784836996744912</v>
      </c>
      <c r="AS130" cm="1">
        <f t="array" ref="AS130">SQRT(SUMPRODUCT(($D129:$J129 - INDEX($D$53:$J$173, COLUMN()-COLUMN($O$54)+1, 0))^2))</f>
        <v>0.61851679470995458</v>
      </c>
      <c r="AT130" cm="1">
        <f t="array" ref="AT130">SQRT(SUMPRODUCT(($D129:$J129 - INDEX($D$53:$J$173, COLUMN()-COLUMN($O$54)+1, 0))^2))</f>
        <v>0.60433412768623573</v>
      </c>
      <c r="AU130" cm="1">
        <f t="array" ref="AU130">SQRT(SUMPRODUCT(($D129:$J129 - INDEX($D$53:$J$173, COLUMN()-COLUMN($O$54)+1, 0))^2))</f>
        <v>0.94968313180563579</v>
      </c>
      <c r="AV130" cm="1">
        <f t="array" ref="AV130">SQRT(SUMPRODUCT(($D129:$J129 - INDEX($D$53:$J$173, COLUMN()-COLUMN($O$54)+1, 0))^2))</f>
        <v>0.34816827602409717</v>
      </c>
      <c r="AW130" cm="1">
        <f t="array" ref="AW130">SQRT(SUMPRODUCT(($D129:$J129 - INDEX($D$53:$J$173, COLUMN()-COLUMN($O$54)+1, 0))^2))</f>
        <v>0.4720639814847854</v>
      </c>
      <c r="AX130" cm="1">
        <f t="array" ref="AX130">SQRT(SUMPRODUCT(($D129:$J129 - INDEX($D$53:$J$173, COLUMN()-COLUMN($O$54)+1, 0))^2))</f>
        <v>0.28534391232187367</v>
      </c>
      <c r="AY130" cm="1">
        <f t="array" ref="AY130">SQRT(SUMPRODUCT(($D129:$J129 - INDEX($D$53:$J$173, COLUMN()-COLUMN($O$54)+1, 0))^2))</f>
        <v>0.40834692275105577</v>
      </c>
      <c r="AZ130" cm="1">
        <f t="array" ref="AZ130">SQRT(SUMPRODUCT(($D129:$J129 - INDEX($D$53:$J$173, COLUMN()-COLUMN($O$54)+1, 0))^2))</f>
        <v>0.48584928622879947</v>
      </c>
      <c r="BA130" cm="1">
        <f t="array" ref="BA130">SQRT(SUMPRODUCT(($D129:$J129 - INDEX($D$53:$J$173, COLUMN()-COLUMN($O$54)+1, 0))^2))</f>
        <v>0.27474620317679616</v>
      </c>
      <c r="BB130" cm="1">
        <f t="array" ref="BB130">SQRT(SUMPRODUCT(($D129:$J129 - INDEX($D$53:$J$173, COLUMN()-COLUMN($O$54)+1, 0))^2))</f>
        <v>0.79168636193139663</v>
      </c>
      <c r="BC130" cm="1">
        <f t="array" ref="BC130">SQRT(SUMPRODUCT(($D129:$J129 - INDEX($D$53:$J$173, COLUMN()-COLUMN($O$54)+1, 0))^2))</f>
        <v>0.87775962062450663</v>
      </c>
      <c r="BD130" cm="1">
        <f t="array" ref="BD130">SQRT(SUMPRODUCT(($D129:$J129 - INDEX($D$53:$J$173, COLUMN()-COLUMN($O$54)+1, 0))^2))</f>
        <v>0.57515868474794984</v>
      </c>
      <c r="BE130" cm="1">
        <f t="array" ref="BE130">SQRT(SUMPRODUCT(($D129:$J129 - INDEX($D$53:$J$173, COLUMN()-COLUMN($O$54)+1, 0))^2))</f>
        <v>0.88367255393540811</v>
      </c>
      <c r="BF130" cm="1">
        <f t="array" ref="BF130">SQRT(SUMPRODUCT(($D129:$J129 - INDEX($D$53:$J$173, COLUMN()-COLUMN($O$54)+1, 0))^2))</f>
        <v>0.74378551184351505</v>
      </c>
      <c r="BG130" cm="1">
        <f t="array" ref="BG130">SQRT(SUMPRODUCT(($D129:$J129 - INDEX($D$53:$J$173, COLUMN()-COLUMN($O$54)+1, 0))^2))</f>
        <v>0.36990913479449156</v>
      </c>
      <c r="BH130" cm="1">
        <f t="array" ref="BH130">SQRT(SUMPRODUCT(($D129:$J129 - INDEX($D$53:$J$173, COLUMN()-COLUMN($O$54)+1, 0))^2))</f>
        <v>0.38000311302592793</v>
      </c>
      <c r="BI130" cm="1">
        <f t="array" ref="BI130">SQRT(SUMPRODUCT(($D129:$J129 - INDEX($D$53:$J$173, COLUMN()-COLUMN($O$54)+1, 0))^2))</f>
        <v>0.25465841715860282</v>
      </c>
      <c r="BJ130" cm="1">
        <f t="array" ref="BJ130">SQRT(SUMPRODUCT(($D129:$J129 - INDEX($D$53:$J$173, COLUMN()-COLUMN($O$54)+1, 0))^2))</f>
        <v>0.53471944924275061</v>
      </c>
      <c r="BK130" cm="1">
        <f t="array" ref="BK130">SQRT(SUMPRODUCT(($D129:$J129 - INDEX($D$53:$J$173, COLUMN()-COLUMN($O$54)+1, 0))^2))</f>
        <v>0.79181709002619161</v>
      </c>
      <c r="BL130" cm="1">
        <f t="array" ref="BL130">SQRT(SUMPRODUCT(($D129:$J129 - INDEX($D$53:$J$173, COLUMN()-COLUMN($O$54)+1, 0))^2))</f>
        <v>0.13732104866608313</v>
      </c>
      <c r="BM130" cm="1">
        <f t="array" ref="BM130">SQRT(SUMPRODUCT(($D129:$J129 - INDEX($D$53:$J$173, COLUMN()-COLUMN($O$54)+1, 0))^2))</f>
        <v>0.18983909098438834</v>
      </c>
      <c r="BN130" cm="1">
        <f t="array" ref="BN130">SQRT(SUMPRODUCT(($D129:$J129 - INDEX($D$53:$J$173, COLUMN()-COLUMN($O$54)+1, 0))^2))</f>
        <v>0.39278906628256965</v>
      </c>
      <c r="BO130" cm="1">
        <f t="array" ref="BO130">SQRT(SUMPRODUCT(($D129:$J129 - INDEX($D$53:$J$173, COLUMN()-COLUMN($O$54)+1, 0))^2))</f>
        <v>0.83229238044885789</v>
      </c>
      <c r="BP130" cm="1">
        <f t="array" ref="BP130">SQRT(SUMPRODUCT(($D129:$J129 - INDEX($D$53:$J$173, COLUMN()-COLUMN($O$54)+1, 0))^2))</f>
        <v>0.65309889809291133</v>
      </c>
      <c r="BQ130" cm="1">
        <f t="array" ref="BQ130">SQRT(SUMPRODUCT(($D129:$J129 - INDEX($D$53:$J$173, COLUMN()-COLUMN($O$54)+1, 0))^2))</f>
        <v>0.77362898893022891</v>
      </c>
      <c r="BR130" cm="1">
        <f t="array" ref="BR130">SQRT(SUMPRODUCT(($D129:$J129 - INDEX($D$53:$J$173, COLUMN()-COLUMN($O$54)+1, 0))^2))</f>
        <v>0.33280558296349122</v>
      </c>
      <c r="BS130" cm="1">
        <f t="array" ref="BS130">SQRT(SUMPRODUCT(($D129:$J129 - INDEX($D$53:$J$173, COLUMN()-COLUMN($O$54)+1, 0))^2))</f>
        <v>0.82371716776837767</v>
      </c>
      <c r="BT130" cm="1">
        <f t="array" ref="BT130">SQRT(SUMPRODUCT(($D129:$J129 - INDEX($D$53:$J$173, COLUMN()-COLUMN($O$54)+1, 0))^2))</f>
        <v>0.51000566826649663</v>
      </c>
      <c r="BU130" cm="1">
        <f t="array" ref="BU130">SQRT(SUMPRODUCT(($D129:$J129 - INDEX($D$53:$J$173, COLUMN()-COLUMN($O$54)+1, 0))^2))</f>
        <v>0.32071294171413844</v>
      </c>
      <c r="BV130" cm="1">
        <f t="array" ref="BV130">SQRT(SUMPRODUCT(($D129:$J129 - INDEX($D$53:$J$173, COLUMN()-COLUMN($O$54)+1, 0))^2))</f>
        <v>0.762376569387753</v>
      </c>
      <c r="BW130" cm="1">
        <f t="array" ref="BW130">SQRT(SUMPRODUCT(($D129:$J129 - INDEX($D$53:$J$173, COLUMN()-COLUMN($O$54)+1, 0))^2))</f>
        <v>0.33307880960433495</v>
      </c>
      <c r="BX130" cm="1">
        <f t="array" ref="BX130">SQRT(SUMPRODUCT(($D129:$J129 - INDEX($D$53:$J$173, COLUMN()-COLUMN($O$54)+1, 0))^2))</f>
        <v>0.2159972092331722</v>
      </c>
      <c r="BY130" cm="1">
        <f t="array" ref="BY130">SQRT(SUMPRODUCT(($D129:$J129 - INDEX($D$53:$J$173, COLUMN()-COLUMN($O$54)+1, 0))^2))</f>
        <v>0.48289090969119275</v>
      </c>
      <c r="BZ130" cm="1">
        <f t="array" ref="BZ130">SQRT(SUMPRODUCT(($D129:$J129 - INDEX($D$53:$J$173, COLUMN()-COLUMN($O$54)+1, 0))^2))</f>
        <v>0.51938890591666165</v>
      </c>
      <c r="CA130" cm="1">
        <f t="array" ref="CA130">SQRT(SUMPRODUCT(($D129:$J129 - INDEX($D$53:$J$173, COLUMN()-COLUMN($O$54)+1, 0))^2))</f>
        <v>0.40101039564700774</v>
      </c>
      <c r="CB130" cm="1">
        <f t="array" ref="CB130">SQRT(SUMPRODUCT(($D129:$J129 - INDEX($D$53:$J$173, COLUMN()-COLUMN($O$54)+1, 0))^2))</f>
        <v>0.49881177205905136</v>
      </c>
      <c r="CC130" cm="1">
        <f t="array" ref="CC130">SQRT(SUMPRODUCT(($D129:$J129 - INDEX($D$53:$J$173, COLUMN()-COLUMN($O$54)+1, 0))^2))</f>
        <v>1.3430060395406318</v>
      </c>
      <c r="CD130" cm="1">
        <f t="array" ref="CD130">SQRT(SUMPRODUCT(($D129:$J129 - INDEX($D$53:$J$173, COLUMN()-COLUMN($O$54)+1, 0))^2))</f>
        <v>0.46863757995489552</v>
      </c>
      <c r="CE130" cm="1">
        <f t="array" ref="CE130">SQRT(SUMPRODUCT(($D129:$J129 - INDEX($D$53:$J$173, COLUMN()-COLUMN($O$54)+1, 0))^2))</f>
        <v>0.38537137560303319</v>
      </c>
      <c r="CF130" cm="1">
        <f t="array" ref="CF130">SQRT(SUMPRODUCT(($D129:$J129 - INDEX($D$53:$J$173, COLUMN()-COLUMN($O$54)+1, 0))^2))</f>
        <v>0.43835361767787506</v>
      </c>
      <c r="CG130" cm="1">
        <f t="array" ref="CG130">SQRT(SUMPRODUCT(($D129:$J129 - INDEX($D$53:$J$173, COLUMN()-COLUMN($O$54)+1, 0))^2))</f>
        <v>0.6527698961624222</v>
      </c>
      <c r="CH130" cm="1">
        <f t="array" ref="CH130">SQRT(SUMPRODUCT(($D129:$J129 - INDEX($D$53:$J$173, COLUMN()-COLUMN($O$54)+1, 0))^2))</f>
        <v>0.41488186695078588</v>
      </c>
      <c r="CI130" cm="1">
        <f t="array" ref="CI130">SQRT(SUMPRODUCT(($D129:$J129 - INDEX($D$53:$J$173, COLUMN()-COLUMN($O$54)+1, 0))^2))</f>
        <v>0.67494270991703975</v>
      </c>
      <c r="CJ130" cm="1">
        <f t="array" ref="CJ130">SQRT(SUMPRODUCT(($D129:$J129 - INDEX($D$53:$J$173, COLUMN()-COLUMN($O$54)+1, 0))^2))</f>
        <v>0.41514315666273494</v>
      </c>
      <c r="CK130" cm="1">
        <f t="array" ref="CK130">SQRT(SUMPRODUCT(($D129:$J129 - INDEX($D$53:$J$173, COLUMN()-COLUMN($O$54)+1, 0))^2))</f>
        <v>0.57784916602922332</v>
      </c>
      <c r="CL130" cm="1">
        <f t="array" ref="CL130">SQRT(SUMPRODUCT(($D129:$J129 - INDEX($D$53:$J$173, COLUMN()-COLUMN($O$54)+1, 0))^2))</f>
        <v>0.29161746749880452</v>
      </c>
      <c r="CM130" cm="1">
        <f t="array" ref="CM130">SQRT(SUMPRODUCT(($D129:$J129 - INDEX($D$53:$J$173, COLUMN()-COLUMN($O$54)+1, 0))^2))</f>
        <v>0</v>
      </c>
      <c r="CN130" cm="1">
        <f t="array" ref="CN130">SQRT(SUMPRODUCT(($D129:$J129 - INDEX($D$53:$J$173, COLUMN()-COLUMN($O$54)+1, 0))^2))</f>
        <v>0.23739962034467102</v>
      </c>
      <c r="CO130" cm="1">
        <f t="array" ref="CO130">SQRT(SUMPRODUCT(($D129:$J129 - INDEX($D$53:$J$173, COLUMN()-COLUMN($O$54)+1, 0))^2))</f>
        <v>0.94248239233813658</v>
      </c>
      <c r="CP130" cm="1">
        <f t="array" ref="CP130">SQRT(SUMPRODUCT(($D129:$J129 - INDEX($D$53:$J$173, COLUMN()-COLUMN($O$54)+1, 0))^2))</f>
        <v>0.75205475661395316</v>
      </c>
      <c r="CQ130" cm="1">
        <f t="array" ref="CQ130">SQRT(SUMPRODUCT(($D129:$J129 - INDEX($D$53:$J$173, COLUMN()-COLUMN($O$54)+1, 0))^2))</f>
        <v>1.1396516741730374</v>
      </c>
      <c r="CR130" cm="1">
        <f t="array" ref="CR130">SQRT(SUMPRODUCT(($D129:$J129 - INDEX($D$53:$J$173, COLUMN()-COLUMN($O$54)+1, 0))^2))</f>
        <v>0.50642365746774676</v>
      </c>
      <c r="CS130" cm="1">
        <f t="array" ref="CS130">SQRT(SUMPRODUCT(($D129:$J129 - INDEX($D$53:$J$173, COLUMN()-COLUMN($O$54)+1, 0))^2))</f>
        <v>0.50573459624308581</v>
      </c>
      <c r="CT130" cm="1">
        <f t="array" ref="CT130">SQRT(SUMPRODUCT(($D129:$J129 - INDEX($D$53:$J$173, COLUMN()-COLUMN($O$54)+1, 0))^2))</f>
        <v>0.34911711699601383</v>
      </c>
      <c r="CU130" cm="1">
        <f t="array" ref="CU130">SQRT(SUMPRODUCT(($D129:$J129 - INDEX($D$53:$J$173, COLUMN()-COLUMN($O$54)+1, 0))^2))</f>
        <v>0.36872630171760679</v>
      </c>
      <c r="CV130" cm="1">
        <f t="array" ref="CV130">SQRT(SUMPRODUCT(($D129:$J129 - INDEX($D$53:$J$173, COLUMN()-COLUMN($O$54)+1, 0))^2))</f>
        <v>0.2287541409706971</v>
      </c>
      <c r="CW130" cm="1">
        <f t="array" ref="CW130">SQRT(SUMPRODUCT(($D129:$J129 - INDEX($D$53:$J$173, COLUMN()-COLUMN($O$54)+1, 0))^2))</f>
        <v>0.54141635162083057</v>
      </c>
      <c r="CX130" cm="1">
        <f t="array" ref="CX130">SQRT(SUMPRODUCT(($D129:$J129 - INDEX($D$53:$J$173, COLUMN()-COLUMN($O$54)+1, 0))^2))</f>
        <v>0.75804883962630465</v>
      </c>
      <c r="CY130" cm="1">
        <f t="array" ref="CY130">SQRT(SUMPRODUCT(($D129:$J129 - INDEX($D$53:$J$173, COLUMN()-COLUMN($O$54)+1, 0))^2))</f>
        <v>1.2356171871027528</v>
      </c>
      <c r="CZ130" cm="1">
        <f t="array" ref="CZ130">SQRT(SUMPRODUCT(($D129:$J129 - INDEX($D$53:$J$173, COLUMN()-COLUMN($O$54)+1, 0))^2))</f>
        <v>0.41299066498714354</v>
      </c>
      <c r="DA130" cm="1">
        <f t="array" ref="DA130">SQRT(SUMPRODUCT(($D129:$J129 - INDEX($D$53:$J$173, COLUMN()-COLUMN($O$54)+1, 0))^2))</f>
        <v>0.40564122782937206</v>
      </c>
      <c r="DB130" cm="1">
        <f t="array" ref="DB130">SQRT(SUMPRODUCT(($D129:$J129 - INDEX($D$53:$J$173, COLUMN()-COLUMN($O$54)+1, 0))^2))</f>
        <v>0.4813569504222438</v>
      </c>
      <c r="DC130" cm="1">
        <f t="array" ref="DC130">SQRT(SUMPRODUCT(($D129:$J129 - INDEX($D$53:$J$173, COLUMN()-COLUMN($O$54)+1, 0))^2))</f>
        <v>0.51280690279558816</v>
      </c>
      <c r="DD130" cm="1">
        <f t="array" ref="DD130">SQRT(SUMPRODUCT(($D129:$J129 - INDEX($D$53:$J$173, COLUMN()-COLUMN($O$54)+1, 0))^2))</f>
        <v>0.6385429496424988</v>
      </c>
      <c r="DE130" cm="1">
        <f t="array" ref="DE130">SQRT(SUMPRODUCT(($D129:$J129 - INDEX($D$53:$J$173, COLUMN()-COLUMN($O$54)+1, 0))^2))</f>
        <v>0.35084972054091523</v>
      </c>
      <c r="DF130" cm="1">
        <f t="array" ref="DF130">SQRT(SUMPRODUCT(($D129:$J129 - INDEX($D$53:$J$173, COLUMN()-COLUMN($O$54)+1, 0))^2))</f>
        <v>0.85970958661533392</v>
      </c>
      <c r="DG130" cm="1">
        <f t="array" ref="DG130">SQRT(SUMPRODUCT(($D129:$J129 - INDEX($D$53:$J$173, COLUMN()-COLUMN($O$54)+1, 0))^2))</f>
        <v>0.60563143129505648</v>
      </c>
      <c r="DH130" cm="1">
        <f t="array" ref="DH130">SQRT(SUMPRODUCT(($D129:$J129 - INDEX($D$53:$J$173, COLUMN()-COLUMN($O$54)+1, 0))^2))</f>
        <v>0.68882710780948142</v>
      </c>
      <c r="DI130" cm="1">
        <f t="array" ref="DI130">SQRT(SUMPRODUCT(($D129:$J129 - INDEX($D$53:$J$173, COLUMN()-COLUMN($O$54)+1, 0))^2))</f>
        <v>0.50993741006745896</v>
      </c>
      <c r="DJ130" cm="1">
        <f t="array" ref="DJ130">SQRT(SUMPRODUCT(($D129:$J129 - INDEX($D$53:$J$173, COLUMN()-COLUMN($O$54)+1, 0))^2))</f>
        <v>0.61038132688622937</v>
      </c>
      <c r="DK130" cm="1">
        <f t="array" ref="DK130">SQRT(SUMPRODUCT(($D129:$J129 - INDEX($D$53:$J$173, COLUMN()-COLUMN($O$54)+1, 0))^2))</f>
        <v>0.74967063756322072</v>
      </c>
      <c r="DL130" cm="1">
        <f t="array" ref="DL130">SQRT(SUMPRODUCT(($D129:$J129 - INDEX($D$53:$J$173, COLUMN()-COLUMN($O$54)+1, 0))^2))</f>
        <v>0.34251229543629758</v>
      </c>
      <c r="DM130" cm="1">
        <f t="array" ref="DM130">SQRT(SUMPRODUCT(($D129:$J129 - INDEX($D$53:$J$173, COLUMN()-COLUMN($O$54)+1, 0))^2))</f>
        <v>0.29463684257031864</v>
      </c>
      <c r="DN130" cm="1">
        <f t="array" ref="DN130">SQRT(SUMPRODUCT(($D129:$J129 - INDEX($D$53:$J$173, COLUMN()-COLUMN($O$54)+1, 0))^2))</f>
        <v>0.39198387367666465</v>
      </c>
      <c r="DO130" cm="1">
        <f t="array" ref="DO130">SQRT(SUMPRODUCT(($D129:$J129 - INDEX($D$53:$J$173, COLUMN()-COLUMN($O$54)+1, 0))^2))</f>
        <v>0.86313638734201903</v>
      </c>
      <c r="DP130" cm="1">
        <f t="array" ref="DP130">SQRT(SUMPRODUCT(($D129:$J129 - INDEX($D$53:$J$173, COLUMN()-COLUMN($O$54)+1, 0))^2))</f>
        <v>1.1039154091737891</v>
      </c>
      <c r="DQ130" cm="1">
        <f t="array" ref="DQ130">SQRT(SUMPRODUCT(($D129:$J129 - INDEX($D$53:$J$173, COLUMN()-COLUMN($O$54)+1, 0))^2))</f>
        <v>0.31842947786777182</v>
      </c>
      <c r="DR130" cm="1">
        <f t="array" ref="DR130">SQRT(SUMPRODUCT(($D129:$J129 - INDEX($D$53:$J$173, COLUMN()-COLUMN($O$54)+1, 0))^2))</f>
        <v>0.36930610019343113</v>
      </c>
      <c r="DS130" cm="1">
        <f t="array" ref="DS130">SQRT(SUMPRODUCT(($D129:$J129 - INDEX($D$53:$J$173, COLUMN()-COLUMN($O$54)+1, 0))^2))</f>
        <v>0.38840611343387094</v>
      </c>
      <c r="DT130" cm="1">
        <f t="array" ref="DT130">SQRT(SUMPRODUCT(($D129:$J129 - INDEX($D$53:$J$173, COLUMN()-COLUMN($O$54)+1, 0))^2))</f>
        <v>0.40984648514900324</v>
      </c>
      <c r="DU130" cm="1">
        <f t="array" ref="DU130">SQRT(SUMPRODUCT(($D129:$J129 - INDEX($D$53:$J$173, COLUMN()-COLUMN($O$54)+1, 0))^2))</f>
        <v>0.45884588841938351</v>
      </c>
      <c r="DV130" cm="1">
        <f t="array" ref="DV130">SQRT(SUMPRODUCT(($D129:$J129 - INDEX($D$53:$J$173, COLUMN()-COLUMN($O$54)+1, 0))^2))</f>
        <v>0.10759867655817887</v>
      </c>
      <c r="DW130" cm="1">
        <f t="array" ref="DW130">SQRT(SUMPRODUCT(($D129:$J129 - INDEX($D$53:$J$173, COLUMN()-COLUMN($O$54)+1, 0))^2))</f>
        <v>0.47632730176024846</v>
      </c>
      <c r="DX130" cm="1">
        <f t="array" ref="DX130">SQRT(SUMPRODUCT(($D129:$J129 - INDEX($D$53:$J$173, COLUMN()-COLUMN($O$54)+1, 0))^2))</f>
        <v>0.65134284346627092</v>
      </c>
      <c r="DY130" cm="1">
        <f t="array" ref="DY130">SQRT(SUMPRODUCT(($D129:$J129 - INDEX($D$53:$J$173, COLUMN()-COLUMN($O$54)+1, 0))^2))</f>
        <v>0.76737222592196175</v>
      </c>
      <c r="DZ130" cm="1">
        <f t="array" ref="DZ130">SQRT(SUMPRODUCT(($D129:$J129 - INDEX($D$53:$J$173, COLUMN()-COLUMN($O$54)+1, 0))^2))</f>
        <v>1.2086584198126353</v>
      </c>
      <c r="EA130" cm="1">
        <f t="array" ref="EA130">SQRT(SUMPRODUCT(($D129:$J129 - INDEX($D$53:$J$173, COLUMN()-COLUMN($O$54)+1, 0))^2))</f>
        <v>0.53591200887806967</v>
      </c>
      <c r="EB130" cm="1">
        <f t="array" ref="EB130">SQRT(SUMPRODUCT(($D129:$J129 - INDEX($D$53:$J$173, COLUMN()-COLUMN($O$54)+1, 0))^2))</f>
        <v>0.29159147064328084</v>
      </c>
      <c r="EC130" cm="1">
        <f t="array" ref="EC130">SQRT(SUMPRODUCT(($D129:$J129 - INDEX($D$53:$J$173, COLUMN()-COLUMN($O$54)+1, 0))^2))</f>
        <v>0.32888457768584906</v>
      </c>
      <c r="ED130" cm="1">
        <f t="array" ref="ED130">SQRT(SUMPRODUCT(($D129:$J129 - INDEX($D$53:$J$173, COLUMN()-COLUMN($O$54)+1, 0))^2))</f>
        <v>0.51871206488661936</v>
      </c>
      <c r="EE130" cm="1">
        <f t="array" ref="EE130">SQRT(SUMPRODUCT(($D129:$J129 - INDEX($D$53:$J$173, COLUMN()-COLUMN($O$54)+1, 0))^2))</f>
        <v>0.39317785083116658</v>
      </c>
    </row>
    <row r="131" spans="3:135" x14ac:dyDescent="0.35">
      <c r="C131" s="2" t="s">
        <v>132</v>
      </c>
      <c r="D131" s="2">
        <v>9.2502434274586171E-3</v>
      </c>
      <c r="E131" s="2">
        <v>0.62709757613424488</v>
      </c>
      <c r="F131" s="2">
        <v>0.36088623775031958</v>
      </c>
      <c r="G131" s="2">
        <v>4.674244524535625E-2</v>
      </c>
      <c r="H131" s="2">
        <v>0.95857988165680486</v>
      </c>
      <c r="I131" s="2">
        <v>0.10094637223974766</v>
      </c>
      <c r="J131" s="2">
        <v>0.4778989968406685</v>
      </c>
      <c r="K131" s="6" t="s">
        <v>3</v>
      </c>
      <c r="N131" s="2" t="s">
        <v>131</v>
      </c>
      <c r="O131" cm="1">
        <f t="array" ref="O131">SQRT(SUMPRODUCT(($D130:$J130 - INDEX($D$53:$J$173, COLUMN()-COLUMN($O$54)+1, 0))^2))</f>
        <v>0.30176461767930818</v>
      </c>
      <c r="P131" cm="1">
        <f t="array" ref="P131">SQRT(SUMPRODUCT(($D130:$J130 - INDEX($D$53:$J$173, COLUMN()-COLUMN($O$54)+1, 0))^2))</f>
        <v>0.22573023395432606</v>
      </c>
      <c r="Q131" cm="1">
        <f t="array" ref="Q131">SQRT(SUMPRODUCT(($D130:$J130 - INDEX($D$53:$J$173, COLUMN()-COLUMN($O$54)+1, 0))^2))</f>
        <v>0.33947884475770734</v>
      </c>
      <c r="R131" cm="1">
        <f t="array" ref="R131">SQRT(SUMPRODUCT(($D130:$J130 - INDEX($D$53:$J$173, COLUMN()-COLUMN($O$54)+1, 0))^2))</f>
        <v>0.33050160023490233</v>
      </c>
      <c r="S131" cm="1">
        <f t="array" ref="S131">SQRT(SUMPRODUCT(($D130:$J130 - INDEX($D$53:$J$173, COLUMN()-COLUMN($O$54)+1, 0))^2))</f>
        <v>0.2449934990312346</v>
      </c>
      <c r="T131" cm="1">
        <f t="array" ref="T131">SQRT(SUMPRODUCT(($D130:$J130 - INDEX($D$53:$J$173, COLUMN()-COLUMN($O$54)+1, 0))^2))</f>
        <v>0.72822632749419047</v>
      </c>
      <c r="U131" cm="1">
        <f t="array" ref="U131">SQRT(SUMPRODUCT(($D130:$J130 - INDEX($D$53:$J$173, COLUMN()-COLUMN($O$54)+1, 0))^2))</f>
        <v>0.76504410211338947</v>
      </c>
      <c r="V131" cm="1">
        <f t="array" ref="V131">SQRT(SUMPRODUCT(($D130:$J130 - INDEX($D$53:$J$173, COLUMN()-COLUMN($O$54)+1, 0))^2))</f>
        <v>0.17437721577277265</v>
      </c>
      <c r="W131" cm="1">
        <f t="array" ref="W131">SQRT(SUMPRODUCT(($D130:$J130 - INDEX($D$53:$J$173, COLUMN()-COLUMN($O$54)+1, 0))^2))</f>
        <v>0.44272205710726276</v>
      </c>
      <c r="X131" cm="1">
        <f t="array" ref="X131">SQRT(SUMPRODUCT(($D130:$J130 - INDEX($D$53:$J$173, COLUMN()-COLUMN($O$54)+1, 0))^2))</f>
        <v>0.45172916813901909</v>
      </c>
      <c r="Y131" cm="1">
        <f t="array" ref="Y131">SQRT(SUMPRODUCT(($D130:$J130 - INDEX($D$53:$J$173, COLUMN()-COLUMN($O$54)+1, 0))^2))</f>
        <v>0.14418730617225425</v>
      </c>
      <c r="Z131" cm="1">
        <f t="array" ref="Z131">SQRT(SUMPRODUCT(($D130:$J130 - INDEX($D$53:$J$173, COLUMN()-COLUMN($O$54)+1, 0))^2))</f>
        <v>0.38781153866394225</v>
      </c>
      <c r="AA131" cm="1">
        <f t="array" ref="AA131">SQRT(SUMPRODUCT(($D130:$J130 - INDEX($D$53:$J$173, COLUMN()-COLUMN($O$54)+1, 0))^2))</f>
        <v>0.2999830128717032</v>
      </c>
      <c r="AB131" cm="1">
        <f t="array" ref="AB131">SQRT(SUMPRODUCT(($D130:$J130 - INDEX($D$53:$J$173, COLUMN()-COLUMN($O$54)+1, 0))^2))</f>
        <v>0.71652852009757029</v>
      </c>
      <c r="AC131" cm="1">
        <f t="array" ref="AC131">SQRT(SUMPRODUCT(($D130:$J130 - INDEX($D$53:$J$173, COLUMN()-COLUMN($O$54)+1, 0))^2))</f>
        <v>0.20739202310533433</v>
      </c>
      <c r="AD131" cm="1">
        <f t="array" ref="AD131">SQRT(SUMPRODUCT(($D130:$J130 - INDEX($D$53:$J$173, COLUMN()-COLUMN($O$54)+1, 0))^2))</f>
        <v>0.12636177339086607</v>
      </c>
      <c r="AE131" cm="1">
        <f t="array" ref="AE131">SQRT(SUMPRODUCT(($D130:$J130 - INDEX($D$53:$J$173, COLUMN()-COLUMN($O$54)+1, 0))^2))</f>
        <v>0.13376238801549856</v>
      </c>
      <c r="AF131" cm="1">
        <f t="array" ref="AF131">SQRT(SUMPRODUCT(($D130:$J130 - INDEX($D$53:$J$173, COLUMN()-COLUMN($O$54)+1, 0))^2))</f>
        <v>0.5116815568700892</v>
      </c>
      <c r="AG131" cm="1">
        <f t="array" ref="AG131">SQRT(SUMPRODUCT(($D130:$J130 - INDEX($D$53:$J$173, COLUMN()-COLUMN($O$54)+1, 0))^2))</f>
        <v>0.3190804809355946</v>
      </c>
      <c r="AH131" cm="1">
        <f t="array" ref="AH131">SQRT(SUMPRODUCT(($D130:$J130 - INDEX($D$53:$J$173, COLUMN()-COLUMN($O$54)+1, 0))^2))</f>
        <v>0.35524416044870932</v>
      </c>
      <c r="AI131" cm="1">
        <f t="array" ref="AI131">SQRT(SUMPRODUCT(($D130:$J130 - INDEX($D$53:$J$173, COLUMN()-COLUMN($O$54)+1, 0))^2))</f>
        <v>0.77988950852785033</v>
      </c>
      <c r="AJ131" cm="1">
        <f t="array" ref="AJ131">SQRT(SUMPRODUCT(($D130:$J130 - INDEX($D$53:$J$173, COLUMN()-COLUMN($O$54)+1, 0))^2))</f>
        <v>0.33470463258639688</v>
      </c>
      <c r="AK131" cm="1">
        <f t="array" ref="AK131">SQRT(SUMPRODUCT(($D130:$J130 - INDEX($D$53:$J$173, COLUMN()-COLUMN($O$54)+1, 0))^2))</f>
        <v>0.12980528397933999</v>
      </c>
      <c r="AL131" cm="1">
        <f t="array" ref="AL131">SQRT(SUMPRODUCT(($D130:$J130 - INDEX($D$53:$J$173, COLUMN()-COLUMN($O$54)+1, 0))^2))</f>
        <v>0.76214939229766732</v>
      </c>
      <c r="AM131" cm="1">
        <f t="array" ref="AM131">SQRT(SUMPRODUCT(($D130:$J130 - INDEX($D$53:$J$173, COLUMN()-COLUMN($O$54)+1, 0))^2))</f>
        <v>0.20476445903947532</v>
      </c>
      <c r="AN131" cm="1">
        <f t="array" ref="AN131">SQRT(SUMPRODUCT(($D130:$J130 - INDEX($D$53:$J$173, COLUMN()-COLUMN($O$54)+1, 0))^2))</f>
        <v>0.39797153113010303</v>
      </c>
      <c r="AO131" cm="1">
        <f t="array" ref="AO131">SQRT(SUMPRODUCT(($D130:$J130 - INDEX($D$53:$J$173, COLUMN()-COLUMN($O$54)+1, 0))^2))</f>
        <v>0.27471026896532474</v>
      </c>
      <c r="AP131" cm="1">
        <f t="array" ref="AP131">SQRT(SUMPRODUCT(($D130:$J130 - INDEX($D$53:$J$173, COLUMN()-COLUMN($O$54)+1, 0))^2))</f>
        <v>0.30591713000774629</v>
      </c>
      <c r="AQ131" cm="1">
        <f t="array" ref="AQ131">SQRT(SUMPRODUCT(($D130:$J130 - INDEX($D$53:$J$173, COLUMN()-COLUMN($O$54)+1, 0))^2))</f>
        <v>0.49348691930345073</v>
      </c>
      <c r="AR131" cm="1">
        <f t="array" ref="AR131">SQRT(SUMPRODUCT(($D130:$J130 - INDEX($D$53:$J$173, COLUMN()-COLUMN($O$54)+1, 0))^2))</f>
        <v>0.41448360737838985</v>
      </c>
      <c r="AS131" cm="1">
        <f t="array" ref="AS131">SQRT(SUMPRODUCT(($D130:$J130 - INDEX($D$53:$J$173, COLUMN()-COLUMN($O$54)+1, 0))^2))</f>
        <v>0.54571153371723224</v>
      </c>
      <c r="AT131" cm="1">
        <f t="array" ref="AT131">SQRT(SUMPRODUCT(($D130:$J130 - INDEX($D$53:$J$173, COLUMN()-COLUMN($O$54)+1, 0))^2))</f>
        <v>0.48630268121850695</v>
      </c>
      <c r="AU131" cm="1">
        <f t="array" ref="AU131">SQRT(SUMPRODUCT(($D130:$J130 - INDEX($D$53:$J$173, COLUMN()-COLUMN($O$54)+1, 0))^2))</f>
        <v>0.82371177272650775</v>
      </c>
      <c r="AV131" cm="1">
        <f t="array" ref="AV131">SQRT(SUMPRODUCT(($D130:$J130 - INDEX($D$53:$J$173, COLUMN()-COLUMN($O$54)+1, 0))^2))</f>
        <v>0.19576397976183535</v>
      </c>
      <c r="AW131" cm="1">
        <f t="array" ref="AW131">SQRT(SUMPRODUCT(($D130:$J130 - INDEX($D$53:$J$173, COLUMN()-COLUMN($O$54)+1, 0))^2))</f>
        <v>0.28171027241937902</v>
      </c>
      <c r="AX131" cm="1">
        <f t="array" ref="AX131">SQRT(SUMPRODUCT(($D130:$J130 - INDEX($D$53:$J$173, COLUMN()-COLUMN($O$54)+1, 0))^2))</f>
        <v>0.16030105162110589</v>
      </c>
      <c r="AY131" cm="1">
        <f t="array" ref="AY131">SQRT(SUMPRODUCT(($D130:$J130 - INDEX($D$53:$J$173, COLUMN()-COLUMN($O$54)+1, 0))^2))</f>
        <v>0.24598566552864026</v>
      </c>
      <c r="AZ131" cm="1">
        <f t="array" ref="AZ131">SQRT(SUMPRODUCT(($D130:$J130 - INDEX($D$53:$J$173, COLUMN()-COLUMN($O$54)+1, 0))^2))</f>
        <v>0.38571258851290263</v>
      </c>
      <c r="BA131" cm="1">
        <f t="array" ref="BA131">SQRT(SUMPRODUCT(($D130:$J130 - INDEX($D$53:$J$173, COLUMN()-COLUMN($O$54)+1, 0))^2))</f>
        <v>0.17148695432976799</v>
      </c>
      <c r="BB131" cm="1">
        <f t="array" ref="BB131">SQRT(SUMPRODUCT(($D130:$J130 - INDEX($D$53:$J$173, COLUMN()-COLUMN($O$54)+1, 0))^2))</f>
        <v>0.68272937099668562</v>
      </c>
      <c r="BC131" cm="1">
        <f t="array" ref="BC131">SQRT(SUMPRODUCT(($D130:$J130 - INDEX($D$53:$J$173, COLUMN()-COLUMN($O$54)+1, 0))^2))</f>
        <v>0.72856877319999025</v>
      </c>
      <c r="BD131" cm="1">
        <f t="array" ref="BD131">SQRT(SUMPRODUCT(($D130:$J130 - INDEX($D$53:$J$173, COLUMN()-COLUMN($O$54)+1, 0))^2))</f>
        <v>0.37183129010095139</v>
      </c>
      <c r="BE131" cm="1">
        <f t="array" ref="BE131">SQRT(SUMPRODUCT(($D130:$J130 - INDEX($D$53:$J$173, COLUMN()-COLUMN($O$54)+1, 0))^2))</f>
        <v>0.74698509027291482</v>
      </c>
      <c r="BF131" cm="1">
        <f t="array" ref="BF131">SQRT(SUMPRODUCT(($D130:$J130 - INDEX($D$53:$J$173, COLUMN()-COLUMN($O$54)+1, 0))^2))</f>
        <v>0.59849790600466013</v>
      </c>
      <c r="BG131" cm="1">
        <f t="array" ref="BG131">SQRT(SUMPRODUCT(($D130:$J130 - INDEX($D$53:$J$173, COLUMN()-COLUMN($O$54)+1, 0))^2))</f>
        <v>0.2472815389000117</v>
      </c>
      <c r="BH131" cm="1">
        <f t="array" ref="BH131">SQRT(SUMPRODUCT(($D130:$J130 - INDEX($D$53:$J$173, COLUMN()-COLUMN($O$54)+1, 0))^2))</f>
        <v>0.20419993308629925</v>
      </c>
      <c r="BI131" cm="1">
        <f t="array" ref="BI131">SQRT(SUMPRODUCT(($D130:$J130 - INDEX($D$53:$J$173, COLUMN()-COLUMN($O$54)+1, 0))^2))</f>
        <v>0.11937902843975182</v>
      </c>
      <c r="BJ131" cm="1">
        <f t="array" ref="BJ131">SQRT(SUMPRODUCT(($D130:$J130 - INDEX($D$53:$J$173, COLUMN()-COLUMN($O$54)+1, 0))^2))</f>
        <v>0.41516722980389548</v>
      </c>
      <c r="BK131" cm="1">
        <f t="array" ref="BK131">SQRT(SUMPRODUCT(($D130:$J130 - INDEX($D$53:$J$173, COLUMN()-COLUMN($O$54)+1, 0))^2))</f>
        <v>0.66437539675861501</v>
      </c>
      <c r="BL131" cm="1">
        <f t="array" ref="BL131">SQRT(SUMPRODUCT(($D130:$J130 - INDEX($D$53:$J$173, COLUMN()-COLUMN($O$54)+1, 0))^2))</f>
        <v>0.11920666798899486</v>
      </c>
      <c r="BM131" cm="1">
        <f t="array" ref="BM131">SQRT(SUMPRODUCT(($D130:$J130 - INDEX($D$53:$J$173, COLUMN()-COLUMN($O$54)+1, 0))^2))</f>
        <v>0.18986264792961313</v>
      </c>
      <c r="BN131" cm="1">
        <f t="array" ref="BN131">SQRT(SUMPRODUCT(($D130:$J130 - INDEX($D$53:$J$173, COLUMN()-COLUMN($O$54)+1, 0))^2))</f>
        <v>0.26495869842449254</v>
      </c>
      <c r="BO131" cm="1">
        <f t="array" ref="BO131">SQRT(SUMPRODUCT(($D130:$J130 - INDEX($D$53:$J$173, COLUMN()-COLUMN($O$54)+1, 0))^2))</f>
        <v>0.72878588120574639</v>
      </c>
      <c r="BP131" cm="1">
        <f t="array" ref="BP131">SQRT(SUMPRODUCT(($D130:$J130 - INDEX($D$53:$J$173, COLUMN()-COLUMN($O$54)+1, 0))^2))</f>
        <v>0.53114993914151565</v>
      </c>
      <c r="BQ131" cm="1">
        <f t="array" ref="BQ131">SQRT(SUMPRODUCT(($D130:$J130 - INDEX($D$53:$J$173, COLUMN()-COLUMN($O$54)+1, 0))^2))</f>
        <v>0.65158783415159582</v>
      </c>
      <c r="BR131" cm="1">
        <f t="array" ref="BR131">SQRT(SUMPRODUCT(($D130:$J130 - INDEX($D$53:$J$173, COLUMN()-COLUMN($O$54)+1, 0))^2))</f>
        <v>0.21804245731698987</v>
      </c>
      <c r="BS131" cm="1">
        <f t="array" ref="BS131">SQRT(SUMPRODUCT(($D130:$J130 - INDEX($D$53:$J$173, COLUMN()-COLUMN($O$54)+1, 0))^2))</f>
        <v>0.71269521126910262</v>
      </c>
      <c r="BT131" cm="1">
        <f t="array" ref="BT131">SQRT(SUMPRODUCT(($D130:$J130 - INDEX($D$53:$J$173, COLUMN()-COLUMN($O$54)+1, 0))^2))</f>
        <v>0.32181202190371433</v>
      </c>
      <c r="BU131" cm="1">
        <f t="array" ref="BU131">SQRT(SUMPRODUCT(($D130:$J130 - INDEX($D$53:$J$173, COLUMN()-COLUMN($O$54)+1, 0))^2))</f>
        <v>0.21994715944120566</v>
      </c>
      <c r="BV131" cm="1">
        <f t="array" ref="BV131">SQRT(SUMPRODUCT(($D130:$J130 - INDEX($D$53:$J$173, COLUMN()-COLUMN($O$54)+1, 0))^2))</f>
        <v>0.76045346619325982</v>
      </c>
      <c r="BW131" cm="1">
        <f t="array" ref="BW131">SQRT(SUMPRODUCT(($D130:$J130 - INDEX($D$53:$J$173, COLUMN()-COLUMN($O$54)+1, 0))^2))</f>
        <v>0.13702605037321769</v>
      </c>
      <c r="BX131" cm="1">
        <f t="array" ref="BX131">SQRT(SUMPRODUCT(($D130:$J130 - INDEX($D$53:$J$173, COLUMN()-COLUMN($O$54)+1, 0))^2))</f>
        <v>0.21179883091874871</v>
      </c>
      <c r="BY131" cm="1">
        <f t="array" ref="BY131">SQRT(SUMPRODUCT(($D130:$J130 - INDEX($D$53:$J$173, COLUMN()-COLUMN($O$54)+1, 0))^2))</f>
        <v>0.3760561132746621</v>
      </c>
      <c r="BZ131" cm="1">
        <f t="array" ref="BZ131">SQRT(SUMPRODUCT(($D130:$J130 - INDEX($D$53:$J$173, COLUMN()-COLUMN($O$54)+1, 0))^2))</f>
        <v>0.39851813898546112</v>
      </c>
      <c r="CA131" cm="1">
        <f t="array" ref="CA131">SQRT(SUMPRODUCT(($D130:$J130 - INDEX($D$53:$J$173, COLUMN()-COLUMN($O$54)+1, 0))^2))</f>
        <v>0.33944071799907455</v>
      </c>
      <c r="CB131" cm="1">
        <f t="array" ref="CB131">SQRT(SUMPRODUCT(($D130:$J130 - INDEX($D$53:$J$173, COLUMN()-COLUMN($O$54)+1, 0))^2))</f>
        <v>0.37589334167637084</v>
      </c>
      <c r="CC131" cm="1">
        <f t="array" ref="CC131">SQRT(SUMPRODUCT(($D130:$J130 - INDEX($D$53:$J$173, COLUMN()-COLUMN($O$54)+1, 0))^2))</f>
        <v>1.2980645132902187</v>
      </c>
      <c r="CD131" cm="1">
        <f t="array" ref="CD131">SQRT(SUMPRODUCT(($D130:$J130 - INDEX($D$53:$J$173, COLUMN()-COLUMN($O$54)+1, 0))^2))</f>
        <v>0.33393014598505194</v>
      </c>
      <c r="CE131" cm="1">
        <f t="array" ref="CE131">SQRT(SUMPRODUCT(($D130:$J130 - INDEX($D$53:$J$173, COLUMN()-COLUMN($O$54)+1, 0))^2))</f>
        <v>0.30773078850172697</v>
      </c>
      <c r="CF131" cm="1">
        <f t="array" ref="CF131">SQRT(SUMPRODUCT(($D130:$J130 - INDEX($D$53:$J$173, COLUMN()-COLUMN($O$54)+1, 0))^2))</f>
        <v>0.30384498331702586</v>
      </c>
      <c r="CG131" cm="1">
        <f t="array" ref="CG131">SQRT(SUMPRODUCT(($D130:$J130 - INDEX($D$53:$J$173, COLUMN()-COLUMN($O$54)+1, 0))^2))</f>
        <v>0.52129629497912655</v>
      </c>
      <c r="CH131" cm="1">
        <f t="array" ref="CH131">SQRT(SUMPRODUCT(($D130:$J130 - INDEX($D$53:$J$173, COLUMN()-COLUMN($O$54)+1, 0))^2))</f>
        <v>0.31247867970051202</v>
      </c>
      <c r="CI131" cm="1">
        <f t="array" ref="CI131">SQRT(SUMPRODUCT(($D130:$J130 - INDEX($D$53:$J$173, COLUMN()-COLUMN($O$54)+1, 0))^2))</f>
        <v>0.47841690426746342</v>
      </c>
      <c r="CJ131" cm="1">
        <f t="array" ref="CJ131">SQRT(SUMPRODUCT(($D130:$J130 - INDEX($D$53:$J$173, COLUMN()-COLUMN($O$54)+1, 0))^2))</f>
        <v>0.25364042597859704</v>
      </c>
      <c r="CK131" cm="1">
        <f t="array" ref="CK131">SQRT(SUMPRODUCT(($D130:$J130 - INDEX($D$53:$J$173, COLUMN()-COLUMN($O$54)+1, 0))^2))</f>
        <v>0.40889901451616195</v>
      </c>
      <c r="CL131" cm="1">
        <f t="array" ref="CL131">SQRT(SUMPRODUCT(($D130:$J130 - INDEX($D$53:$J$173, COLUMN()-COLUMN($O$54)+1, 0))^2))</f>
        <v>0.18342269844153927</v>
      </c>
      <c r="CM131" cm="1">
        <f t="array" ref="CM131">SQRT(SUMPRODUCT(($D130:$J130 - INDEX($D$53:$J$173, COLUMN()-COLUMN($O$54)+1, 0))^2))</f>
        <v>0.23739962034467102</v>
      </c>
      <c r="CN131" cm="1">
        <f t="array" ref="CN131">SQRT(SUMPRODUCT(($D130:$J130 - INDEX($D$53:$J$173, COLUMN()-COLUMN($O$54)+1, 0))^2))</f>
        <v>0</v>
      </c>
      <c r="CO131" cm="1">
        <f t="array" ref="CO131">SQRT(SUMPRODUCT(($D130:$J130 - INDEX($D$53:$J$173, COLUMN()-COLUMN($O$54)+1, 0))^2))</f>
        <v>0.80930671893993922</v>
      </c>
      <c r="CP131" cm="1">
        <f t="array" ref="CP131">SQRT(SUMPRODUCT(($D130:$J130 - INDEX($D$53:$J$173, COLUMN()-COLUMN($O$54)+1, 0))^2))</f>
        <v>0.60594670626515568</v>
      </c>
      <c r="CQ131" cm="1">
        <f t="array" ref="CQ131">SQRT(SUMPRODUCT(($D130:$J130 - INDEX($D$53:$J$173, COLUMN()-COLUMN($O$54)+1, 0))^2))</f>
        <v>1.059837247814863</v>
      </c>
      <c r="CR131" cm="1">
        <f t="array" ref="CR131">SQRT(SUMPRODUCT(($D130:$J130 - INDEX($D$53:$J$173, COLUMN()-COLUMN($O$54)+1, 0))^2))</f>
        <v>0.48185783307189745</v>
      </c>
      <c r="CS131" cm="1">
        <f t="array" ref="CS131">SQRT(SUMPRODUCT(($D130:$J130 - INDEX($D$53:$J$173, COLUMN()-COLUMN($O$54)+1, 0))^2))</f>
        <v>0.33800592072665281</v>
      </c>
      <c r="CT131" cm="1">
        <f t="array" ref="CT131">SQRT(SUMPRODUCT(($D130:$J130 - INDEX($D$53:$J$173, COLUMN()-COLUMN($O$54)+1, 0))^2))</f>
        <v>0.19164275113694665</v>
      </c>
      <c r="CU131" cm="1">
        <f t="array" ref="CU131">SQRT(SUMPRODUCT(($D130:$J130 - INDEX($D$53:$J$173, COLUMN()-COLUMN($O$54)+1, 0))^2))</f>
        <v>0.25769291120426524</v>
      </c>
      <c r="CV131" cm="1">
        <f t="array" ref="CV131">SQRT(SUMPRODUCT(($D130:$J130 - INDEX($D$53:$J$173, COLUMN()-COLUMN($O$54)+1, 0))^2))</f>
        <v>0.18621740905474216</v>
      </c>
      <c r="CW131" cm="1">
        <f t="array" ref="CW131">SQRT(SUMPRODUCT(($D130:$J130 - INDEX($D$53:$J$173, COLUMN()-COLUMN($O$54)+1, 0))^2))</f>
        <v>0.4163628501426429</v>
      </c>
      <c r="CX131" cm="1">
        <f t="array" ref="CX131">SQRT(SUMPRODUCT(($D130:$J130 - INDEX($D$53:$J$173, COLUMN()-COLUMN($O$54)+1, 0))^2))</f>
        <v>0.60238508015618675</v>
      </c>
      <c r="CY131" cm="1">
        <f t="array" ref="CY131">SQRT(SUMPRODUCT(($D130:$J130 - INDEX($D$53:$J$173, COLUMN()-COLUMN($O$54)+1, 0))^2))</f>
        <v>1.2498922313738339</v>
      </c>
      <c r="CZ131" cm="1">
        <f t="array" ref="CZ131">SQRT(SUMPRODUCT(($D130:$J130 - INDEX($D$53:$J$173, COLUMN()-COLUMN($O$54)+1, 0))^2))</f>
        <v>0.31689270281182186</v>
      </c>
      <c r="DA131" cm="1">
        <f t="array" ref="DA131">SQRT(SUMPRODUCT(($D130:$J130 - INDEX($D$53:$J$173, COLUMN()-COLUMN($O$54)+1, 0))^2))</f>
        <v>0.31298884450005249</v>
      </c>
      <c r="DB131" cm="1">
        <f t="array" ref="DB131">SQRT(SUMPRODUCT(($D130:$J130 - INDEX($D$53:$J$173, COLUMN()-COLUMN($O$54)+1, 0))^2))</f>
        <v>0.34596504766305475</v>
      </c>
      <c r="DC131" cm="1">
        <f t="array" ref="DC131">SQRT(SUMPRODUCT(($D130:$J130 - INDEX($D$53:$J$173, COLUMN()-COLUMN($O$54)+1, 0))^2))</f>
        <v>0.44929568581908902</v>
      </c>
      <c r="DD131" cm="1">
        <f t="array" ref="DD131">SQRT(SUMPRODUCT(($D130:$J130 - INDEX($D$53:$J$173, COLUMN()-COLUMN($O$54)+1, 0))^2))</f>
        <v>0.4564973319017982</v>
      </c>
      <c r="DE131" cm="1">
        <f t="array" ref="DE131">SQRT(SUMPRODUCT(($D130:$J130 - INDEX($D$53:$J$173, COLUMN()-COLUMN($O$54)+1, 0))^2))</f>
        <v>0.34144872785727148</v>
      </c>
      <c r="DF131" cm="1">
        <f t="array" ref="DF131">SQRT(SUMPRODUCT(($D130:$J130 - INDEX($D$53:$J$173, COLUMN()-COLUMN($O$54)+1, 0))^2))</f>
        <v>0.84648798338485176</v>
      </c>
      <c r="DG131" cm="1">
        <f t="array" ref="DG131">SQRT(SUMPRODUCT(($D130:$J130 - INDEX($D$53:$J$173, COLUMN()-COLUMN($O$54)+1, 0))^2))</f>
        <v>0.46641262311303339</v>
      </c>
      <c r="DH131" cm="1">
        <f t="array" ref="DH131">SQRT(SUMPRODUCT(($D130:$J130 - INDEX($D$53:$J$173, COLUMN()-COLUMN($O$54)+1, 0))^2))</f>
        <v>0.55102410829665527</v>
      </c>
      <c r="DI131" cm="1">
        <f t="array" ref="DI131">SQRT(SUMPRODUCT(($D130:$J130 - INDEX($D$53:$J$173, COLUMN()-COLUMN($O$54)+1, 0))^2))</f>
        <v>0.38341603270021457</v>
      </c>
      <c r="DJ131" cm="1">
        <f t="array" ref="DJ131">SQRT(SUMPRODUCT(($D130:$J130 - INDEX($D$53:$J$173, COLUMN()-COLUMN($O$54)+1, 0))^2))</f>
        <v>0.51240028789155012</v>
      </c>
      <c r="DK131" cm="1">
        <f t="array" ref="DK131">SQRT(SUMPRODUCT(($D130:$J130 - INDEX($D$53:$J$173, COLUMN()-COLUMN($O$54)+1, 0))^2))</f>
        <v>0.62236511226738456</v>
      </c>
      <c r="DL131" cm="1">
        <f t="array" ref="DL131">SQRT(SUMPRODUCT(($D130:$J130 - INDEX($D$53:$J$173, COLUMN()-COLUMN($O$54)+1, 0))^2))</f>
        <v>0.27919388064290551</v>
      </c>
      <c r="DM131" cm="1">
        <f t="array" ref="DM131">SQRT(SUMPRODUCT(($D130:$J130 - INDEX($D$53:$J$173, COLUMN()-COLUMN($O$54)+1, 0))^2))</f>
        <v>0.21656587982309994</v>
      </c>
      <c r="DN131" cm="1">
        <f t="array" ref="DN131">SQRT(SUMPRODUCT(($D130:$J130 - INDEX($D$53:$J$173, COLUMN()-COLUMN($O$54)+1, 0))^2))</f>
        <v>0.21570886143954349</v>
      </c>
      <c r="DO131" cm="1">
        <f t="array" ref="DO131">SQRT(SUMPRODUCT(($D130:$J130 - INDEX($D$53:$J$173, COLUMN()-COLUMN($O$54)+1, 0))^2))</f>
        <v>0.75134443845553234</v>
      </c>
      <c r="DP131" cm="1">
        <f t="array" ref="DP131">SQRT(SUMPRODUCT(($D130:$J130 - INDEX($D$53:$J$173, COLUMN()-COLUMN($O$54)+1, 0))^2))</f>
        <v>1.0005627909611148</v>
      </c>
      <c r="DQ131" cm="1">
        <f t="array" ref="DQ131">SQRT(SUMPRODUCT(($D130:$J130 - INDEX($D$53:$J$173, COLUMN()-COLUMN($O$54)+1, 0))^2))</f>
        <v>0.15536633808196071</v>
      </c>
      <c r="DR131" cm="1">
        <f t="array" ref="DR131">SQRT(SUMPRODUCT(($D130:$J130 - INDEX($D$53:$J$173, COLUMN()-COLUMN($O$54)+1, 0))^2))</f>
        <v>0.32740681408178507</v>
      </c>
      <c r="DS131" cm="1">
        <f t="array" ref="DS131">SQRT(SUMPRODUCT(($D130:$J130 - INDEX($D$53:$J$173, COLUMN()-COLUMN($O$54)+1, 0))^2))</f>
        <v>0.27648789593416928</v>
      </c>
      <c r="DT131" cm="1">
        <f t="array" ref="DT131">SQRT(SUMPRODUCT(($D130:$J130 - INDEX($D$53:$J$173, COLUMN()-COLUMN($O$54)+1, 0))^2))</f>
        <v>0.27418938605471715</v>
      </c>
      <c r="DU131" cm="1">
        <f t="array" ref="DU131">SQRT(SUMPRODUCT(($D130:$J130 - INDEX($D$53:$J$173, COLUMN()-COLUMN($O$54)+1, 0))^2))</f>
        <v>0.31918994382623372</v>
      </c>
      <c r="DV131" cm="1">
        <f t="array" ref="DV131">SQRT(SUMPRODUCT(($D130:$J130 - INDEX($D$53:$J$173, COLUMN()-COLUMN($O$54)+1, 0))^2))</f>
        <v>0.23497851344831652</v>
      </c>
      <c r="DW131" cm="1">
        <f t="array" ref="DW131">SQRT(SUMPRODUCT(($D130:$J130 - INDEX($D$53:$J$173, COLUMN()-COLUMN($O$54)+1, 0))^2))</f>
        <v>0.30303760345554553</v>
      </c>
      <c r="DX131" cm="1">
        <f t="array" ref="DX131">SQRT(SUMPRODUCT(($D130:$J130 - INDEX($D$53:$J$173, COLUMN()-COLUMN($O$54)+1, 0))^2))</f>
        <v>0.62673331768240015</v>
      </c>
      <c r="DY131" cm="1">
        <f t="array" ref="DY131">SQRT(SUMPRODUCT(($D130:$J130 - INDEX($D$53:$J$173, COLUMN()-COLUMN($O$54)+1, 0))^2))</f>
        <v>0.63928501061768972</v>
      </c>
      <c r="DZ131" cm="1">
        <f t="array" ref="DZ131">SQRT(SUMPRODUCT(($D130:$J130 - INDEX($D$53:$J$173, COLUMN()-COLUMN($O$54)+1, 0))^2))</f>
        <v>1.0387483613121204</v>
      </c>
      <c r="EA131" cm="1">
        <f t="array" ref="EA131">SQRT(SUMPRODUCT(($D130:$J130 - INDEX($D$53:$J$173, COLUMN()-COLUMN($O$54)+1, 0))^2))</f>
        <v>0.36920288574042071</v>
      </c>
      <c r="EB131" cm="1">
        <f t="array" ref="EB131">SQRT(SUMPRODUCT(($D130:$J130 - INDEX($D$53:$J$173, COLUMN()-COLUMN($O$54)+1, 0))^2))</f>
        <v>7.9919275995328692E-2</v>
      </c>
      <c r="EC131" cm="1">
        <f t="array" ref="EC131">SQRT(SUMPRODUCT(($D130:$J130 - INDEX($D$53:$J$173, COLUMN()-COLUMN($O$54)+1, 0))^2))</f>
        <v>0.22807904253449571</v>
      </c>
      <c r="ED131" cm="1">
        <f t="array" ref="ED131">SQRT(SUMPRODUCT(($D130:$J130 - INDEX($D$53:$J$173, COLUMN()-COLUMN($O$54)+1, 0))^2))</f>
        <v>0.38927763160278184</v>
      </c>
      <c r="EE131" cm="1">
        <f t="array" ref="EE131">SQRT(SUMPRODUCT(($D130:$J130 - INDEX($D$53:$J$173, COLUMN()-COLUMN($O$54)+1, 0))^2))</f>
        <v>0.20999670523116223</v>
      </c>
    </row>
    <row r="132" spans="3:135" x14ac:dyDescent="0.35">
      <c r="C132" s="2" t="s">
        <v>133</v>
      </c>
      <c r="D132" s="2">
        <v>1.7526777020447908E-2</v>
      </c>
      <c r="E132" s="2">
        <v>0.51522684897451831</v>
      </c>
      <c r="F132" s="2">
        <v>0.25476923571641036</v>
      </c>
      <c r="G132" s="2">
        <v>7.3375843267720176E-2</v>
      </c>
      <c r="H132" s="2">
        <v>0.96252465483234728</v>
      </c>
      <c r="I132" s="2">
        <v>0.16088328075709779</v>
      </c>
      <c r="J132" s="2">
        <v>0.3194551823535588</v>
      </c>
      <c r="K132" s="6" t="s">
        <v>3</v>
      </c>
      <c r="N132" s="2" t="s">
        <v>132</v>
      </c>
      <c r="O132" cm="1">
        <f t="array" ref="O132">SQRT(SUMPRODUCT(($D131:$J131 - INDEX($D$53:$J$173, COLUMN()-COLUMN($O$54)+1, 0))^2))</f>
        <v>0.63205202678950523</v>
      </c>
      <c r="P132" cm="1">
        <f t="array" ref="P132">SQRT(SUMPRODUCT(($D131:$J131 - INDEX($D$53:$J$173, COLUMN()-COLUMN($O$54)+1, 0))^2))</f>
        <v>0.74838459576575644</v>
      </c>
      <c r="Q132" cm="1">
        <f t="array" ref="Q132">SQRT(SUMPRODUCT(($D131:$J131 - INDEX($D$53:$J$173, COLUMN()-COLUMN($O$54)+1, 0))^2))</f>
        <v>0.56569067395242267</v>
      </c>
      <c r="R132" cm="1">
        <f t="array" ref="R132">SQRT(SUMPRODUCT(($D131:$J131 - INDEX($D$53:$J$173, COLUMN()-COLUMN($O$54)+1, 0))^2))</f>
        <v>0.54989031645617714</v>
      </c>
      <c r="S132" cm="1">
        <f t="array" ref="S132">SQRT(SUMPRODUCT(($D131:$J131 - INDEX($D$53:$J$173, COLUMN()-COLUMN($O$54)+1, 0))^2))</f>
        <v>0.73927690336356056</v>
      </c>
      <c r="T132" cm="1">
        <f t="array" ref="T132">SQRT(SUMPRODUCT(($D131:$J131 - INDEX($D$53:$J$173, COLUMN()-COLUMN($O$54)+1, 0))^2))</f>
        <v>0.20320128165458928</v>
      </c>
      <c r="U132" cm="1">
        <f t="array" ref="U132">SQRT(SUMPRODUCT(($D131:$J131 - INDEX($D$53:$J$173, COLUMN()-COLUMN($O$54)+1, 0))^2))</f>
        <v>8.7108914161570669E-2</v>
      </c>
      <c r="V132" cm="1">
        <f t="array" ref="V132">SQRT(SUMPRODUCT(($D131:$J131 - INDEX($D$53:$J$173, COLUMN()-COLUMN($O$54)+1, 0))^2))</f>
        <v>0.68698319987427814</v>
      </c>
      <c r="W132" cm="1">
        <f t="array" ref="W132">SQRT(SUMPRODUCT(($D131:$J131 - INDEX($D$53:$J$173, COLUMN()-COLUMN($O$54)+1, 0))^2))</f>
        <v>0.40156157366841</v>
      </c>
      <c r="X132" cm="1">
        <f t="array" ref="X132">SQRT(SUMPRODUCT(($D131:$J131 - INDEX($D$53:$J$173, COLUMN()-COLUMN($O$54)+1, 0))^2))</f>
        <v>0.53168209430437874</v>
      </c>
      <c r="Y132" cm="1">
        <f t="array" ref="Y132">SQRT(SUMPRODUCT(($D131:$J131 - INDEX($D$53:$J$173, COLUMN()-COLUMN($O$54)+1, 0))^2))</f>
        <v>0.84521176742523041</v>
      </c>
      <c r="Z132" cm="1">
        <f t="array" ref="Z132">SQRT(SUMPRODUCT(($D131:$J131 - INDEX($D$53:$J$173, COLUMN()-COLUMN($O$54)+1, 0))^2))</f>
        <v>0.4840094920711645</v>
      </c>
      <c r="AA132" cm="1">
        <f t="array" ref="AA132">SQRT(SUMPRODUCT(($D131:$J131 - INDEX($D$53:$J$173, COLUMN()-COLUMN($O$54)+1, 0))^2))</f>
        <v>0.66912998758506559</v>
      </c>
      <c r="AB132" cm="1">
        <f t="array" ref="AB132">SQRT(SUMPRODUCT(($D131:$J131 - INDEX($D$53:$J$173, COLUMN()-COLUMN($O$54)+1, 0))^2))</f>
        <v>0.10192272736046473</v>
      </c>
      <c r="AC132" cm="1">
        <f t="array" ref="AC132">SQRT(SUMPRODUCT(($D131:$J131 - INDEX($D$53:$J$173, COLUMN()-COLUMN($O$54)+1, 0))^2))</f>
        <v>0.7189294442312496</v>
      </c>
      <c r="AD132" cm="1">
        <f t="array" ref="AD132">SQRT(SUMPRODUCT(($D131:$J131 - INDEX($D$53:$J$173, COLUMN()-COLUMN($O$54)+1, 0))^2))</f>
        <v>0.74654569360509015</v>
      </c>
      <c r="AE132" cm="1">
        <f t="array" ref="AE132">SQRT(SUMPRODUCT(($D131:$J131 - INDEX($D$53:$J$173, COLUMN()-COLUMN($O$54)+1, 0))^2))</f>
        <v>0.79885614405739025</v>
      </c>
      <c r="AF132" cm="1">
        <f t="array" ref="AF132">SQRT(SUMPRODUCT(($D131:$J131 - INDEX($D$53:$J$173, COLUMN()-COLUMN($O$54)+1, 0))^2))</f>
        <v>0.53591656083037675</v>
      </c>
      <c r="AG132" cm="1">
        <f t="array" ref="AG132">SQRT(SUMPRODUCT(($D131:$J131 - INDEX($D$53:$J$173, COLUMN()-COLUMN($O$54)+1, 0))^2))</f>
        <v>0.77424358642461366</v>
      </c>
      <c r="AH132" cm="1">
        <f t="array" ref="AH132">SQRT(SUMPRODUCT(($D131:$J131 - INDEX($D$53:$J$173, COLUMN()-COLUMN($O$54)+1, 0))^2))</f>
        <v>0.5104116667851627</v>
      </c>
      <c r="AI132" cm="1">
        <f t="array" ref="AI132">SQRT(SUMPRODUCT(($D131:$J131 - INDEX($D$53:$J$173, COLUMN()-COLUMN($O$54)+1, 0))^2))</f>
        <v>0.66678365723731692</v>
      </c>
      <c r="AJ132" cm="1">
        <f t="array" ref="AJ132">SQRT(SUMPRODUCT(($D131:$J131 - INDEX($D$53:$J$173, COLUMN()-COLUMN($O$54)+1, 0))^2))</f>
        <v>0.59066536215112675</v>
      </c>
      <c r="AK132" cm="1">
        <f t="array" ref="AK132">SQRT(SUMPRODUCT(($D131:$J131 - INDEX($D$53:$J$173, COLUMN()-COLUMN($O$54)+1, 0))^2))</f>
        <v>0.80177242009720684</v>
      </c>
      <c r="AL132" cm="1">
        <f t="array" ref="AL132">SQRT(SUMPRODUCT(($D131:$J131 - INDEX($D$53:$J$173, COLUMN()-COLUMN($O$54)+1, 0))^2))</f>
        <v>6.9286035981281302E-2</v>
      </c>
      <c r="AM132" cm="1">
        <f t="array" ref="AM132">SQRT(SUMPRODUCT(($D131:$J131 - INDEX($D$53:$J$173, COLUMN()-COLUMN($O$54)+1, 0))^2))</f>
        <v>0.77161004607941419</v>
      </c>
      <c r="AN132" cm="1">
        <f t="array" ref="AN132">SQRT(SUMPRODUCT(($D131:$J131 - INDEX($D$53:$J$173, COLUMN()-COLUMN($O$54)+1, 0))^2))</f>
        <v>0.4885233424906445</v>
      </c>
      <c r="AO132" cm="1">
        <f t="array" ref="AO132">SQRT(SUMPRODUCT(($D131:$J131 - INDEX($D$53:$J$173, COLUMN()-COLUMN($O$54)+1, 0))^2))</f>
        <v>0.68994451361574216</v>
      </c>
      <c r="AP132" cm="1">
        <f t="array" ref="AP132">SQRT(SUMPRODUCT(($D131:$J131 - INDEX($D$53:$J$173, COLUMN()-COLUMN($O$54)+1, 0))^2))</f>
        <v>0.58291105682764521</v>
      </c>
      <c r="AQ132" cm="1">
        <f t="array" ref="AQ132">SQRT(SUMPRODUCT(($D131:$J131 - INDEX($D$53:$J$173, COLUMN()-COLUMN($O$54)+1, 0))^2))</f>
        <v>0.48746326460569306</v>
      </c>
      <c r="AR132" cm="1">
        <f t="array" ref="AR132">SQRT(SUMPRODUCT(($D131:$J131 - INDEX($D$53:$J$173, COLUMN()-COLUMN($O$54)+1, 0))^2))</f>
        <v>0.4901677355692125</v>
      </c>
      <c r="AS132" cm="1">
        <f t="array" ref="AS132">SQRT(SUMPRODUCT(($D131:$J131 - INDEX($D$53:$J$173, COLUMN()-COLUMN($O$54)+1, 0))^2))</f>
        <v>0.42773620522148897</v>
      </c>
      <c r="AT132" cm="1">
        <f t="array" ref="AT132">SQRT(SUMPRODUCT(($D131:$J131 - INDEX($D$53:$J$173, COLUMN()-COLUMN($O$54)+1, 0))^2))</f>
        <v>0.41556808970025438</v>
      </c>
      <c r="AU132" cm="1">
        <f t="array" ref="AU132">SQRT(SUMPRODUCT(($D131:$J131 - INDEX($D$53:$J$173, COLUMN()-COLUMN($O$54)+1, 0))^2))</f>
        <v>8.784258412248401E-2</v>
      </c>
      <c r="AV132" cm="1">
        <f t="array" ref="AV132">SQRT(SUMPRODUCT(($D131:$J131 - INDEX($D$53:$J$173, COLUMN()-COLUMN($O$54)+1, 0))^2))</f>
        <v>0.6619243421077502</v>
      </c>
      <c r="AW132" cm="1">
        <f t="array" ref="AW132">SQRT(SUMPRODUCT(($D131:$J131 - INDEX($D$53:$J$173, COLUMN()-COLUMN($O$54)+1, 0))^2))</f>
        <v>0.60831122289848472</v>
      </c>
      <c r="AX132" cm="1">
        <f t="array" ref="AX132">SQRT(SUMPRODUCT(($D131:$J131 - INDEX($D$53:$J$173, COLUMN()-COLUMN($O$54)+1, 0))^2))</f>
        <v>0.77636369347050715</v>
      </c>
      <c r="AY132" cm="1">
        <f t="array" ref="AY132">SQRT(SUMPRODUCT(($D131:$J131 - INDEX($D$53:$J$173, COLUMN()-COLUMN($O$54)+1, 0))^2))</f>
        <v>0.64998248650236312</v>
      </c>
      <c r="AZ132" cm="1">
        <f t="array" ref="AZ132">SQRT(SUMPRODUCT(($D131:$J131 - INDEX($D$53:$J$173, COLUMN()-COLUMN($O$54)+1, 0))^2))</f>
        <v>0.53998696562198634</v>
      </c>
      <c r="BA132" cm="1">
        <f t="array" ref="BA132">SQRT(SUMPRODUCT(($D131:$J131 - INDEX($D$53:$J$173, COLUMN()-COLUMN($O$54)+1, 0))^2))</f>
        <v>0.77805757713363433</v>
      </c>
      <c r="BB132" cm="1">
        <f t="array" ref="BB132">SQRT(SUMPRODUCT(($D131:$J131 - INDEX($D$53:$J$173, COLUMN()-COLUMN($O$54)+1, 0))^2))</f>
        <v>0.19408863910753996</v>
      </c>
      <c r="BC132" cm="1">
        <f t="array" ref="BC132">SQRT(SUMPRODUCT(($D131:$J131 - INDEX($D$53:$J$173, COLUMN()-COLUMN($O$54)+1, 0))^2))</f>
        <v>0.12239711180458948</v>
      </c>
      <c r="BD132" cm="1">
        <f t="array" ref="BD132">SQRT(SUMPRODUCT(($D131:$J131 - INDEX($D$53:$J$173, COLUMN()-COLUMN($O$54)+1, 0))^2))</f>
        <v>0.5890731782153743</v>
      </c>
      <c r="BE132" cm="1">
        <f t="array" ref="BE132">SQRT(SUMPRODUCT(($D131:$J131 - INDEX($D$53:$J$173, COLUMN()-COLUMN($O$54)+1, 0))^2))</f>
        <v>0.11284613105513165</v>
      </c>
      <c r="BF132" cm="1">
        <f t="array" ref="BF132">SQRT(SUMPRODUCT(($D131:$J131 - INDEX($D$53:$J$173, COLUMN()-COLUMN($O$54)+1, 0))^2))</f>
        <v>0.28363820808213136</v>
      </c>
      <c r="BG132" cm="1">
        <f t="array" ref="BG132">SQRT(SUMPRODUCT(($D131:$J131 - INDEX($D$53:$J$173, COLUMN()-COLUMN($O$54)+1, 0))^2))</f>
        <v>0.65321907085885134</v>
      </c>
      <c r="BH132" cm="1">
        <f t="array" ref="BH132">SQRT(SUMPRODUCT(($D131:$J131 - INDEX($D$53:$J$173, COLUMN()-COLUMN($O$54)+1, 0))^2))</f>
        <v>0.72285441368220538</v>
      </c>
      <c r="BI132" cm="1">
        <f t="array" ref="BI132">SQRT(SUMPRODUCT(($D131:$J131 - INDEX($D$53:$J$173, COLUMN()-COLUMN($O$54)+1, 0))^2))</f>
        <v>0.77821891902787454</v>
      </c>
      <c r="BJ132" cm="1">
        <f t="array" ref="BJ132">SQRT(SUMPRODUCT(($D131:$J131 - INDEX($D$53:$J$173, COLUMN()-COLUMN($O$54)+1, 0))^2))</f>
        <v>0.51378912656050202</v>
      </c>
      <c r="BK132" cm="1">
        <f t="array" ref="BK132">SQRT(SUMPRODUCT(($D131:$J131 - INDEX($D$53:$J$173, COLUMN()-COLUMN($O$54)+1, 0))^2))</f>
        <v>0.20055078606593335</v>
      </c>
      <c r="BL132" cm="1">
        <f t="array" ref="BL132">SQRT(SUMPRODUCT(($D131:$J131 - INDEX($D$53:$J$173, COLUMN()-COLUMN($O$54)+1, 0))^2))</f>
        <v>0.8597030816012583</v>
      </c>
      <c r="BM132" cm="1">
        <f t="array" ref="BM132">SQRT(SUMPRODUCT(($D131:$J131 - INDEX($D$53:$J$173, COLUMN()-COLUMN($O$54)+1, 0))^2))</f>
        <v>0.84839345476517858</v>
      </c>
      <c r="BN132" cm="1">
        <f t="array" ref="BN132">SQRT(SUMPRODUCT(($D131:$J131 - INDEX($D$53:$J$173, COLUMN()-COLUMN($O$54)+1, 0))^2))</f>
        <v>0.64683454263513251</v>
      </c>
      <c r="BO132" cm="1">
        <f t="array" ref="BO132">SQRT(SUMPRODUCT(($D131:$J131 - INDEX($D$53:$J$173, COLUMN()-COLUMN($O$54)+1, 0))^2))</f>
        <v>0.17814562279419202</v>
      </c>
      <c r="BP132" cm="1">
        <f t="array" ref="BP132">SQRT(SUMPRODUCT(($D131:$J131 - INDEX($D$53:$J$173, COLUMN()-COLUMN($O$54)+1, 0))^2))</f>
        <v>0.4007980647308419</v>
      </c>
      <c r="BQ132" cm="1">
        <f t="array" ref="BQ132">SQRT(SUMPRODUCT(($D131:$J131 - INDEX($D$53:$J$173, COLUMN()-COLUMN($O$54)+1, 0))^2))</f>
        <v>0.222639907971447</v>
      </c>
      <c r="BR132" cm="1">
        <f t="array" ref="BR132">SQRT(SUMPRODUCT(($D131:$J131 - INDEX($D$53:$J$173, COLUMN()-COLUMN($O$54)+1, 0))^2))</f>
        <v>0.7095747734490645</v>
      </c>
      <c r="BS132" cm="1">
        <f t="array" ref="BS132">SQRT(SUMPRODUCT(($D131:$J131 - INDEX($D$53:$J$173, COLUMN()-COLUMN($O$54)+1, 0))^2))</f>
        <v>0.19483711792444272</v>
      </c>
      <c r="BT132" cm="1">
        <f t="array" ref="BT132">SQRT(SUMPRODUCT(($D131:$J131 - INDEX($D$53:$J$173, COLUMN()-COLUMN($O$54)+1, 0))^2))</f>
        <v>0.6687563491709273</v>
      </c>
      <c r="BU132" cm="1">
        <f t="array" ref="BU132">SQRT(SUMPRODUCT(($D131:$J131 - INDEX($D$53:$J$173, COLUMN()-COLUMN($O$54)+1, 0))^2))</f>
        <v>0.729382601850181</v>
      </c>
      <c r="BV132" cm="1">
        <f t="array" ref="BV132">SQRT(SUMPRODUCT(($D131:$J131 - INDEX($D$53:$J$173, COLUMN()-COLUMN($O$54)+1, 0))^2))</f>
        <v>0.64694396199705262</v>
      </c>
      <c r="BW132" cm="1">
        <f t="array" ref="BW132">SQRT(SUMPRODUCT(($D131:$J131 - INDEX($D$53:$J$173, COLUMN()-COLUMN($O$54)+1, 0))^2))</f>
        <v>0.7677629182181831</v>
      </c>
      <c r="BX132" cm="1">
        <f t="array" ref="BX132">SQRT(SUMPRODUCT(($D131:$J131 - INDEX($D$53:$J$173, COLUMN()-COLUMN($O$54)+1, 0))^2))</f>
        <v>0.91602861324470708</v>
      </c>
      <c r="BY132" cm="1">
        <f t="array" ref="BY132">SQRT(SUMPRODUCT(($D131:$J131 - INDEX($D$53:$J$173, COLUMN()-COLUMN($O$54)+1, 0))^2))</f>
        <v>0.56497635301043925</v>
      </c>
      <c r="BZ132" cm="1">
        <f t="array" ref="BZ132">SQRT(SUMPRODUCT(($D131:$J131 - INDEX($D$53:$J$173, COLUMN()-COLUMN($O$54)+1, 0))^2))</f>
        <v>0.55237208841196517</v>
      </c>
      <c r="CA132" cm="1">
        <f t="array" ref="CA132">SQRT(SUMPRODUCT(($D131:$J131 - INDEX($D$53:$J$173, COLUMN()-COLUMN($O$54)+1, 0))^2))</f>
        <v>0.65895329956168047</v>
      </c>
      <c r="CB132" cm="1">
        <f t="array" ref="CB132">SQRT(SUMPRODUCT(($D131:$J131 - INDEX($D$53:$J$173, COLUMN()-COLUMN($O$54)+1, 0))^2))</f>
        <v>0.53627121510875364</v>
      </c>
      <c r="CC132" cm="1">
        <f t="array" ref="CC132">SQRT(SUMPRODUCT(($D131:$J131 - INDEX($D$53:$J$173, COLUMN()-COLUMN($O$54)+1, 0))^2))</f>
        <v>0.69131856822802396</v>
      </c>
      <c r="CD132" cm="1">
        <f t="array" ref="CD132">SQRT(SUMPRODUCT(($D131:$J131 - INDEX($D$53:$J$173, COLUMN()-COLUMN($O$54)+1, 0))^2))</f>
        <v>0.61338689099739452</v>
      </c>
      <c r="CE132" cm="1">
        <f t="array" ref="CE132">SQRT(SUMPRODUCT(($D131:$J131 - INDEX($D$53:$J$173, COLUMN()-COLUMN($O$54)+1, 0))^2))</f>
        <v>0.65816006594993459</v>
      </c>
      <c r="CF132" cm="1">
        <f t="array" ref="CF132">SQRT(SUMPRODUCT(($D131:$J131 - INDEX($D$53:$J$173, COLUMN()-COLUMN($O$54)+1, 0))^2))</f>
        <v>0.61566424159462885</v>
      </c>
      <c r="CG132" cm="1">
        <f t="array" ref="CG132">SQRT(SUMPRODUCT(($D131:$J131 - INDEX($D$53:$J$173, COLUMN()-COLUMN($O$54)+1, 0))^2))</f>
        <v>0.37834443878398433</v>
      </c>
      <c r="CH132" cm="1">
        <f t="array" ref="CH132">SQRT(SUMPRODUCT(($D131:$J131 - INDEX($D$53:$J$173, COLUMN()-COLUMN($O$54)+1, 0))^2))</f>
        <v>0.61534560002609129</v>
      </c>
      <c r="CI132" cm="1">
        <f t="array" ref="CI132">SQRT(SUMPRODUCT(($D131:$J131 - INDEX($D$53:$J$173, COLUMN()-COLUMN($O$54)+1, 0))^2))</f>
        <v>0.62796925737730314</v>
      </c>
      <c r="CJ132" cm="1">
        <f t="array" ref="CJ132">SQRT(SUMPRODUCT(($D131:$J131 - INDEX($D$53:$J$173, COLUMN()-COLUMN($O$54)+1, 0))^2))</f>
        <v>0.83473606070711448</v>
      </c>
      <c r="CK132" cm="1">
        <f t="array" ref="CK132">SQRT(SUMPRODUCT(($D131:$J131 - INDEX($D$53:$J$173, COLUMN()-COLUMN($O$54)+1, 0))^2))</f>
        <v>0.5243227511287748</v>
      </c>
      <c r="CL132" cm="1">
        <f t="array" ref="CL132">SQRT(SUMPRODUCT(($D131:$J131 - INDEX($D$53:$J$173, COLUMN()-COLUMN($O$54)+1, 0))^2))</f>
        <v>0.73001324020533154</v>
      </c>
      <c r="CM132" cm="1">
        <f t="array" ref="CM132">SQRT(SUMPRODUCT(($D131:$J131 - INDEX($D$53:$J$173, COLUMN()-COLUMN($O$54)+1, 0))^2))</f>
        <v>0.94248239233813658</v>
      </c>
      <c r="CN132" cm="1">
        <f t="array" ref="CN132">SQRT(SUMPRODUCT(($D131:$J131 - INDEX($D$53:$J$173, COLUMN()-COLUMN($O$54)+1, 0))^2))</f>
        <v>0.80930671893993922</v>
      </c>
      <c r="CO132" cm="1">
        <f t="array" ref="CO132">SQRT(SUMPRODUCT(($D131:$J131 - INDEX($D$53:$J$173, COLUMN()-COLUMN($O$54)+1, 0))^2))</f>
        <v>0</v>
      </c>
      <c r="CP132" cm="1">
        <f t="array" ref="CP132">SQRT(SUMPRODUCT(($D131:$J131 - INDEX($D$53:$J$173, COLUMN()-COLUMN($O$54)+1, 0))^2))</f>
        <v>0.23079461259243797</v>
      </c>
      <c r="CQ132" cm="1">
        <f t="array" ref="CQ132">SQRT(SUMPRODUCT(($D131:$J131 - INDEX($D$53:$J$173, COLUMN()-COLUMN($O$54)+1, 0))^2))</f>
        <v>0.41462165051483602</v>
      </c>
      <c r="CR132" cm="1">
        <f t="array" ref="CR132">SQRT(SUMPRODUCT(($D131:$J131 - INDEX($D$53:$J$173, COLUMN()-COLUMN($O$54)+1, 0))^2))</f>
        <v>0.68427464017609696</v>
      </c>
      <c r="CS132" cm="1">
        <f t="array" ref="CS132">SQRT(SUMPRODUCT(($D131:$J131 - INDEX($D$53:$J$173, COLUMN()-COLUMN($O$54)+1, 0))^2))</f>
        <v>0.55033717648421387</v>
      </c>
      <c r="CT132" cm="1">
        <f t="array" ref="CT132">SQRT(SUMPRODUCT(($D131:$J131 - INDEX($D$53:$J$173, COLUMN()-COLUMN($O$54)+1, 0))^2))</f>
        <v>0.69788605723820163</v>
      </c>
      <c r="CU132" cm="1">
        <f t="array" ref="CU132">SQRT(SUMPRODUCT(($D131:$J131 - INDEX($D$53:$J$173, COLUMN()-COLUMN($O$54)+1, 0))^2))</f>
        <v>0.68779416465574805</v>
      </c>
      <c r="CV132" cm="1">
        <f t="array" ref="CV132">SQRT(SUMPRODUCT(($D131:$J131 - INDEX($D$53:$J$173, COLUMN()-COLUMN($O$54)+1, 0))^2))</f>
        <v>0.83573547233515899</v>
      </c>
      <c r="CW132" cm="1">
        <f t="array" ref="CW132">SQRT(SUMPRODUCT(($D131:$J131 - INDEX($D$53:$J$173, COLUMN()-COLUMN($O$54)+1, 0))^2))</f>
        <v>0.503156246423483</v>
      </c>
      <c r="CX132" cm="1">
        <f t="array" ref="CX132">SQRT(SUMPRODUCT(($D131:$J131 - INDEX($D$53:$J$173, COLUMN()-COLUMN($O$54)+1, 0))^2))</f>
        <v>0.31541749809748282</v>
      </c>
      <c r="CY132" cm="1">
        <f t="array" ref="CY132">SQRT(SUMPRODUCT(($D131:$J131 - INDEX($D$53:$J$173, COLUMN()-COLUMN($O$54)+1, 0))^2))</f>
        <v>0.91889116844362262</v>
      </c>
      <c r="CZ132" cm="1">
        <f t="array" ref="CZ132">SQRT(SUMPRODUCT(($D131:$J131 - INDEX($D$53:$J$173, COLUMN()-COLUMN($O$54)+1, 0))^2))</f>
        <v>0.62205212238873064</v>
      </c>
      <c r="DA132" cm="1">
        <f t="array" ref="DA132">SQRT(SUMPRODUCT(($D131:$J131 - INDEX($D$53:$J$173, COLUMN()-COLUMN($O$54)+1, 0))^2))</f>
        <v>0.65080730473899662</v>
      </c>
      <c r="DB132" cm="1">
        <f t="array" ref="DB132">SQRT(SUMPRODUCT(($D131:$J131 - INDEX($D$53:$J$173, COLUMN()-COLUMN($O$54)+1, 0))^2))</f>
        <v>0.78578437907789711</v>
      </c>
      <c r="DC132" cm="1">
        <f t="array" ref="DC132">SQRT(SUMPRODUCT(($D131:$J131 - INDEX($D$53:$J$173, COLUMN()-COLUMN($O$54)+1, 0))^2))</f>
        <v>0.61912117437290859</v>
      </c>
      <c r="DD132" cm="1">
        <f t="array" ref="DD132">SQRT(SUMPRODUCT(($D131:$J131 - INDEX($D$53:$J$173, COLUMN()-COLUMN($O$54)+1, 0))^2))</f>
        <v>0.53102113888384295</v>
      </c>
      <c r="DE132" cm="1">
        <f t="array" ref="DE132">SQRT(SUMPRODUCT(($D131:$J131 - INDEX($D$53:$J$173, COLUMN()-COLUMN($O$54)+1, 0))^2))</f>
        <v>0.70055006362643202</v>
      </c>
      <c r="DF132" cm="1">
        <f t="array" ref="DF132">SQRT(SUMPRODUCT(($D131:$J131 - INDEX($D$53:$J$173, COLUMN()-COLUMN($O$54)+1, 0))^2))</f>
        <v>0.54988669790376099</v>
      </c>
      <c r="DG132" cm="1">
        <f t="array" ref="DG132">SQRT(SUMPRODUCT(($D131:$J131 - INDEX($D$53:$J$173, COLUMN()-COLUMN($O$54)+1, 0))^2))</f>
        <v>0.42586499511949788</v>
      </c>
      <c r="DH132" cm="1">
        <f t="array" ref="DH132">SQRT(SUMPRODUCT(($D131:$J131 - INDEX($D$53:$J$173, COLUMN()-COLUMN($O$54)+1, 0))^2))</f>
        <v>0.33197118043734014</v>
      </c>
      <c r="DI132" cm="1">
        <f t="array" ref="DI132">SQRT(SUMPRODUCT(($D131:$J131 - INDEX($D$53:$J$173, COLUMN()-COLUMN($O$54)+1, 0))^2))</f>
        <v>0.78867058980705129</v>
      </c>
      <c r="DJ132" cm="1">
        <f t="array" ref="DJ132">SQRT(SUMPRODUCT(($D131:$J131 - INDEX($D$53:$J$173, COLUMN()-COLUMN($O$54)+1, 0))^2))</f>
        <v>0.43703386484939571</v>
      </c>
      <c r="DK132" cm="1">
        <f t="array" ref="DK132">SQRT(SUMPRODUCT(($D131:$J131 - INDEX($D$53:$J$173, COLUMN()-COLUMN($O$54)+1, 0))^2))</f>
        <v>0.26913706331294007</v>
      </c>
      <c r="DL132" cm="1">
        <f t="array" ref="DL132">SQRT(SUMPRODUCT(($D131:$J131 - INDEX($D$53:$J$173, COLUMN()-COLUMN($O$54)+1, 0))^2))</f>
        <v>0.81584133885220633</v>
      </c>
      <c r="DM132" cm="1">
        <f t="array" ref="DM132">SQRT(SUMPRODUCT(($D131:$J131 - INDEX($D$53:$J$173, COLUMN()-COLUMN($O$54)+1, 0))^2))</f>
        <v>0.71657516093703566</v>
      </c>
      <c r="DN132" cm="1">
        <f t="array" ref="DN132">SQRT(SUMPRODUCT(($D131:$J131 - INDEX($D$53:$J$173, COLUMN()-COLUMN($O$54)+1, 0))^2))</f>
        <v>0.61989775517774626</v>
      </c>
      <c r="DO132" cm="1">
        <f t="array" ref="DO132">SQRT(SUMPRODUCT(($D131:$J131 - INDEX($D$53:$J$173, COLUMN()-COLUMN($O$54)+1, 0))^2))</f>
        <v>0.14777751318252749</v>
      </c>
      <c r="DP132" cm="1">
        <f t="array" ref="DP132">SQRT(SUMPRODUCT(($D131:$J131 - INDEX($D$53:$J$173, COLUMN()-COLUMN($O$54)+1, 0))^2))</f>
        <v>0.25216959116918808</v>
      </c>
      <c r="DQ132" cm="1">
        <f t="array" ref="DQ132">SQRT(SUMPRODUCT(($D131:$J131 - INDEX($D$53:$J$173, COLUMN()-COLUMN($O$54)+1, 0))^2))</f>
        <v>0.81752350322656353</v>
      </c>
      <c r="DR132" cm="1">
        <f t="array" ref="DR132">SQRT(SUMPRODUCT(($D131:$J131 - INDEX($D$53:$J$173, COLUMN()-COLUMN($O$54)+1, 0))^2))</f>
        <v>0.71578549825913651</v>
      </c>
      <c r="DS132" cm="1">
        <f t="array" ref="DS132">SQRT(SUMPRODUCT(($D131:$J131 - INDEX($D$53:$J$173, COLUMN()-COLUMN($O$54)+1, 0))^2))</f>
        <v>0.80450716000494193</v>
      </c>
      <c r="DT132" cm="1">
        <f t="array" ref="DT132">SQRT(SUMPRODUCT(($D131:$J131 - INDEX($D$53:$J$173, COLUMN()-COLUMN($O$54)+1, 0))^2))</f>
        <v>0.64199912118331948</v>
      </c>
      <c r="DU132" cm="1">
        <f t="array" ref="DU132">SQRT(SUMPRODUCT(($D131:$J131 - INDEX($D$53:$J$173, COLUMN()-COLUMN($O$54)+1, 0))^2))</f>
        <v>0.5554606896707851</v>
      </c>
      <c r="DV132" cm="1">
        <f t="array" ref="DV132">SQRT(SUMPRODUCT(($D131:$J131 - INDEX($D$53:$J$173, COLUMN()-COLUMN($O$54)+1, 0))^2))</f>
        <v>0.8853412653988878</v>
      </c>
      <c r="DW132" cm="1">
        <f t="array" ref="DW132">SQRT(SUMPRODUCT(($D131:$J131 - INDEX($D$53:$J$173, COLUMN()-COLUMN($O$54)+1, 0))^2))</f>
        <v>0.64987328399896627</v>
      </c>
      <c r="DX132" cm="1">
        <f t="array" ref="DX132">SQRT(SUMPRODUCT(($D131:$J131 - INDEX($D$53:$J$173, COLUMN()-COLUMN($O$54)+1, 0))^2))</f>
        <v>0.5586321286785465</v>
      </c>
      <c r="DY132" cm="1">
        <f t="array" ref="DY132">SQRT(SUMPRODUCT(($D131:$J131 - INDEX($D$53:$J$173, COLUMN()-COLUMN($O$54)+1, 0))^2))</f>
        <v>0.19415791271313768</v>
      </c>
      <c r="DZ132" cm="1">
        <f t="array" ref="DZ132">SQRT(SUMPRODUCT(($D131:$J131 - INDEX($D$53:$J$173, COLUMN()-COLUMN($O$54)+1, 0))^2))</f>
        <v>0.37763670749766171</v>
      </c>
      <c r="EA132" cm="1">
        <f t="array" ref="EA132">SQRT(SUMPRODUCT(($D131:$J131 - INDEX($D$53:$J$173, COLUMN()-COLUMN($O$54)+1, 0))^2))</f>
        <v>0.49670893883615647</v>
      </c>
      <c r="EB132" cm="1">
        <f t="array" ref="EB132">SQRT(SUMPRODUCT(($D131:$J131 - INDEX($D$53:$J$173, COLUMN()-COLUMN($O$54)+1, 0))^2))</f>
        <v>0.76079864757820614</v>
      </c>
      <c r="EC132" cm="1">
        <f t="array" ref="EC132">SQRT(SUMPRODUCT(($D131:$J131 - INDEX($D$53:$J$173, COLUMN()-COLUMN($O$54)+1, 0))^2))</f>
        <v>0.83741571398111336</v>
      </c>
      <c r="ED132" cm="1">
        <f t="array" ref="ED132">SQRT(SUMPRODUCT(($D131:$J131 - INDEX($D$53:$J$173, COLUMN()-COLUMN($O$54)+1, 0))^2))</f>
        <v>0.75232387790162536</v>
      </c>
      <c r="EE132" cm="1">
        <f t="array" ref="EE132">SQRT(SUMPRODUCT(($D131:$J131 - INDEX($D$53:$J$173, COLUMN()-COLUMN($O$54)+1, 0))^2))</f>
        <v>0.68449873477108814</v>
      </c>
    </row>
    <row r="133" spans="3:135" x14ac:dyDescent="0.35">
      <c r="C133" s="2" t="s">
        <v>134</v>
      </c>
      <c r="D133" s="2">
        <v>2.9211295034079847E-3</v>
      </c>
      <c r="E133" s="2">
        <v>0.47669359850839033</v>
      </c>
      <c r="F133" s="2">
        <v>0.49594424033893125</v>
      </c>
      <c r="G133" s="2">
        <v>9.3891507254412726E-2</v>
      </c>
      <c r="H133" s="2">
        <v>0.96449704142011838</v>
      </c>
      <c r="I133" s="2">
        <v>0.12618296529968456</v>
      </c>
      <c r="J133" s="2">
        <v>0.83582930065191041</v>
      </c>
      <c r="K133" s="6" t="s">
        <v>3</v>
      </c>
      <c r="N133" s="2" t="s">
        <v>133</v>
      </c>
      <c r="O133" cm="1">
        <f t="array" ref="O133">SQRT(SUMPRODUCT(($D132:$J132 - INDEX($D$53:$J$173, COLUMN()-COLUMN($O$54)+1, 0))^2))</f>
        <v>0.42245409127228473</v>
      </c>
      <c r="P133" cm="1">
        <f t="array" ref="P133">SQRT(SUMPRODUCT(($D132:$J132 - INDEX($D$53:$J$173, COLUMN()-COLUMN($O$54)+1, 0))^2))</f>
        <v>0.53112564466669165</v>
      </c>
      <c r="Q133" cm="1">
        <f t="array" ref="Q133">SQRT(SUMPRODUCT(($D132:$J132 - INDEX($D$53:$J$173, COLUMN()-COLUMN($O$54)+1, 0))^2))</f>
        <v>0.35324757059563094</v>
      </c>
      <c r="R133" cm="1">
        <f t="array" ref="R133">SQRT(SUMPRODUCT(($D132:$J132 - INDEX($D$53:$J$173, COLUMN()-COLUMN($O$54)+1, 0))^2))</f>
        <v>0.33942995796125819</v>
      </c>
      <c r="S133" cm="1">
        <f t="array" ref="S133">SQRT(SUMPRODUCT(($D132:$J132 - INDEX($D$53:$J$173, COLUMN()-COLUMN($O$54)+1, 0))^2))</f>
        <v>0.53426922096135854</v>
      </c>
      <c r="T133" cm="1">
        <f t="array" ref="T133">SQRT(SUMPRODUCT(($D132:$J132 - INDEX($D$53:$J$173, COLUMN()-COLUMN($O$54)+1, 0))^2))</f>
        <v>0.21282160347662082</v>
      </c>
      <c r="U133" cm="1">
        <f t="array" ref="U133">SQRT(SUMPRODUCT(($D132:$J132 - INDEX($D$53:$J$173, COLUMN()-COLUMN($O$54)+1, 0))^2))</f>
        <v>0.201949643022304</v>
      </c>
      <c r="V133" cm="1">
        <f t="array" ref="V133">SQRT(SUMPRODUCT(($D132:$J132 - INDEX($D$53:$J$173, COLUMN()-COLUMN($O$54)+1, 0))^2))</f>
        <v>0.49685778479586262</v>
      </c>
      <c r="W133" cm="1">
        <f t="array" ref="W133">SQRT(SUMPRODUCT(($D132:$J132 - INDEX($D$53:$J$173, COLUMN()-COLUMN($O$54)+1, 0))^2))</f>
        <v>0.22882057188177266</v>
      </c>
      <c r="X133" cm="1">
        <f t="array" ref="X133">SQRT(SUMPRODUCT(($D132:$J132 - INDEX($D$53:$J$173, COLUMN()-COLUMN($O$54)+1, 0))^2))</f>
        <v>0.36429379501281356</v>
      </c>
      <c r="Y133" cm="1">
        <f t="array" ref="Y133">SQRT(SUMPRODUCT(($D132:$J132 - INDEX($D$53:$J$173, COLUMN()-COLUMN($O$54)+1, 0))^2))</f>
        <v>0.6422479084706344</v>
      </c>
      <c r="Z133" cm="1">
        <f t="array" ref="Z133">SQRT(SUMPRODUCT(($D132:$J132 - INDEX($D$53:$J$173, COLUMN()-COLUMN($O$54)+1, 0))^2))</f>
        <v>0.27910541972702646</v>
      </c>
      <c r="AA133" cm="1">
        <f t="array" ref="AA133">SQRT(SUMPRODUCT(($D132:$J132 - INDEX($D$53:$J$173, COLUMN()-COLUMN($O$54)+1, 0))^2))</f>
        <v>0.47939749811283017</v>
      </c>
      <c r="AB133" cm="1">
        <f t="array" ref="AB133">SQRT(SUMPRODUCT(($D132:$J132 - INDEX($D$53:$J$173, COLUMN()-COLUMN($O$54)+1, 0))^2))</f>
        <v>0.14104079380733997</v>
      </c>
      <c r="AC133" cm="1">
        <f t="array" ref="AC133">SQRT(SUMPRODUCT(($D132:$J132 - INDEX($D$53:$J$173, COLUMN()-COLUMN($O$54)+1, 0))^2))</f>
        <v>0.50647348437380646</v>
      </c>
      <c r="AD133" cm="1">
        <f t="array" ref="AD133">SQRT(SUMPRODUCT(($D132:$J132 - INDEX($D$53:$J$173, COLUMN()-COLUMN($O$54)+1, 0))^2))</f>
        <v>0.53831136444197314</v>
      </c>
      <c r="AE133" cm="1">
        <f t="array" ref="AE133">SQRT(SUMPRODUCT(($D132:$J132 - INDEX($D$53:$J$173, COLUMN()-COLUMN($O$54)+1, 0))^2))</f>
        <v>0.58836343296573101</v>
      </c>
      <c r="AF133" cm="1">
        <f t="array" ref="AF133">SQRT(SUMPRODUCT(($D132:$J132 - INDEX($D$53:$J$173, COLUMN()-COLUMN($O$54)+1, 0))^2))</f>
        <v>0.37325980724699148</v>
      </c>
      <c r="AG133" cm="1">
        <f t="array" ref="AG133">SQRT(SUMPRODUCT(($D132:$J132 - INDEX($D$53:$J$173, COLUMN()-COLUMN($O$54)+1, 0))^2))</f>
        <v>0.62450685233928249</v>
      </c>
      <c r="AH133" cm="1">
        <f t="array" ref="AH133">SQRT(SUMPRODUCT(($D132:$J132 - INDEX($D$53:$J$173, COLUMN()-COLUMN($O$54)+1, 0))^2))</f>
        <v>0.31354604309375678</v>
      </c>
      <c r="AI133" cm="1">
        <f t="array" ref="AI133">SQRT(SUMPRODUCT(($D132:$J132 - INDEX($D$53:$J$173, COLUMN()-COLUMN($O$54)+1, 0))^2))</f>
        <v>0.61459527443416373</v>
      </c>
      <c r="AJ133" cm="1">
        <f t="array" ref="AJ133">SQRT(SUMPRODUCT(($D132:$J132 - INDEX($D$53:$J$173, COLUMN()-COLUMN($O$54)+1, 0))^2))</f>
        <v>0.39218659028631936</v>
      </c>
      <c r="AK133" cm="1">
        <f t="array" ref="AK133">SQRT(SUMPRODUCT(($D132:$J132 - INDEX($D$53:$J$173, COLUMN()-COLUMN($O$54)+1, 0))^2))</f>
        <v>0.60319779347035618</v>
      </c>
      <c r="AL133" cm="1">
        <f t="array" ref="AL133">SQRT(SUMPRODUCT(($D132:$J132 - INDEX($D$53:$J$173, COLUMN()-COLUMN($O$54)+1, 0))^2))</f>
        <v>0.18603782115114414</v>
      </c>
      <c r="AM133" cm="1">
        <f t="array" ref="AM133">SQRT(SUMPRODUCT(($D132:$J132 - INDEX($D$53:$J$173, COLUMN()-COLUMN($O$54)+1, 0))^2))</f>
        <v>0.55970241156070433</v>
      </c>
      <c r="AN133" cm="1">
        <f t="array" ref="AN133">SQRT(SUMPRODUCT(($D132:$J132 - INDEX($D$53:$J$173, COLUMN()-COLUMN($O$54)+1, 0))^2))</f>
        <v>0.27147022298022694</v>
      </c>
      <c r="AO133" cm="1">
        <f t="array" ref="AO133">SQRT(SUMPRODUCT(($D132:$J132 - INDEX($D$53:$J$173, COLUMN()-COLUMN($O$54)+1, 0))^2))</f>
        <v>0.48520656555581221</v>
      </c>
      <c r="AP133" cm="1">
        <f t="array" ref="AP133">SQRT(SUMPRODUCT(($D132:$J132 - INDEX($D$53:$J$173, COLUMN()-COLUMN($O$54)+1, 0))^2))</f>
        <v>0.36706908001717442</v>
      </c>
      <c r="AQ133" cm="1">
        <f t="array" ref="AQ133">SQRT(SUMPRODUCT(($D132:$J132 - INDEX($D$53:$J$173, COLUMN()-COLUMN($O$54)+1, 0))^2))</f>
        <v>0.29749898044882861</v>
      </c>
      <c r="AR133" cm="1">
        <f t="array" ref="AR133">SQRT(SUMPRODUCT(($D132:$J132 - INDEX($D$53:$J$173, COLUMN()-COLUMN($O$54)+1, 0))^2))</f>
        <v>0.29406285527306636</v>
      </c>
      <c r="AS133" cm="1">
        <f t="array" ref="AS133">SQRT(SUMPRODUCT(($D132:$J132 - INDEX($D$53:$J$173, COLUMN()-COLUMN($O$54)+1, 0))^2))</f>
        <v>0.28567959665434883</v>
      </c>
      <c r="AT133" cm="1">
        <f t="array" ref="AT133">SQRT(SUMPRODUCT(($D132:$J132 - INDEX($D$53:$J$173, COLUMN()-COLUMN($O$54)+1, 0))^2))</f>
        <v>0.23551396223807849</v>
      </c>
      <c r="AU133" cm="1">
        <f t="array" ref="AU133">SQRT(SUMPRODUCT(($D132:$J132 - INDEX($D$53:$J$173, COLUMN()-COLUMN($O$54)+1, 0))^2))</f>
        <v>0.26888434201177774</v>
      </c>
      <c r="AV133" cm="1">
        <f t="array" ref="AV133">SQRT(SUMPRODUCT(($D132:$J132 - INDEX($D$53:$J$173, COLUMN()-COLUMN($O$54)+1, 0))^2))</f>
        <v>0.44614196411861268</v>
      </c>
      <c r="AW133" cm="1">
        <f t="array" ref="AW133">SQRT(SUMPRODUCT(($D132:$J132 - INDEX($D$53:$J$173, COLUMN()-COLUMN($O$54)+1, 0))^2))</f>
        <v>0.38657650107765856</v>
      </c>
      <c r="AX133" cm="1">
        <f t="array" ref="AX133">SQRT(SUMPRODUCT(($D132:$J132 - INDEX($D$53:$J$173, COLUMN()-COLUMN($O$54)+1, 0))^2))</f>
        <v>0.56464727449978847</v>
      </c>
      <c r="AY133" cm="1">
        <f t="array" ref="AY133">SQRT(SUMPRODUCT(($D132:$J132 - INDEX($D$53:$J$173, COLUMN()-COLUMN($O$54)+1, 0))^2))</f>
        <v>0.43354639528096395</v>
      </c>
      <c r="AZ133" cm="1">
        <f t="array" ref="AZ133">SQRT(SUMPRODUCT(($D132:$J132 - INDEX($D$53:$J$173, COLUMN()-COLUMN($O$54)+1, 0))^2))</f>
        <v>0.34345528892257027</v>
      </c>
      <c r="BA133" cm="1">
        <f t="array" ref="BA133">SQRT(SUMPRODUCT(($D132:$J132 - INDEX($D$53:$J$173, COLUMN()-COLUMN($O$54)+1, 0))^2))</f>
        <v>0.58057523320475179</v>
      </c>
      <c r="BB133" cm="1">
        <f t="array" ref="BB133">SQRT(SUMPRODUCT(($D132:$J132 - INDEX($D$53:$J$173, COLUMN()-COLUMN($O$54)+1, 0))^2))</f>
        <v>0.16355606623388644</v>
      </c>
      <c r="BC133" cm="1">
        <f t="array" ref="BC133">SQRT(SUMPRODUCT(($D132:$J132 - INDEX($D$53:$J$173, COLUMN()-COLUMN($O$54)+1, 0))^2))</f>
        <v>0.13968928058430058</v>
      </c>
      <c r="BD133" cm="1">
        <f t="array" ref="BD133">SQRT(SUMPRODUCT(($D132:$J132 - INDEX($D$53:$J$173, COLUMN()-COLUMN($O$54)+1, 0))^2))</f>
        <v>0.39990167772304347</v>
      </c>
      <c r="BE133" cm="1">
        <f t="array" ref="BE133">SQRT(SUMPRODUCT(($D132:$J132 - INDEX($D$53:$J$173, COLUMN()-COLUMN($O$54)+1, 0))^2))</f>
        <v>0.18746378305393138</v>
      </c>
      <c r="BF133" cm="1">
        <f t="array" ref="BF133">SQRT(SUMPRODUCT(($D132:$J132 - INDEX($D$53:$J$173, COLUMN()-COLUMN($O$54)+1, 0))^2))</f>
        <v>0.13442481539809342</v>
      </c>
      <c r="BG133" cm="1">
        <f t="array" ref="BG133">SQRT(SUMPRODUCT(($D132:$J132 - INDEX($D$53:$J$173, COLUMN()-COLUMN($O$54)+1, 0))^2))</f>
        <v>0.44712788461991471</v>
      </c>
      <c r="BH133" cm="1">
        <f t="array" ref="BH133">SQRT(SUMPRODUCT(($D132:$J132 - INDEX($D$53:$J$173, COLUMN()-COLUMN($O$54)+1, 0))^2))</f>
        <v>0.51244112070455561</v>
      </c>
      <c r="BI133" cm="1">
        <f t="array" ref="BI133">SQRT(SUMPRODUCT(($D132:$J132 - INDEX($D$53:$J$173, COLUMN()-COLUMN($O$54)+1, 0))^2))</f>
        <v>0.58193551504225138</v>
      </c>
      <c r="BJ133" cm="1">
        <f t="array" ref="BJ133">SQRT(SUMPRODUCT(($D132:$J132 - INDEX($D$53:$J$173, COLUMN()-COLUMN($O$54)+1, 0))^2))</f>
        <v>0.33454658191452546</v>
      </c>
      <c r="BK133" cm="1">
        <f t="array" ref="BK133">SQRT(SUMPRODUCT(($D132:$J132 - INDEX($D$53:$J$173, COLUMN()-COLUMN($O$54)+1, 0))^2))</f>
        <v>0.10866420043373616</v>
      </c>
      <c r="BL133" cm="1">
        <f t="array" ref="BL133">SQRT(SUMPRODUCT(($D132:$J132 - INDEX($D$53:$J$173, COLUMN()-COLUMN($O$54)+1, 0))^2))</f>
        <v>0.66602989831394288</v>
      </c>
      <c r="BM133" cm="1">
        <f t="array" ref="BM133">SQRT(SUMPRODUCT(($D132:$J132 - INDEX($D$53:$J$173, COLUMN()-COLUMN($O$54)+1, 0))^2))</f>
        <v>0.64581199594223715</v>
      </c>
      <c r="BN133" cm="1">
        <f t="array" ref="BN133">SQRT(SUMPRODUCT(($D132:$J132 - INDEX($D$53:$J$173, COLUMN()-COLUMN($O$54)+1, 0))^2))</f>
        <v>0.4434564728896539</v>
      </c>
      <c r="BO133" cm="1">
        <f t="array" ref="BO133">SQRT(SUMPRODUCT(($D132:$J132 - INDEX($D$53:$J$173, COLUMN()-COLUMN($O$54)+1, 0))^2))</f>
        <v>0.19994248163573303</v>
      </c>
      <c r="BP133" cm="1">
        <f t="array" ref="BP133">SQRT(SUMPRODUCT(($D132:$J132 - INDEX($D$53:$J$173, COLUMN()-COLUMN($O$54)+1, 0))^2))</f>
        <v>0.20928082031326364</v>
      </c>
      <c r="BQ133" cm="1">
        <f t="array" ref="BQ133">SQRT(SUMPRODUCT(($D132:$J132 - INDEX($D$53:$J$173, COLUMN()-COLUMN($O$54)+1, 0))^2))</f>
        <v>0.12860115487534649</v>
      </c>
      <c r="BR133" cm="1">
        <f t="array" ref="BR133">SQRT(SUMPRODUCT(($D132:$J132 - INDEX($D$53:$J$173, COLUMN()-COLUMN($O$54)+1, 0))^2))</f>
        <v>0.49441607098202123</v>
      </c>
      <c r="BS133" cm="1">
        <f t="array" ref="BS133">SQRT(SUMPRODUCT(($D132:$J132 - INDEX($D$53:$J$173, COLUMN()-COLUMN($O$54)+1, 0))^2))</f>
        <v>0.17976641667034443</v>
      </c>
      <c r="BT133" cm="1">
        <f t="array" ref="BT133">SQRT(SUMPRODUCT(($D132:$J132 - INDEX($D$53:$J$173, COLUMN()-COLUMN($O$54)+1, 0))^2))</f>
        <v>0.45241429630585756</v>
      </c>
      <c r="BU133" cm="1">
        <f t="array" ref="BU133">SQRT(SUMPRODUCT(($D132:$J132 - INDEX($D$53:$J$173, COLUMN()-COLUMN($O$54)+1, 0))^2))</f>
        <v>0.53614185150052907</v>
      </c>
      <c r="BV133" cm="1">
        <f t="array" ref="BV133">SQRT(SUMPRODUCT(($D132:$J132 - INDEX($D$53:$J$173, COLUMN()-COLUMN($O$54)+1, 0))^2))</f>
        <v>0.5871327747795474</v>
      </c>
      <c r="BW133" cm="1">
        <f t="array" ref="BW133">SQRT(SUMPRODUCT(($D132:$J132 - INDEX($D$53:$J$173, COLUMN()-COLUMN($O$54)+1, 0))^2))</f>
        <v>0.55806733168451805</v>
      </c>
      <c r="BX133" cm="1">
        <f t="array" ref="BX133">SQRT(SUMPRODUCT(($D132:$J132 - INDEX($D$53:$J$173, COLUMN()-COLUMN($O$54)+1, 0))^2))</f>
        <v>0.73234729781078467</v>
      </c>
      <c r="BY133" cm="1">
        <f t="array" ref="BY133">SQRT(SUMPRODUCT(($D132:$J132 - INDEX($D$53:$J$173, COLUMN()-COLUMN($O$54)+1, 0))^2))</f>
        <v>0.38127723189261281</v>
      </c>
      <c r="BZ133" cm="1">
        <f t="array" ref="BZ133">SQRT(SUMPRODUCT(($D132:$J132 - INDEX($D$53:$J$173, COLUMN()-COLUMN($O$54)+1, 0))^2))</f>
        <v>0.34478346981575669</v>
      </c>
      <c r="CA133" cm="1">
        <f t="array" ref="CA133">SQRT(SUMPRODUCT(($D132:$J132 - INDEX($D$53:$J$173, COLUMN()-COLUMN($O$54)+1, 0))^2))</f>
        <v>0.46339906132898495</v>
      </c>
      <c r="CB133" cm="1">
        <f t="array" ref="CB133">SQRT(SUMPRODUCT(($D132:$J132 - INDEX($D$53:$J$173, COLUMN()-COLUMN($O$54)+1, 0))^2))</f>
        <v>0.34866109244664822</v>
      </c>
      <c r="CC133" cm="1">
        <f t="array" ref="CC133">SQRT(SUMPRODUCT(($D132:$J132 - INDEX($D$53:$J$173, COLUMN()-COLUMN($O$54)+1, 0))^2))</f>
        <v>0.84837178605394559</v>
      </c>
      <c r="CD133" cm="1">
        <f t="array" ref="CD133">SQRT(SUMPRODUCT(($D132:$J132 - INDEX($D$53:$J$173, COLUMN()-COLUMN($O$54)+1, 0))^2))</f>
        <v>0.41480878305543673</v>
      </c>
      <c r="CE133" cm="1">
        <f t="array" ref="CE133">SQRT(SUMPRODUCT(($D132:$J132 - INDEX($D$53:$J$173, COLUMN()-COLUMN($O$54)+1, 0))^2))</f>
        <v>0.45430822609452021</v>
      </c>
      <c r="CF133" cm="1">
        <f t="array" ref="CF133">SQRT(SUMPRODUCT(($D132:$J132 - INDEX($D$53:$J$173, COLUMN()-COLUMN($O$54)+1, 0))^2))</f>
        <v>0.39355909497070968</v>
      </c>
      <c r="CG133" cm="1">
        <f t="array" ref="CG133">SQRT(SUMPRODUCT(($D132:$J132 - INDEX($D$53:$J$173, COLUMN()-COLUMN($O$54)+1, 0))^2))</f>
        <v>0.20022739710498896</v>
      </c>
      <c r="CH133" cm="1">
        <f t="array" ref="CH133">SQRT(SUMPRODUCT(($D132:$J132 - INDEX($D$53:$J$173, COLUMN()-COLUMN($O$54)+1, 0))^2))</f>
        <v>0.41921216229595776</v>
      </c>
      <c r="CI133" cm="1">
        <f t="array" ref="CI133">SQRT(SUMPRODUCT(($D132:$J132 - INDEX($D$53:$J$173, COLUMN()-COLUMN($O$54)+1, 0))^2))</f>
        <v>0.48180386641250977</v>
      </c>
      <c r="CJ133" cm="1">
        <f t="array" ref="CJ133">SQRT(SUMPRODUCT(($D132:$J132 - INDEX($D$53:$J$173, COLUMN()-COLUMN($O$54)+1, 0))^2))</f>
        <v>0.645898623244333</v>
      </c>
      <c r="CK133" cm="1">
        <f t="array" ref="CK133">SQRT(SUMPRODUCT(($D132:$J132 - INDEX($D$53:$J$173, COLUMN()-COLUMN($O$54)+1, 0))^2))</f>
        <v>0.32279455485811109</v>
      </c>
      <c r="CL133" cm="1">
        <f t="array" ref="CL133">SQRT(SUMPRODUCT(($D132:$J132 - INDEX($D$53:$J$173, COLUMN()-COLUMN($O$54)+1, 0))^2))</f>
        <v>0.51631224626469685</v>
      </c>
      <c r="CM133" cm="1">
        <f t="array" ref="CM133">SQRT(SUMPRODUCT(($D132:$J132 - INDEX($D$53:$J$173, COLUMN()-COLUMN($O$54)+1, 0))^2))</f>
        <v>0.75205475661395316</v>
      </c>
      <c r="CN133" cm="1">
        <f t="array" ref="CN133">SQRT(SUMPRODUCT(($D132:$J132 - INDEX($D$53:$J$173, COLUMN()-COLUMN($O$54)+1, 0))^2))</f>
        <v>0.60594670626515568</v>
      </c>
      <c r="CO133" cm="1">
        <f t="array" ref="CO133">SQRT(SUMPRODUCT(($D132:$J132 - INDEX($D$53:$J$173, COLUMN()-COLUMN($O$54)+1, 0))^2))</f>
        <v>0.23079461259243797</v>
      </c>
      <c r="CP133" cm="1">
        <f t="array" ref="CP133">SQRT(SUMPRODUCT(($D132:$J132 - INDEX($D$53:$J$173, COLUMN()-COLUMN($O$54)+1, 0))^2))</f>
        <v>0</v>
      </c>
      <c r="CQ133" cm="1">
        <f t="array" ref="CQ133">SQRT(SUMPRODUCT(($D132:$J132 - INDEX($D$53:$J$173, COLUMN()-COLUMN($O$54)+1, 0))^2))</f>
        <v>0.57283037969756889</v>
      </c>
      <c r="CR133" cm="1">
        <f t="array" ref="CR133">SQRT(SUMPRODUCT(($D132:$J132 - INDEX($D$53:$J$173, COLUMN()-COLUMN($O$54)+1, 0))^2))</f>
        <v>0.52184409964687362</v>
      </c>
      <c r="CS133" cm="1">
        <f t="array" ref="CS133">SQRT(SUMPRODUCT(($D132:$J132 - INDEX($D$53:$J$173, COLUMN()-COLUMN($O$54)+1, 0))^2))</f>
        <v>0.32697896989913861</v>
      </c>
      <c r="CT133" cm="1">
        <f t="array" ref="CT133">SQRT(SUMPRODUCT(($D132:$J132 - INDEX($D$53:$J$173, COLUMN()-COLUMN($O$54)+1, 0))^2))</f>
        <v>0.47747938441548193</v>
      </c>
      <c r="CU133" cm="1">
        <f t="array" ref="CU133">SQRT(SUMPRODUCT(($D132:$J132 - INDEX($D$53:$J$173, COLUMN()-COLUMN($O$54)+1, 0))^2))</f>
        <v>0.46528046771618509</v>
      </c>
      <c r="CV133" cm="1">
        <f t="array" ref="CV133">SQRT(SUMPRODUCT(($D132:$J132 - INDEX($D$53:$J$173, COLUMN()-COLUMN($O$54)+1, 0))^2))</f>
        <v>0.62826615478698422</v>
      </c>
      <c r="CW133" cm="1">
        <f t="array" ref="CW133">SQRT(SUMPRODUCT(($D132:$J132 - INDEX($D$53:$J$173, COLUMN()-COLUMN($O$54)+1, 0))^2))</f>
        <v>0.31237026283615288</v>
      </c>
      <c r="CX133" cm="1">
        <f t="array" ref="CX133">SQRT(SUMPRODUCT(($D132:$J132 - INDEX($D$53:$J$173, COLUMN()-COLUMN($O$54)+1, 0))^2))</f>
        <v>0.18106266637786828</v>
      </c>
      <c r="CY133" cm="1">
        <f t="array" ref="CY133">SQRT(SUMPRODUCT(($D132:$J132 - INDEX($D$53:$J$173, COLUMN()-COLUMN($O$54)+1, 0))^2))</f>
        <v>0.97209319696113872</v>
      </c>
      <c r="CZ133" cm="1">
        <f t="array" ref="CZ133">SQRT(SUMPRODUCT(($D132:$J132 - INDEX($D$53:$J$173, COLUMN()-COLUMN($O$54)+1, 0))^2))</f>
        <v>0.42521799861160159</v>
      </c>
      <c r="DA133" cm="1">
        <f t="array" ref="DA133">SQRT(SUMPRODUCT(($D132:$J132 - INDEX($D$53:$J$173, COLUMN()-COLUMN($O$54)+1, 0))^2))</f>
        <v>0.47214341036943336</v>
      </c>
      <c r="DB133" cm="1">
        <f t="array" ref="DB133">SQRT(SUMPRODUCT(($D132:$J132 - INDEX($D$53:$J$173, COLUMN()-COLUMN($O$54)+1, 0))^2))</f>
        <v>0.58027699738464122</v>
      </c>
      <c r="DC133" cm="1">
        <f t="array" ref="DC133">SQRT(SUMPRODUCT(($D132:$J132 - INDEX($D$53:$J$173, COLUMN()-COLUMN($O$54)+1, 0))^2))</f>
        <v>0.45455348324895312</v>
      </c>
      <c r="DD133" cm="1">
        <f t="array" ref="DD133">SQRT(SUMPRODUCT(($D132:$J132 - INDEX($D$53:$J$173, COLUMN()-COLUMN($O$54)+1, 0))^2))</f>
        <v>0.35809687312755228</v>
      </c>
      <c r="DE133" cm="1">
        <f t="array" ref="DE133">SQRT(SUMPRODUCT(($D132:$J132 - INDEX($D$53:$J$173, COLUMN()-COLUMN($O$54)+1, 0))^2))</f>
        <v>0.50910084257135169</v>
      </c>
      <c r="DF133" cm="1">
        <f t="array" ref="DF133">SQRT(SUMPRODUCT(($D132:$J132 - INDEX($D$53:$J$173, COLUMN()-COLUMN($O$54)+1, 0))^2))</f>
        <v>0.54017677529492059</v>
      </c>
      <c r="DG133" cm="1">
        <f t="array" ref="DG133">SQRT(SUMPRODUCT(($D132:$J132 - INDEX($D$53:$J$173, COLUMN()-COLUMN($O$54)+1, 0))^2))</f>
        <v>0.24981622391943534</v>
      </c>
      <c r="DH133" cm="1">
        <f t="array" ref="DH133">SQRT(SUMPRODUCT(($D132:$J132 - INDEX($D$53:$J$173, COLUMN()-COLUMN($O$54)+1, 0))^2))</f>
        <v>0.15547982173083302</v>
      </c>
      <c r="DI133" cm="1">
        <f t="array" ref="DI133">SQRT(SUMPRODUCT(($D132:$J132 - INDEX($D$53:$J$173, COLUMN()-COLUMN($O$54)+1, 0))^2))</f>
        <v>0.65508681041694661</v>
      </c>
      <c r="DJ133" cm="1">
        <f t="array" ref="DJ133">SQRT(SUMPRODUCT(($D132:$J132 - INDEX($D$53:$J$173, COLUMN()-COLUMN($O$54)+1, 0))^2))</f>
        <v>0.27142503471176216</v>
      </c>
      <c r="DK133" cm="1">
        <f t="array" ref="DK133">SQRT(SUMPRODUCT(($D132:$J132 - INDEX($D$53:$J$173, COLUMN()-COLUMN($O$54)+1, 0))^2))</f>
        <v>0.13989275166485726</v>
      </c>
      <c r="DL133" cm="1">
        <f t="array" ref="DL133">SQRT(SUMPRODUCT(($D132:$J132 - INDEX($D$53:$J$173, COLUMN()-COLUMN($O$54)+1, 0))^2))</f>
        <v>0.60785279299421913</v>
      </c>
      <c r="DM133" cm="1">
        <f t="array" ref="DM133">SQRT(SUMPRODUCT(($D132:$J132 - INDEX($D$53:$J$173, COLUMN()-COLUMN($O$54)+1, 0))^2))</f>
        <v>0.51232218270029628</v>
      </c>
      <c r="DN133" cm="1">
        <f t="array" ref="DN133">SQRT(SUMPRODUCT(($D132:$J132 - INDEX($D$53:$J$173, COLUMN()-COLUMN($O$54)+1, 0))^2))</f>
        <v>0.41498469661422788</v>
      </c>
      <c r="DO133" cm="1">
        <f t="array" ref="DO133">SQRT(SUMPRODUCT(($D132:$J132 - INDEX($D$53:$J$173, COLUMN()-COLUMN($O$54)+1, 0))^2))</f>
        <v>0.20218904803815166</v>
      </c>
      <c r="DP133" cm="1">
        <f t="array" ref="DP133">SQRT(SUMPRODUCT(($D132:$J132 - INDEX($D$53:$J$173, COLUMN()-COLUMN($O$54)+1, 0))^2))</f>
        <v>0.45495802618769582</v>
      </c>
      <c r="DQ133" cm="1">
        <f t="array" ref="DQ133">SQRT(SUMPRODUCT(($D132:$J132 - INDEX($D$53:$J$173, COLUMN()-COLUMN($O$54)+1, 0))^2))</f>
        <v>0.61234121160457844</v>
      </c>
      <c r="DR133" cm="1">
        <f t="array" ref="DR133">SQRT(SUMPRODUCT(($D132:$J132 - INDEX($D$53:$J$173, COLUMN()-COLUMN($O$54)+1, 0))^2))</f>
        <v>0.51523482496953066</v>
      </c>
      <c r="DS133" cm="1">
        <f t="array" ref="DS133">SQRT(SUMPRODUCT(($D132:$J132 - INDEX($D$53:$J$173, COLUMN()-COLUMN($O$54)+1, 0))^2))</f>
        <v>0.59510449359004436</v>
      </c>
      <c r="DT133" cm="1">
        <f t="array" ref="DT133">SQRT(SUMPRODUCT(($D132:$J132 - INDEX($D$53:$J$173, COLUMN()-COLUMN($O$54)+1, 0))^2))</f>
        <v>0.42222395564592347</v>
      </c>
      <c r="DU133" cm="1">
        <f t="array" ref="DU133">SQRT(SUMPRODUCT(($D132:$J132 - INDEX($D$53:$J$173, COLUMN()-COLUMN($O$54)+1, 0))^2))</f>
        <v>0.3357479366744251</v>
      </c>
      <c r="DV133" cm="1">
        <f t="array" ref="DV133">SQRT(SUMPRODUCT(($D132:$J132 - INDEX($D$53:$J$173, COLUMN()-COLUMN($O$54)+1, 0))^2))</f>
        <v>0.69568337875800745</v>
      </c>
      <c r="DW133" cm="1">
        <f t="array" ref="DW133">SQRT(SUMPRODUCT(($D132:$J132 - INDEX($D$53:$J$173, COLUMN()-COLUMN($O$54)+1, 0))^2))</f>
        <v>0.45988316243096167</v>
      </c>
      <c r="DX133" cm="1">
        <f t="array" ref="DX133">SQRT(SUMPRODUCT(($D132:$J132 - INDEX($D$53:$J$173, COLUMN()-COLUMN($O$54)+1, 0))^2))</f>
        <v>0.46711504352137562</v>
      </c>
      <c r="DY133" cm="1">
        <f t="array" ref="DY133">SQRT(SUMPRODUCT(($D132:$J132 - INDEX($D$53:$J$173, COLUMN()-COLUMN($O$54)+1, 0))^2))</f>
        <v>7.9880353230488255E-2</v>
      </c>
      <c r="DZ133" cm="1">
        <f t="array" ref="DZ133">SQRT(SUMPRODUCT(($D132:$J132 - INDEX($D$53:$J$173, COLUMN()-COLUMN($O$54)+1, 0))^2))</f>
        <v>0.52675619256365036</v>
      </c>
      <c r="EA133" cm="1">
        <f t="array" ref="EA133">SQRT(SUMPRODUCT(($D132:$J132 - INDEX($D$53:$J$173, COLUMN()-COLUMN($O$54)+1, 0))^2))</f>
        <v>0.28056066277386521</v>
      </c>
      <c r="EB133" cm="1">
        <f t="array" ref="EB133">SQRT(SUMPRODUCT(($D132:$J132 - INDEX($D$53:$J$173, COLUMN()-COLUMN($O$54)+1, 0))^2))</f>
        <v>0.55697260467943988</v>
      </c>
      <c r="EC133" cm="1">
        <f t="array" ref="EC133">SQRT(SUMPRODUCT(($D132:$J132 - INDEX($D$53:$J$173, COLUMN()-COLUMN($O$54)+1, 0))^2))</f>
        <v>0.64332300458066938</v>
      </c>
      <c r="ED133" cm="1">
        <f t="array" ref="ED133">SQRT(SUMPRODUCT(($D132:$J132 - INDEX($D$53:$J$173, COLUMN()-COLUMN($O$54)+1, 0))^2))</f>
        <v>0.57100476838959791</v>
      </c>
      <c r="EE133" cm="1">
        <f t="array" ref="EE133">SQRT(SUMPRODUCT(($D132:$J132 - INDEX($D$53:$J$173, COLUMN()-COLUMN($O$54)+1, 0))^2))</f>
        <v>0.47370710198383503</v>
      </c>
    </row>
    <row r="134" spans="3:135" x14ac:dyDescent="0.35">
      <c r="C134" s="2" t="s">
        <v>135</v>
      </c>
      <c r="D134" s="2">
        <v>4.4303797468354431E-2</v>
      </c>
      <c r="E134" s="2">
        <v>5.966438781852082E-2</v>
      </c>
      <c r="F134" s="2">
        <v>0.35927840438616943</v>
      </c>
      <c r="G134" s="2">
        <v>0.18306995656593661</v>
      </c>
      <c r="H134" s="2">
        <v>0.86785009861932927</v>
      </c>
      <c r="I134" s="2">
        <v>0.27602523659305994</v>
      </c>
      <c r="J134" s="2">
        <v>0.18200994569004189</v>
      </c>
      <c r="K134" s="6" t="s">
        <v>3</v>
      </c>
      <c r="N134" s="2" t="s">
        <v>134</v>
      </c>
      <c r="O134" cm="1">
        <f t="array" ref="O134">SQRT(SUMPRODUCT(($D133:$J133 - INDEX($D$53:$J$173, COLUMN()-COLUMN($O$54)+1, 0))^2))</f>
        <v>0.92955706761067192</v>
      </c>
      <c r="P134" cm="1">
        <f t="array" ref="P134">SQRT(SUMPRODUCT(($D133:$J133 - INDEX($D$53:$J$173, COLUMN()-COLUMN($O$54)+1, 0))^2))</f>
        <v>0.97561124919575282</v>
      </c>
      <c r="Q134" cm="1">
        <f t="array" ref="Q134">SQRT(SUMPRODUCT(($D133:$J133 - INDEX($D$53:$J$173, COLUMN()-COLUMN($O$54)+1, 0))^2))</f>
        <v>0.83538985087046747</v>
      </c>
      <c r="R134" cm="1">
        <f t="array" ref="R134">SQRT(SUMPRODUCT(($D133:$J133 - INDEX($D$53:$J$173, COLUMN()-COLUMN($O$54)+1, 0))^2))</f>
        <v>0.84523561632511668</v>
      </c>
      <c r="S134" cm="1">
        <f t="array" ref="S134">SQRT(SUMPRODUCT(($D133:$J133 - INDEX($D$53:$J$173, COLUMN()-COLUMN($O$54)+1, 0))^2))</f>
        <v>0.99070497697393189</v>
      </c>
      <c r="T134" cm="1">
        <f t="array" ref="T134">SQRT(SUMPRODUCT(($D133:$J133 - INDEX($D$53:$J$173, COLUMN()-COLUMN($O$54)+1, 0))^2))</f>
        <v>0.38760423497447399</v>
      </c>
      <c r="U134" cm="1">
        <f t="array" ref="U134">SQRT(SUMPRODUCT(($D133:$J133 - INDEX($D$53:$J$173, COLUMN()-COLUMN($O$54)+1, 0))^2))</f>
        <v>0.4401114011435926</v>
      </c>
      <c r="V134" cm="1">
        <f t="array" ref="V134">SQRT(SUMPRODUCT(($D133:$J133 - INDEX($D$53:$J$173, COLUMN()-COLUMN($O$54)+1, 0))^2))</f>
        <v>0.94428760386749644</v>
      </c>
      <c r="W134" cm="1">
        <f t="array" ref="W134">SQRT(SUMPRODUCT(($D133:$J133 - INDEX($D$53:$J$173, COLUMN()-COLUMN($O$54)+1, 0))^2))</f>
        <v>0.67996239353495846</v>
      </c>
      <c r="X134" cm="1">
        <f t="array" ref="X134">SQRT(SUMPRODUCT(($D133:$J133 - INDEX($D$53:$J$173, COLUMN()-COLUMN($O$54)+1, 0))^2))</f>
        <v>0.72766889128120704</v>
      </c>
      <c r="Y134" cm="1">
        <f t="array" ref="Y134">SQRT(SUMPRODUCT(($D133:$J133 - INDEX($D$53:$J$173, COLUMN()-COLUMN($O$54)+1, 0))^2))</f>
        <v>1.0756531369558382</v>
      </c>
      <c r="Z134" cm="1">
        <f t="array" ref="Z134">SQRT(SUMPRODUCT(($D133:$J133 - INDEX($D$53:$J$173, COLUMN()-COLUMN($O$54)+1, 0))^2))</f>
        <v>0.79669120441592156</v>
      </c>
      <c r="AA134" cm="1">
        <f t="array" ref="AA134">SQRT(SUMPRODUCT(($D133:$J133 - INDEX($D$53:$J$173, COLUMN()-COLUMN($O$54)+1, 0))^2))</f>
        <v>0.9276841861404681</v>
      </c>
      <c r="AB134" cm="1">
        <f t="array" ref="AB134">SQRT(SUMPRODUCT(($D133:$J133 - INDEX($D$53:$J$173, COLUMN()-COLUMN($O$54)+1, 0))^2))</f>
        <v>0.45655188004796032</v>
      </c>
      <c r="AC134" cm="1">
        <f t="array" ref="AC134">SQRT(SUMPRODUCT(($D133:$J133 - INDEX($D$53:$J$173, COLUMN()-COLUMN($O$54)+1, 0))^2))</f>
        <v>0.97709299965566643</v>
      </c>
      <c r="AD134" cm="1">
        <f t="array" ref="AD134">SQRT(SUMPRODUCT(($D133:$J133 - INDEX($D$53:$J$173, COLUMN()-COLUMN($O$54)+1, 0))^2))</f>
        <v>1.0063900768890164</v>
      </c>
      <c r="AE134" cm="1">
        <f t="array" ref="AE134">SQRT(SUMPRODUCT(($D133:$J133 - INDEX($D$53:$J$173, COLUMN()-COLUMN($O$54)+1, 0))^2))</f>
        <v>1.0401388251788641</v>
      </c>
      <c r="AF134" cm="1">
        <f t="array" ref="AF134">SQRT(SUMPRODUCT(($D133:$J133 - INDEX($D$53:$J$173, COLUMN()-COLUMN($O$54)+1, 0))^2))</f>
        <v>0.91566637513972704</v>
      </c>
      <c r="AG134" cm="1">
        <f t="array" ref="AG134">SQRT(SUMPRODUCT(($D133:$J133 - INDEX($D$53:$J$173, COLUMN()-COLUMN($O$54)+1, 0))^2))</f>
        <v>1.032975323463593</v>
      </c>
      <c r="AH134" cm="1">
        <f t="array" ref="AH134">SQRT(SUMPRODUCT(($D133:$J133 - INDEX($D$53:$J$173, COLUMN()-COLUMN($O$54)+1, 0))^2))</f>
        <v>0.84182522588978759</v>
      </c>
      <c r="AI134" cm="1">
        <f t="array" ref="AI134">SQRT(SUMPRODUCT(($D133:$J133 - INDEX($D$53:$J$173, COLUMN()-COLUMN($O$54)+1, 0))^2))</f>
        <v>0.67852869294476759</v>
      </c>
      <c r="AJ134" cm="1">
        <f t="array" ref="AJ134">SQRT(SUMPRODUCT(($D133:$J133 - INDEX($D$53:$J$173, COLUMN()-COLUMN($O$54)+1, 0))^2))</f>
        <v>0.89038682475083408</v>
      </c>
      <c r="AK134" cm="1">
        <f t="array" ref="AK134">SQRT(SUMPRODUCT(($D133:$J133 - INDEX($D$53:$J$173, COLUMN()-COLUMN($O$54)+1, 0))^2))</f>
        <v>1.0608123254346367</v>
      </c>
      <c r="AL134" cm="1">
        <f t="array" ref="AL134">SQRT(SUMPRODUCT(($D133:$J133 - INDEX($D$53:$J$173, COLUMN()-COLUMN($O$54)+1, 0))^2))</f>
        <v>0.44178292169384109</v>
      </c>
      <c r="AM134" cm="1">
        <f t="array" ref="AM134">SQRT(SUMPRODUCT(($D133:$J133 - INDEX($D$53:$J$173, COLUMN()-COLUMN($O$54)+1, 0))^2))</f>
        <v>1.0124526279321959</v>
      </c>
      <c r="AN134" cm="1">
        <f t="array" ref="AN134">SQRT(SUMPRODUCT(($D133:$J133 - INDEX($D$53:$J$173, COLUMN()-COLUMN($O$54)+1, 0))^2))</f>
        <v>0.80123313736453783</v>
      </c>
      <c r="AO134" cm="1">
        <f t="array" ref="AO134">SQRT(SUMPRODUCT(($D133:$J133 - INDEX($D$53:$J$173, COLUMN()-COLUMN($O$54)+1, 0))^2))</f>
        <v>0.95356285260428175</v>
      </c>
      <c r="AP134" cm="1">
        <f t="array" ref="AP134">SQRT(SUMPRODUCT(($D133:$J133 - INDEX($D$53:$J$173, COLUMN()-COLUMN($O$54)+1, 0))^2))</f>
        <v>0.8970690341533285</v>
      </c>
      <c r="AQ134" cm="1">
        <f t="array" ref="AQ134">SQRT(SUMPRODUCT(($D133:$J133 - INDEX($D$53:$J$173, COLUMN()-COLUMN($O$54)+1, 0))^2))</f>
        <v>0.86224652899480425</v>
      </c>
      <c r="AR134" cm="1">
        <f t="array" ref="AR134">SQRT(SUMPRODUCT(($D133:$J133 - INDEX($D$53:$J$173, COLUMN()-COLUMN($O$54)+1, 0))^2))</f>
        <v>0.80274607298426426</v>
      </c>
      <c r="AS134" cm="1">
        <f t="array" ref="AS134">SQRT(SUMPRODUCT(($D133:$J133 - INDEX($D$53:$J$173, COLUMN()-COLUMN($O$54)+1, 0))^2))</f>
        <v>0.63600192180628623</v>
      </c>
      <c r="AT134" cm="1">
        <f t="array" ref="AT134">SQRT(SUMPRODUCT(($D133:$J133 - INDEX($D$53:$J$173, COLUMN()-COLUMN($O$54)+1, 0))^2))</f>
        <v>0.72117608934908362</v>
      </c>
      <c r="AU134" cm="1">
        <f t="array" ref="AU134">SQRT(SUMPRODUCT(($D133:$J133 - INDEX($D$53:$J$173, COLUMN()-COLUMN($O$54)+1, 0))^2))</f>
        <v>0.34420394177048907</v>
      </c>
      <c r="AV134" cm="1">
        <f t="array" ref="AV134">SQRT(SUMPRODUCT(($D133:$J133 - INDEX($D$53:$J$173, COLUMN()-COLUMN($O$54)+1, 0))^2))</f>
        <v>0.93692616505876336</v>
      </c>
      <c r="AW134" cm="1">
        <f t="array" ref="AW134">SQRT(SUMPRODUCT(($D133:$J133 - INDEX($D$53:$J$173, COLUMN()-COLUMN($O$54)+1, 0))^2))</f>
        <v>0.9219635495981976</v>
      </c>
      <c r="AX134" cm="1">
        <f t="array" ref="AX134">SQRT(SUMPRODUCT(($D133:$J133 - INDEX($D$53:$J$173, COLUMN()-COLUMN($O$54)+1, 0))^2))</f>
        <v>1.0135586537661889</v>
      </c>
      <c r="AY134" cm="1">
        <f t="array" ref="AY134">SQRT(SUMPRODUCT(($D133:$J133 - INDEX($D$53:$J$173, COLUMN()-COLUMN($O$54)+1, 0))^2))</f>
        <v>0.95097978641584913</v>
      </c>
      <c r="AZ134" cm="1">
        <f t="array" ref="AZ134">SQRT(SUMPRODUCT(($D133:$J133 - INDEX($D$53:$J$173, COLUMN()-COLUMN($O$54)+1, 0))^2))</f>
        <v>0.80502922916697939</v>
      </c>
      <c r="BA134" cm="1">
        <f t="array" ref="BA134">SQRT(SUMPRODUCT(($D133:$J133 - INDEX($D$53:$J$173, COLUMN()-COLUMN($O$54)+1, 0))^2))</f>
        <v>1.0208379122733646</v>
      </c>
      <c r="BB134" cm="1">
        <f t="array" ref="BB134">SQRT(SUMPRODUCT(($D133:$J133 - INDEX($D$53:$J$173, COLUMN()-COLUMN($O$54)+1, 0))^2))</f>
        <v>0.44123612665607009</v>
      </c>
      <c r="BC134" cm="1">
        <f t="array" ref="BC134">SQRT(SUMPRODUCT(($D133:$J133 - INDEX($D$53:$J$173, COLUMN()-COLUMN($O$54)+1, 0))^2))</f>
        <v>0.51920733731288482</v>
      </c>
      <c r="BD134" cm="1">
        <f t="array" ref="BD134">SQRT(SUMPRODUCT(($D133:$J133 - INDEX($D$53:$J$173, COLUMN()-COLUMN($O$54)+1, 0))^2))</f>
        <v>0.94220769750969324</v>
      </c>
      <c r="BE134" cm="1">
        <f t="array" ref="BE134">SQRT(SUMPRODUCT(($D133:$J133 - INDEX($D$53:$J$173, COLUMN()-COLUMN($O$54)+1, 0))^2))</f>
        <v>0.50157179340331881</v>
      </c>
      <c r="BF134" cm="1">
        <f t="array" ref="BF134">SQRT(SUMPRODUCT(($D133:$J133 - INDEX($D$53:$J$173, COLUMN()-COLUMN($O$54)+1, 0))^2))</f>
        <v>0.64920753150923449</v>
      </c>
      <c r="BG134" cm="1">
        <f t="array" ref="BG134">SQRT(SUMPRODUCT(($D133:$J133 - INDEX($D$53:$J$173, COLUMN()-COLUMN($O$54)+1, 0))^2))</f>
        <v>0.92360921109320182</v>
      </c>
      <c r="BH134" cm="1">
        <f t="array" ref="BH134">SQRT(SUMPRODUCT(($D133:$J133 - INDEX($D$53:$J$173, COLUMN()-COLUMN($O$54)+1, 0))^2))</f>
        <v>0.99814918851826429</v>
      </c>
      <c r="BI134" cm="1">
        <f t="array" ref="BI134">SQRT(SUMPRODUCT(($D133:$J133 - INDEX($D$53:$J$173, COLUMN()-COLUMN($O$54)+1, 0))^2))</f>
        <v>1.0291584019097308</v>
      </c>
      <c r="BJ134" cm="1">
        <f t="array" ref="BJ134">SQRT(SUMPRODUCT(($D133:$J133 - INDEX($D$53:$J$173, COLUMN()-COLUMN($O$54)+1, 0))^2))</f>
        <v>0.81213126743947783</v>
      </c>
      <c r="BK134" cm="1">
        <f t="array" ref="BK134">SQRT(SUMPRODUCT(($D133:$J133 - INDEX($D$53:$J$173, COLUMN()-COLUMN($O$54)+1, 0))^2))</f>
        <v>0.47919229615552489</v>
      </c>
      <c r="BL134" cm="1">
        <f t="array" ref="BL134">SQRT(SUMPRODUCT(($D133:$J133 - INDEX($D$53:$J$173, COLUMN()-COLUMN($O$54)+1, 0))^2))</f>
        <v>1.0867973676161957</v>
      </c>
      <c r="BM134" cm="1">
        <f t="array" ref="BM134">SQRT(SUMPRODUCT(($D133:$J133 - INDEX($D$53:$J$173, COLUMN()-COLUMN($O$54)+1, 0))^2))</f>
        <v>1.0522104847904437</v>
      </c>
      <c r="BN134" cm="1">
        <f t="array" ref="BN134">SQRT(SUMPRODUCT(($D133:$J133 - INDEX($D$53:$J$173, COLUMN()-COLUMN($O$54)+1, 0))^2))</f>
        <v>0.90669487552020467</v>
      </c>
      <c r="BO134" cm="1">
        <f t="array" ref="BO134">SQRT(SUMPRODUCT(($D133:$J133 - INDEX($D$53:$J$173, COLUMN()-COLUMN($O$54)+1, 0))^2))</f>
        <v>0.40621100370046587</v>
      </c>
      <c r="BP134" cm="1">
        <f t="array" ref="BP134">SQRT(SUMPRODUCT(($D133:$J133 - INDEX($D$53:$J$173, COLUMN()-COLUMN($O$54)+1, 0))^2))</f>
        <v>0.64110910435676838</v>
      </c>
      <c r="BQ134" cm="1">
        <f t="array" ref="BQ134">SQRT(SUMPRODUCT(($D133:$J133 - INDEX($D$53:$J$173, COLUMN()-COLUMN($O$54)+1, 0))^2))</f>
        <v>0.54705167324041182</v>
      </c>
      <c r="BR134" cm="1">
        <f t="array" ref="BR134">SQRT(SUMPRODUCT(($D133:$J133 - INDEX($D$53:$J$173, COLUMN()-COLUMN($O$54)+1, 0))^2))</f>
        <v>0.9630175754237601</v>
      </c>
      <c r="BS134" cm="1">
        <f t="array" ref="BS134">SQRT(SUMPRODUCT(($D133:$J133 - INDEX($D$53:$J$173, COLUMN()-COLUMN($O$54)+1, 0))^2))</f>
        <v>0.4801242372227687</v>
      </c>
      <c r="BT134" cm="1">
        <f t="array" ref="BT134">SQRT(SUMPRODUCT(($D133:$J133 - INDEX($D$53:$J$173, COLUMN()-COLUMN($O$54)+1, 0))^2))</f>
        <v>0.96147637803441566</v>
      </c>
      <c r="BU134" cm="1">
        <f t="array" ref="BU134">SQRT(SUMPRODUCT(($D133:$J133 - INDEX($D$53:$J$173, COLUMN()-COLUMN($O$54)+1, 0))^2))</f>
        <v>0.93793681215319324</v>
      </c>
      <c r="BV134" cm="1">
        <f t="array" ref="BV134">SQRT(SUMPRODUCT(($D133:$J133 - INDEX($D$53:$J$173, COLUMN()-COLUMN($O$54)+1, 0))^2))</f>
        <v>0.64952411570114421</v>
      </c>
      <c r="BW134" cm="1">
        <f t="array" ref="BW134">SQRT(SUMPRODUCT(($D133:$J133 - INDEX($D$53:$J$173, COLUMN()-COLUMN($O$54)+1, 0))^2))</f>
        <v>1.0348157094433874</v>
      </c>
      <c r="BX134" cm="1">
        <f t="array" ref="BX134">SQRT(SUMPRODUCT(($D133:$J133 - INDEX($D$53:$J$173, COLUMN()-COLUMN($O$54)+1, 0))^2))</f>
        <v>1.1351637872766351</v>
      </c>
      <c r="BY134" cm="1">
        <f t="array" ref="BY134">SQRT(SUMPRODUCT(($D133:$J133 - INDEX($D$53:$J$173, COLUMN()-COLUMN($O$54)+1, 0))^2))</f>
        <v>0.85200309535919139</v>
      </c>
      <c r="BZ134" cm="1">
        <f t="array" ref="BZ134">SQRT(SUMPRODUCT(($D133:$J133 - INDEX($D$53:$J$173, COLUMN()-COLUMN($O$54)+1, 0))^2))</f>
        <v>0.85736171202536204</v>
      </c>
      <c r="CA134" cm="1">
        <f t="array" ref="CA134">SQRT(SUMPRODUCT(($D133:$J133 - INDEX($D$53:$J$173, COLUMN()-COLUMN($O$54)+1, 0))^2))</f>
        <v>0.85847551243198594</v>
      </c>
      <c r="CB134" cm="1">
        <f t="array" ref="CB134">SQRT(SUMPRODUCT(($D133:$J133 - INDEX($D$53:$J$173, COLUMN()-COLUMN($O$54)+1, 0))^2))</f>
        <v>0.82833610425265836</v>
      </c>
      <c r="CC134" cm="1">
        <f t="array" ref="CC134">SQRT(SUMPRODUCT(($D133:$J133 - INDEX($D$53:$J$173, COLUMN()-COLUMN($O$54)+1, 0))^2))</f>
        <v>0.31170318755772536</v>
      </c>
      <c r="CD134" cm="1">
        <f t="array" ref="CD134">SQRT(SUMPRODUCT(($D133:$J133 - INDEX($D$53:$J$173, COLUMN()-COLUMN($O$54)+1, 0))^2))</f>
        <v>0.92107625512793978</v>
      </c>
      <c r="CE134" cm="1">
        <f t="array" ref="CE134">SQRT(SUMPRODUCT(($D133:$J133 - INDEX($D$53:$J$173, COLUMN()-COLUMN($O$54)+1, 0))^2))</f>
        <v>0.890268132027771</v>
      </c>
      <c r="CF134" cm="1">
        <f t="array" ref="CF134">SQRT(SUMPRODUCT(($D133:$J133 - INDEX($D$53:$J$173, COLUMN()-COLUMN($O$54)+1, 0))^2))</f>
        <v>0.90217199475070287</v>
      </c>
      <c r="CG134" cm="1">
        <f t="array" ref="CG134">SQRT(SUMPRODUCT(($D133:$J133 - INDEX($D$53:$J$173, COLUMN()-COLUMN($O$54)+1, 0))^2))</f>
        <v>0.70158522366608633</v>
      </c>
      <c r="CH134" cm="1">
        <f t="array" ref="CH134">SQRT(SUMPRODUCT(($D133:$J133 - INDEX($D$53:$J$173, COLUMN()-COLUMN($O$54)+1, 0))^2))</f>
        <v>0.89298242457791444</v>
      </c>
      <c r="CI134" cm="1">
        <f t="array" ref="CI134">SQRT(SUMPRODUCT(($D133:$J133 - INDEX($D$53:$J$173, COLUMN()-COLUMN($O$54)+1, 0))^2))</f>
        <v>0.99193575553975455</v>
      </c>
      <c r="CJ134" cm="1">
        <f t="array" ref="CJ134">SQRT(SUMPRODUCT(($D133:$J133 - INDEX($D$53:$J$173, COLUMN()-COLUMN($O$54)+1, 0))^2))</f>
        <v>1.0583444273284359</v>
      </c>
      <c r="CK134" cm="1">
        <f t="array" ref="CK134">SQRT(SUMPRODUCT(($D133:$J133 - INDEX($D$53:$J$173, COLUMN()-COLUMN($O$54)+1, 0))^2))</f>
        <v>0.87278975402871772</v>
      </c>
      <c r="CL134" cm="1">
        <f t="array" ref="CL134">SQRT(SUMPRODUCT(($D133:$J133 - INDEX($D$53:$J$173, COLUMN()-COLUMN($O$54)+1, 0))^2))</f>
        <v>0.99287891379602133</v>
      </c>
      <c r="CM134" cm="1">
        <f t="array" ref="CM134">SQRT(SUMPRODUCT(($D133:$J133 - INDEX($D$53:$J$173, COLUMN()-COLUMN($O$54)+1, 0))^2))</f>
        <v>1.1396516741730374</v>
      </c>
      <c r="CN134" cm="1">
        <f t="array" ref="CN134">SQRT(SUMPRODUCT(($D133:$J133 - INDEX($D$53:$J$173, COLUMN()-COLUMN($O$54)+1, 0))^2))</f>
        <v>1.059837247814863</v>
      </c>
      <c r="CO134" cm="1">
        <f t="array" ref="CO134">SQRT(SUMPRODUCT(($D133:$J133 - INDEX($D$53:$J$173, COLUMN()-COLUMN($O$54)+1, 0))^2))</f>
        <v>0.41462165051483602</v>
      </c>
      <c r="CP134" cm="1">
        <f t="array" ref="CP134">SQRT(SUMPRODUCT(($D133:$J133 - INDEX($D$53:$J$173, COLUMN()-COLUMN($O$54)+1, 0))^2))</f>
        <v>0.57283037969756889</v>
      </c>
      <c r="CQ134" cm="1">
        <f t="array" ref="CQ134">SQRT(SUMPRODUCT(($D133:$J133 - INDEX($D$53:$J$173, COLUMN()-COLUMN($O$54)+1, 0))^2))</f>
        <v>0</v>
      </c>
      <c r="CR134" cm="1">
        <f t="array" ref="CR134">SQRT(SUMPRODUCT(($D133:$J133 - INDEX($D$53:$J$173, COLUMN()-COLUMN($O$54)+1, 0))^2))</f>
        <v>0.81334452789493716</v>
      </c>
      <c r="CS134" cm="1">
        <f t="array" ref="CS134">SQRT(SUMPRODUCT(($D133:$J133 - INDEX($D$53:$J$173, COLUMN()-COLUMN($O$54)+1, 0))^2))</f>
        <v>0.86664233423282211</v>
      </c>
      <c r="CT134" cm="1">
        <f t="array" ref="CT134">SQRT(SUMPRODUCT(($D133:$J133 - INDEX($D$53:$J$173, COLUMN()-COLUMN($O$54)+1, 0))^2))</f>
        <v>0.97031046635857132</v>
      </c>
      <c r="CU134" cm="1">
        <f t="array" ref="CU134">SQRT(SUMPRODUCT(($D133:$J133 - INDEX($D$53:$J$173, COLUMN()-COLUMN($O$54)+1, 0))^2))</f>
        <v>0.94628309075423389</v>
      </c>
      <c r="CV134" cm="1">
        <f t="array" ref="CV134">SQRT(SUMPRODUCT(($D133:$J133 - INDEX($D$53:$J$173, COLUMN()-COLUMN($O$54)+1, 0))^2))</f>
        <v>1.0591184139137537</v>
      </c>
      <c r="CW134" cm="1">
        <f t="array" ref="CW134">SQRT(SUMPRODUCT(($D133:$J133 - INDEX($D$53:$J$173, COLUMN()-COLUMN($O$54)+1, 0))^2))</f>
        <v>0.80905290220342829</v>
      </c>
      <c r="CX134" cm="1">
        <f t="array" ref="CX134">SQRT(SUMPRODUCT(($D133:$J133 - INDEX($D$53:$J$173, COLUMN()-COLUMN($O$54)+1, 0))^2))</f>
        <v>0.69842593056699032</v>
      </c>
      <c r="CY134" cm="1">
        <f t="array" ref="CY134">SQRT(SUMPRODUCT(($D133:$J133 - INDEX($D$53:$J$173, COLUMN()-COLUMN($O$54)+1, 0))^2))</f>
        <v>0.71507407412961743</v>
      </c>
      <c r="CZ134" cm="1">
        <f t="array" ref="CZ134">SQRT(SUMPRODUCT(($D133:$J133 - INDEX($D$53:$J$173, COLUMN()-COLUMN($O$54)+1, 0))^2))</f>
        <v>0.8886115113932207</v>
      </c>
      <c r="DA134" cm="1">
        <f t="array" ref="DA134">SQRT(SUMPRODUCT(($D133:$J133 - INDEX($D$53:$J$173, COLUMN()-COLUMN($O$54)+1, 0))^2))</f>
        <v>0.88335559399474717</v>
      </c>
      <c r="DB134" cm="1">
        <f t="array" ref="DB134">SQRT(SUMPRODUCT(($D133:$J133 - INDEX($D$53:$J$173, COLUMN()-COLUMN($O$54)+1, 0))^2))</f>
        <v>1.0377951062958899</v>
      </c>
      <c r="DC134" cm="1">
        <f t="array" ref="DC134">SQRT(SUMPRODUCT(($D133:$J133 - INDEX($D$53:$J$173, COLUMN()-COLUMN($O$54)+1, 0))^2))</f>
        <v>0.77679874569149276</v>
      </c>
      <c r="DD134" cm="1">
        <f t="array" ref="DD134">SQRT(SUMPRODUCT(($D133:$J133 - INDEX($D$53:$J$173, COLUMN()-COLUMN($O$54)+1, 0))^2))</f>
        <v>0.89672211842009208</v>
      </c>
      <c r="DE134" cm="1">
        <f t="array" ref="DE134">SQRT(SUMPRODUCT(($D133:$J133 - INDEX($D$53:$J$173, COLUMN()-COLUMN($O$54)+1, 0))^2))</f>
        <v>0.91206703835979264</v>
      </c>
      <c r="DF134" cm="1">
        <f t="array" ref="DF134">SQRT(SUMPRODUCT(($D133:$J133 - INDEX($D$53:$J$173, COLUMN()-COLUMN($O$54)+1, 0))^2))</f>
        <v>0.54650448493268677</v>
      </c>
      <c r="DG134" cm="1">
        <f t="array" ref="DG134">SQRT(SUMPRODUCT(($D133:$J133 - INDEX($D$53:$J$173, COLUMN()-COLUMN($O$54)+1, 0))^2))</f>
        <v>0.75764445815451087</v>
      </c>
      <c r="DH134" cm="1">
        <f t="array" ref="DH134">SQRT(SUMPRODUCT(($D133:$J133 - INDEX($D$53:$J$173, COLUMN()-COLUMN($O$54)+1, 0))^2))</f>
        <v>0.67778865406240285</v>
      </c>
      <c r="DI134" cm="1">
        <f t="array" ref="DI134">SQRT(SUMPRODUCT(($D133:$J133 - INDEX($D$53:$J$173, COLUMN()-COLUMN($O$54)+1, 0))^2))</f>
        <v>1.0503787548811927</v>
      </c>
      <c r="DJ134" cm="1">
        <f t="array" ref="DJ134">SQRT(SUMPRODUCT(($D133:$J133 - INDEX($D$53:$J$173, COLUMN()-COLUMN($O$54)+1, 0))^2))</f>
        <v>0.70570964745425213</v>
      </c>
      <c r="DK134" cm="1">
        <f t="array" ref="DK134">SQRT(SUMPRODUCT(($D133:$J133 - INDEX($D$53:$J$173, COLUMN()-COLUMN($O$54)+1, 0))^2))</f>
        <v>0.60497634367760944</v>
      </c>
      <c r="DL134" cm="1">
        <f t="array" ref="DL134">SQRT(SUMPRODUCT(($D133:$J133 - INDEX($D$53:$J$173, COLUMN()-COLUMN($O$54)+1, 0))^2))</f>
        <v>1.0267378017786424</v>
      </c>
      <c r="DM134" cm="1">
        <f t="array" ref="DM134">SQRT(SUMPRODUCT(($D133:$J133 - INDEX($D$53:$J$173, COLUMN()-COLUMN($O$54)+1, 0))^2))</f>
        <v>0.960536061955794</v>
      </c>
      <c r="DN134" cm="1">
        <f t="array" ref="DN134">SQRT(SUMPRODUCT(($D133:$J133 - INDEX($D$53:$J$173, COLUMN()-COLUMN($O$54)+1, 0))^2))</f>
        <v>0.9011084431641444</v>
      </c>
      <c r="DO134" cm="1">
        <f t="array" ref="DO134">SQRT(SUMPRODUCT(($D133:$J133 - INDEX($D$53:$J$173, COLUMN()-COLUMN($O$54)+1, 0))^2))</f>
        <v>0.37781141526227024</v>
      </c>
      <c r="DP134" cm="1">
        <f t="array" ref="DP134">SQRT(SUMPRODUCT(($D133:$J133 - INDEX($D$53:$J$173, COLUMN()-COLUMN($O$54)+1, 0))^2))</f>
        <v>0.20623681131011135</v>
      </c>
      <c r="DQ134" cm="1">
        <f t="array" ref="DQ134">SQRT(SUMPRODUCT(($D133:$J133 - INDEX($D$53:$J$173, COLUMN()-COLUMN($O$54)+1, 0))^2))</f>
        <v>1.0696456662303269</v>
      </c>
      <c r="DR134" cm="1">
        <f t="array" ref="DR134">SQRT(SUMPRODUCT(($D133:$J133 - INDEX($D$53:$J$173, COLUMN()-COLUMN($O$54)+1, 0))^2))</f>
        <v>0.95576189881436702</v>
      </c>
      <c r="DS134" cm="1">
        <f t="array" ref="DS134">SQRT(SUMPRODUCT(($D133:$J133 - INDEX($D$53:$J$173, COLUMN()-COLUMN($O$54)+1, 0))^2))</f>
        <v>1.0405983491916531</v>
      </c>
      <c r="DT134" cm="1">
        <f t="array" ref="DT134">SQRT(SUMPRODUCT(($D133:$J133 - INDEX($D$53:$J$173, COLUMN()-COLUMN($O$54)+1, 0))^2))</f>
        <v>0.93038861615218804</v>
      </c>
      <c r="DU134" cm="1">
        <f t="array" ref="DU134">SQRT(SUMPRODUCT(($D133:$J133 - INDEX($D$53:$J$173, COLUMN()-COLUMN($O$54)+1, 0))^2))</f>
        <v>0.84114251406265295</v>
      </c>
      <c r="DV134" cm="1">
        <f t="array" ref="DV134">SQRT(SUMPRODUCT(($D133:$J133 - INDEX($D$53:$J$173, COLUMN()-COLUMN($O$54)+1, 0))^2))</f>
        <v>1.0805326018311063</v>
      </c>
      <c r="DW134" cm="1">
        <f t="array" ref="DW134">SQRT(SUMPRODUCT(($D133:$J133 - INDEX($D$53:$J$173, COLUMN()-COLUMN($O$54)+1, 0))^2))</f>
        <v>0.95708541539641523</v>
      </c>
      <c r="DX134" cm="1">
        <f t="array" ref="DX134">SQRT(SUMPRODUCT(($D133:$J133 - INDEX($D$53:$J$173, COLUMN()-COLUMN($O$54)+1, 0))^2))</f>
        <v>0.63137899328191038</v>
      </c>
      <c r="DY134" cm="1">
        <f t="array" ref="DY134">SQRT(SUMPRODUCT(($D133:$J133 - INDEX($D$53:$J$173, COLUMN()-COLUMN($O$54)+1, 0))^2))</f>
        <v>0.51372924229395478</v>
      </c>
      <c r="DZ134" cm="1">
        <f t="array" ref="DZ134">SQRT(SUMPRODUCT(($D133:$J133 - INDEX($D$53:$J$173, COLUMN()-COLUMN($O$54)+1, 0))^2))</f>
        <v>0.65605383157837949</v>
      </c>
      <c r="EA134" cm="1">
        <f t="array" ref="EA134">SQRT(SUMPRODUCT(($D133:$J133 - INDEX($D$53:$J$173, COLUMN()-COLUMN($O$54)+1, 0))^2))</f>
        <v>0.81965973403381109</v>
      </c>
      <c r="EB134" cm="1">
        <f t="array" ref="EB134">SQRT(SUMPRODUCT(($D133:$J133 - INDEX($D$53:$J$173, COLUMN()-COLUMN($O$54)+1, 0))^2))</f>
        <v>1.0234475334758506</v>
      </c>
      <c r="EC134" cm="1">
        <f t="array" ref="EC134">SQRT(SUMPRODUCT(($D133:$J133 - INDEX($D$53:$J$173, COLUMN()-COLUMN($O$54)+1, 0))^2))</f>
        <v>1.0747744411159663</v>
      </c>
      <c r="ED134" cm="1">
        <f t="array" ref="ED134">SQRT(SUMPRODUCT(($D133:$J133 - INDEX($D$53:$J$173, COLUMN()-COLUMN($O$54)+1, 0))^2))</f>
        <v>0.93753990619463967</v>
      </c>
      <c r="EE134" cm="1">
        <f t="array" ref="EE134">SQRT(SUMPRODUCT(($D133:$J133 - INDEX($D$53:$J$173, COLUMN()-COLUMN($O$54)+1, 0))^2))</f>
        <v>0.9805583537872874</v>
      </c>
    </row>
    <row r="135" spans="3:135" x14ac:dyDescent="0.35">
      <c r="C135" s="2" t="s">
        <v>136</v>
      </c>
      <c r="D135" s="2">
        <v>8.3252190847127538E-2</v>
      </c>
      <c r="E135" s="2">
        <v>0.39092604101926659</v>
      </c>
      <c r="F135" s="2">
        <v>0.11890731644572357</v>
      </c>
      <c r="G135" s="2">
        <v>6.2840772571851028E-2</v>
      </c>
      <c r="H135" s="2">
        <v>0.90138067061143978</v>
      </c>
      <c r="I135" s="2">
        <v>0.23186119873817038</v>
      </c>
      <c r="J135" s="2">
        <v>7.4917198789718337E-2</v>
      </c>
      <c r="K135" s="6" t="s">
        <v>3</v>
      </c>
      <c r="N135" s="2" t="s">
        <v>135</v>
      </c>
      <c r="O135" cm="1">
        <f t="array" ref="O135">SQRT(SUMPRODUCT(($D134:$J134 - INDEX($D$53:$J$173, COLUMN()-COLUMN($O$54)+1, 0))^2))</f>
        <v>0.45510247530357162</v>
      </c>
      <c r="P135" cm="1">
        <f t="array" ref="P135">SQRT(SUMPRODUCT(($D134:$J134 - INDEX($D$53:$J$173, COLUMN()-COLUMN($O$54)+1, 0))^2))</f>
        <v>0.31832785469055414</v>
      </c>
      <c r="Q135" cm="1">
        <f t="array" ref="Q135">SQRT(SUMPRODUCT(($D134:$J134 - INDEX($D$53:$J$173, COLUMN()-COLUMN($O$54)+1, 0))^2))</f>
        <v>0.34945352408469277</v>
      </c>
      <c r="R135" cm="1">
        <f t="array" ref="R135">SQRT(SUMPRODUCT(($D134:$J134 - INDEX($D$53:$J$173, COLUMN()-COLUMN($O$54)+1, 0))^2))</f>
        <v>0.41527109545185514</v>
      </c>
      <c r="S135" cm="1">
        <f t="array" ref="S135">SQRT(SUMPRODUCT(($D134:$J134 - INDEX($D$53:$J$173, COLUMN()-COLUMN($O$54)+1, 0))^2))</f>
        <v>0.41927742830784259</v>
      </c>
      <c r="T135" cm="1">
        <f t="array" ref="T135">SQRT(SUMPRODUCT(($D134:$J134 - INDEX($D$53:$J$173, COLUMN()-COLUMN($O$54)+1, 0))^2))</f>
        <v>0.53934995105371208</v>
      </c>
      <c r="U135" cm="1">
        <f t="array" ref="U135">SQRT(SUMPRODUCT(($D134:$J134 - INDEX($D$53:$J$173, COLUMN()-COLUMN($O$54)+1, 0))^2))</f>
        <v>0.64163577297455388</v>
      </c>
      <c r="V135" cm="1">
        <f t="array" ref="V135">SQRT(SUMPRODUCT(($D134:$J134 - INDEX($D$53:$J$173, COLUMN()-COLUMN($O$54)+1, 0))^2))</f>
        <v>0.41292343332813514</v>
      </c>
      <c r="W135" cm="1">
        <f t="array" ref="W135">SQRT(SUMPRODUCT(($D134:$J134 - INDEX($D$53:$J$173, COLUMN()-COLUMN($O$54)+1, 0))^2))</f>
        <v>0.43760218491201203</v>
      </c>
      <c r="X135" cm="1">
        <f t="array" ref="X135">SQRT(SUMPRODUCT(($D134:$J134 - INDEX($D$53:$J$173, COLUMN()-COLUMN($O$54)+1, 0))^2))</f>
        <v>0.19888565035717115</v>
      </c>
      <c r="Y135" cm="1">
        <f t="array" ref="Y135">SQRT(SUMPRODUCT(($D134:$J134 - INDEX($D$53:$J$173, COLUMN()-COLUMN($O$54)+1, 0))^2))</f>
        <v>0.46123608069188382</v>
      </c>
      <c r="Z135" cm="1">
        <f t="array" ref="Z135">SQRT(SUMPRODUCT(($D134:$J134 - INDEX($D$53:$J$173, COLUMN()-COLUMN($O$54)+1, 0))^2))</f>
        <v>0.46372032550748343</v>
      </c>
      <c r="AA135" cm="1">
        <f t="array" ref="AA135">SQRT(SUMPRODUCT(($D134:$J134 - INDEX($D$53:$J$173, COLUMN()-COLUMN($O$54)+1, 0))^2))</f>
        <v>0.4061501849769491</v>
      </c>
      <c r="AB135" cm="1">
        <f t="array" ref="AB135">SQRT(SUMPRODUCT(($D134:$J134 - INDEX($D$53:$J$173, COLUMN()-COLUMN($O$54)+1, 0))^2))</f>
        <v>0.59293340091904534</v>
      </c>
      <c r="AC135" cm="1">
        <f t="array" ref="AC135">SQRT(SUMPRODUCT(($D134:$J134 - INDEX($D$53:$J$173, COLUMN()-COLUMN($O$54)+1, 0))^2))</f>
        <v>0.40278680560211932</v>
      </c>
      <c r="AD135" cm="1">
        <f t="array" ref="AD135">SQRT(SUMPRODUCT(($D134:$J134 - INDEX($D$53:$J$173, COLUMN()-COLUMN($O$54)+1, 0))^2))</f>
        <v>0.43683298076123916</v>
      </c>
      <c r="AE135" cm="1">
        <f t="array" ref="AE135">SQRT(SUMPRODUCT(($D134:$J134 - INDEX($D$53:$J$173, COLUMN()-COLUMN($O$54)+1, 0))^2))</f>
        <v>0.43551936233308247</v>
      </c>
      <c r="AF135" cm="1">
        <f t="array" ref="AF135">SQRT(SUMPRODUCT(($D134:$J134 - INDEX($D$53:$J$173, COLUMN()-COLUMN($O$54)+1, 0))^2))</f>
        <v>0.6710838869253406</v>
      </c>
      <c r="AG135" cm="1">
        <f t="array" ref="AG135">SQRT(SUMPRODUCT(($D134:$J134 - INDEX($D$53:$J$173, COLUMN()-COLUMN($O$54)+1, 0))^2))</f>
        <v>0.61911149930839271</v>
      </c>
      <c r="AH135" cm="1">
        <f t="array" ref="AH135">SQRT(SUMPRODUCT(($D134:$J134 - INDEX($D$53:$J$173, COLUMN()-COLUMN($O$54)+1, 0))^2))</f>
        <v>0.5051402324516554</v>
      </c>
      <c r="AI135" cm="1">
        <f t="array" ref="AI135">SQRT(SUMPRODUCT(($D134:$J134 - INDEX($D$53:$J$173, COLUMN()-COLUMN($O$54)+1, 0))^2))</f>
        <v>0.36380455236878262</v>
      </c>
      <c r="AJ135" cm="1">
        <f t="array" ref="AJ135">SQRT(SUMPRODUCT(($D134:$J134 - INDEX($D$53:$J$173, COLUMN()-COLUMN($O$54)+1, 0))^2))</f>
        <v>0.44842074244702246</v>
      </c>
      <c r="AK135" cm="1">
        <f t="array" ref="AK135">SQRT(SUMPRODUCT(($D134:$J134 - INDEX($D$53:$J$173, COLUMN()-COLUMN($O$54)+1, 0))^2))</f>
        <v>0.50968051614626375</v>
      </c>
      <c r="AL135" cm="1">
        <f t="array" ref="AL135">SQRT(SUMPRODUCT(($D134:$J134 - INDEX($D$53:$J$173, COLUMN()-COLUMN($O$54)+1, 0))^2))</f>
        <v>0.64785986946190555</v>
      </c>
      <c r="AM135" cm="1">
        <f t="array" ref="AM135">SQRT(SUMPRODUCT(($D134:$J134 - INDEX($D$53:$J$173, COLUMN()-COLUMN($O$54)+1, 0))^2))</f>
        <v>0.40213919229374778</v>
      </c>
      <c r="AN135" cm="1">
        <f t="array" ref="AN135">SQRT(SUMPRODUCT(($D134:$J134 - INDEX($D$53:$J$173, COLUMN()-COLUMN($O$54)+1, 0))^2))</f>
        <v>0.42952709523468485</v>
      </c>
      <c r="AO135" cm="1">
        <f t="array" ref="AO135">SQRT(SUMPRODUCT(($D134:$J134 - INDEX($D$53:$J$173, COLUMN()-COLUMN($O$54)+1, 0))^2))</f>
        <v>0.41625917217661423</v>
      </c>
      <c r="AP135" cm="1">
        <f t="array" ref="AP135">SQRT(SUMPRODUCT(($D134:$J134 - INDEX($D$53:$J$173, COLUMN()-COLUMN($O$54)+1, 0))^2))</f>
        <v>0.46300435514079691</v>
      </c>
      <c r="AQ135" cm="1">
        <f t="array" ref="AQ135">SQRT(SUMPRODUCT(($D134:$J134 - INDEX($D$53:$J$173, COLUMN()-COLUMN($O$54)+1, 0))^2))</f>
        <v>0.6099712129630338</v>
      </c>
      <c r="AR135" cm="1">
        <f t="array" ref="AR135">SQRT(SUMPRODUCT(($D134:$J134 - INDEX($D$53:$J$173, COLUMN()-COLUMN($O$54)+1, 0))^2))</f>
        <v>0.45299879854756564</v>
      </c>
      <c r="AS135" cm="1">
        <f t="array" ref="AS135">SQRT(SUMPRODUCT(($D134:$J134 - INDEX($D$53:$J$173, COLUMN()-COLUMN($O$54)+1, 0))^2))</f>
        <v>0.3707292422348743</v>
      </c>
      <c r="AT135" cm="1">
        <f t="array" ref="AT135">SQRT(SUMPRODUCT(($D134:$J134 - INDEX($D$53:$J$173, COLUMN()-COLUMN($O$54)+1, 0))^2))</f>
        <v>0.44135457462203581</v>
      </c>
      <c r="AU135" cm="1">
        <f t="array" ref="AU135">SQRT(SUMPRODUCT(($D134:$J134 - INDEX($D$53:$J$173, COLUMN()-COLUMN($O$54)+1, 0))^2))</f>
        <v>0.68526083424986739</v>
      </c>
      <c r="AV135" cm="1">
        <f t="array" ref="AV135">SQRT(SUMPRODUCT(($D134:$J134 - INDEX($D$53:$J$173, COLUMN()-COLUMN($O$54)+1, 0))^2))</f>
        <v>0.40396367992671844</v>
      </c>
      <c r="AW135" cm="1">
        <f t="array" ref="AW135">SQRT(SUMPRODUCT(($D134:$J134 - INDEX($D$53:$J$173, COLUMN()-COLUMN($O$54)+1, 0))^2))</f>
        <v>0.47182528745884017</v>
      </c>
      <c r="AX135" cm="1">
        <f t="array" ref="AX135">SQRT(SUMPRODUCT(($D134:$J134 - INDEX($D$53:$J$173, COLUMN()-COLUMN($O$54)+1, 0))^2))</f>
        <v>0.38003973643464484</v>
      </c>
      <c r="AY135" cm="1">
        <f t="array" ref="AY135">SQRT(SUMPRODUCT(($D134:$J134 - INDEX($D$53:$J$173, COLUMN()-COLUMN($O$54)+1, 0))^2))</f>
        <v>0.45918232382331581</v>
      </c>
      <c r="AZ135" cm="1">
        <f t="array" ref="AZ135">SQRT(SUMPRODUCT(($D134:$J134 - INDEX($D$53:$J$173, COLUMN()-COLUMN($O$54)+1, 0))^2))</f>
        <v>0.3582621207591663</v>
      </c>
      <c r="BA135" cm="1">
        <f t="array" ref="BA135">SQRT(SUMPRODUCT(($D134:$J134 - INDEX($D$53:$J$173, COLUMN()-COLUMN($O$54)+1, 0))^2))</f>
        <v>0.44004670464123846</v>
      </c>
      <c r="BB135" cm="1">
        <f t="array" ref="BB135">SQRT(SUMPRODUCT(($D134:$J134 - INDEX($D$53:$J$173, COLUMN()-COLUMN($O$54)+1, 0))^2))</f>
        <v>0.5190050818468378</v>
      </c>
      <c r="BC135" cm="1">
        <f t="array" ref="BC135">SQRT(SUMPRODUCT(($D134:$J134 - INDEX($D$53:$J$173, COLUMN()-COLUMN($O$54)+1, 0))^2))</f>
        <v>0.64578986515360992</v>
      </c>
      <c r="BD135" cm="1">
        <f t="array" ref="BD135">SQRT(SUMPRODUCT(($D134:$J134 - INDEX($D$53:$J$173, COLUMN()-COLUMN($O$54)+1, 0))^2))</f>
        <v>0.60077088427231973</v>
      </c>
      <c r="BE135" cm="1">
        <f t="array" ref="BE135">SQRT(SUMPRODUCT(($D134:$J134 - INDEX($D$53:$J$173, COLUMN()-COLUMN($O$54)+1, 0))^2))</f>
        <v>0.65721890229003932</v>
      </c>
      <c r="BF135" cm="1">
        <f t="array" ref="BF135">SQRT(SUMPRODUCT(($D134:$J134 - INDEX($D$53:$J$173, COLUMN()-COLUMN($O$54)+1, 0))^2))</f>
        <v>0.56561188101874726</v>
      </c>
      <c r="BG135" cm="1">
        <f t="array" ref="BG135">SQRT(SUMPRODUCT(($D134:$J134 - INDEX($D$53:$J$173, COLUMN()-COLUMN($O$54)+1, 0))^2))</f>
        <v>0.40561237847405818</v>
      </c>
      <c r="BH135" cm="1">
        <f t="array" ref="BH135">SQRT(SUMPRODUCT(($D134:$J134 - INDEX($D$53:$J$173, COLUMN()-COLUMN($O$54)+1, 0))^2))</f>
        <v>0.47181424971405511</v>
      </c>
      <c r="BI135" cm="1">
        <f t="array" ref="BI135">SQRT(SUMPRODUCT(($D134:$J134 - INDEX($D$53:$J$173, COLUMN()-COLUMN($O$54)+1, 0))^2))</f>
        <v>0.46959296274997664</v>
      </c>
      <c r="BJ135" cm="1">
        <f t="array" ref="BJ135">SQRT(SUMPRODUCT(($D134:$J134 - INDEX($D$53:$J$173, COLUMN()-COLUMN($O$54)+1, 0))^2))</f>
        <v>0.45005011697455966</v>
      </c>
      <c r="BK135" cm="1">
        <f t="array" ref="BK135">SQRT(SUMPRODUCT(($D134:$J134 - INDEX($D$53:$J$173, COLUMN()-COLUMN($O$54)+1, 0))^2))</f>
        <v>0.50548256617701104</v>
      </c>
      <c r="BL135" cm="1">
        <f t="array" ref="BL135">SQRT(SUMPRODUCT(($D134:$J134 - INDEX($D$53:$J$173, COLUMN()-COLUMN($O$54)+1, 0))^2))</f>
        <v>0.49033996205927211</v>
      </c>
      <c r="BM135" cm="1">
        <f t="array" ref="BM135">SQRT(SUMPRODUCT(($D134:$J134 - INDEX($D$53:$J$173, COLUMN()-COLUMN($O$54)+1, 0))^2))</f>
        <v>0.37715150746554077</v>
      </c>
      <c r="BN135" cm="1">
        <f t="array" ref="BN135">SQRT(SUMPRODUCT(($D134:$J134 - INDEX($D$53:$J$173, COLUMN()-COLUMN($O$54)+1, 0))^2))</f>
        <v>0.36166844319260849</v>
      </c>
      <c r="BO135" cm="1">
        <f t="array" ref="BO135">SQRT(SUMPRODUCT(($D134:$J134 - INDEX($D$53:$J$173, COLUMN()-COLUMN($O$54)+1, 0))^2))</f>
        <v>0.542873386600636</v>
      </c>
      <c r="BP135" cm="1">
        <f t="array" ref="BP135">SQRT(SUMPRODUCT(($D134:$J134 - INDEX($D$53:$J$173, COLUMN()-COLUMN($O$54)+1, 0))^2))</f>
        <v>0.3842860870956063</v>
      </c>
      <c r="BQ135" cm="1">
        <f t="array" ref="BQ135">SQRT(SUMPRODUCT(($D134:$J134 - INDEX($D$53:$J$173, COLUMN()-COLUMN($O$54)+1, 0))^2))</f>
        <v>0.54018951144994798</v>
      </c>
      <c r="BR135" cm="1">
        <f t="array" ref="BR135">SQRT(SUMPRODUCT(($D134:$J134 - INDEX($D$53:$J$173, COLUMN()-COLUMN($O$54)+1, 0))^2))</f>
        <v>0.37857409772759149</v>
      </c>
      <c r="BS135" cm="1">
        <f t="array" ref="BS135">SQRT(SUMPRODUCT(($D134:$J134 - INDEX($D$53:$J$173, COLUMN()-COLUMN($O$54)+1, 0))^2))</f>
        <v>0.58324482101221076</v>
      </c>
      <c r="BT135" cm="1">
        <f t="array" ref="BT135">SQRT(SUMPRODUCT(($D134:$J134 - INDEX($D$53:$J$173, COLUMN()-COLUMN($O$54)+1, 0))^2))</f>
        <v>0.48307753807034498</v>
      </c>
      <c r="BU135" cm="1">
        <f t="array" ref="BU135">SQRT(SUMPRODUCT(($D134:$J134 - INDEX($D$53:$J$173, COLUMN()-COLUMN($O$54)+1, 0))^2))</f>
        <v>0.29728791848179892</v>
      </c>
      <c r="BV135" cm="1">
        <f t="array" ref="BV135">SQRT(SUMPRODUCT(($D134:$J134 - INDEX($D$53:$J$173, COLUMN()-COLUMN($O$54)+1, 0))^2))</f>
        <v>0.32660540249048742</v>
      </c>
      <c r="BW135" cm="1">
        <f t="array" ref="BW135">SQRT(SUMPRODUCT(($D134:$J134 - INDEX($D$53:$J$173, COLUMN()-COLUMN($O$54)+1, 0))^2))</f>
        <v>0.47576735016792676</v>
      </c>
      <c r="BX135" cm="1">
        <f t="array" ref="BX135">SQRT(SUMPRODUCT(($D134:$J134 - INDEX($D$53:$J$173, COLUMN()-COLUMN($O$54)+1, 0))^2))</f>
        <v>0.56788864779842707</v>
      </c>
      <c r="BY135" cm="1">
        <f t="array" ref="BY135">SQRT(SUMPRODUCT(($D134:$J134 - INDEX($D$53:$J$173, COLUMN()-COLUMN($O$54)+1, 0))^2))</f>
        <v>0.44481904198278172</v>
      </c>
      <c r="BZ135" cm="1">
        <f t="array" ref="BZ135">SQRT(SUMPRODUCT(($D134:$J134 - INDEX($D$53:$J$173, COLUMN()-COLUMN($O$54)+1, 0))^2))</f>
        <v>0.44867199726292806</v>
      </c>
      <c r="CA135" cm="1">
        <f t="array" ref="CA135">SQRT(SUMPRODUCT(($D134:$J134 - INDEX($D$53:$J$173, COLUMN()-COLUMN($O$54)+1, 0))^2))</f>
        <v>0.17922606978522651</v>
      </c>
      <c r="CB135" cm="1">
        <f t="array" ref="CB135">SQRT(SUMPRODUCT(($D134:$J134 - INDEX($D$53:$J$173, COLUMN()-COLUMN($O$54)+1, 0))^2))</f>
        <v>0.4252453203418029</v>
      </c>
      <c r="CC135" cm="1">
        <f t="array" ref="CC135">SQRT(SUMPRODUCT(($D134:$J134 - INDEX($D$53:$J$173, COLUMN()-COLUMN($O$54)+1, 0))^2))</f>
        <v>0.98468091603307284</v>
      </c>
      <c r="CD135" cm="1">
        <f t="array" ref="CD135">SQRT(SUMPRODUCT(($D134:$J134 - INDEX($D$53:$J$173, COLUMN()-COLUMN($O$54)+1, 0))^2))</f>
        <v>0.48429140234877288</v>
      </c>
      <c r="CE135" cm="1">
        <f t="array" ref="CE135">SQRT(SUMPRODUCT(($D134:$J134 - INDEX($D$53:$J$173, COLUMN()-COLUMN($O$54)+1, 0))^2))</f>
        <v>0.28067500496008602</v>
      </c>
      <c r="CF135" cm="1">
        <f t="array" ref="CF135">SQRT(SUMPRODUCT(($D134:$J134 - INDEX($D$53:$J$173, COLUMN()-COLUMN($O$54)+1, 0))^2))</f>
        <v>0.40875497490085599</v>
      </c>
      <c r="CG135" cm="1">
        <f t="array" ref="CG135">SQRT(SUMPRODUCT(($D134:$J134 - INDEX($D$53:$J$173, COLUMN()-COLUMN($O$54)+1, 0))^2))</f>
        <v>0.48040224571746754</v>
      </c>
      <c r="CH135" cm="1">
        <f t="array" ref="CH135">SQRT(SUMPRODUCT(($D134:$J134 - INDEX($D$53:$J$173, COLUMN()-COLUMN($O$54)+1, 0))^2))</f>
        <v>0.41566427991722044</v>
      </c>
      <c r="CI135" cm="1">
        <f t="array" ref="CI135">SQRT(SUMPRODUCT(($D134:$J134 - INDEX($D$53:$J$173, COLUMN()-COLUMN($O$54)+1, 0))^2))</f>
        <v>0.72915743760987939</v>
      </c>
      <c r="CJ135" cm="1">
        <f t="array" ref="CJ135">SQRT(SUMPRODUCT(($D134:$J134 - INDEX($D$53:$J$173, COLUMN()-COLUMN($O$54)+1, 0))^2))</f>
        <v>0.4862135034280563</v>
      </c>
      <c r="CK135" cm="1">
        <f t="array" ref="CK135">SQRT(SUMPRODUCT(($D134:$J134 - INDEX($D$53:$J$173, COLUMN()-COLUMN($O$54)+1, 0))^2))</f>
        <v>0.53122267608908713</v>
      </c>
      <c r="CL135" cm="1">
        <f t="array" ref="CL135">SQRT(SUMPRODUCT(($D134:$J134 - INDEX($D$53:$J$173, COLUMN()-COLUMN($O$54)+1, 0))^2))</f>
        <v>0.42405479122083301</v>
      </c>
      <c r="CM135" cm="1">
        <f t="array" ref="CM135">SQRT(SUMPRODUCT(($D134:$J134 - INDEX($D$53:$J$173, COLUMN()-COLUMN($O$54)+1, 0))^2))</f>
        <v>0.50642365746774676</v>
      </c>
      <c r="CN135" cm="1">
        <f t="array" ref="CN135">SQRT(SUMPRODUCT(($D134:$J134 - INDEX($D$53:$J$173, COLUMN()-COLUMN($O$54)+1, 0))^2))</f>
        <v>0.48185783307189745</v>
      </c>
      <c r="CO135" cm="1">
        <f t="array" ref="CO135">SQRT(SUMPRODUCT(($D134:$J134 - INDEX($D$53:$J$173, COLUMN()-COLUMN($O$54)+1, 0))^2))</f>
        <v>0.68427464017609696</v>
      </c>
      <c r="CP135" cm="1">
        <f t="array" ref="CP135">SQRT(SUMPRODUCT(($D134:$J134 - INDEX($D$53:$J$173, COLUMN()-COLUMN($O$54)+1, 0))^2))</f>
        <v>0.52184409964687362</v>
      </c>
      <c r="CQ135" cm="1">
        <f t="array" ref="CQ135">SQRT(SUMPRODUCT(($D134:$J134 - INDEX($D$53:$J$173, COLUMN()-COLUMN($O$54)+1, 0))^2))</f>
        <v>0.81334452789493716</v>
      </c>
      <c r="CR135" cm="1">
        <f t="array" ref="CR135">SQRT(SUMPRODUCT(($D134:$J134 - INDEX($D$53:$J$173, COLUMN()-COLUMN($O$54)+1, 0))^2))</f>
        <v>0</v>
      </c>
      <c r="CS135" cm="1">
        <f t="array" ref="CS135">SQRT(SUMPRODUCT(($D134:$J134 - INDEX($D$53:$J$173, COLUMN()-COLUMN($O$54)+1, 0))^2))</f>
        <v>0.44500358961030756</v>
      </c>
      <c r="CT135" cm="1">
        <f t="array" ref="CT135">SQRT(SUMPRODUCT(($D134:$J134 - INDEX($D$53:$J$173, COLUMN()-COLUMN($O$54)+1, 0))^2))</f>
        <v>0.40944674691298094</v>
      </c>
      <c r="CU135" cm="1">
        <f t="array" ref="CU135">SQRT(SUMPRODUCT(($D134:$J134 - INDEX($D$53:$J$173, COLUMN()-COLUMN($O$54)+1, 0))^2))</f>
        <v>0.36673624814562961</v>
      </c>
      <c r="CV135" cm="1">
        <f t="array" ref="CV135">SQRT(SUMPRODUCT(($D134:$J134 - INDEX($D$53:$J$173, COLUMN()-COLUMN($O$54)+1, 0))^2))</f>
        <v>0.41649467312883631</v>
      </c>
      <c r="CW135" cm="1">
        <f t="array" ref="CW135">SQRT(SUMPRODUCT(($D134:$J134 - INDEX($D$53:$J$173, COLUMN()-COLUMN($O$54)+1, 0))^2))</f>
        <v>0.44424979899376488</v>
      </c>
      <c r="CX135" cm="1">
        <f t="array" ref="CX135">SQRT(SUMPRODUCT(($D134:$J134 - INDEX($D$53:$J$173, COLUMN()-COLUMN($O$54)+1, 0))^2))</f>
        <v>0.6052554063904565</v>
      </c>
      <c r="CY135" cm="1">
        <f t="array" ref="CY135">SQRT(SUMPRODUCT(($D134:$J134 - INDEX($D$53:$J$173, COLUMN()-COLUMN($O$54)+1, 0))^2))</f>
        <v>0.82413483787673869</v>
      </c>
      <c r="CZ135" cm="1">
        <f t="array" ref="CZ135">SQRT(SUMPRODUCT(($D134:$J134 - INDEX($D$53:$J$173, COLUMN()-COLUMN($O$54)+1, 0))^2))</f>
        <v>0.38459923985727562</v>
      </c>
      <c r="DA135" cm="1">
        <f t="array" ref="DA135">SQRT(SUMPRODUCT(($D134:$J134 - INDEX($D$53:$J$173, COLUMN()-COLUMN($O$54)+1, 0))^2))</f>
        <v>0.34923620762270452</v>
      </c>
      <c r="DB135" cm="1">
        <f t="array" ref="DB135">SQRT(SUMPRODUCT(($D134:$J134 - INDEX($D$53:$J$173, COLUMN()-COLUMN($O$54)+1, 0))^2))</f>
        <v>0.50611984181462799</v>
      </c>
      <c r="DC135" cm="1">
        <f t="array" ref="DC135">SQRT(SUMPRODUCT(($D134:$J134 - INDEX($D$53:$J$173, COLUMN()-COLUMN($O$54)+1, 0))^2))</f>
        <v>0.10000715113364986</v>
      </c>
      <c r="DD135" cm="1">
        <f t="array" ref="DD135">SQRT(SUMPRODUCT(($D134:$J134 - INDEX($D$53:$J$173, COLUMN()-COLUMN($O$54)+1, 0))^2))</f>
        <v>0.61346530057827509</v>
      </c>
      <c r="DE135" cm="1">
        <f t="array" ref="DE135">SQRT(SUMPRODUCT(($D134:$J134 - INDEX($D$53:$J$173, COLUMN()-COLUMN($O$54)+1, 0))^2))</f>
        <v>0.31299608987355265</v>
      </c>
      <c r="DF135" cm="1">
        <f t="array" ref="DF135">SQRT(SUMPRODUCT(($D134:$J134 - INDEX($D$53:$J$173, COLUMN()-COLUMN($O$54)+1, 0))^2))</f>
        <v>0.48549621305552787</v>
      </c>
      <c r="DG135" cm="1">
        <f t="array" ref="DG135">SQRT(SUMPRODUCT(($D134:$J134 - INDEX($D$53:$J$173, COLUMN()-COLUMN($O$54)+1, 0))^2))</f>
        <v>0.49060548089238398</v>
      </c>
      <c r="DH135" cm="1">
        <f t="array" ref="DH135">SQRT(SUMPRODUCT(($D134:$J134 - INDEX($D$53:$J$173, COLUMN()-COLUMN($O$54)+1, 0))^2))</f>
        <v>0.51318368374154755</v>
      </c>
      <c r="DI135" cm="1">
        <f t="array" ref="DI135">SQRT(SUMPRODUCT(($D134:$J134 - INDEX($D$53:$J$173, COLUMN()-COLUMN($O$54)+1, 0))^2))</f>
        <v>0.68430155304888973</v>
      </c>
      <c r="DJ135" cm="1">
        <f t="array" ref="DJ135">SQRT(SUMPRODUCT(($D134:$J134 - INDEX($D$53:$J$173, COLUMN()-COLUMN($O$54)+1, 0))^2))</f>
        <v>0.41485080405161356</v>
      </c>
      <c r="DK135" cm="1">
        <f t="array" ref="DK135">SQRT(SUMPRODUCT(($D134:$J134 - INDEX($D$53:$J$173, COLUMN()-COLUMN($O$54)+1, 0))^2))</f>
        <v>0.54095206232725368</v>
      </c>
      <c r="DL135" cm="1">
        <f t="array" ref="DL135">SQRT(SUMPRODUCT(($D134:$J134 - INDEX($D$53:$J$173, COLUMN()-COLUMN($O$54)+1, 0))^2))</f>
        <v>0.360373727632674</v>
      </c>
      <c r="DM135" cm="1">
        <f t="array" ref="DM135">SQRT(SUMPRODUCT(($D134:$J134 - INDEX($D$53:$J$173, COLUMN()-COLUMN($O$54)+1, 0))^2))</f>
        <v>0.38104685245015341</v>
      </c>
      <c r="DN135" cm="1">
        <f t="array" ref="DN135">SQRT(SUMPRODUCT(($D134:$J134 - INDEX($D$53:$J$173, COLUMN()-COLUMN($O$54)+1, 0))^2))</f>
        <v>0.41149001443659339</v>
      </c>
      <c r="DO135" cm="1">
        <f t="array" ref="DO135">SQRT(SUMPRODUCT(($D134:$J134 - INDEX($D$53:$J$173, COLUMN()-COLUMN($O$54)+1, 0))^2))</f>
        <v>0.57669973845100253</v>
      </c>
      <c r="DP135" cm="1">
        <f t="array" ref="DP135">SQRT(SUMPRODUCT(($D134:$J134 - INDEX($D$53:$J$173, COLUMN()-COLUMN($O$54)+1, 0))^2))</f>
        <v>0.81408956532340626</v>
      </c>
      <c r="DQ135" cm="1">
        <f t="array" ref="DQ135">SQRT(SUMPRODUCT(($D134:$J134 - INDEX($D$53:$J$173, COLUMN()-COLUMN($O$54)+1, 0))^2))</f>
        <v>0.50746885269486808</v>
      </c>
      <c r="DR135" cm="1">
        <f t="array" ref="DR135">SQRT(SUMPRODUCT(($D134:$J134 - INDEX($D$53:$J$173, COLUMN()-COLUMN($O$54)+1, 0))^2))</f>
        <v>0.38151029537821124</v>
      </c>
      <c r="DS135" cm="1">
        <f t="array" ref="DS135">SQRT(SUMPRODUCT(($D134:$J134 - INDEX($D$53:$J$173, COLUMN()-COLUMN($O$54)+1, 0))^2))</f>
        <v>0.44870516457466803</v>
      </c>
      <c r="DT135" cm="1">
        <f t="array" ref="DT135">SQRT(SUMPRODUCT(($D134:$J134 - INDEX($D$53:$J$173, COLUMN()-COLUMN($O$54)+1, 0))^2))</f>
        <v>0.41545738972238394</v>
      </c>
      <c r="DU135" cm="1">
        <f t="array" ref="DU135">SQRT(SUMPRODUCT(($D134:$J134 - INDEX($D$53:$J$173, COLUMN()-COLUMN($O$54)+1, 0))^2))</f>
        <v>0.37295204206723725</v>
      </c>
      <c r="DV135" cm="1">
        <f t="array" ref="DV135">SQRT(SUMPRODUCT(($D134:$J134 - INDEX($D$53:$J$173, COLUMN()-COLUMN($O$54)+1, 0))^2))</f>
        <v>0.45004443075521389</v>
      </c>
      <c r="DW135" cm="1">
        <f t="array" ref="DW135">SQRT(SUMPRODUCT(($D134:$J134 - INDEX($D$53:$J$173, COLUMN()-COLUMN($O$54)+1, 0))^2))</f>
        <v>0.52517587731271442</v>
      </c>
      <c r="DX135" cm="1">
        <f t="array" ref="DX135">SQRT(SUMPRODUCT(($D134:$J134 - INDEX($D$53:$J$173, COLUMN()-COLUMN($O$54)+1, 0))^2))</f>
        <v>0.25059422194109648</v>
      </c>
      <c r="DY135" cm="1">
        <f t="array" ref="DY135">SQRT(SUMPRODUCT(($D134:$J134 - INDEX($D$53:$J$173, COLUMN()-COLUMN($O$54)+1, 0))^2))</f>
        <v>0.52079162137126911</v>
      </c>
      <c r="DZ135" cm="1">
        <f t="array" ref="DZ135">SQRT(SUMPRODUCT(($D134:$J134 - INDEX($D$53:$J$173, COLUMN()-COLUMN($O$54)+1, 0))^2))</f>
        <v>1.0033051163637428</v>
      </c>
      <c r="EA135" cm="1">
        <f t="array" ref="EA135">SQRT(SUMPRODUCT(($D134:$J134 - INDEX($D$53:$J$173, COLUMN()-COLUMN($O$54)+1, 0))^2))</f>
        <v>0.45078233228485987</v>
      </c>
      <c r="EB135" cm="1">
        <f t="array" ref="EB135">SQRT(SUMPRODUCT(($D134:$J134 - INDEX($D$53:$J$173, COLUMN()-COLUMN($O$54)+1, 0))^2))</f>
        <v>0.46567975326797428</v>
      </c>
      <c r="EC135" cm="1">
        <f t="array" ref="EC135">SQRT(SUMPRODUCT(($D134:$J134 - INDEX($D$53:$J$173, COLUMN()-COLUMN($O$54)+1, 0))^2))</f>
        <v>0.51120327582354408</v>
      </c>
      <c r="ED135" cm="1">
        <f t="array" ref="ED135">SQRT(SUMPRODUCT(($D134:$J134 - INDEX($D$53:$J$173, COLUMN()-COLUMN($O$54)+1, 0))^2))</f>
        <v>0.39780327307367741</v>
      </c>
      <c r="EE135" cm="1">
        <f t="array" ref="EE135">SQRT(SUMPRODUCT(($D134:$J134 - INDEX($D$53:$J$173, COLUMN()-COLUMN($O$54)+1, 0))^2))</f>
        <v>0.48093088933692746</v>
      </c>
    </row>
    <row r="136" spans="3:135" x14ac:dyDescent="0.35">
      <c r="C136" s="2" t="s">
        <v>137</v>
      </c>
      <c r="D136" s="2">
        <v>0.10467380720545277</v>
      </c>
      <c r="E136" s="2">
        <v>0.25233064014916101</v>
      </c>
      <c r="F136" s="2">
        <v>5.3709673529435412E-2</v>
      </c>
      <c r="G136" s="2">
        <v>9.5277700767027074E-2</v>
      </c>
      <c r="H136" s="2">
        <v>0.82840236686390523</v>
      </c>
      <c r="I136" s="2">
        <v>0.24921135646687698</v>
      </c>
      <c r="J136" s="2">
        <v>2.8624879496797716E-2</v>
      </c>
      <c r="K136" s="6" t="s">
        <v>3</v>
      </c>
      <c r="N136" s="2" t="s">
        <v>136</v>
      </c>
      <c r="O136" cm="1">
        <f t="array" ref="O136">SQRT(SUMPRODUCT(($D135:$J135 - INDEX($D$53:$J$173, COLUMN()-COLUMN($O$54)+1, 0))^2))</f>
        <v>0.19360686162520438</v>
      </c>
      <c r="P136" cm="1">
        <f t="array" ref="P136">SQRT(SUMPRODUCT(($D135:$J135 - INDEX($D$53:$J$173, COLUMN()-COLUMN($O$54)+1, 0))^2))</f>
        <v>0.28404932736547822</v>
      </c>
      <c r="Q136" cm="1">
        <f t="array" ref="Q136">SQRT(SUMPRODUCT(($D135:$J135 - INDEX($D$53:$J$173, COLUMN()-COLUMN($O$54)+1, 0))^2))</f>
        <v>0.16598793049501073</v>
      </c>
      <c r="R136" cm="1">
        <f t="array" ref="R136">SQRT(SUMPRODUCT(($D135:$J135 - INDEX($D$53:$J$173, COLUMN()-COLUMN($O$54)+1, 0))^2))</f>
        <v>0.18312862279121223</v>
      </c>
      <c r="S136" cm="1">
        <f t="array" ref="S136">SQRT(SUMPRODUCT(($D135:$J135 - INDEX($D$53:$J$173, COLUMN()-COLUMN($O$54)+1, 0))^2))</f>
        <v>0.30277199970102492</v>
      </c>
      <c r="T136" cm="1">
        <f t="array" ref="T136">SQRT(SUMPRODUCT(($D135:$J135 - INDEX($D$53:$J$173, COLUMN()-COLUMN($O$54)+1, 0))^2))</f>
        <v>0.49426887148256382</v>
      </c>
      <c r="U136" cm="1">
        <f t="array" ref="U136">SQRT(SUMPRODUCT(($D135:$J135 - INDEX($D$53:$J$173, COLUMN()-COLUMN($O$54)+1, 0))^2))</f>
        <v>0.51290756923345771</v>
      </c>
      <c r="V136" cm="1">
        <f t="array" ref="V136">SQRT(SUMPRODUCT(($D135:$J135 - INDEX($D$53:$J$173, COLUMN()-COLUMN($O$54)+1, 0))^2))</f>
        <v>0.28442607716693818</v>
      </c>
      <c r="W136" cm="1">
        <f t="array" ref="W136">SQRT(SUMPRODUCT(($D135:$J135 - INDEX($D$53:$J$173, COLUMN()-COLUMN($O$54)+1, 0))^2))</f>
        <v>0.24926958022742665</v>
      </c>
      <c r="X136" cm="1">
        <f t="array" ref="X136">SQRT(SUMPRODUCT(($D135:$J135 - INDEX($D$53:$J$173, COLUMN()-COLUMN($O$54)+1, 0))^2))</f>
        <v>0.32633114188822543</v>
      </c>
      <c r="Y136" cm="1">
        <f t="array" ref="Y136">SQRT(SUMPRODUCT(($D135:$J135 - INDEX($D$53:$J$173, COLUMN()-COLUMN($O$54)+1, 0))^2))</f>
        <v>0.37793627733674423</v>
      </c>
      <c r="Z136" cm="1">
        <f t="array" ref="Z136">SQRT(SUMPRODUCT(($D135:$J135 - INDEX($D$53:$J$173, COLUMN()-COLUMN($O$54)+1, 0))^2))</f>
        <v>0.15799394028093694</v>
      </c>
      <c r="AA136" cm="1">
        <f t="array" ref="AA136">SQRT(SUMPRODUCT(($D135:$J135 - INDEX($D$53:$J$173, COLUMN()-COLUMN($O$54)+1, 0))^2))</f>
        <v>0.30917378919150362</v>
      </c>
      <c r="AB136" cm="1">
        <f t="array" ref="AB136">SQRT(SUMPRODUCT(($D135:$J135 - INDEX($D$53:$J$173, COLUMN()-COLUMN($O$54)+1, 0))^2))</f>
        <v>0.45907323734267663</v>
      </c>
      <c r="AC136" cm="1">
        <f t="array" ref="AC136">SQRT(SUMPRODUCT(($D135:$J135 - INDEX($D$53:$J$173, COLUMN()-COLUMN($O$54)+1, 0))^2))</f>
        <v>0.23183856685085782</v>
      </c>
      <c r="AD136" cm="1">
        <f t="array" ref="AD136">SQRT(SUMPRODUCT(($D135:$J135 - INDEX($D$53:$J$173, COLUMN()-COLUMN($O$54)+1, 0))^2))</f>
        <v>0.26166131236111867</v>
      </c>
      <c r="AE136" cm="1">
        <f t="array" ref="AE136">SQRT(SUMPRODUCT(($D135:$J135 - INDEX($D$53:$J$173, COLUMN()-COLUMN($O$54)+1, 0))^2))</f>
        <v>0.3076329510635622</v>
      </c>
      <c r="AF136" cm="1">
        <f t="array" ref="AF136">SQRT(SUMPRODUCT(($D135:$J135 - INDEX($D$53:$J$173, COLUMN()-COLUMN($O$54)+1, 0))^2))</f>
        <v>0.29160459425108609</v>
      </c>
      <c r="AG136" cm="1">
        <f t="array" ref="AG136">SQRT(SUMPRODUCT(($D135:$J135 - INDEX($D$53:$J$173, COLUMN()-COLUMN($O$54)+1, 0))^2))</f>
        <v>0.44498554098899207</v>
      </c>
      <c r="AH136" cm="1">
        <f t="array" ref="AH136">SQRT(SUMPRODUCT(($D135:$J135 - INDEX($D$53:$J$173, COLUMN()-COLUMN($O$54)+1, 0))^2))</f>
        <v>0.1697082582185398</v>
      </c>
      <c r="AI136" cm="1">
        <f t="array" ref="AI136">SQRT(SUMPRODUCT(($D135:$J135 - INDEX($D$53:$J$173, COLUMN()-COLUMN($O$54)+1, 0))^2))</f>
        <v>0.6953018004065602</v>
      </c>
      <c r="AJ136" cm="1">
        <f t="array" ref="AJ136">SQRT(SUMPRODUCT(($D135:$J135 - INDEX($D$53:$J$173, COLUMN()-COLUMN($O$54)+1, 0))^2))</f>
        <v>0.20345677472885237</v>
      </c>
      <c r="AK136" cm="1">
        <f t="array" ref="AK136">SQRT(SUMPRODUCT(($D135:$J135 - INDEX($D$53:$J$173, COLUMN()-COLUMN($O$54)+1, 0))^2))</f>
        <v>0.32804079179239587</v>
      </c>
      <c r="AL136" cm="1">
        <f t="array" ref="AL136">SQRT(SUMPRODUCT(($D135:$J135 - INDEX($D$53:$J$173, COLUMN()-COLUMN($O$54)+1, 0))^2))</f>
        <v>0.50560958728697947</v>
      </c>
      <c r="AM136" cm="1">
        <f t="array" ref="AM136">SQRT(SUMPRODUCT(($D135:$J135 - INDEX($D$53:$J$173, COLUMN()-COLUMN($O$54)+1, 0))^2))</f>
        <v>0.28733490140563583</v>
      </c>
      <c r="AN136" cm="1">
        <f t="array" ref="AN136">SQRT(SUMPRODUCT(($D135:$J135 - INDEX($D$53:$J$173, COLUMN()-COLUMN($O$54)+1, 0))^2))</f>
        <v>0.15440373804079752</v>
      </c>
      <c r="AO136" cm="1">
        <f t="array" ref="AO136">SQRT(SUMPRODUCT(($D135:$J135 - INDEX($D$53:$J$173, COLUMN()-COLUMN($O$54)+1, 0))^2))</f>
        <v>0.26681617650425687</v>
      </c>
      <c r="AP136" cm="1">
        <f t="array" ref="AP136">SQRT(SUMPRODUCT(($D135:$J135 - INDEX($D$53:$J$173, COLUMN()-COLUMN($O$54)+1, 0))^2))</f>
        <v>0.113157657029904</v>
      </c>
      <c r="AQ136" cm="1">
        <f t="array" ref="AQ136">SQRT(SUMPRODUCT(($D135:$J135 - INDEX($D$53:$J$173, COLUMN()-COLUMN($O$54)+1, 0))^2))</f>
        <v>0.22128969767628867</v>
      </c>
      <c r="AR136" cm="1">
        <f t="array" ref="AR136">SQRT(SUMPRODUCT(($D135:$J135 - INDEX($D$53:$J$173, COLUMN()-COLUMN($O$54)+1, 0))^2))</f>
        <v>0.19737189775914887</v>
      </c>
      <c r="AS136" cm="1">
        <f t="array" ref="AS136">SQRT(SUMPRODUCT(($D135:$J135 - INDEX($D$53:$J$173, COLUMN()-COLUMN($O$54)+1, 0))^2))</f>
        <v>0.36108743967986745</v>
      </c>
      <c r="AT136" cm="1">
        <f t="array" ref="AT136">SQRT(SUMPRODUCT(($D135:$J135 - INDEX($D$53:$J$173, COLUMN()-COLUMN($O$54)+1, 0))^2))</f>
        <v>0.24863804390733812</v>
      </c>
      <c r="AU136" cm="1">
        <f t="array" ref="AU136">SQRT(SUMPRODUCT(($D135:$J135 - INDEX($D$53:$J$173, COLUMN()-COLUMN($O$54)+1, 0))^2))</f>
        <v>0.58555829922651237</v>
      </c>
      <c r="AV136" cm="1">
        <f t="array" ref="AV136">SQRT(SUMPRODUCT(($D135:$J135 - INDEX($D$53:$J$173, COLUMN()-COLUMN($O$54)+1, 0))^2))</f>
        <v>0.1590175819664302</v>
      </c>
      <c r="AW136" cm="1">
        <f t="array" ref="AW136">SQRT(SUMPRODUCT(($D135:$J135 - INDEX($D$53:$J$173, COLUMN()-COLUMN($O$54)+1, 0))^2))</f>
        <v>8.1687239392261621E-2</v>
      </c>
      <c r="AX136" cm="1">
        <f t="array" ref="AX136">SQRT(SUMPRODUCT(($D135:$J135 - INDEX($D$53:$J$173, COLUMN()-COLUMN($O$54)+1, 0))^2))</f>
        <v>0.29352034692159751</v>
      </c>
      <c r="AY136" cm="1">
        <f t="array" ref="AY136">SQRT(SUMPRODUCT(($D135:$J135 - INDEX($D$53:$J$173, COLUMN()-COLUMN($O$54)+1, 0))^2))</f>
        <v>0.1430040749478092</v>
      </c>
      <c r="AZ136" cm="1">
        <f t="array" ref="AZ136">SQRT(SUMPRODUCT(($D135:$J135 - INDEX($D$53:$J$173, COLUMN()-COLUMN($O$54)+1, 0))^2))</f>
        <v>0.22542837843650546</v>
      </c>
      <c r="BA136" cm="1">
        <f t="array" ref="BA136">SQRT(SUMPRODUCT(($D135:$J135 - INDEX($D$53:$J$173, COLUMN()-COLUMN($O$54)+1, 0))^2))</f>
        <v>0.32872725719558538</v>
      </c>
      <c r="BB136" cm="1">
        <f t="array" ref="BB136">SQRT(SUMPRODUCT(($D135:$J135 - INDEX($D$53:$J$173, COLUMN()-COLUMN($O$54)+1, 0))^2))</f>
        <v>0.44336083383825775</v>
      </c>
      <c r="BC136" cm="1">
        <f t="array" ref="BC136">SQRT(SUMPRODUCT(($D135:$J135 - INDEX($D$53:$J$173, COLUMN()-COLUMN($O$54)+1, 0))^2))</f>
        <v>0.4489954325513078</v>
      </c>
      <c r="BD136" cm="1">
        <f t="array" ref="BD136">SQRT(SUMPRODUCT(($D135:$J135 - INDEX($D$53:$J$173, COLUMN()-COLUMN($O$54)+1, 0))^2))</f>
        <v>0.21883650322546544</v>
      </c>
      <c r="BE136" cm="1">
        <f t="array" ref="BE136">SQRT(SUMPRODUCT(($D135:$J135 - INDEX($D$53:$J$173, COLUMN()-COLUMN($O$54)+1, 0))^2))</f>
        <v>0.48680183528860577</v>
      </c>
      <c r="BF136" cm="1">
        <f t="array" ref="BF136">SQRT(SUMPRODUCT(($D135:$J135 - INDEX($D$53:$J$173, COLUMN()-COLUMN($O$54)+1, 0))^2))</f>
        <v>0.32185133760335272</v>
      </c>
      <c r="BG136" cm="1">
        <f t="array" ref="BG136">SQRT(SUMPRODUCT(($D135:$J135 - INDEX($D$53:$J$173, COLUMN()-COLUMN($O$54)+1, 0))^2))</f>
        <v>0.20394368354674433</v>
      </c>
      <c r="BH136" cm="1">
        <f t="array" ref="BH136">SQRT(SUMPRODUCT(($D135:$J135 - INDEX($D$53:$J$173, COLUMN()-COLUMN($O$54)+1, 0))^2))</f>
        <v>0.22501341782051304</v>
      </c>
      <c r="BI136" cm="1">
        <f t="array" ref="BI136">SQRT(SUMPRODUCT(($D135:$J135 - INDEX($D$53:$J$173, COLUMN()-COLUMN($O$54)+1, 0))^2))</f>
        <v>0.32266681758703969</v>
      </c>
      <c r="BJ136" cm="1">
        <f t="array" ref="BJ136">SQRT(SUMPRODUCT(($D135:$J135 - INDEX($D$53:$J$173, COLUMN()-COLUMN($O$54)+1, 0))^2))</f>
        <v>0.25109405940053464</v>
      </c>
      <c r="BK136" cm="1">
        <f t="array" ref="BK136">SQRT(SUMPRODUCT(($D135:$J135 - INDEX($D$53:$J$173, COLUMN()-COLUMN($O$54)+1, 0))^2))</f>
        <v>0.40621348377203714</v>
      </c>
      <c r="BL136" cm="1">
        <f t="array" ref="BL136">SQRT(SUMPRODUCT(($D135:$J135 - INDEX($D$53:$J$173, COLUMN()-COLUMN($O$54)+1, 0))^2))</f>
        <v>0.40911089740470358</v>
      </c>
      <c r="BM136" cm="1">
        <f t="array" ref="BM136">SQRT(SUMPRODUCT(($D135:$J135 - INDEX($D$53:$J$173, COLUMN()-COLUMN($O$54)+1, 0))^2))</f>
        <v>0.40590463162725698</v>
      </c>
      <c r="BN136" cm="1">
        <f t="array" ref="BN136">SQRT(SUMPRODUCT(($D135:$J135 - INDEX($D$53:$J$173, COLUMN()-COLUMN($O$54)+1, 0))^2))</f>
        <v>0.24977758555265506</v>
      </c>
      <c r="BO136" cm="1">
        <f t="array" ref="BO136">SQRT(SUMPRODUCT(($D135:$J135 - INDEX($D$53:$J$173, COLUMN()-COLUMN($O$54)+1, 0))^2))</f>
        <v>0.48325263320862988</v>
      </c>
      <c r="BP136" cm="1">
        <f t="array" ref="BP136">SQRT(SUMPRODUCT(($D135:$J135 - INDEX($D$53:$J$173, COLUMN()-COLUMN($O$54)+1, 0))^2))</f>
        <v>0.27344795559670743</v>
      </c>
      <c r="BQ136" cm="1">
        <f t="array" ref="BQ136">SQRT(SUMPRODUCT(($D135:$J135 - INDEX($D$53:$J$173, COLUMN()-COLUMN($O$54)+1, 0))^2))</f>
        <v>0.38928089113646624</v>
      </c>
      <c r="BR136" cm="1">
        <f t="array" ref="BR136">SQRT(SUMPRODUCT(($D135:$J135 - INDEX($D$53:$J$173, COLUMN()-COLUMN($O$54)+1, 0))^2))</f>
        <v>0.24431766675577496</v>
      </c>
      <c r="BS136" cm="1">
        <f t="array" ref="BS136">SQRT(SUMPRODUCT(($D135:$J135 - INDEX($D$53:$J$173, COLUMN()-COLUMN($O$54)+1, 0))^2))</f>
        <v>0.45906289023201202</v>
      </c>
      <c r="BT136" cm="1">
        <f t="array" ref="BT136">SQRT(SUMPRODUCT(($D135:$J135 - INDEX($D$53:$J$173, COLUMN()-COLUMN($O$54)+1, 0))^2))</f>
        <v>0.18834536694371101</v>
      </c>
      <c r="BU136" cm="1">
        <f t="array" ref="BU136">SQRT(SUMPRODUCT(($D135:$J135 - INDEX($D$53:$J$173, COLUMN()-COLUMN($O$54)+1, 0))^2))</f>
        <v>0.34127667416754948</v>
      </c>
      <c r="BV136" cm="1">
        <f t="array" ref="BV136">SQRT(SUMPRODUCT(($D135:$J135 - INDEX($D$53:$J$173, COLUMN()-COLUMN($O$54)+1, 0))^2))</f>
        <v>0.66591693480011938</v>
      </c>
      <c r="BW136" cm="1">
        <f t="array" ref="BW136">SQRT(SUMPRODUCT(($D135:$J135 - INDEX($D$53:$J$173, COLUMN()-COLUMN($O$54)+1, 0))^2))</f>
        <v>0.27500984113762139</v>
      </c>
      <c r="BX136" cm="1">
        <f t="array" ref="BX136">SQRT(SUMPRODUCT(($D135:$J135 - INDEX($D$53:$J$173, COLUMN()-COLUMN($O$54)+1, 0))^2))</f>
        <v>0.48348104823772875</v>
      </c>
      <c r="BY136" cm="1">
        <f t="array" ref="BY136">SQRT(SUMPRODUCT(($D135:$J135 - INDEX($D$53:$J$173, COLUMN()-COLUMN($O$54)+1, 0))^2))</f>
        <v>0.2484196389880193</v>
      </c>
      <c r="BZ136" cm="1">
        <f t="array" ref="BZ136">SQRT(SUMPRODUCT(($D135:$J135 - INDEX($D$53:$J$173, COLUMN()-COLUMN($O$54)+1, 0))^2))</f>
        <v>0.18447623889692988</v>
      </c>
      <c r="CA136" cm="1">
        <f t="array" ref="CA136">SQRT(SUMPRODUCT(($D135:$J135 - INDEX($D$53:$J$173, COLUMN()-COLUMN($O$54)+1, 0))^2))</f>
        <v>0.31185345290466215</v>
      </c>
      <c r="CB136" cm="1">
        <f t="array" ref="CB136">SQRT(SUMPRODUCT(($D135:$J135 - INDEX($D$53:$J$173, COLUMN()-COLUMN($O$54)+1, 0))^2))</f>
        <v>0.22730358593863662</v>
      </c>
      <c r="CC136" cm="1">
        <f t="array" ref="CC136">SQRT(SUMPRODUCT(($D135:$J135 - INDEX($D$53:$J$173, COLUMN()-COLUMN($O$54)+1, 0))^2))</f>
        <v>1.126256384345321</v>
      </c>
      <c r="CD136" cm="1">
        <f t="array" ref="CD136">SQRT(SUMPRODUCT(($D135:$J135 - INDEX($D$53:$J$173, COLUMN()-COLUMN($O$54)+1, 0))^2))</f>
        <v>0.21612759722344596</v>
      </c>
      <c r="CE136" cm="1">
        <f t="array" ref="CE136">SQRT(SUMPRODUCT(($D135:$J135 - INDEX($D$53:$J$173, COLUMN()-COLUMN($O$54)+1, 0))^2))</f>
        <v>0.26506285548062691</v>
      </c>
      <c r="CF136" cm="1">
        <f t="array" ref="CF136">SQRT(SUMPRODUCT(($D135:$J135 - INDEX($D$53:$J$173, COLUMN()-COLUMN($O$54)+1, 0))^2))</f>
        <v>0.13615100836677851</v>
      </c>
      <c r="CG136" cm="1">
        <f t="array" ref="CG136">SQRT(SUMPRODUCT(($D135:$J135 - INDEX($D$53:$J$173, COLUMN()-COLUMN($O$54)+1, 0))^2))</f>
        <v>0.27087102258190726</v>
      </c>
      <c r="CH136" cm="1">
        <f t="array" ref="CH136">SQRT(SUMPRODUCT(($D135:$J135 - INDEX($D$53:$J$173, COLUMN()-COLUMN($O$54)+1, 0))^2))</f>
        <v>0.22960134122520615</v>
      </c>
      <c r="CI136" cm="1">
        <f t="array" ref="CI136">SQRT(SUMPRODUCT(($D135:$J135 - INDEX($D$53:$J$173, COLUMN()-COLUMN($O$54)+1, 0))^2))</f>
        <v>0.37360488633647143</v>
      </c>
      <c r="CJ136" cm="1">
        <f t="array" ref="CJ136">SQRT(SUMPRODUCT(($D135:$J135 - INDEX($D$53:$J$173, COLUMN()-COLUMN($O$54)+1, 0))^2))</f>
        <v>0.44903279591081058</v>
      </c>
      <c r="CK136" cm="1">
        <f t="array" ref="CK136">SQRT(SUMPRODUCT(($D135:$J135 - INDEX($D$53:$J$173, COLUMN()-COLUMN($O$54)+1, 0))^2))</f>
        <v>0.16434941772580447</v>
      </c>
      <c r="CL136" cm="1">
        <f t="array" ref="CL136">SQRT(SUMPRODUCT(($D135:$J135 - INDEX($D$53:$J$173, COLUMN()-COLUMN($O$54)+1, 0))^2))</f>
        <v>0.22837246341026865</v>
      </c>
      <c r="CM136" cm="1">
        <f t="array" ref="CM136">SQRT(SUMPRODUCT(($D135:$J135 - INDEX($D$53:$J$173, COLUMN()-COLUMN($O$54)+1, 0))^2))</f>
        <v>0.50573459624308581</v>
      </c>
      <c r="CN136" cm="1">
        <f t="array" ref="CN136">SQRT(SUMPRODUCT(($D135:$J135 - INDEX($D$53:$J$173, COLUMN()-COLUMN($O$54)+1, 0))^2))</f>
        <v>0.33800592072665281</v>
      </c>
      <c r="CO136" cm="1">
        <f t="array" ref="CO136">SQRT(SUMPRODUCT(($D135:$J135 - INDEX($D$53:$J$173, COLUMN()-COLUMN($O$54)+1, 0))^2))</f>
        <v>0.55033717648421387</v>
      </c>
      <c r="CP136" cm="1">
        <f t="array" ref="CP136">SQRT(SUMPRODUCT(($D135:$J135 - INDEX($D$53:$J$173, COLUMN()-COLUMN($O$54)+1, 0))^2))</f>
        <v>0.32697896989913861</v>
      </c>
      <c r="CQ136" cm="1">
        <f t="array" ref="CQ136">SQRT(SUMPRODUCT(($D135:$J135 - INDEX($D$53:$J$173, COLUMN()-COLUMN($O$54)+1, 0))^2))</f>
        <v>0.86664233423282211</v>
      </c>
      <c r="CR136" cm="1">
        <f t="array" ref="CR136">SQRT(SUMPRODUCT(($D135:$J135 - INDEX($D$53:$J$173, COLUMN()-COLUMN($O$54)+1, 0))^2))</f>
        <v>0.44500358961030756</v>
      </c>
      <c r="CS136" cm="1">
        <f t="array" ref="CS136">SQRT(SUMPRODUCT(($D135:$J135 - INDEX($D$53:$J$173, COLUMN()-COLUMN($O$54)+1, 0))^2))</f>
        <v>0</v>
      </c>
      <c r="CT136" cm="1">
        <f t="array" ref="CT136">SQRT(SUMPRODUCT(($D135:$J135 - INDEX($D$53:$J$173, COLUMN()-COLUMN($O$54)+1, 0))^2))</f>
        <v>0.18094280134595983</v>
      </c>
      <c r="CU136" cm="1">
        <f t="array" ref="CU136">SQRT(SUMPRODUCT(($D135:$J135 - INDEX($D$53:$J$173, COLUMN()-COLUMN($O$54)+1, 0))^2))</f>
        <v>0.19747843773908713</v>
      </c>
      <c r="CV136" cm="1">
        <f t="array" ref="CV136">SQRT(SUMPRODUCT(($D135:$J135 - INDEX($D$53:$J$173, COLUMN()-COLUMN($O$54)+1, 0))^2))</f>
        <v>0.35838519534254426</v>
      </c>
      <c r="CW136" cm="1">
        <f t="array" ref="CW136">SQRT(SUMPRODUCT(($D135:$J135 - INDEX($D$53:$J$173, COLUMN()-COLUMN($O$54)+1, 0))^2))</f>
        <v>0.21889024903244259</v>
      </c>
      <c r="CX136" cm="1">
        <f t="array" ref="CX136">SQRT(SUMPRODUCT(($D135:$J135 - INDEX($D$53:$J$173, COLUMN()-COLUMN($O$54)+1, 0))^2))</f>
        <v>0.32536607912977605</v>
      </c>
      <c r="CY136" cm="1">
        <f t="array" ref="CY136">SQRT(SUMPRODUCT(($D135:$J135 - INDEX($D$53:$J$173, COLUMN()-COLUMN($O$54)+1, 0))^2))</f>
        <v>1.1379139299685843</v>
      </c>
      <c r="CZ136" cm="1">
        <f t="array" ref="CZ136">SQRT(SUMPRODUCT(($D135:$J135 - INDEX($D$53:$J$173, COLUMN()-COLUMN($O$54)+1, 0))^2))</f>
        <v>0.24393873288007362</v>
      </c>
      <c r="DA136" cm="1">
        <f t="array" ref="DA136">SQRT(SUMPRODUCT(($D135:$J135 - INDEX($D$53:$J$173, COLUMN()-COLUMN($O$54)+1, 0))^2))</f>
        <v>0.33110274736687467</v>
      </c>
      <c r="DB136" cm="1">
        <f t="array" ref="DB136">SQRT(SUMPRODUCT(($D135:$J135 - INDEX($D$53:$J$173, COLUMN()-COLUMN($O$54)+1, 0))^2))</f>
        <v>0.32832768783195687</v>
      </c>
      <c r="DC136" cm="1">
        <f t="array" ref="DC136">SQRT(SUMPRODUCT(($D135:$J135 - INDEX($D$53:$J$173, COLUMN()-COLUMN($O$54)+1, 0))^2))</f>
        <v>0.387331274327191</v>
      </c>
      <c r="DD136" cm="1">
        <f t="array" ref="DD136">SQRT(SUMPRODUCT(($D135:$J135 - INDEX($D$53:$J$173, COLUMN()-COLUMN($O$54)+1, 0))^2))</f>
        <v>0.25829513511423485</v>
      </c>
      <c r="DE136" cm="1">
        <f t="array" ref="DE136">SQRT(SUMPRODUCT(($D135:$J135 - INDEX($D$53:$J$173, COLUMN()-COLUMN($O$54)+1, 0))^2))</f>
        <v>0.32372896189451172</v>
      </c>
      <c r="DF136" cm="1">
        <f t="array" ref="DF136">SQRT(SUMPRODUCT(($D135:$J135 - INDEX($D$53:$J$173, COLUMN()-COLUMN($O$54)+1, 0))^2))</f>
        <v>0.69254525476649964</v>
      </c>
      <c r="DG136" cm="1">
        <f t="array" ref="DG136">SQRT(SUMPRODUCT(($D135:$J135 - INDEX($D$53:$J$173, COLUMN()-COLUMN($O$54)+1, 0))^2))</f>
        <v>0.23695732534177164</v>
      </c>
      <c r="DH136" cm="1">
        <f t="array" ref="DH136">SQRT(SUMPRODUCT(($D135:$J135 - INDEX($D$53:$J$173, COLUMN()-COLUMN($O$54)+1, 0))^2))</f>
        <v>0.27484805339484947</v>
      </c>
      <c r="DI136" cm="1">
        <f t="array" ref="DI136">SQRT(SUMPRODUCT(($D135:$J135 - INDEX($D$53:$J$173, COLUMN()-COLUMN($O$54)+1, 0))^2))</f>
        <v>0.49699434770161333</v>
      </c>
      <c r="DJ136" cm="1">
        <f t="array" ref="DJ136">SQRT(SUMPRODUCT(($D135:$J135 - INDEX($D$53:$J$173, COLUMN()-COLUMN($O$54)+1, 0))^2))</f>
        <v>0.30603553462000249</v>
      </c>
      <c r="DK136" cm="1">
        <f t="array" ref="DK136">SQRT(SUMPRODUCT(($D135:$J135 - INDEX($D$53:$J$173, COLUMN()-COLUMN($O$54)+1, 0))^2))</f>
        <v>0.35416172228460685</v>
      </c>
      <c r="DL136" cm="1">
        <f t="array" ref="DL136">SQRT(SUMPRODUCT(($D135:$J135 - INDEX($D$53:$J$173, COLUMN()-COLUMN($O$54)+1, 0))^2))</f>
        <v>0.39227519678490297</v>
      </c>
      <c r="DM136" cm="1">
        <f t="array" ref="DM136">SQRT(SUMPRODUCT(($D135:$J135 - INDEX($D$53:$J$173, COLUMN()-COLUMN($O$54)+1, 0))^2))</f>
        <v>0.27558428820297193</v>
      </c>
      <c r="DN136" cm="1">
        <f t="array" ref="DN136">SQRT(SUMPRODUCT(($D135:$J135 - INDEX($D$53:$J$173, COLUMN()-COLUMN($O$54)+1, 0))^2))</f>
        <v>0.17056474386164266</v>
      </c>
      <c r="DO136" cm="1">
        <f t="array" ref="DO136">SQRT(SUMPRODUCT(($D135:$J135 - INDEX($D$53:$J$173, COLUMN()-COLUMN($O$54)+1, 0))^2))</f>
        <v>0.50675291711598136</v>
      </c>
      <c r="DP136" cm="1">
        <f t="array" ref="DP136">SQRT(SUMPRODUCT(($D135:$J135 - INDEX($D$53:$J$173, COLUMN()-COLUMN($O$54)+1, 0))^2))</f>
        <v>0.77152541028770238</v>
      </c>
      <c r="DQ136" cm="1">
        <f t="array" ref="DQ136">SQRT(SUMPRODUCT(($D135:$J135 - INDEX($D$53:$J$173, COLUMN()-COLUMN($O$54)+1, 0))^2))</f>
        <v>0.33657546116074177</v>
      </c>
      <c r="DR136" cm="1">
        <f t="array" ref="DR136">SQRT(SUMPRODUCT(($D135:$J135 - INDEX($D$53:$J$173, COLUMN()-COLUMN($O$54)+1, 0))^2))</f>
        <v>0.31562698232155612</v>
      </c>
      <c r="DS136" cm="1">
        <f t="array" ref="DS136">SQRT(SUMPRODUCT(($D135:$J135 - INDEX($D$53:$J$173, COLUMN()-COLUMN($O$54)+1, 0))^2))</f>
        <v>0.33204782326039284</v>
      </c>
      <c r="DT136" cm="1">
        <f t="array" ref="DT136">SQRT(SUMPRODUCT(($D135:$J135 - INDEX($D$53:$J$173, COLUMN()-COLUMN($O$54)+1, 0))^2))</f>
        <v>0.15208381771308491</v>
      </c>
      <c r="DU136" cm="1">
        <f t="array" ref="DU136">SQRT(SUMPRODUCT(($D135:$J135 - INDEX($D$53:$J$173, COLUMN()-COLUMN($O$54)+1, 0))^2))</f>
        <v>0.12426382051183675</v>
      </c>
      <c r="DV136" cm="1">
        <f t="array" ref="DV136">SQRT(SUMPRODUCT(($D135:$J135 - INDEX($D$53:$J$173, COLUMN()-COLUMN($O$54)+1, 0))^2))</f>
        <v>0.45377422614142826</v>
      </c>
      <c r="DW136" cm="1">
        <f t="array" ref="DW136">SQRT(SUMPRODUCT(($D135:$J135 - INDEX($D$53:$J$173, COLUMN()-COLUMN($O$54)+1, 0))^2))</f>
        <v>0.27219582926083413</v>
      </c>
      <c r="DX136" cm="1">
        <f t="array" ref="DX136">SQRT(SUMPRODUCT(($D135:$J135 - INDEX($D$53:$J$173, COLUMN()-COLUMN($O$54)+1, 0))^2))</f>
        <v>0.53218427672640345</v>
      </c>
      <c r="DY136" cm="1">
        <f t="array" ref="DY136">SQRT(SUMPRODUCT(($D135:$J135 - INDEX($D$53:$J$173, COLUMN()-COLUMN($O$54)+1, 0))^2))</f>
        <v>0.37861883280687142</v>
      </c>
      <c r="DZ136" cm="1">
        <f t="array" ref="DZ136">SQRT(SUMPRODUCT(($D135:$J135 - INDEX($D$53:$J$173, COLUMN()-COLUMN($O$54)+1, 0))^2))</f>
        <v>0.78086667696714473</v>
      </c>
      <c r="EA136" cm="1">
        <f t="array" ref="EA136">SQRT(SUMPRODUCT(($D135:$J135 - INDEX($D$53:$J$173, COLUMN()-COLUMN($O$54)+1, 0))^2))</f>
        <v>0.1104406009884895</v>
      </c>
      <c r="EB136" cm="1">
        <f t="array" ref="EB136">SQRT(SUMPRODUCT(($D135:$J135 - INDEX($D$53:$J$173, COLUMN()-COLUMN($O$54)+1, 0))^2))</f>
        <v>0.29818231434376985</v>
      </c>
      <c r="EC136" cm="1">
        <f t="array" ref="EC136">SQRT(SUMPRODUCT(($D135:$J135 - INDEX($D$53:$J$173, COLUMN()-COLUMN($O$54)+1, 0))^2))</f>
        <v>0.38780066992808171</v>
      </c>
      <c r="ED136" cm="1">
        <f t="array" ref="ED136">SQRT(SUMPRODUCT(($D135:$J135 - INDEX($D$53:$J$173, COLUMN()-COLUMN($O$54)+1, 0))^2))</f>
        <v>0.45300609343282267</v>
      </c>
      <c r="EE136" cm="1">
        <f t="array" ref="EE136">SQRT(SUMPRODUCT(($D135:$J135 - INDEX($D$53:$J$173, COLUMN()-COLUMN($O$54)+1, 0))^2))</f>
        <v>0.2139929131514636</v>
      </c>
    </row>
    <row r="137" spans="3:135" x14ac:dyDescent="0.35">
      <c r="C137" s="2" t="s">
        <v>138</v>
      </c>
      <c r="D137" s="2">
        <v>8.6173320350535529E-2</v>
      </c>
      <c r="E137" s="2">
        <v>0.20323182100683654</v>
      </c>
      <c r="F137" s="2">
        <v>7.5174248940839766E-2</v>
      </c>
      <c r="G137" s="2">
        <v>9.1673597634229748E-2</v>
      </c>
      <c r="H137" s="2">
        <v>0.90335305719921122</v>
      </c>
      <c r="I137" s="2">
        <v>0.21924290220820192</v>
      </c>
      <c r="J137" s="2">
        <v>4.5710085998720992E-2</v>
      </c>
      <c r="K137" s="6" t="s">
        <v>3</v>
      </c>
      <c r="N137" s="2" t="s">
        <v>137</v>
      </c>
      <c r="O137" cm="1">
        <f t="array" ref="O137">SQRT(SUMPRODUCT(($D136:$J136 - INDEX($D$53:$J$173, COLUMN()-COLUMN($O$54)+1, 0))^2))</f>
        <v>0.18643919532217931</v>
      </c>
      <c r="P137" cm="1">
        <f t="array" ref="P137">SQRT(SUMPRODUCT(($D136:$J136 - INDEX($D$53:$J$173, COLUMN()-COLUMN($O$54)+1, 0))^2))</f>
        <v>0.15809966426033673</v>
      </c>
      <c r="Q137" cm="1">
        <f t="array" ref="Q137">SQRT(SUMPRODUCT(($D136:$J136 - INDEX($D$53:$J$173, COLUMN()-COLUMN($O$54)+1, 0))^2))</f>
        <v>0.18602142677679509</v>
      </c>
      <c r="R137" cm="1">
        <f t="array" ref="R137">SQRT(SUMPRODUCT(($D136:$J136 - INDEX($D$53:$J$173, COLUMN()-COLUMN($O$54)+1, 0))^2))</f>
        <v>0.23961555172151461</v>
      </c>
      <c r="S137" cm="1">
        <f t="array" ref="S137">SQRT(SUMPRODUCT(($D136:$J136 - INDEX($D$53:$J$173, COLUMN()-COLUMN($O$54)+1, 0))^2))</f>
        <v>0.19135890128345559</v>
      </c>
      <c r="T137" cm="1">
        <f t="array" ref="T137">SQRT(SUMPRODUCT(($D136:$J136 - INDEX($D$53:$J$173, COLUMN()-COLUMN($O$54)+1, 0))^2))</f>
        <v>0.61131582470777945</v>
      </c>
      <c r="U137" cm="1">
        <f t="array" ref="U137">SQRT(SUMPRODUCT(($D136:$J136 - INDEX($D$53:$J$173, COLUMN()-COLUMN($O$54)+1, 0))^2))</f>
        <v>0.65398343596903175</v>
      </c>
      <c r="V137" cm="1">
        <f t="array" ref="V137">SQRT(SUMPRODUCT(($D136:$J136 - INDEX($D$53:$J$173, COLUMN()-COLUMN($O$54)+1, 0))^2))</f>
        <v>0.20503737831435073</v>
      </c>
      <c r="W137" cm="1">
        <f t="array" ref="W137">SQRT(SUMPRODUCT(($D136:$J136 - INDEX($D$53:$J$173, COLUMN()-COLUMN($O$54)+1, 0))^2))</f>
        <v>0.33524106864280551</v>
      </c>
      <c r="X137" cm="1">
        <f t="array" ref="X137">SQRT(SUMPRODUCT(($D136:$J136 - INDEX($D$53:$J$173, COLUMN()-COLUMN($O$54)+1, 0))^2))</f>
        <v>0.34662147331942561</v>
      </c>
      <c r="Y137" cm="1">
        <f t="array" ref="Y137">SQRT(SUMPRODUCT(($D136:$J136 - INDEX($D$53:$J$173, COLUMN()-COLUMN($O$54)+1, 0))^2))</f>
        <v>0.21904151400729241</v>
      </c>
      <c r="Z137" cm="1">
        <f t="array" ref="Z137">SQRT(SUMPRODUCT(($D136:$J136 - INDEX($D$53:$J$173, COLUMN()-COLUMN($O$54)+1, 0))^2))</f>
        <v>0.25747860119816246</v>
      </c>
      <c r="AA137" cm="1">
        <f t="array" ref="AA137">SQRT(SUMPRODUCT(($D136:$J136 - INDEX($D$53:$J$173, COLUMN()-COLUMN($O$54)+1, 0))^2))</f>
        <v>0.25456351018876666</v>
      </c>
      <c r="AB137" cm="1">
        <f t="array" ref="AB137">SQRT(SUMPRODUCT(($D136:$J136 - INDEX($D$53:$J$173, COLUMN()-COLUMN($O$54)+1, 0))^2))</f>
        <v>0.60117045315494222</v>
      </c>
      <c r="AC137" cm="1">
        <f t="array" ref="AC137">SQRT(SUMPRODUCT(($D136:$J136 - INDEX($D$53:$J$173, COLUMN()-COLUMN($O$54)+1, 0))^2))</f>
        <v>8.649571530572614E-2</v>
      </c>
      <c r="AD137" cm="1">
        <f t="array" ref="AD137">SQRT(SUMPRODUCT(($D136:$J136 - INDEX($D$53:$J$173, COLUMN()-COLUMN($O$54)+1, 0))^2))</f>
        <v>0.12119520263858632</v>
      </c>
      <c r="AE137" cm="1">
        <f t="array" ref="AE137">SQRT(SUMPRODUCT(($D136:$J136 - INDEX($D$53:$J$173, COLUMN()-COLUMN($O$54)+1, 0))^2))</f>
        <v>0.158141281729026</v>
      </c>
      <c r="AF137" cm="1">
        <f t="array" ref="AF137">SQRT(SUMPRODUCT(($D136:$J136 - INDEX($D$53:$J$173, COLUMN()-COLUMN($O$54)+1, 0))^2))</f>
        <v>0.41001206842993271</v>
      </c>
      <c r="AG137" cm="1">
        <f t="array" ref="AG137">SQRT(SUMPRODUCT(($D136:$J136 - INDEX($D$53:$J$173, COLUMN()-COLUMN($O$54)+1, 0))^2))</f>
        <v>0.39851781874004044</v>
      </c>
      <c r="AH137" cm="1">
        <f t="array" ref="AH137">SQRT(SUMPRODUCT(($D136:$J136 - INDEX($D$53:$J$173, COLUMN()-COLUMN($O$54)+1, 0))^2))</f>
        <v>0.26390558933436342</v>
      </c>
      <c r="AI137" cm="1">
        <f t="array" ref="AI137">SQRT(SUMPRODUCT(($D136:$J136 - INDEX($D$53:$J$173, COLUMN()-COLUMN($O$54)+1, 0))^2))</f>
        <v>0.71671710407772071</v>
      </c>
      <c r="AJ137" cm="1">
        <f t="array" ref="AJ137">SQRT(SUMPRODUCT(($D136:$J136 - INDEX($D$53:$J$173, COLUMN()-COLUMN($O$54)+1, 0))^2))</f>
        <v>0.22137669832933793</v>
      </c>
      <c r="AK137" cm="1">
        <f t="array" ref="AK137">SQRT(SUMPRODUCT(($D136:$J136 - INDEX($D$53:$J$173, COLUMN()-COLUMN($O$54)+1, 0))^2))</f>
        <v>0.19528929207071247</v>
      </c>
      <c r="AL137" cm="1">
        <f t="array" ref="AL137">SQRT(SUMPRODUCT(($D136:$J136 - INDEX($D$53:$J$173, COLUMN()-COLUMN($O$54)+1, 0))^2))</f>
        <v>0.65041940245107621</v>
      </c>
      <c r="AM137" cm="1">
        <f t="array" ref="AM137">SQRT(SUMPRODUCT(($D136:$J136 - INDEX($D$53:$J$173, COLUMN()-COLUMN($O$54)+1, 0))^2))</f>
        <v>0.12756274818935887</v>
      </c>
      <c r="AN137" cm="1">
        <f t="array" ref="AN137">SQRT(SUMPRODUCT(($D136:$J136 - INDEX($D$53:$J$173, COLUMN()-COLUMN($O$54)+1, 0))^2))</f>
        <v>0.26246838413647505</v>
      </c>
      <c r="AO137" cm="1">
        <f t="array" ref="AO137">SQRT(SUMPRODUCT(($D136:$J136 - INDEX($D$53:$J$173, COLUMN()-COLUMN($O$54)+1, 0))^2))</f>
        <v>0.1926640165508926</v>
      </c>
      <c r="AP137" cm="1">
        <f t="array" ref="AP137">SQRT(SUMPRODUCT(($D136:$J136 - INDEX($D$53:$J$173, COLUMN()-COLUMN($O$54)+1, 0))^2))</f>
        <v>0.17088270170565933</v>
      </c>
      <c r="AQ137" cm="1">
        <f t="array" ref="AQ137">SQRT(SUMPRODUCT(($D136:$J136 - INDEX($D$53:$J$173, COLUMN()-COLUMN($O$54)+1, 0))^2))</f>
        <v>0.37208651010079374</v>
      </c>
      <c r="AR137" cm="1">
        <f t="array" ref="AR137">SQRT(SUMPRODUCT(($D136:$J136 - INDEX($D$53:$J$173, COLUMN()-COLUMN($O$54)+1, 0))^2))</f>
        <v>0.28480819239405436</v>
      </c>
      <c r="AS137" cm="1">
        <f t="array" ref="AS137">SQRT(SUMPRODUCT(($D136:$J136 - INDEX($D$53:$J$173, COLUMN()-COLUMN($O$54)+1, 0))^2))</f>
        <v>0.42687220395711578</v>
      </c>
      <c r="AT137" cm="1">
        <f t="array" ref="AT137">SQRT(SUMPRODUCT(($D136:$J136 - INDEX($D$53:$J$173, COLUMN()-COLUMN($O$54)+1, 0))^2))</f>
        <v>0.35450306334066634</v>
      </c>
      <c r="AU137" cm="1">
        <f t="array" ref="AU137">SQRT(SUMPRODUCT(($D136:$J136 - INDEX($D$53:$J$173, COLUMN()-COLUMN($O$54)+1, 0))^2))</f>
        <v>0.72002759130309546</v>
      </c>
      <c r="AV137" cm="1">
        <f t="array" ref="AV137">SQRT(SUMPRODUCT(($D136:$J136 - INDEX($D$53:$J$173, COLUMN()-COLUMN($O$54)+1, 0))^2))</f>
        <v>7.0212892503481242E-2</v>
      </c>
      <c r="AW137" cm="1">
        <f t="array" ref="AW137">SQRT(SUMPRODUCT(($D136:$J136 - INDEX($D$53:$J$173, COLUMN()-COLUMN($O$54)+1, 0))^2))</f>
        <v>0.14806101284846421</v>
      </c>
      <c r="AX137" cm="1">
        <f t="array" ref="AX137">SQRT(SUMPRODUCT(($D136:$J136 - INDEX($D$53:$J$173, COLUMN()-COLUMN($O$54)+1, 0))^2))</f>
        <v>0.13558558651548486</v>
      </c>
      <c r="AY137" cm="1">
        <f t="array" ref="AY137">SQRT(SUMPRODUCT(($D136:$J136 - INDEX($D$53:$J$173, COLUMN()-COLUMN($O$54)+1, 0))^2))</f>
        <v>0.10503795887747144</v>
      </c>
      <c r="AZ137" cm="1">
        <f t="array" ref="AZ137">SQRT(SUMPRODUCT(($D136:$J136 - INDEX($D$53:$J$173, COLUMN()-COLUMN($O$54)+1, 0))^2))</f>
        <v>0.25443169244425889</v>
      </c>
      <c r="BA137" cm="1">
        <f t="array" ref="BA137">SQRT(SUMPRODUCT(($D136:$J136 - INDEX($D$53:$J$173, COLUMN()-COLUMN($O$54)+1, 0))^2))</f>
        <v>0.18566467036900838</v>
      </c>
      <c r="BB137" cm="1">
        <f t="array" ref="BB137">SQRT(SUMPRODUCT(($D136:$J136 - INDEX($D$53:$J$173, COLUMN()-COLUMN($O$54)+1, 0))^2))</f>
        <v>0.56434126801355367</v>
      </c>
      <c r="BC137" cm="1">
        <f t="array" ref="BC137">SQRT(SUMPRODUCT(($D136:$J136 - INDEX($D$53:$J$173, COLUMN()-COLUMN($O$54)+1, 0))^2))</f>
        <v>0.60731119117697285</v>
      </c>
      <c r="BD137" cm="1">
        <f t="array" ref="BD137">SQRT(SUMPRODUCT(($D136:$J136 - INDEX($D$53:$J$173, COLUMN()-COLUMN($O$54)+1, 0))^2))</f>
        <v>0.29665327226991889</v>
      </c>
      <c r="BE137" cm="1">
        <f t="array" ref="BE137">SQRT(SUMPRODUCT(($D136:$J136 - INDEX($D$53:$J$173, COLUMN()-COLUMN($O$54)+1, 0))^2))</f>
        <v>0.63537594744197756</v>
      </c>
      <c r="BF137" cm="1">
        <f t="array" ref="BF137">SQRT(SUMPRODUCT(($D136:$J136 - INDEX($D$53:$J$173, COLUMN()-COLUMN($O$54)+1, 0))^2))</f>
        <v>0.47219884059892292</v>
      </c>
      <c r="BG137" cm="1">
        <f t="array" ref="BG137">SQRT(SUMPRODUCT(($D136:$J136 - INDEX($D$53:$J$173, COLUMN()-COLUMN($O$54)+1, 0))^2))</f>
        <v>0.12810044899030698</v>
      </c>
      <c r="BH137" cm="1">
        <f t="array" ref="BH137">SQRT(SUMPRODUCT(($D136:$J136 - INDEX($D$53:$J$173, COLUMN()-COLUMN($O$54)+1, 0))^2))</f>
        <v>0.14287212464840407</v>
      </c>
      <c r="BI137" cm="1">
        <f t="array" ref="BI137">SQRT(SUMPRODUCT(($D136:$J136 - INDEX($D$53:$J$173, COLUMN()-COLUMN($O$54)+1, 0))^2))</f>
        <v>0.18528374052072225</v>
      </c>
      <c r="BJ137" cm="1">
        <f t="array" ref="BJ137">SQRT(SUMPRODUCT(($D136:$J136 - INDEX($D$53:$J$173, COLUMN()-COLUMN($O$54)+1, 0))^2))</f>
        <v>0.30855187481322627</v>
      </c>
      <c r="BK137" cm="1">
        <f t="array" ref="BK137">SQRT(SUMPRODUCT(($D136:$J136 - INDEX($D$53:$J$173, COLUMN()-COLUMN($O$54)+1, 0))^2))</f>
        <v>0.53925116170045773</v>
      </c>
      <c r="BL137" cm="1">
        <f t="array" ref="BL137">SQRT(SUMPRODUCT(($D136:$J136 - INDEX($D$53:$J$173, COLUMN()-COLUMN($O$54)+1, 0))^2))</f>
        <v>0.26000240358743337</v>
      </c>
      <c r="BM137" cm="1">
        <f t="array" ref="BM137">SQRT(SUMPRODUCT(($D136:$J136 - INDEX($D$53:$J$173, COLUMN()-COLUMN($O$54)+1, 0))^2))</f>
        <v>0.24246283269866933</v>
      </c>
      <c r="BN137" cm="1">
        <f t="array" ref="BN137">SQRT(SUMPRODUCT(($D136:$J136 - INDEX($D$53:$J$173, COLUMN()-COLUMN($O$54)+1, 0))^2))</f>
        <v>0.20024443772997977</v>
      </c>
      <c r="BO137" cm="1">
        <f t="array" ref="BO137">SQRT(SUMPRODUCT(($D136:$J136 - INDEX($D$53:$J$173, COLUMN()-COLUMN($O$54)+1, 0))^2))</f>
        <v>0.6083016713881978</v>
      </c>
      <c r="BP137" cm="1">
        <f t="array" ref="BP137">SQRT(SUMPRODUCT(($D136:$J136 - INDEX($D$53:$J$173, COLUMN()-COLUMN($O$54)+1, 0))^2))</f>
        <v>0.38205306096831565</v>
      </c>
      <c r="BQ137" cm="1">
        <f t="array" ref="BQ137">SQRT(SUMPRODUCT(($D136:$J136 - INDEX($D$53:$J$173, COLUMN()-COLUMN($O$54)+1, 0))^2))</f>
        <v>0.52671450526394104</v>
      </c>
      <c r="BR137" cm="1">
        <f t="array" ref="BR137">SQRT(SUMPRODUCT(($D136:$J136 - INDEX($D$53:$J$173, COLUMN()-COLUMN($O$54)+1, 0))^2))</f>
        <v>0.12056075972596295</v>
      </c>
      <c r="BS137" cm="1">
        <f t="array" ref="BS137">SQRT(SUMPRODUCT(($D136:$J136 - INDEX($D$53:$J$173, COLUMN()-COLUMN($O$54)+1, 0))^2))</f>
        <v>0.59013060866606371</v>
      </c>
      <c r="BT137" cm="1">
        <f t="array" ref="BT137">SQRT(SUMPRODUCT(($D136:$J136 - INDEX($D$53:$J$173, COLUMN()-COLUMN($O$54)+1, 0))^2))</f>
        <v>0.20453133656193512</v>
      </c>
      <c r="BU137" cm="1">
        <f t="array" ref="BU137">SQRT(SUMPRODUCT(($D136:$J136 - INDEX($D$53:$J$173, COLUMN()-COLUMN($O$54)+1, 0))^2))</f>
        <v>0.22783792109392426</v>
      </c>
      <c r="BV137" cm="1">
        <f t="array" ref="BV137">SQRT(SUMPRODUCT(($D136:$J136 - INDEX($D$53:$J$173, COLUMN()-COLUMN($O$54)+1, 0))^2))</f>
        <v>0.6867386549574932</v>
      </c>
      <c r="BW137" cm="1">
        <f t="array" ref="BW137">SQRT(SUMPRODUCT(($D136:$J136 - INDEX($D$53:$J$173, COLUMN()-COLUMN($O$54)+1, 0))^2))</f>
        <v>0.14072974459907314</v>
      </c>
      <c r="BX137" cm="1">
        <f t="array" ref="BX137">SQRT(SUMPRODUCT(($D136:$J136 - INDEX($D$53:$J$173, COLUMN()-COLUMN($O$54)+1, 0))^2))</f>
        <v>0.35544164673530809</v>
      </c>
      <c r="BY137" cm="1">
        <f t="array" ref="BY137">SQRT(SUMPRODUCT(($D136:$J136 - INDEX($D$53:$J$173, COLUMN()-COLUMN($O$54)+1, 0))^2))</f>
        <v>0.27159259423633803</v>
      </c>
      <c r="BZ137" cm="1">
        <f t="array" ref="BZ137">SQRT(SUMPRODUCT(($D136:$J136 - INDEX($D$53:$J$173, COLUMN()-COLUMN($O$54)+1, 0))^2))</f>
        <v>0.25421929328973403</v>
      </c>
      <c r="CA137" cm="1">
        <f t="array" ref="CA137">SQRT(SUMPRODUCT(($D136:$J136 - INDEX($D$53:$J$173, COLUMN()-COLUMN($O$54)+1, 0))^2))</f>
        <v>0.25626592761757278</v>
      </c>
      <c r="CB137" cm="1">
        <f t="array" ref="CB137">SQRT(SUMPRODUCT(($D136:$J136 - INDEX($D$53:$J$173, COLUMN()-COLUMN($O$54)+1, 0))^2))</f>
        <v>0.2672739333174674</v>
      </c>
      <c r="CC137" cm="1">
        <f t="array" ref="CC137">SQRT(SUMPRODUCT(($D136:$J136 - INDEX($D$53:$J$173, COLUMN()-COLUMN($O$54)+1, 0))^2))</f>
        <v>1.216364275652001</v>
      </c>
      <c r="CD137" cm="1">
        <f t="array" ref="CD137">SQRT(SUMPRODUCT(($D136:$J136 - INDEX($D$53:$J$173, COLUMN()-COLUMN($O$54)+1, 0))^2))</f>
        <v>0.22881105216604136</v>
      </c>
      <c r="CE137" cm="1">
        <f t="array" ref="CE137">SQRT(SUMPRODUCT(($D136:$J136 - INDEX($D$53:$J$173, COLUMN()-COLUMN($O$54)+1, 0))^2))</f>
        <v>0.19662744827883433</v>
      </c>
      <c r="CF137" cm="1">
        <f t="array" ref="CF137">SQRT(SUMPRODUCT(($D136:$J136 - INDEX($D$53:$J$173, COLUMN()-COLUMN($O$54)+1, 0))^2))</f>
        <v>0.1355968941416846</v>
      </c>
      <c r="CG137" cm="1">
        <f t="array" ref="CG137">SQRT(SUMPRODUCT(($D136:$J136 - INDEX($D$53:$J$173, COLUMN()-COLUMN($O$54)+1, 0))^2))</f>
        <v>0.39579756569825364</v>
      </c>
      <c r="CH137" cm="1">
        <f t="array" ref="CH137">SQRT(SUMPRODUCT(($D136:$J136 - INDEX($D$53:$J$173, COLUMN()-COLUMN($O$54)+1, 0))^2))</f>
        <v>0.21134903418071799</v>
      </c>
      <c r="CI137" cm="1">
        <f t="array" ref="CI137">SQRT(SUMPRODUCT(($D136:$J136 - INDEX($D$53:$J$173, COLUMN()-COLUMN($O$54)+1, 0))^2))</f>
        <v>0.4428153143020489</v>
      </c>
      <c r="CJ137" cm="1">
        <f t="array" ref="CJ137">SQRT(SUMPRODUCT(($D136:$J136 - INDEX($D$53:$J$173, COLUMN()-COLUMN($O$54)+1, 0))^2))</f>
        <v>0.34481686925039023</v>
      </c>
      <c r="CK137" cm="1">
        <f t="array" ref="CK137">SQRT(SUMPRODUCT(($D136:$J136 - INDEX($D$53:$J$173, COLUMN()-COLUMN($O$54)+1, 0))^2))</f>
        <v>0.27991465685911154</v>
      </c>
      <c r="CL137" cm="1">
        <f t="array" ref="CL137">SQRT(SUMPRODUCT(($D136:$J136 - INDEX($D$53:$J$173, COLUMN()-COLUMN($O$54)+1, 0))^2))</f>
        <v>8.2653868064639341E-2</v>
      </c>
      <c r="CM137" cm="1">
        <f t="array" ref="CM137">SQRT(SUMPRODUCT(($D136:$J136 - INDEX($D$53:$J$173, COLUMN()-COLUMN($O$54)+1, 0))^2))</f>
        <v>0.34911711699601383</v>
      </c>
      <c r="CN137" cm="1">
        <f t="array" ref="CN137">SQRT(SUMPRODUCT(($D136:$J136 - INDEX($D$53:$J$173, COLUMN()-COLUMN($O$54)+1, 0))^2))</f>
        <v>0.19164275113694665</v>
      </c>
      <c r="CO137" cm="1">
        <f t="array" ref="CO137">SQRT(SUMPRODUCT(($D136:$J136 - INDEX($D$53:$J$173, COLUMN()-COLUMN($O$54)+1, 0))^2))</f>
        <v>0.69788605723820163</v>
      </c>
      <c r="CP137" cm="1">
        <f t="array" ref="CP137">SQRT(SUMPRODUCT(($D136:$J136 - INDEX($D$53:$J$173, COLUMN()-COLUMN($O$54)+1, 0))^2))</f>
        <v>0.47747938441548193</v>
      </c>
      <c r="CQ137" cm="1">
        <f t="array" ref="CQ137">SQRT(SUMPRODUCT(($D136:$J136 - INDEX($D$53:$J$173, COLUMN()-COLUMN($O$54)+1, 0))^2))</f>
        <v>0.97031046635857132</v>
      </c>
      <c r="CR137" cm="1">
        <f t="array" ref="CR137">SQRT(SUMPRODUCT(($D136:$J136 - INDEX($D$53:$J$173, COLUMN()-COLUMN($O$54)+1, 0))^2))</f>
        <v>0.40944674691298094</v>
      </c>
      <c r="CS137" cm="1">
        <f t="array" ref="CS137">SQRT(SUMPRODUCT(($D136:$J136 - INDEX($D$53:$J$173, COLUMN()-COLUMN($O$54)+1, 0))^2))</f>
        <v>0.18094280134595983</v>
      </c>
      <c r="CT137" cm="1">
        <f t="array" ref="CT137">SQRT(SUMPRODUCT(($D136:$J136 - INDEX($D$53:$J$173, COLUMN()-COLUMN($O$54)+1, 0))^2))</f>
        <v>0</v>
      </c>
      <c r="CU137" cm="1">
        <f t="array" ref="CU137">SQRT(SUMPRODUCT(($D136:$J136 - INDEX($D$53:$J$173, COLUMN()-COLUMN($O$54)+1, 0))^2))</f>
        <v>0.10017134383460145</v>
      </c>
      <c r="CV137" cm="1">
        <f t="array" ref="CV137">SQRT(SUMPRODUCT(($D136:$J136 - INDEX($D$53:$J$173, COLUMN()-COLUMN($O$54)+1, 0))^2))</f>
        <v>0.19101420255565113</v>
      </c>
      <c r="CW137" cm="1">
        <f t="array" ref="CW137">SQRT(SUMPRODUCT(($D136:$J136 - INDEX($D$53:$J$173, COLUMN()-COLUMN($O$54)+1, 0))^2))</f>
        <v>0.29334351247017698</v>
      </c>
      <c r="CX137" cm="1">
        <f t="array" ref="CX137">SQRT(SUMPRODUCT(($D136:$J136 - INDEX($D$53:$J$173, COLUMN()-COLUMN($O$54)+1, 0))^2))</f>
        <v>0.48023785272639041</v>
      </c>
      <c r="CY137" cm="1">
        <f t="array" ref="CY137">SQRT(SUMPRODUCT(($D136:$J136 - INDEX($D$53:$J$173, COLUMN()-COLUMN($O$54)+1, 0))^2))</f>
        <v>1.1817808053427044</v>
      </c>
      <c r="CZ137" cm="1">
        <f t="array" ref="CZ137">SQRT(SUMPRODUCT(($D136:$J136 - INDEX($D$53:$J$173, COLUMN()-COLUMN($O$54)+1, 0))^2))</f>
        <v>0.21555169794272191</v>
      </c>
      <c r="DA137" cm="1">
        <f t="array" ref="DA137">SQRT(SUMPRODUCT(($D136:$J136 - INDEX($D$53:$J$173, COLUMN()-COLUMN($O$54)+1, 0))^2))</f>
        <v>0.27709389423328867</v>
      </c>
      <c r="DB137" cm="1">
        <f t="array" ref="DB137">SQRT(SUMPRODUCT(($D136:$J136 - INDEX($D$53:$J$173, COLUMN()-COLUMN($O$54)+1, 0))^2))</f>
        <v>0.2664997841040706</v>
      </c>
      <c r="DC137" cm="1">
        <f t="array" ref="DC137">SQRT(SUMPRODUCT(($D136:$J136 - INDEX($D$53:$J$173, COLUMN()-COLUMN($O$54)+1, 0))^2))</f>
        <v>0.37541154541510813</v>
      </c>
      <c r="DD137" cm="1">
        <f t="array" ref="DD137">SQRT(SUMPRODUCT(($D136:$J136 - INDEX($D$53:$J$173, COLUMN()-COLUMN($O$54)+1, 0))^2))</f>
        <v>0.36358574378706221</v>
      </c>
      <c r="DE137" cm="1">
        <f t="array" ref="DE137">SQRT(SUMPRODUCT(($D136:$J136 - INDEX($D$53:$J$173, COLUMN()-COLUMN($O$54)+1, 0))^2))</f>
        <v>0.24329969600831752</v>
      </c>
      <c r="DF137" cm="1">
        <f t="array" ref="DF137">SQRT(SUMPRODUCT(($D136:$J136 - INDEX($D$53:$J$173, COLUMN()-COLUMN($O$54)+1, 0))^2))</f>
        <v>0.74951432161957277</v>
      </c>
      <c r="DG137" cm="1">
        <f t="array" ref="DG137">SQRT(SUMPRODUCT(($D136:$J136 - INDEX($D$53:$J$173, COLUMN()-COLUMN($O$54)+1, 0))^2))</f>
        <v>0.34983010114285545</v>
      </c>
      <c r="DH137" cm="1">
        <f t="array" ref="DH137">SQRT(SUMPRODUCT(($D136:$J136 - INDEX($D$53:$J$173, COLUMN()-COLUMN($O$54)+1, 0))^2))</f>
        <v>0.41780035188150738</v>
      </c>
      <c r="DI137" cm="1">
        <f t="array" ref="DI137">SQRT(SUMPRODUCT(($D136:$J136 - INDEX($D$53:$J$173, COLUMN()-COLUMN($O$54)+1, 0))^2))</f>
        <v>0.46163772238235767</v>
      </c>
      <c r="DJ137" cm="1">
        <f t="array" ref="DJ137">SQRT(SUMPRODUCT(($D136:$J136 - INDEX($D$53:$J$173, COLUMN()-COLUMN($O$54)+1, 0))^2))</f>
        <v>0.38922576233238199</v>
      </c>
      <c r="DK137" cm="1">
        <f t="array" ref="DK137">SQRT(SUMPRODUCT(($D136:$J136 - INDEX($D$53:$J$173, COLUMN()-COLUMN($O$54)+1, 0))^2))</f>
        <v>0.49427854039576247</v>
      </c>
      <c r="DL137" cm="1">
        <f t="array" ref="DL137">SQRT(SUMPRODUCT(($D136:$J136 - INDEX($D$53:$J$173, COLUMN()-COLUMN($O$54)+1, 0))^2))</f>
        <v>0.2608951795548996</v>
      </c>
      <c r="DM137" cm="1">
        <f t="array" ref="DM137">SQRT(SUMPRODUCT(($D136:$J136 - INDEX($D$53:$J$173, COLUMN()-COLUMN($O$54)+1, 0))^2))</f>
        <v>0.15038477951648999</v>
      </c>
      <c r="DN137" cm="1">
        <f t="array" ref="DN137">SQRT(SUMPRODUCT(($D136:$J136 - INDEX($D$53:$J$173, COLUMN()-COLUMN($O$54)+1, 0))^2))</f>
        <v>0.13139894560723678</v>
      </c>
      <c r="DO137" cm="1">
        <f t="array" ref="DO137">SQRT(SUMPRODUCT(($D136:$J136 - INDEX($D$53:$J$173, COLUMN()-COLUMN($O$54)+1, 0))^2))</f>
        <v>0.63420930819085031</v>
      </c>
      <c r="DP137" cm="1">
        <f t="array" ref="DP137">SQRT(SUMPRODUCT(($D136:$J136 - INDEX($D$53:$J$173, COLUMN()-COLUMN($O$54)+1, 0))^2))</f>
        <v>0.90033628175281943</v>
      </c>
      <c r="DQ137" cm="1">
        <f t="array" ref="DQ137">SQRT(SUMPRODUCT(($D136:$J136 - INDEX($D$53:$J$173, COLUMN()-COLUMN($O$54)+1, 0))^2))</f>
        <v>0.21872777986720987</v>
      </c>
      <c r="DR137" cm="1">
        <f t="array" ref="DR137">SQRT(SUMPRODUCT(($D136:$J136 - INDEX($D$53:$J$173, COLUMN()-COLUMN($O$54)+1, 0))^2))</f>
        <v>0.23984875444968731</v>
      </c>
      <c r="DS137" cm="1">
        <f t="array" ref="DS137">SQRT(SUMPRODUCT(($D136:$J136 - INDEX($D$53:$J$173, COLUMN()-COLUMN($O$54)+1, 0))^2))</f>
        <v>0.21422786167995564</v>
      </c>
      <c r="DT137" cm="1">
        <f t="array" ref="DT137">SQRT(SUMPRODUCT(($D136:$J136 - INDEX($D$53:$J$173, COLUMN()-COLUMN($O$54)+1, 0))^2))</f>
        <v>0.11985483031995732</v>
      </c>
      <c r="DU137" cm="1">
        <f t="array" ref="DU137">SQRT(SUMPRODUCT(($D136:$J136 - INDEX($D$53:$J$173, COLUMN()-COLUMN($O$54)+1, 0))^2))</f>
        <v>0.17604658771223775</v>
      </c>
      <c r="DV137" cm="1">
        <f t="array" ref="DV137">SQRT(SUMPRODUCT(($D136:$J136 - INDEX($D$53:$J$173, COLUMN()-COLUMN($O$54)+1, 0))^2))</f>
        <v>0.30811031568117186</v>
      </c>
      <c r="DW137" cm="1">
        <f t="array" ref="DW137">SQRT(SUMPRODUCT(($D136:$J136 - INDEX($D$53:$J$173, COLUMN()-COLUMN($O$54)+1, 0))^2))</f>
        <v>0.26108576658333071</v>
      </c>
      <c r="DX137" cm="1">
        <f t="array" ref="DX137">SQRT(SUMPRODUCT(($D136:$J136 - INDEX($D$53:$J$173, COLUMN()-COLUMN($O$54)+1, 0))^2))</f>
        <v>0.55157317617102253</v>
      </c>
      <c r="DY137" cm="1">
        <f t="array" ref="DY137">SQRT(SUMPRODUCT(($D136:$J136 - INDEX($D$53:$J$173, COLUMN()-COLUMN($O$54)+1, 0))^2))</f>
        <v>0.5160687326475154</v>
      </c>
      <c r="DZ137" cm="1">
        <f t="array" ref="DZ137">SQRT(SUMPRODUCT(($D136:$J136 - INDEX($D$53:$J$173, COLUMN()-COLUMN($O$54)+1, 0))^2))</f>
        <v>0.94465341733492114</v>
      </c>
      <c r="EA137" cm="1">
        <f t="array" ref="EA137">SQRT(SUMPRODUCT(($D136:$J136 - INDEX($D$53:$J$173, COLUMN()-COLUMN($O$54)+1, 0))^2))</f>
        <v>0.23202269086749686</v>
      </c>
      <c r="EB137" cm="1">
        <f t="array" ref="EB137">SQRT(SUMPRODUCT(($D136:$J136 - INDEX($D$53:$J$173, COLUMN()-COLUMN($O$54)+1, 0))^2))</f>
        <v>0.16853404704623132</v>
      </c>
      <c r="EC137" cm="1">
        <f t="array" ref="EC137">SQRT(SUMPRODUCT(($D136:$J136 - INDEX($D$53:$J$173, COLUMN()-COLUMN($O$54)+1, 0))^2))</f>
        <v>0.25892450968120473</v>
      </c>
      <c r="ED137" cm="1">
        <f t="array" ref="ED137">SQRT(SUMPRODUCT(($D136:$J136 - INDEX($D$53:$J$173, COLUMN()-COLUMN($O$54)+1, 0))^2))</f>
        <v>0.39677547686401882</v>
      </c>
      <c r="EE137" cm="1">
        <f t="array" ref="EE137">SQRT(SUMPRODUCT(($D136:$J136 - INDEX($D$53:$J$173, COLUMN()-COLUMN($O$54)+1, 0))^2))</f>
        <v>0.15195905672732266</v>
      </c>
    </row>
    <row r="138" spans="3:135" x14ac:dyDescent="0.35">
      <c r="C138" s="2" t="s">
        <v>139</v>
      </c>
      <c r="D138" s="2">
        <v>0.14264849074975655</v>
      </c>
      <c r="E138" s="2">
        <v>0.11187072715972653</v>
      </c>
      <c r="F138" s="2">
        <v>4.0123481602366728E-2</v>
      </c>
      <c r="G138" s="2">
        <v>7.790407540892709E-2</v>
      </c>
      <c r="H138" s="2">
        <v>0.72781065088757402</v>
      </c>
      <c r="I138" s="2">
        <v>0.31703470031545744</v>
      </c>
      <c r="J138" s="2">
        <v>1.8125590585001287E-2</v>
      </c>
      <c r="K138" s="6" t="s">
        <v>3</v>
      </c>
      <c r="N138" s="2" t="s">
        <v>138</v>
      </c>
      <c r="O138" cm="1">
        <f t="array" ref="O138">SQRT(SUMPRODUCT(($D137:$J137 - INDEX($D$53:$J$173, COLUMN()-COLUMN($O$54)+1, 0))^2))</f>
        <v>0.17198651525764999</v>
      </c>
      <c r="P138" cm="1">
        <f t="array" ref="P138">SQRT(SUMPRODUCT(($D137:$J137 - INDEX($D$53:$J$173, COLUMN()-COLUMN($O$54)+1, 0))^2))</f>
        <v>0.13407709813278287</v>
      </c>
      <c r="Q138" cm="1">
        <f t="array" ref="Q138">SQRT(SUMPRODUCT(($D137:$J137 - INDEX($D$53:$J$173, COLUMN()-COLUMN($O$54)+1, 0))^2))</f>
        <v>0.14886854443306477</v>
      </c>
      <c r="R138" cm="1">
        <f t="array" ref="R138">SQRT(SUMPRODUCT(($D137:$J137 - INDEX($D$53:$J$173, COLUMN()-COLUMN($O$54)+1, 0))^2))</f>
        <v>0.25620869787012962</v>
      </c>
      <c r="S138" cm="1">
        <f t="array" ref="S138">SQRT(SUMPRODUCT(($D137:$J137 - INDEX($D$53:$J$173, COLUMN()-COLUMN($O$54)+1, 0))^2))</f>
        <v>0.17161511045245401</v>
      </c>
      <c r="T138" cm="1">
        <f t="array" ref="T138">SQRT(SUMPRODUCT(($D137:$J137 - INDEX($D$53:$J$173, COLUMN()-COLUMN($O$54)+1, 0))^2))</f>
        <v>0.58208605658209644</v>
      </c>
      <c r="U138" cm="1">
        <f t="array" ref="U138">SQRT(SUMPRODUCT(($D137:$J137 - INDEX($D$53:$J$173, COLUMN()-COLUMN($O$54)+1, 0))^2))</f>
        <v>0.63825409976703551</v>
      </c>
      <c r="V138" cm="1">
        <f t="array" ref="V138">SQRT(SUMPRODUCT(($D137:$J137 - INDEX($D$53:$J$173, COLUMN()-COLUMN($O$54)+1, 0))^2))</f>
        <v>0.24215103800433879</v>
      </c>
      <c r="W138" cm="1">
        <f t="array" ref="W138">SQRT(SUMPRODUCT(($D137:$J137 - INDEX($D$53:$J$173, COLUMN()-COLUMN($O$54)+1, 0))^2))</f>
        <v>0.33415152367935508</v>
      </c>
      <c r="X138" cm="1">
        <f t="array" ref="X138">SQRT(SUMPRODUCT(($D137:$J137 - INDEX($D$53:$J$173, COLUMN()-COLUMN($O$54)+1, 0))^2))</f>
        <v>0.30596188825150766</v>
      </c>
      <c r="Y138" cm="1">
        <f t="array" ref="Y138">SQRT(SUMPRODUCT(($D137:$J137 - INDEX($D$53:$J$173, COLUMN()-COLUMN($O$54)+1, 0))^2))</f>
        <v>0.24069963533093522</v>
      </c>
      <c r="Z138" cm="1">
        <f t="array" ref="Z138">SQRT(SUMPRODUCT(($D137:$J137 - INDEX($D$53:$J$173, COLUMN()-COLUMN($O$54)+1, 0))^2))</f>
        <v>0.25175362121751588</v>
      </c>
      <c r="AA138" cm="1">
        <f t="array" ref="AA138">SQRT(SUMPRODUCT(($D137:$J137 - INDEX($D$53:$J$173, COLUMN()-COLUMN($O$54)+1, 0))^2))</f>
        <v>0.25637407913919691</v>
      </c>
      <c r="AB138" cm="1">
        <f t="array" ref="AB138">SQRT(SUMPRODUCT(($D137:$J137 - INDEX($D$53:$J$173, COLUMN()-COLUMN($O$54)+1, 0))^2))</f>
        <v>0.58850751297030524</v>
      </c>
      <c r="AC138" cm="1">
        <f t="array" ref="AC138">SQRT(SUMPRODUCT(($D137:$J137 - INDEX($D$53:$J$173, COLUMN()-COLUMN($O$54)+1, 0))^2))</f>
        <v>0.13917552595506238</v>
      </c>
      <c r="AD138" cm="1">
        <f t="array" ref="AD138">SQRT(SUMPRODUCT(($D137:$J137 - INDEX($D$53:$J$173, COLUMN()-COLUMN($O$54)+1, 0))^2))</f>
        <v>0.16499697885138478</v>
      </c>
      <c r="AE138" cm="1">
        <f t="array" ref="AE138">SQRT(SUMPRODUCT(($D137:$J137 - INDEX($D$53:$J$173, COLUMN()-COLUMN($O$54)+1, 0))^2))</f>
        <v>0.21419595882608605</v>
      </c>
      <c r="AF138" cm="1">
        <f t="array" ref="AF138">SQRT(SUMPRODUCT(($D137:$J137 - INDEX($D$53:$J$173, COLUMN()-COLUMN($O$54)+1, 0))^2))</f>
        <v>0.42890035202668303</v>
      </c>
      <c r="AG138" cm="1">
        <f t="array" ref="AG138">SQRT(SUMPRODUCT(($D137:$J137 - INDEX($D$53:$J$173, COLUMN()-COLUMN($O$54)+1, 0))^2))</f>
        <v>0.48741571563858038</v>
      </c>
      <c r="AH138" cm="1">
        <f t="array" ref="AH138">SQRT(SUMPRODUCT(($D137:$J137 - INDEX($D$53:$J$173, COLUMN()-COLUMN($O$54)+1, 0))^2))</f>
        <v>0.28991008468617596</v>
      </c>
      <c r="AI138" cm="1">
        <f t="array" ref="AI138">SQRT(SUMPRODUCT(($D137:$J137 - INDEX($D$53:$J$173, COLUMN()-COLUMN($O$54)+1, 0))^2))</f>
        <v>0.67114676713007271</v>
      </c>
      <c r="AJ138" cm="1">
        <f t="array" ref="AJ138">SQRT(SUMPRODUCT(($D137:$J137 - INDEX($D$53:$J$173, COLUMN()-COLUMN($O$54)+1, 0))^2))</f>
        <v>0.21931682765250363</v>
      </c>
      <c r="AK138" cm="1">
        <f t="array" ref="AK138">SQRT(SUMPRODUCT(($D137:$J137 - INDEX($D$53:$J$173, COLUMN()-COLUMN($O$54)+1, 0))^2))</f>
        <v>0.27925873058079864</v>
      </c>
      <c r="AL138" cm="1">
        <f t="array" ref="AL138">SQRT(SUMPRODUCT(($D137:$J137 - INDEX($D$53:$J$173, COLUMN()-COLUMN($O$54)+1, 0))^2))</f>
        <v>0.63643389075553913</v>
      </c>
      <c r="AM138" cm="1">
        <f t="array" ref="AM138">SQRT(SUMPRODUCT(($D137:$J137 - INDEX($D$53:$J$173, COLUMN()-COLUMN($O$54)+1, 0))^2))</f>
        <v>0.141929471351636</v>
      </c>
      <c r="AN138" cm="1">
        <f t="array" ref="AN138">SQRT(SUMPRODUCT(($D137:$J137 - INDEX($D$53:$J$173, COLUMN()-COLUMN($O$54)+1, 0))^2))</f>
        <v>0.24278287029763526</v>
      </c>
      <c r="AO138" cm="1">
        <f t="array" ref="AO138">SQRT(SUMPRODUCT(($D137:$J137 - INDEX($D$53:$J$173, COLUMN()-COLUMN($O$54)+1, 0))^2))</f>
        <v>0.16538325361614134</v>
      </c>
      <c r="AP138" cm="1">
        <f t="array" ref="AP138">SQRT(SUMPRODUCT(($D137:$J137 - INDEX($D$53:$J$173, COLUMN()-COLUMN($O$54)+1, 0))^2))</f>
        <v>0.18098230339609445</v>
      </c>
      <c r="AQ138" cm="1">
        <f t="array" ref="AQ138">SQRT(SUMPRODUCT(($D137:$J137 - INDEX($D$53:$J$173, COLUMN()-COLUMN($O$54)+1, 0))^2))</f>
        <v>0.38318702781402542</v>
      </c>
      <c r="AR138" cm="1">
        <f t="array" ref="AR138">SQRT(SUMPRODUCT(($D137:$J137 - INDEX($D$53:$J$173, COLUMN()-COLUMN($O$54)+1, 0))^2))</f>
        <v>0.2712045689900407</v>
      </c>
      <c r="AS138" cm="1">
        <f t="array" ref="AS138">SQRT(SUMPRODUCT(($D137:$J137 - INDEX($D$53:$J$173, COLUMN()-COLUMN($O$54)+1, 0))^2))</f>
        <v>0.37575359201308556</v>
      </c>
      <c r="AT138" cm="1">
        <f t="array" ref="AT138">SQRT(SUMPRODUCT(($D137:$J137 - INDEX($D$53:$J$173, COLUMN()-COLUMN($O$54)+1, 0))^2))</f>
        <v>0.33091079853220307</v>
      </c>
      <c r="AU138" cm="1">
        <f t="array" ref="AU138">SQRT(SUMPRODUCT(($D137:$J137 - INDEX($D$53:$J$173, COLUMN()-COLUMN($O$54)+1, 0))^2))</f>
        <v>0.70978913400056476</v>
      </c>
      <c r="AV138" cm="1">
        <f t="array" ref="AV138">SQRT(SUMPRODUCT(($D137:$J137 - INDEX($D$53:$J$173, COLUMN()-COLUMN($O$54)+1, 0))^2))</f>
        <v>0.11901868484252009</v>
      </c>
      <c r="AW138" cm="1">
        <f t="array" ref="AW138">SQRT(SUMPRODUCT(($D137:$J137 - INDEX($D$53:$J$173, COLUMN()-COLUMN($O$54)+1, 0))^2))</f>
        <v>0.18991323787095263</v>
      </c>
      <c r="AX138" cm="1">
        <f t="array" ref="AX138">SQRT(SUMPRODUCT(($D137:$J137 - INDEX($D$53:$J$173, COLUMN()-COLUMN($O$54)+1, 0))^2))</f>
        <v>0.19107956246896818</v>
      </c>
      <c r="AY138" cm="1">
        <f t="array" ref="AY138">SQRT(SUMPRODUCT(($D137:$J137 - INDEX($D$53:$J$173, COLUMN()-COLUMN($O$54)+1, 0))^2))</f>
        <v>0.14841832243732103</v>
      </c>
      <c r="AZ138" cm="1">
        <f t="array" ref="AZ138">SQRT(SUMPRODUCT(($D137:$J137 - INDEX($D$53:$J$173, COLUMN()-COLUMN($O$54)+1, 0))^2))</f>
        <v>0.21847794670727355</v>
      </c>
      <c r="BA138" cm="1">
        <f t="array" ref="BA138">SQRT(SUMPRODUCT(($D137:$J137 - INDEX($D$53:$J$173, COLUMN()-COLUMN($O$54)+1, 0))^2))</f>
        <v>0.25201293167640959</v>
      </c>
      <c r="BB138" cm="1">
        <f t="array" ref="BB138">SQRT(SUMPRODUCT(($D137:$J137 - INDEX($D$53:$J$173, COLUMN()-COLUMN($O$54)+1, 0))^2))</f>
        <v>0.54066626432521825</v>
      </c>
      <c r="BC138" cm="1">
        <f t="array" ref="BC138">SQRT(SUMPRODUCT(($D137:$J137 - INDEX($D$53:$J$173, COLUMN()-COLUMN($O$54)+1, 0))^2))</f>
        <v>0.60094347670565063</v>
      </c>
      <c r="BD138" cm="1">
        <f t="array" ref="BD138">SQRT(SUMPRODUCT(($D137:$J137 - INDEX($D$53:$J$173, COLUMN()-COLUMN($O$54)+1, 0))^2))</f>
        <v>0.34513008311515764</v>
      </c>
      <c r="BE138" cm="1">
        <f t="array" ref="BE138">SQRT(SUMPRODUCT(($D137:$J137 - INDEX($D$53:$J$173, COLUMN()-COLUMN($O$54)+1, 0))^2))</f>
        <v>0.62478183909506413</v>
      </c>
      <c r="BF138" cm="1">
        <f t="array" ref="BF138">SQRT(SUMPRODUCT(($D137:$J137 - INDEX($D$53:$J$173, COLUMN()-COLUMN($O$54)+1, 0))^2))</f>
        <v>0.45879100702108805</v>
      </c>
      <c r="BG138" cm="1">
        <f t="array" ref="BG138">SQRT(SUMPRODUCT(($D137:$J137 - INDEX($D$53:$J$173, COLUMN()-COLUMN($O$54)+1, 0))^2))</f>
        <v>0.15888315600881067</v>
      </c>
      <c r="BH138" cm="1">
        <f t="array" ref="BH138">SQRT(SUMPRODUCT(($D137:$J137 - INDEX($D$53:$J$173, COLUMN()-COLUMN($O$54)+1, 0))^2))</f>
        <v>0.23055043883134088</v>
      </c>
      <c r="BI138" cm="1">
        <f t="array" ref="BI138">SQRT(SUMPRODUCT(($D137:$J137 - INDEX($D$53:$J$173, COLUMN()-COLUMN($O$54)+1, 0))^2))</f>
        <v>0.26270569182518472</v>
      </c>
      <c r="BJ138" cm="1">
        <f t="array" ref="BJ138">SQRT(SUMPRODUCT(($D137:$J137 - INDEX($D$53:$J$173, COLUMN()-COLUMN($O$54)+1, 0))^2))</f>
        <v>0.29506572183963165</v>
      </c>
      <c r="BK138" cm="1">
        <f t="array" ref="BK138">SQRT(SUMPRODUCT(($D137:$J137 - INDEX($D$53:$J$173, COLUMN()-COLUMN($O$54)+1, 0))^2))</f>
        <v>0.51633331212021116</v>
      </c>
      <c r="BL138" cm="1">
        <f t="array" ref="BL138">SQRT(SUMPRODUCT(($D137:$J137 - INDEX($D$53:$J$173, COLUMN()-COLUMN($O$54)+1, 0))^2))</f>
        <v>0.31097637073232659</v>
      </c>
      <c r="BM138" cm="1">
        <f t="array" ref="BM138">SQRT(SUMPRODUCT(($D137:$J137 - INDEX($D$53:$J$173, COLUMN()-COLUMN($O$54)+1, 0))^2))</f>
        <v>0.24677304896165198</v>
      </c>
      <c r="BN138" cm="1">
        <f t="array" ref="BN138">SQRT(SUMPRODUCT(($D137:$J137 - INDEX($D$53:$J$173, COLUMN()-COLUMN($O$54)+1, 0))^2))</f>
        <v>0.18263141223767532</v>
      </c>
      <c r="BO138" cm="1">
        <f t="array" ref="BO138">SQRT(SUMPRODUCT(($D137:$J137 - INDEX($D$53:$J$173, COLUMN()-COLUMN($O$54)+1, 0))^2))</f>
        <v>0.58564525008662005</v>
      </c>
      <c r="BP138" cm="1">
        <f t="array" ref="BP138">SQRT(SUMPRODUCT(($D137:$J137 - INDEX($D$53:$J$173, COLUMN()-COLUMN($O$54)+1, 0))^2))</f>
        <v>0.35716304235417873</v>
      </c>
      <c r="BQ138" cm="1">
        <f t="array" ref="BQ138">SQRT(SUMPRODUCT(($D137:$J137 - INDEX($D$53:$J$173, COLUMN()-COLUMN($O$54)+1, 0))^2))</f>
        <v>0.50071640989389765</v>
      </c>
      <c r="BR138" cm="1">
        <f t="array" ref="BR138">SQRT(SUMPRODUCT(($D137:$J137 - INDEX($D$53:$J$173, COLUMN()-COLUMN($O$54)+1, 0))^2))</f>
        <v>9.7366510842739132E-2</v>
      </c>
      <c r="BS138" cm="1">
        <f t="array" ref="BS138">SQRT(SUMPRODUCT(($D137:$J137 - INDEX($D$53:$J$173, COLUMN()-COLUMN($O$54)+1, 0))^2))</f>
        <v>0.56070787264184296</v>
      </c>
      <c r="BT138" cm="1">
        <f t="array" ref="BT138">SQRT(SUMPRODUCT(($D137:$J137 - INDEX($D$53:$J$173, COLUMN()-COLUMN($O$54)+1, 0))^2))</f>
        <v>0.2599852332862726</v>
      </c>
      <c r="BU138" cm="1">
        <f t="array" ref="BU138">SQRT(SUMPRODUCT(($D137:$J137 - INDEX($D$53:$J$173, COLUMN()-COLUMN($O$54)+1, 0))^2))</f>
        <v>0.24904634665909148</v>
      </c>
      <c r="BV138" cm="1">
        <f t="array" ref="BV138">SQRT(SUMPRODUCT(($D137:$J137 - INDEX($D$53:$J$173, COLUMN()-COLUMN($O$54)+1, 0))^2))</f>
        <v>0.6386204875627286</v>
      </c>
      <c r="BW138" cm="1">
        <f t="array" ref="BW138">SQRT(SUMPRODUCT(($D137:$J137 - INDEX($D$53:$J$173, COLUMN()-COLUMN($O$54)+1, 0))^2))</f>
        <v>0.2352789436441399</v>
      </c>
      <c r="BX138" cm="1">
        <f t="array" ref="BX138">SQRT(SUMPRODUCT(($D137:$J137 - INDEX($D$53:$J$173, COLUMN()-COLUMN($O$54)+1, 0))^2))</f>
        <v>0.41731878167365144</v>
      </c>
      <c r="BY138" cm="1">
        <f t="array" ref="BY138">SQRT(SUMPRODUCT(($D137:$J137 - INDEX($D$53:$J$173, COLUMN()-COLUMN($O$54)+1, 0))^2))</f>
        <v>0.26252005734074074</v>
      </c>
      <c r="BZ138" cm="1">
        <f t="array" ref="BZ138">SQRT(SUMPRODUCT(($D137:$J137 - INDEX($D$53:$J$173, COLUMN()-COLUMN($O$54)+1, 0))^2))</f>
        <v>0.21558773660073682</v>
      </c>
      <c r="CA138" cm="1">
        <f t="array" ref="CA138">SQRT(SUMPRODUCT(($D137:$J137 - INDEX($D$53:$J$173, COLUMN()-COLUMN($O$54)+1, 0))^2))</f>
        <v>0.2078919978230051</v>
      </c>
      <c r="CB138" cm="1">
        <f t="array" ref="CB138">SQRT(SUMPRODUCT(($D137:$J137 - INDEX($D$53:$J$173, COLUMN()-COLUMN($O$54)+1, 0))^2))</f>
        <v>0.26177531354955919</v>
      </c>
      <c r="CC138" cm="1">
        <f t="array" ref="CC138">SQRT(SUMPRODUCT(($D137:$J137 - INDEX($D$53:$J$173, COLUMN()-COLUMN($O$54)+1, 0))^2))</f>
        <v>1.184550360481518</v>
      </c>
      <c r="CD138" cm="1">
        <f t="array" ref="CD138">SQRT(SUMPRODUCT(($D137:$J137 - INDEX($D$53:$J$173, COLUMN()-COLUMN($O$54)+1, 0))^2))</f>
        <v>0.2315908810822051</v>
      </c>
      <c r="CE138" cm="1">
        <f t="array" ref="CE138">SQRT(SUMPRODUCT(($D137:$J137 - INDEX($D$53:$J$173, COLUMN()-COLUMN($O$54)+1, 0))^2))</f>
        <v>0.15325547249181723</v>
      </c>
      <c r="CF138" cm="1">
        <f t="array" ref="CF138">SQRT(SUMPRODUCT(($D137:$J137 - INDEX($D$53:$J$173, COLUMN()-COLUMN($O$54)+1, 0))^2))</f>
        <v>0.10352805672559676</v>
      </c>
      <c r="CG138" cm="1">
        <f t="array" ref="CG138">SQRT(SUMPRODUCT(($D137:$J137 - INDEX($D$53:$J$173, COLUMN()-COLUMN($O$54)+1, 0))^2))</f>
        <v>0.36881811507263995</v>
      </c>
      <c r="CH138" cm="1">
        <f t="array" ref="CH138">SQRT(SUMPRODUCT(($D137:$J137 - INDEX($D$53:$J$173, COLUMN()-COLUMN($O$54)+1, 0))^2))</f>
        <v>0.20025446796120847</v>
      </c>
      <c r="CI138" cm="1">
        <f t="array" ref="CI138">SQRT(SUMPRODUCT(($D137:$J137 - INDEX($D$53:$J$173, COLUMN()-COLUMN($O$54)+1, 0))^2))</f>
        <v>0.49161512480239067</v>
      </c>
      <c r="CJ138" cm="1">
        <f t="array" ref="CJ138">SQRT(SUMPRODUCT(($D137:$J137 - INDEX($D$53:$J$173, COLUMN()-COLUMN($O$54)+1, 0))^2))</f>
        <v>0.3891331931345951</v>
      </c>
      <c r="CK138" cm="1">
        <f t="array" ref="CK138">SQRT(SUMPRODUCT(($D137:$J137 - INDEX($D$53:$J$173, COLUMN()-COLUMN($O$54)+1, 0))^2))</f>
        <v>0.29227947465012993</v>
      </c>
      <c r="CL138" cm="1">
        <f t="array" ref="CL138">SQRT(SUMPRODUCT(($D137:$J137 - INDEX($D$53:$J$173, COLUMN()-COLUMN($O$54)+1, 0))^2))</f>
        <v>0.12210101396789173</v>
      </c>
      <c r="CM138" cm="1">
        <f t="array" ref="CM138">SQRT(SUMPRODUCT(($D137:$J137 - INDEX($D$53:$J$173, COLUMN()-COLUMN($O$54)+1, 0))^2))</f>
        <v>0.36872630171760679</v>
      </c>
      <c r="CN138" cm="1">
        <f t="array" ref="CN138">SQRT(SUMPRODUCT(($D137:$J137 - INDEX($D$53:$J$173, COLUMN()-COLUMN($O$54)+1, 0))^2))</f>
        <v>0.25769291120426524</v>
      </c>
      <c r="CO138" cm="1">
        <f t="array" ref="CO138">SQRT(SUMPRODUCT(($D137:$J137 - INDEX($D$53:$J$173, COLUMN()-COLUMN($O$54)+1, 0))^2))</f>
        <v>0.68779416465574805</v>
      </c>
      <c r="CP138" cm="1">
        <f t="array" ref="CP138">SQRT(SUMPRODUCT(($D137:$J137 - INDEX($D$53:$J$173, COLUMN()-COLUMN($O$54)+1, 0))^2))</f>
        <v>0.46528046771618509</v>
      </c>
      <c r="CQ138" cm="1">
        <f t="array" ref="CQ138">SQRT(SUMPRODUCT(($D137:$J137 - INDEX($D$53:$J$173, COLUMN()-COLUMN($O$54)+1, 0))^2))</f>
        <v>0.94628309075423389</v>
      </c>
      <c r="CR138" cm="1">
        <f t="array" ref="CR138">SQRT(SUMPRODUCT(($D137:$J137 - INDEX($D$53:$J$173, COLUMN()-COLUMN($O$54)+1, 0))^2))</f>
        <v>0.36673624814562961</v>
      </c>
      <c r="CS138" cm="1">
        <f t="array" ref="CS138">SQRT(SUMPRODUCT(($D137:$J137 - INDEX($D$53:$J$173, COLUMN()-COLUMN($O$54)+1, 0))^2))</f>
        <v>0.19747843773908713</v>
      </c>
      <c r="CT138" cm="1">
        <f t="array" ref="CT138">SQRT(SUMPRODUCT(($D137:$J137 - INDEX($D$53:$J$173, COLUMN()-COLUMN($O$54)+1, 0))^2))</f>
        <v>0.10017134383460145</v>
      </c>
      <c r="CU138" cm="1">
        <f t="array" ref="CU138">SQRT(SUMPRODUCT(($D137:$J137 - INDEX($D$53:$J$173, COLUMN()-COLUMN($O$54)+1, 0))^2))</f>
        <v>0</v>
      </c>
      <c r="CV138" cm="1">
        <f t="array" ref="CV138">SQRT(SUMPRODUCT(($D137:$J137 - INDEX($D$53:$J$173, COLUMN()-COLUMN($O$54)+1, 0))^2))</f>
        <v>0.23258058163107692</v>
      </c>
      <c r="CW138" cm="1">
        <f t="array" ref="CW138">SQRT(SUMPRODUCT(($D137:$J137 - INDEX($D$53:$J$173, COLUMN()-COLUMN($O$54)+1, 0))^2))</f>
        <v>0.27419881915228578</v>
      </c>
      <c r="CX138" cm="1">
        <f t="array" ref="CX138">SQRT(SUMPRODUCT(($D137:$J137 - INDEX($D$53:$J$173, COLUMN()-COLUMN($O$54)+1, 0))^2))</f>
        <v>0.47464916452273054</v>
      </c>
      <c r="CY138" cm="1">
        <f t="array" ref="CY138">SQRT(SUMPRODUCT(($D137:$J137 - INDEX($D$53:$J$173, COLUMN()-COLUMN($O$54)+1, 0))^2))</f>
        <v>1.1377595296041529</v>
      </c>
      <c r="CZ138" cm="1">
        <f t="array" ref="CZ138">SQRT(SUMPRODUCT(($D137:$J137 - INDEX($D$53:$J$173, COLUMN()-COLUMN($O$54)+1, 0))^2))</f>
        <v>0.19347721596602749</v>
      </c>
      <c r="DA138" cm="1">
        <f t="array" ref="DA138">SQRT(SUMPRODUCT(($D137:$J137 - INDEX($D$53:$J$173, COLUMN()-COLUMN($O$54)+1, 0))^2))</f>
        <v>0.27499463031600402</v>
      </c>
      <c r="DB138" cm="1">
        <f t="array" ref="DB138">SQRT(SUMPRODUCT(($D137:$J137 - INDEX($D$53:$J$173, COLUMN()-COLUMN($O$54)+1, 0))^2))</f>
        <v>0.32707504196947867</v>
      </c>
      <c r="DC138" cm="1">
        <f t="array" ref="DC138">SQRT(SUMPRODUCT(($D137:$J137 - INDEX($D$53:$J$173, COLUMN()-COLUMN($O$54)+1, 0))^2))</f>
        <v>0.34839023398881463</v>
      </c>
      <c r="DD138" cm="1">
        <f t="array" ref="DD138">SQRT(SUMPRODUCT(($D137:$J137 - INDEX($D$53:$J$173, COLUMN()-COLUMN($O$54)+1, 0))^2))</f>
        <v>0.3872506024366521</v>
      </c>
      <c r="DE138" cm="1">
        <f t="array" ref="DE138">SQRT(SUMPRODUCT(($D137:$J137 - INDEX($D$53:$J$173, COLUMN()-COLUMN($O$54)+1, 0))^2))</f>
        <v>0.20372174245146718</v>
      </c>
      <c r="DF138" cm="1">
        <f t="array" ref="DF138">SQRT(SUMPRODUCT(($D137:$J137 - INDEX($D$53:$J$173, COLUMN()-COLUMN($O$54)+1, 0))^2))</f>
        <v>0.69211762901281448</v>
      </c>
      <c r="DG138" cm="1">
        <f t="array" ref="DG138">SQRT(SUMPRODUCT(($D137:$J137 - INDEX($D$53:$J$173, COLUMN()-COLUMN($O$54)+1, 0))^2))</f>
        <v>0.34613719862050474</v>
      </c>
      <c r="DH138" cm="1">
        <f t="array" ref="DH138">SQRT(SUMPRODUCT(($D137:$J137 - INDEX($D$53:$J$173, COLUMN()-COLUMN($O$54)+1, 0))^2))</f>
        <v>0.40132224703329872</v>
      </c>
      <c r="DI138" cm="1">
        <f t="array" ref="DI138">SQRT(SUMPRODUCT(($D137:$J137 - INDEX($D$53:$J$173, COLUMN()-COLUMN($O$54)+1, 0))^2))</f>
        <v>0.54909037142980621</v>
      </c>
      <c r="DJ138" cm="1">
        <f t="array" ref="DJ138">SQRT(SUMPRODUCT(($D137:$J137 - INDEX($D$53:$J$173, COLUMN()-COLUMN($O$54)+1, 0))^2))</f>
        <v>0.34373102570758696</v>
      </c>
      <c r="DK138" cm="1">
        <f t="array" ref="DK138">SQRT(SUMPRODUCT(($D137:$J137 - INDEX($D$53:$J$173, COLUMN()-COLUMN($O$54)+1, 0))^2))</f>
        <v>0.46809460794021845</v>
      </c>
      <c r="DL138" cm="1">
        <f t="array" ref="DL138">SQRT(SUMPRODUCT(($D137:$J137 - INDEX($D$53:$J$173, COLUMN()-COLUMN($O$54)+1, 0))^2))</f>
        <v>0.2298011176609483</v>
      </c>
      <c r="DM138" cm="1">
        <f t="array" ref="DM138">SQRT(SUMPRODUCT(($D137:$J137 - INDEX($D$53:$J$173, COLUMN()-COLUMN($O$54)+1, 0))^2))</f>
        <v>0.15049447499151516</v>
      </c>
      <c r="DN138" cm="1">
        <f t="array" ref="DN138">SQRT(SUMPRODUCT(($D137:$J137 - INDEX($D$53:$J$173, COLUMN()-COLUMN($O$54)+1, 0))^2))</f>
        <v>0.19885245537198007</v>
      </c>
      <c r="DO138" cm="1">
        <f t="array" ref="DO138">SQRT(SUMPRODUCT(($D137:$J137 - INDEX($D$53:$J$173, COLUMN()-COLUMN($O$54)+1, 0))^2))</f>
        <v>0.61144410979368335</v>
      </c>
      <c r="DP138" cm="1">
        <f t="array" ref="DP138">SQRT(SUMPRODUCT(($D137:$J137 - INDEX($D$53:$J$173, COLUMN()-COLUMN($O$54)+1, 0))^2))</f>
        <v>0.88078410600368384</v>
      </c>
      <c r="DQ138" cm="1">
        <f t="array" ref="DQ138">SQRT(SUMPRODUCT(($D137:$J137 - INDEX($D$53:$J$173, COLUMN()-COLUMN($O$54)+1, 0))^2))</f>
        <v>0.29555210296175322</v>
      </c>
      <c r="DR138" cm="1">
        <f t="array" ref="DR138">SQRT(SUMPRODUCT(($D137:$J137 - INDEX($D$53:$J$173, COLUMN()-COLUMN($O$54)+1, 0))^2))</f>
        <v>0.17980899697727859</v>
      </c>
      <c r="DS138" cm="1">
        <f t="array" ref="DS138">SQRT(SUMPRODUCT(($D137:$J137 - INDEX($D$53:$J$173, COLUMN()-COLUMN($O$54)+1, 0))^2))</f>
        <v>0.27192548630271141</v>
      </c>
      <c r="DT138" cm="1">
        <f t="array" ref="DT138">SQRT(SUMPRODUCT(($D137:$J137 - INDEX($D$53:$J$173, COLUMN()-COLUMN($O$54)+1, 0))^2))</f>
        <v>9.9444849629020657E-2</v>
      </c>
      <c r="DU138" cm="1">
        <f t="array" ref="DU138">SQRT(SUMPRODUCT(($D137:$J137 - INDEX($D$53:$J$173, COLUMN()-COLUMN($O$54)+1, 0))^2))</f>
        <v>0.14750706407769462</v>
      </c>
      <c r="DV138" cm="1">
        <f t="array" ref="DV138">SQRT(SUMPRODUCT(($D137:$J137 - INDEX($D$53:$J$173, COLUMN()-COLUMN($O$54)+1, 0))^2))</f>
        <v>0.33006253531039609</v>
      </c>
      <c r="DW138" cm="1">
        <f t="array" ref="DW138">SQRT(SUMPRODUCT(($D137:$J137 - INDEX($D$53:$J$173, COLUMN()-COLUMN($O$54)+1, 0))^2))</f>
        <v>0.29392051092969035</v>
      </c>
      <c r="DX138" cm="1">
        <f t="array" ref="DX138">SQRT(SUMPRODUCT(($D137:$J137 - INDEX($D$53:$J$173, COLUMN()-COLUMN($O$54)+1, 0))^2))</f>
        <v>0.50543353167841831</v>
      </c>
      <c r="DY138" cm="1">
        <f t="array" ref="DY138">SQRT(SUMPRODUCT(($D137:$J137 - INDEX($D$53:$J$173, COLUMN()-COLUMN($O$54)+1, 0))^2))</f>
        <v>0.49805971821117173</v>
      </c>
      <c r="DZ138" cm="1">
        <f t="array" ref="DZ138">SQRT(SUMPRODUCT(($D137:$J137 - INDEX($D$53:$J$173, COLUMN()-COLUMN($O$54)+1, 0))^2))</f>
        <v>0.96023111323469312</v>
      </c>
      <c r="EA138" cm="1">
        <f t="array" ref="EA138">SQRT(SUMPRODUCT(($D137:$J137 - INDEX($D$53:$J$173, COLUMN()-COLUMN($O$54)+1, 0))^2))</f>
        <v>0.23944653662518156</v>
      </c>
      <c r="EB138" cm="1">
        <f t="array" ref="EB138">SQRT(SUMPRODUCT(($D137:$J137 - INDEX($D$53:$J$173, COLUMN()-COLUMN($O$54)+1, 0))^2))</f>
        <v>0.23366965923888544</v>
      </c>
      <c r="EC138" cm="1">
        <f t="array" ref="EC138">SQRT(SUMPRODUCT(($D137:$J137 - INDEX($D$53:$J$173, COLUMN()-COLUMN($O$54)+1, 0))^2))</f>
        <v>0.34008804295508011</v>
      </c>
      <c r="ED138" cm="1">
        <f t="array" ref="ED138">SQRT(SUMPRODUCT(($D137:$J137 - INDEX($D$53:$J$173, COLUMN()-COLUMN($O$54)+1, 0))^2))</f>
        <v>0.38751350706939286</v>
      </c>
      <c r="EE138" cm="1">
        <f t="array" ref="EE138">SQRT(SUMPRODUCT(($D137:$J137 - INDEX($D$53:$J$173, COLUMN()-COLUMN($O$54)+1, 0))^2))</f>
        <v>0.19098841172600448</v>
      </c>
    </row>
    <row r="139" spans="3:135" x14ac:dyDescent="0.35">
      <c r="C139" s="2" t="s">
        <v>140</v>
      </c>
      <c r="D139" s="2">
        <v>1.6553067185978577E-2</v>
      </c>
      <c r="E139" s="2">
        <v>0.35114978247358608</v>
      </c>
      <c r="F139" s="2">
        <v>0.17035798409852804</v>
      </c>
      <c r="G139" s="2">
        <v>5.4246372793641993E-2</v>
      </c>
      <c r="H139" s="2">
        <v>0.87179487179487181</v>
      </c>
      <c r="I139" s="2">
        <v>4.1009463722397478E-2</v>
      </c>
      <c r="J139" s="2">
        <v>0.11805973140910002</v>
      </c>
      <c r="K139" s="6" t="s">
        <v>3</v>
      </c>
      <c r="N139" s="2" t="s">
        <v>139</v>
      </c>
      <c r="O139" cm="1">
        <f t="array" ref="O139">SQRT(SUMPRODUCT(($D138:$J138 - INDEX($D$53:$J$173, COLUMN()-COLUMN($O$54)+1, 0))^2))</f>
        <v>0.34345373162789927</v>
      </c>
      <c r="P139" cm="1">
        <f t="array" ref="P139">SQRT(SUMPRODUCT(($D138:$J138 - INDEX($D$53:$J$173, COLUMN()-COLUMN($O$54)+1, 0))^2))</f>
        <v>0.20347287965198496</v>
      </c>
      <c r="Q139" cm="1">
        <f t="array" ref="Q139">SQRT(SUMPRODUCT(($D138:$J138 - INDEX($D$53:$J$173, COLUMN()-COLUMN($O$54)+1, 0))^2))</f>
        <v>0.32468296892923754</v>
      </c>
      <c r="R139" cm="1">
        <f t="array" ref="R139">SQRT(SUMPRODUCT(($D138:$J138 - INDEX($D$53:$J$173, COLUMN()-COLUMN($O$54)+1, 0))^2))</f>
        <v>0.39936946770041032</v>
      </c>
      <c r="S139" cm="1">
        <f t="array" ref="S139">SQRT(SUMPRODUCT(($D138:$J138 - INDEX($D$53:$J$173, COLUMN()-COLUMN($O$54)+1, 0))^2))</f>
        <v>0.26294516160903214</v>
      </c>
      <c r="T139" cm="1">
        <f t="array" ref="T139">SQRT(SUMPRODUCT(($D138:$J138 - INDEX($D$53:$J$173, COLUMN()-COLUMN($O$54)+1, 0))^2))</f>
        <v>0.72893584685050383</v>
      </c>
      <c r="U139" cm="1">
        <f t="array" ref="U139">SQRT(SUMPRODUCT(($D138:$J138 - INDEX($D$53:$J$173, COLUMN()-COLUMN($O$54)+1, 0))^2))</f>
        <v>0.79308428249601914</v>
      </c>
      <c r="V139" cm="1">
        <f t="array" ref="V139">SQRT(SUMPRODUCT(($D138:$J138 - INDEX($D$53:$J$173, COLUMN()-COLUMN($O$54)+1, 0))^2))</f>
        <v>0.27478336829710842</v>
      </c>
      <c r="W139" cm="1">
        <f t="array" ref="W139">SQRT(SUMPRODUCT(($D138:$J138 - INDEX($D$53:$J$173, COLUMN()-COLUMN($O$54)+1, 0))^2))</f>
        <v>0.46006779333444758</v>
      </c>
      <c r="X139" cm="1">
        <f t="array" ref="X139">SQRT(SUMPRODUCT(($D138:$J138 - INDEX($D$53:$J$173, COLUMN()-COLUMN($O$54)+1, 0))^2))</f>
        <v>0.42154828206043937</v>
      </c>
      <c r="Y139" cm="1">
        <f t="array" ref="Y139">SQRT(SUMPRODUCT(($D138:$J138 - INDEX($D$53:$J$173, COLUMN()-COLUMN($O$54)+1, 0))^2))</f>
        <v>0.1635128844089693</v>
      </c>
      <c r="Z139" cm="1">
        <f t="array" ref="Z139">SQRT(SUMPRODUCT(($D138:$J138 - INDEX($D$53:$J$173, COLUMN()-COLUMN($O$54)+1, 0))^2))</f>
        <v>0.41976541711336557</v>
      </c>
      <c r="AA139" cm="1">
        <f t="array" ref="AA139">SQRT(SUMPRODUCT(($D138:$J138 - INDEX($D$53:$J$173, COLUMN()-COLUMN($O$54)+1, 0))^2))</f>
        <v>0.34766786207295514</v>
      </c>
      <c r="AB139" cm="1">
        <f t="array" ref="AB139">SQRT(SUMPRODUCT(($D138:$J138 - INDEX($D$53:$J$173, COLUMN()-COLUMN($O$54)+1, 0))^2))</f>
        <v>0.7387665149046867</v>
      </c>
      <c r="AC139" cm="1">
        <f t="array" ref="AC139">SQRT(SUMPRODUCT(($D138:$J138 - INDEX($D$53:$J$173, COLUMN()-COLUMN($O$54)+1, 0))^2))</f>
        <v>0.15067385835496333</v>
      </c>
      <c r="AD139" cm="1">
        <f t="array" ref="AD139">SQRT(SUMPRODUCT(($D138:$J138 - INDEX($D$53:$J$173, COLUMN()-COLUMN($O$54)+1, 0))^2))</f>
        <v>0.17808908974167784</v>
      </c>
      <c r="AE139" cm="1">
        <f t="array" ref="AE139">SQRT(SUMPRODUCT(($D138:$J138 - INDEX($D$53:$J$173, COLUMN()-COLUMN($O$54)+1, 0))^2))</f>
        <v>0.12415961427558499</v>
      </c>
      <c r="AF139" cm="1">
        <f t="array" ref="AF139">SQRT(SUMPRODUCT(($D138:$J138 - INDEX($D$53:$J$173, COLUMN()-COLUMN($O$54)+1, 0))^2))</f>
        <v>0.58537323600169699</v>
      </c>
      <c r="AG139" cm="1">
        <f t="array" ref="AG139">SQRT(SUMPRODUCT(($D138:$J138 - INDEX($D$53:$J$173, COLUMN()-COLUMN($O$54)+1, 0))^2))</f>
        <v>0.39925442795318528</v>
      </c>
      <c r="AH139" cm="1">
        <f t="array" ref="AH139">SQRT(SUMPRODUCT(($D138:$J138 - INDEX($D$53:$J$173, COLUMN()-COLUMN($O$54)+1, 0))^2))</f>
        <v>0.43214970333392216</v>
      </c>
      <c r="AI139" cm="1">
        <f t="array" ref="AI139">SQRT(SUMPRODUCT(($D138:$J138 - INDEX($D$53:$J$173, COLUMN()-COLUMN($O$54)+1, 0))^2))</f>
        <v>0.74772238788859435</v>
      </c>
      <c r="AJ139" cm="1">
        <f t="array" ref="AJ139">SQRT(SUMPRODUCT(($D138:$J138 - INDEX($D$53:$J$173, COLUMN()-COLUMN($O$54)+1, 0))^2))</f>
        <v>0.36437227052781512</v>
      </c>
      <c r="AK139" cm="1">
        <f t="array" ref="AK139">SQRT(SUMPRODUCT(($D138:$J138 - INDEX($D$53:$J$173, COLUMN()-COLUMN($O$54)+1, 0))^2))</f>
        <v>0.16235123740821641</v>
      </c>
      <c r="AL139" cm="1">
        <f t="array" ref="AL139">SQRT(SUMPRODUCT(($D138:$J138 - INDEX($D$53:$J$173, COLUMN()-COLUMN($O$54)+1, 0))^2))</f>
        <v>0.79271405126722627</v>
      </c>
      <c r="AM139" cm="1">
        <f t="array" ref="AM139">SQRT(SUMPRODUCT(($D138:$J138 - INDEX($D$53:$J$173, COLUMN()-COLUMN($O$54)+1, 0))^2))</f>
        <v>0.11674316778356689</v>
      </c>
      <c r="AN139" cm="1">
        <f t="array" ref="AN139">SQRT(SUMPRODUCT(($D138:$J138 - INDEX($D$53:$J$173, COLUMN()-COLUMN($O$54)+1, 0))^2))</f>
        <v>0.4371370819087671</v>
      </c>
      <c r="AO139" cm="1">
        <f t="array" ref="AO139">SQRT(SUMPRODUCT(($D138:$J138 - INDEX($D$53:$J$173, COLUMN()-COLUMN($O$54)+1, 0))^2))</f>
        <v>0.30024129576877379</v>
      </c>
      <c r="AP139" cm="1">
        <f t="array" ref="AP139">SQRT(SUMPRODUCT(($D138:$J138 - INDEX($D$53:$J$173, COLUMN()-COLUMN($O$54)+1, 0))^2))</f>
        <v>0.35065211476315161</v>
      </c>
      <c r="AQ139" cm="1">
        <f t="array" ref="AQ139">SQRT(SUMPRODUCT(($D138:$J138 - INDEX($D$53:$J$173, COLUMN()-COLUMN($O$54)+1, 0))^2))</f>
        <v>0.55912290592892921</v>
      </c>
      <c r="AR139" cm="1">
        <f t="array" ref="AR139">SQRT(SUMPRODUCT(($D138:$J138 - INDEX($D$53:$J$173, COLUMN()-COLUMN($O$54)+1, 0))^2))</f>
        <v>0.44115266941123155</v>
      </c>
      <c r="AS139" cm="1">
        <f t="array" ref="AS139">SQRT(SUMPRODUCT(($D138:$J138 - INDEX($D$53:$J$173, COLUMN()-COLUMN($O$54)+1, 0))^2))</f>
        <v>0.53768077103555556</v>
      </c>
      <c r="AT139" cm="1">
        <f t="array" ref="AT139">SQRT(SUMPRODUCT(($D138:$J138 - INDEX($D$53:$J$173, COLUMN()-COLUMN($O$54)+1, 0))^2))</f>
        <v>0.49999267325656471</v>
      </c>
      <c r="AU139" cm="1">
        <f t="array" ref="AU139">SQRT(SUMPRODUCT(($D138:$J138 - INDEX($D$53:$J$173, COLUMN()-COLUMN($O$54)+1, 0))^2))</f>
        <v>0.84662314956090168</v>
      </c>
      <c r="AV139" cm="1">
        <f t="array" ref="AV139">SQRT(SUMPRODUCT(($D138:$J138 - INDEX($D$53:$J$173, COLUMN()-COLUMN($O$54)+1, 0))^2))</f>
        <v>0.22259650712019755</v>
      </c>
      <c r="AW139" cm="1">
        <f t="array" ref="AW139">SQRT(SUMPRODUCT(($D138:$J138 - INDEX($D$53:$J$173, COLUMN()-COLUMN($O$54)+1, 0))^2))</f>
        <v>0.33055385388575054</v>
      </c>
      <c r="AX139" cm="1">
        <f t="array" ref="AX139">SQRT(SUMPRODUCT(($D138:$J138 - INDEX($D$53:$J$173, COLUMN()-COLUMN($O$54)+1, 0))^2))</f>
        <v>9.7405397889738343E-2</v>
      </c>
      <c r="AY139" cm="1">
        <f t="array" ref="AY139">SQRT(SUMPRODUCT(($D138:$J138 - INDEX($D$53:$J$173, COLUMN()-COLUMN($O$54)+1, 0))^2))</f>
        <v>0.27600184362697727</v>
      </c>
      <c r="AZ139" cm="1">
        <f t="array" ref="AZ139">SQRT(SUMPRODUCT(($D138:$J138 - INDEX($D$53:$J$173, COLUMN()-COLUMN($O$54)+1, 0))^2))</f>
        <v>0.38033740136386823</v>
      </c>
      <c r="BA139" cm="1">
        <f t="array" ref="BA139">SQRT(SUMPRODUCT(($D138:$J138 - INDEX($D$53:$J$173, COLUMN()-COLUMN($O$54)+1, 0))^2))</f>
        <v>0.13851008538311257</v>
      </c>
      <c r="BB139" cm="1">
        <f t="array" ref="BB139">SQRT(SUMPRODUCT(($D138:$J138 - INDEX($D$53:$J$173, COLUMN()-COLUMN($O$54)+1, 0))^2))</f>
        <v>0.68718547944794106</v>
      </c>
      <c r="BC139" cm="1">
        <f t="array" ref="BC139">SQRT(SUMPRODUCT(($D138:$J138 - INDEX($D$53:$J$173, COLUMN()-COLUMN($O$54)+1, 0))^2))</f>
        <v>0.75778066656404108</v>
      </c>
      <c r="BD139" cm="1">
        <f t="array" ref="BD139">SQRT(SUMPRODUCT(($D138:$J138 - INDEX($D$53:$J$173, COLUMN()-COLUMN($O$54)+1, 0))^2))</f>
        <v>0.46253056897718731</v>
      </c>
      <c r="BE139" cm="1">
        <f t="array" ref="BE139">SQRT(SUMPRODUCT(($D138:$J138 - INDEX($D$53:$J$173, COLUMN()-COLUMN($O$54)+1, 0))^2))</f>
        <v>0.7831444682401375</v>
      </c>
      <c r="BF139" cm="1">
        <f t="array" ref="BF139">SQRT(SUMPRODUCT(($D138:$J138 - INDEX($D$53:$J$173, COLUMN()-COLUMN($O$54)+1, 0))^2))</f>
        <v>0.6353689273970563</v>
      </c>
      <c r="BG139" cm="1">
        <f t="array" ref="BG139">SQRT(SUMPRODUCT(($D138:$J138 - INDEX($D$53:$J$173, COLUMN()-COLUMN($O$54)+1, 0))^2))</f>
        <v>0.23555587191813213</v>
      </c>
      <c r="BH139" cm="1">
        <f t="array" ref="BH139">SQRT(SUMPRODUCT(($D138:$J138 - INDEX($D$53:$J$173, COLUMN()-COLUMN($O$54)+1, 0))^2))</f>
        <v>0.21047040206749706</v>
      </c>
      <c r="BI139" cm="1">
        <f t="array" ref="BI139">SQRT(SUMPRODUCT(($D138:$J138 - INDEX($D$53:$J$173, COLUMN()-COLUMN($O$54)+1, 0))^2))</f>
        <v>0.15614687104110531</v>
      </c>
      <c r="BJ139" cm="1">
        <f t="array" ref="BJ139">SQRT(SUMPRODUCT(($D138:$J138 - INDEX($D$53:$J$173, COLUMN()-COLUMN($O$54)+1, 0))^2))</f>
        <v>0.4485229345684873</v>
      </c>
      <c r="BK139" cm="1">
        <f t="array" ref="BK139">SQRT(SUMPRODUCT(($D138:$J138 - INDEX($D$53:$J$173, COLUMN()-COLUMN($O$54)+1, 0))^2))</f>
        <v>0.67377922731117235</v>
      </c>
      <c r="BL139" cm="1">
        <f t="array" ref="BL139">SQRT(SUMPRODUCT(($D138:$J138 - INDEX($D$53:$J$173, COLUMN()-COLUMN($O$54)+1, 0))^2))</f>
        <v>0.17559375187101972</v>
      </c>
      <c r="BM139" cm="1">
        <f t="array" ref="BM139">SQRT(SUMPRODUCT(($D138:$J138 - INDEX($D$53:$J$173, COLUMN()-COLUMN($O$54)+1, 0))^2))</f>
        <v>0.16376054459796338</v>
      </c>
      <c r="BN139" cm="1">
        <f t="array" ref="BN139">SQRT(SUMPRODUCT(($D138:$J138 - INDEX($D$53:$J$173, COLUMN()-COLUMN($O$54)+1, 0))^2))</f>
        <v>0.319378496842741</v>
      </c>
      <c r="BO139" cm="1">
        <f t="array" ref="BO139">SQRT(SUMPRODUCT(($D138:$J138 - INDEX($D$53:$J$173, COLUMN()-COLUMN($O$54)+1, 0))^2))</f>
        <v>0.72518930760809852</v>
      </c>
      <c r="BP139" cm="1">
        <f t="array" ref="BP139">SQRT(SUMPRODUCT(($D138:$J138 - INDEX($D$53:$J$173, COLUMN()-COLUMN($O$54)+1, 0))^2))</f>
        <v>0.50190345213697218</v>
      </c>
      <c r="BQ139" cm="1">
        <f t="array" ref="BQ139">SQRT(SUMPRODUCT(($D138:$J138 - INDEX($D$53:$J$173, COLUMN()-COLUMN($O$54)+1, 0))^2))</f>
        <v>0.67347189218365333</v>
      </c>
      <c r="BR139" cm="1">
        <f t="array" ref="BR139">SQRT(SUMPRODUCT(($D138:$J138 - INDEX($D$53:$J$173, COLUMN()-COLUMN($O$54)+1, 0))^2))</f>
        <v>0.22523848380788719</v>
      </c>
      <c r="BS139" cm="1">
        <f t="array" ref="BS139">SQRT(SUMPRODUCT(($D138:$J138 - INDEX($D$53:$J$173, COLUMN()-COLUMN($O$54)+1, 0))^2))</f>
        <v>0.7285562409601356</v>
      </c>
      <c r="BT139" cm="1">
        <f t="array" ref="BT139">SQRT(SUMPRODUCT(($D138:$J138 - INDEX($D$53:$J$173, COLUMN()-COLUMN($O$54)+1, 0))^2))</f>
        <v>0.32477392289454154</v>
      </c>
      <c r="BU139" cm="1">
        <f t="array" ref="BU139">SQRT(SUMPRODUCT(($D138:$J138 - INDEX($D$53:$J$173, COLUMN()-COLUMN($O$54)+1, 0))^2))</f>
        <v>0.22406925130057298</v>
      </c>
      <c r="BV139" cm="1">
        <f t="array" ref="BV139">SQRT(SUMPRODUCT(($D138:$J138 - INDEX($D$53:$J$173, COLUMN()-COLUMN($O$54)+1, 0))^2))</f>
        <v>0.71230770979625457</v>
      </c>
      <c r="BW139" cm="1">
        <f t="array" ref="BW139">SQRT(SUMPRODUCT(($D138:$J138 - INDEX($D$53:$J$173, COLUMN()-COLUMN($O$54)+1, 0))^2))</f>
        <v>0.17126167037863033</v>
      </c>
      <c r="BX139" cm="1">
        <f t="array" ref="BX139">SQRT(SUMPRODUCT(($D138:$J138 - INDEX($D$53:$J$173, COLUMN()-COLUMN($O$54)+1, 0))^2))</f>
        <v>0.26098855825102513</v>
      </c>
      <c r="BY139" cm="1">
        <f t="array" ref="BY139">SQRT(SUMPRODUCT(($D138:$J138 - INDEX($D$53:$J$173, COLUMN()-COLUMN($O$54)+1, 0))^2))</f>
        <v>0.3969441692303779</v>
      </c>
      <c r="BZ139" cm="1">
        <f t="array" ref="BZ139">SQRT(SUMPRODUCT(($D138:$J138 - INDEX($D$53:$J$173, COLUMN()-COLUMN($O$54)+1, 0))^2))</f>
        <v>0.41745022148991878</v>
      </c>
      <c r="CA139" cm="1">
        <f t="array" ref="CA139">SQRT(SUMPRODUCT(($D138:$J138 - INDEX($D$53:$J$173, COLUMN()-COLUMN($O$54)+1, 0))^2))</f>
        <v>0.306957497768372</v>
      </c>
      <c r="CB139" cm="1">
        <f t="array" ref="CB139">SQRT(SUMPRODUCT(($D138:$J138 - INDEX($D$53:$J$173, COLUMN()-COLUMN($O$54)+1, 0))^2))</f>
        <v>0.40165882381881945</v>
      </c>
      <c r="CC139" cm="1">
        <f t="array" ref="CC139">SQRT(SUMPRODUCT(($D138:$J138 - INDEX($D$53:$J$173, COLUMN()-COLUMN($O$54)+1, 0))^2))</f>
        <v>1.2834416056342908</v>
      </c>
      <c r="CD139" cm="1">
        <f t="array" ref="CD139">SQRT(SUMPRODUCT(($D138:$J138 - INDEX($D$53:$J$173, COLUMN()-COLUMN($O$54)+1, 0))^2))</f>
        <v>0.37633100130280761</v>
      </c>
      <c r="CE139" cm="1">
        <f t="array" ref="CE139">SQRT(SUMPRODUCT(($D138:$J138 - INDEX($D$53:$J$173, COLUMN()-COLUMN($O$54)+1, 0))^2))</f>
        <v>0.27176951393448467</v>
      </c>
      <c r="CF139" cm="1">
        <f t="array" ref="CF139">SQRT(SUMPRODUCT(($D138:$J138 - INDEX($D$53:$J$173, COLUMN()-COLUMN($O$54)+1, 0))^2))</f>
        <v>0.30521147053302711</v>
      </c>
      <c r="CG139" cm="1">
        <f t="array" ref="CG139">SQRT(SUMPRODUCT(($D138:$J138 - INDEX($D$53:$J$173, COLUMN()-COLUMN($O$54)+1, 0))^2))</f>
        <v>0.55626615508961663</v>
      </c>
      <c r="CH139" cm="1">
        <f t="array" ref="CH139">SQRT(SUMPRODUCT(($D138:$J138 - INDEX($D$53:$J$173, COLUMN()-COLUMN($O$54)+1, 0))^2))</f>
        <v>0.33176990508958087</v>
      </c>
      <c r="CI139" cm="1">
        <f t="array" ref="CI139">SQRT(SUMPRODUCT(($D138:$J138 - INDEX($D$53:$J$173, COLUMN()-COLUMN($O$54)+1, 0))^2))</f>
        <v>0.5926507144189167</v>
      </c>
      <c r="CJ139" cm="1">
        <f t="array" ref="CJ139">SQRT(SUMPRODUCT(($D138:$J138 - INDEX($D$53:$J$173, COLUMN()-COLUMN($O$54)+1, 0))^2))</f>
        <v>0.35821749977732359</v>
      </c>
      <c r="CK139" cm="1">
        <f t="array" ref="CK139">SQRT(SUMPRODUCT(($D138:$J138 - INDEX($D$53:$J$173, COLUMN()-COLUMN($O$54)+1, 0))^2))</f>
        <v>0.45626974134176373</v>
      </c>
      <c r="CL139" cm="1">
        <f t="array" ref="CL139">SQRT(SUMPRODUCT(($D138:$J138 - INDEX($D$53:$J$173, COLUMN()-COLUMN($O$54)+1, 0))^2))</f>
        <v>0.16450477224515916</v>
      </c>
      <c r="CM139" cm="1">
        <f t="array" ref="CM139">SQRT(SUMPRODUCT(($D138:$J138 - INDEX($D$53:$J$173, COLUMN()-COLUMN($O$54)+1, 0))^2))</f>
        <v>0.2287541409706971</v>
      </c>
      <c r="CN139" cm="1">
        <f t="array" ref="CN139">SQRT(SUMPRODUCT(($D138:$J138 - INDEX($D$53:$J$173, COLUMN()-COLUMN($O$54)+1, 0))^2))</f>
        <v>0.18621740905474216</v>
      </c>
      <c r="CO139" cm="1">
        <f t="array" ref="CO139">SQRT(SUMPRODUCT(($D138:$J138 - INDEX($D$53:$J$173, COLUMN()-COLUMN($O$54)+1, 0))^2))</f>
        <v>0.83573547233515899</v>
      </c>
      <c r="CP139" cm="1">
        <f t="array" ref="CP139">SQRT(SUMPRODUCT(($D138:$J138 - INDEX($D$53:$J$173, COLUMN()-COLUMN($O$54)+1, 0))^2))</f>
        <v>0.62826615478698422</v>
      </c>
      <c r="CQ139" cm="1">
        <f t="array" ref="CQ139">SQRT(SUMPRODUCT(($D138:$J138 - INDEX($D$53:$J$173, COLUMN()-COLUMN($O$54)+1, 0))^2))</f>
        <v>1.0591184139137537</v>
      </c>
      <c r="CR139" cm="1">
        <f t="array" ref="CR139">SQRT(SUMPRODUCT(($D138:$J138 - INDEX($D$53:$J$173, COLUMN()-COLUMN($O$54)+1, 0))^2))</f>
        <v>0.41649467312883631</v>
      </c>
      <c r="CS139" cm="1">
        <f t="array" ref="CS139">SQRT(SUMPRODUCT(($D138:$J138 - INDEX($D$53:$J$173, COLUMN()-COLUMN($O$54)+1, 0))^2))</f>
        <v>0.35838519534254426</v>
      </c>
      <c r="CT139" cm="1">
        <f t="array" ref="CT139">SQRT(SUMPRODUCT(($D138:$J138 - INDEX($D$53:$J$173, COLUMN()-COLUMN($O$54)+1, 0))^2))</f>
        <v>0.19101420255565113</v>
      </c>
      <c r="CU139" cm="1">
        <f t="array" ref="CU139">SQRT(SUMPRODUCT(($D138:$J138 - INDEX($D$53:$J$173, COLUMN()-COLUMN($O$54)+1, 0))^2))</f>
        <v>0.23258058163107692</v>
      </c>
      <c r="CV139" cm="1">
        <f t="array" ref="CV139">SQRT(SUMPRODUCT(($D138:$J138 - INDEX($D$53:$J$173, COLUMN()-COLUMN($O$54)+1, 0))^2))</f>
        <v>0</v>
      </c>
      <c r="CW139" cm="1">
        <f t="array" ref="CW139">SQRT(SUMPRODUCT(($D138:$J138 - INDEX($D$53:$J$173, COLUMN()-COLUMN($O$54)+1, 0))^2))</f>
        <v>0.44450360436993602</v>
      </c>
      <c r="CX139" cm="1">
        <f t="array" ref="CX139">SQRT(SUMPRODUCT(($D138:$J138 - INDEX($D$53:$J$173, COLUMN()-COLUMN($O$54)+1, 0))^2))</f>
        <v>0.64953626270013676</v>
      </c>
      <c r="CY139" cm="1">
        <f t="array" ref="CY139">SQRT(SUMPRODUCT(($D138:$J138 - INDEX($D$53:$J$173, COLUMN()-COLUMN($O$54)+1, 0))^2))</f>
        <v>1.2011569498240802</v>
      </c>
      <c r="CZ139" cm="1">
        <f t="array" ref="CZ139">SQRT(SUMPRODUCT(($D138:$J138 - INDEX($D$53:$J$173, COLUMN()-COLUMN($O$54)+1, 0))^2))</f>
        <v>0.32836107228511902</v>
      </c>
      <c r="DA139" cm="1">
        <f t="array" ref="DA139">SQRT(SUMPRODUCT(($D138:$J138 - INDEX($D$53:$J$173, COLUMN()-COLUMN($O$54)+1, 0))^2))</f>
        <v>0.34295032116337681</v>
      </c>
      <c r="DB139" cm="1">
        <f t="array" ref="DB139">SQRT(SUMPRODUCT(($D138:$J138 - INDEX($D$53:$J$173, COLUMN()-COLUMN($O$54)+1, 0))^2))</f>
        <v>0.27086531550781995</v>
      </c>
      <c r="DC139" cm="1">
        <f t="array" ref="DC139">SQRT(SUMPRODUCT(($D138:$J138 - INDEX($D$53:$J$173, COLUMN()-COLUMN($O$54)+1, 0))^2))</f>
        <v>0.40877602438044991</v>
      </c>
      <c r="DD139" cm="1">
        <f t="array" ref="DD139">SQRT(SUMPRODUCT(($D138:$J138 - INDEX($D$53:$J$173, COLUMN()-COLUMN($O$54)+1, 0))^2))</f>
        <v>0.53503031626058817</v>
      </c>
      <c r="DE139" cm="1">
        <f t="array" ref="DE139">SQRT(SUMPRODUCT(($D138:$J138 - INDEX($D$53:$J$173, COLUMN()-COLUMN($O$54)+1, 0))^2))</f>
        <v>0.25771605952826965</v>
      </c>
      <c r="DF139" cm="1">
        <f t="array" ref="DF139">SQRT(SUMPRODUCT(($D138:$J138 - INDEX($D$53:$J$173, COLUMN()-COLUMN($O$54)+1, 0))^2))</f>
        <v>0.81338408424449027</v>
      </c>
      <c r="DG139" cm="1">
        <f t="array" ref="DG139">SQRT(SUMPRODUCT(($D138:$J138 - INDEX($D$53:$J$173, COLUMN()-COLUMN($O$54)+1, 0))^2))</f>
        <v>0.50431134379858755</v>
      </c>
      <c r="DH139" cm="1">
        <f t="array" ref="DH139">SQRT(SUMPRODUCT(($D138:$J138 - INDEX($D$53:$J$173, COLUMN()-COLUMN($O$54)+1, 0))^2))</f>
        <v>0.57729343698503777</v>
      </c>
      <c r="DI139" cm="1">
        <f t="array" ref="DI139">SQRT(SUMPRODUCT(($D138:$J138 - INDEX($D$53:$J$173, COLUMN()-COLUMN($O$54)+1, 0))^2))</f>
        <v>0.46754503947663367</v>
      </c>
      <c r="DJ139" cm="1">
        <f t="array" ref="DJ139">SQRT(SUMPRODUCT(($D138:$J138 - INDEX($D$53:$J$173, COLUMN()-COLUMN($O$54)+1, 0))^2))</f>
        <v>0.5269470612256224</v>
      </c>
      <c r="DK139" cm="1">
        <f t="array" ref="DK139">SQRT(SUMPRODUCT(($D138:$J138 - INDEX($D$53:$J$173, COLUMN()-COLUMN($O$54)+1, 0))^2))</f>
        <v>0.64925632143950252</v>
      </c>
      <c r="DL139" cm="1">
        <f t="array" ref="DL139">SQRT(SUMPRODUCT(($D138:$J138 - INDEX($D$53:$J$173, COLUMN()-COLUMN($O$54)+1, 0))^2))</f>
        <v>0.27613896606061311</v>
      </c>
      <c r="DM139" cm="1">
        <f t="array" ref="DM139">SQRT(SUMPRODUCT(($D138:$J138 - INDEX($D$53:$J$173, COLUMN()-COLUMN($O$54)+1, 0))^2))</f>
        <v>0.2018901112235332</v>
      </c>
      <c r="DN139" cm="1">
        <f t="array" ref="DN139">SQRT(SUMPRODUCT(($D138:$J138 - INDEX($D$53:$J$173, COLUMN()-COLUMN($O$54)+1, 0))^2))</f>
        <v>0.25680481124211529</v>
      </c>
      <c r="DO139" cm="1">
        <f t="array" ref="DO139">SQRT(SUMPRODUCT(($D138:$J138 - INDEX($D$53:$J$173, COLUMN()-COLUMN($O$54)+1, 0))^2))</f>
        <v>0.75729813212971875</v>
      </c>
      <c r="DP139" cm="1">
        <f t="array" ref="DP139">SQRT(SUMPRODUCT(($D138:$J138 - INDEX($D$53:$J$173, COLUMN()-COLUMN($O$54)+1, 0))^2))</f>
        <v>1.0166827297201493</v>
      </c>
      <c r="DQ139" cm="1">
        <f t="array" ref="DQ139">SQRT(SUMPRODUCT(($D138:$J138 - INDEX($D$53:$J$173, COLUMN()-COLUMN($O$54)+1, 0))^2))</f>
        <v>0.20411681998622852</v>
      </c>
      <c r="DR139" cm="1">
        <f t="array" ref="DR139">SQRT(SUMPRODUCT(($D138:$J138 - INDEX($D$53:$J$173, COLUMN()-COLUMN($O$54)+1, 0))^2))</f>
        <v>0.3145110783918395</v>
      </c>
      <c r="DS139" cm="1">
        <f t="array" ref="DS139">SQRT(SUMPRODUCT(($D138:$J138 - INDEX($D$53:$J$173, COLUMN()-COLUMN($O$54)+1, 0))^2))</f>
        <v>0.16661275986641597</v>
      </c>
      <c r="DT139" cm="1">
        <f t="array" ref="DT139">SQRT(SUMPRODUCT(($D138:$J138 - INDEX($D$53:$J$173, COLUMN()-COLUMN($O$54)+1, 0))^2))</f>
        <v>0.28832063307378364</v>
      </c>
      <c r="DU139" cm="1">
        <f t="array" ref="DU139">SQRT(SUMPRODUCT(($D138:$J138 - INDEX($D$53:$J$173, COLUMN()-COLUMN($O$54)+1, 0))^2))</f>
        <v>0.3425269876204487</v>
      </c>
      <c r="DV139" cm="1">
        <f t="array" ref="DV139">SQRT(SUMPRODUCT(($D138:$J138 - INDEX($D$53:$J$173, COLUMN()-COLUMN($O$54)+1, 0))^2))</f>
        <v>0.17728261733417805</v>
      </c>
      <c r="DW139" cm="1">
        <f t="array" ref="DW139">SQRT(SUMPRODUCT(($D138:$J138 - INDEX($D$53:$J$173, COLUMN()-COLUMN($O$54)+1, 0))^2))</f>
        <v>0.39605897188544231</v>
      </c>
      <c r="DX139" cm="1">
        <f t="array" ref="DX139">SQRT(SUMPRODUCT(($D138:$J138 - INDEX($D$53:$J$173, COLUMN()-COLUMN($O$54)+1, 0))^2))</f>
        <v>0.59598806732962384</v>
      </c>
      <c r="DY139" cm="1">
        <f t="array" ref="DY139">SQRT(SUMPRODUCT(($D138:$J138 - INDEX($D$53:$J$173, COLUMN()-COLUMN($O$54)+1, 0))^2))</f>
        <v>0.65541266379110585</v>
      </c>
      <c r="DZ139" cm="1">
        <f t="array" ref="DZ139">SQRT(SUMPRODUCT(($D138:$J138 - INDEX($D$53:$J$173, COLUMN()-COLUMN($O$54)+1, 0))^2))</f>
        <v>1.0941472677569488</v>
      </c>
      <c r="EA139" cm="1">
        <f t="array" ref="EA139">SQRT(SUMPRODUCT(($D138:$J138 - INDEX($D$53:$J$173, COLUMN()-COLUMN($O$54)+1, 0))^2))</f>
        <v>0.40637906934542234</v>
      </c>
      <c r="EB139" cm="1">
        <f t="array" ref="EB139">SQRT(SUMPRODUCT(($D138:$J138 - INDEX($D$53:$J$173, COLUMN()-COLUMN($O$54)+1, 0))^2))</f>
        <v>0.22124006139866706</v>
      </c>
      <c r="EC139" cm="1">
        <f t="array" ref="EC139">SQRT(SUMPRODUCT(($D138:$J138 - INDEX($D$53:$J$173, COLUMN()-COLUMN($O$54)+1, 0))^2))</f>
        <v>0.16786794825380666</v>
      </c>
      <c r="ED139" cm="1">
        <f t="array" ref="ED139">SQRT(SUMPRODUCT(($D138:$J138 - INDEX($D$53:$J$173, COLUMN()-COLUMN($O$54)+1, 0))^2))</f>
        <v>0.45532009913600519</v>
      </c>
      <c r="EE139" cm="1">
        <f t="array" ref="EE139">SQRT(SUMPRODUCT(($D138:$J138 - INDEX($D$53:$J$173, COLUMN()-COLUMN($O$54)+1, 0))^2))</f>
        <v>0.30076530166242105</v>
      </c>
    </row>
    <row r="140" spans="3:135" x14ac:dyDescent="0.35">
      <c r="C140" s="2" t="s">
        <v>141</v>
      </c>
      <c r="D140" s="2">
        <v>6.3291139240506319E-3</v>
      </c>
      <c r="E140" s="2">
        <v>0.5711622125543816</v>
      </c>
      <c r="F140" s="2">
        <v>0.21376948493058179</v>
      </c>
      <c r="G140" s="2">
        <v>4.4847980778116622E-2</v>
      </c>
      <c r="H140" s="2">
        <v>0.94082840236686394</v>
      </c>
      <c r="I140" s="2">
        <v>3.7854889589905363E-2</v>
      </c>
      <c r="J140" s="2">
        <v>0.21255333161526788</v>
      </c>
      <c r="K140" s="6" t="s">
        <v>3</v>
      </c>
      <c r="N140" s="2" t="s">
        <v>140</v>
      </c>
      <c r="O140" cm="1">
        <f t="array" ref="O140">SQRT(SUMPRODUCT(($D139:$J139 - INDEX($D$53:$J$173, COLUMN()-COLUMN($O$54)+1, 0))^2))</f>
        <v>0.15389124390739808</v>
      </c>
      <c r="P140" cm="1">
        <f t="array" ref="P140">SQRT(SUMPRODUCT(($D139:$J139 - INDEX($D$53:$J$173, COLUMN()-COLUMN($O$54)+1, 0))^2))</f>
        <v>0.3688302974221625</v>
      </c>
      <c r="Q140" cm="1">
        <f t="array" ref="Q140">SQRT(SUMPRODUCT(($D139:$J139 - INDEX($D$53:$J$173, COLUMN()-COLUMN($O$54)+1, 0))^2))</f>
        <v>0.14771961600788683</v>
      </c>
      <c r="R140" cm="1">
        <f t="array" ref="R140">SQRT(SUMPRODUCT(($D139:$J139 - INDEX($D$53:$J$173, COLUMN()-COLUMN($O$54)+1, 0))^2))</f>
        <v>0.24297434254205866</v>
      </c>
      <c r="S140" cm="1">
        <f t="array" ref="S140">SQRT(SUMPRODUCT(($D139:$J139 - INDEX($D$53:$J$173, COLUMN()-COLUMN($O$54)+1, 0))^2))</f>
        <v>0.26651519948301511</v>
      </c>
      <c r="T140" cm="1">
        <f t="array" ref="T140">SQRT(SUMPRODUCT(($D139:$J139 - INDEX($D$53:$J$173, COLUMN()-COLUMN($O$54)+1, 0))^2))</f>
        <v>0.4372506223303364</v>
      </c>
      <c r="U140" cm="1">
        <f t="array" ref="U140">SQRT(SUMPRODUCT(($D139:$J139 - INDEX($D$53:$J$173, COLUMN()-COLUMN($O$54)+1, 0))^2))</f>
        <v>0.43839603859582582</v>
      </c>
      <c r="V140" cm="1">
        <f t="array" ref="V140">SQRT(SUMPRODUCT(($D139:$J139 - INDEX($D$53:$J$173, COLUMN()-COLUMN($O$54)+1, 0))^2))</f>
        <v>0.28518566807004103</v>
      </c>
      <c r="W140" cm="1">
        <f t="array" ref="W140">SQRT(SUMPRODUCT(($D139:$J139 - INDEX($D$53:$J$173, COLUMN()-COLUMN($O$54)+1, 0))^2))</f>
        <v>0.17796015509777258</v>
      </c>
      <c r="X140" cm="1">
        <f t="array" ref="X140">SQRT(SUMPRODUCT(($D139:$J139 - INDEX($D$53:$J$173, COLUMN()-COLUMN($O$54)+1, 0))^2))</f>
        <v>0.26653713835316439</v>
      </c>
      <c r="Y140" cm="1">
        <f t="array" ref="Y140">SQRT(SUMPRODUCT(($D139:$J139 - INDEX($D$53:$J$173, COLUMN()-COLUMN($O$54)+1, 0))^2))</f>
        <v>0.42281317234247862</v>
      </c>
      <c r="Z140" cm="1">
        <f t="array" ref="Z140">SQRT(SUMPRODUCT(($D139:$J139 - INDEX($D$53:$J$173, COLUMN()-COLUMN($O$54)+1, 0))^2))</f>
        <v>0.1000168002904727</v>
      </c>
      <c r="AA140" cm="1">
        <f t="array" ref="AA140">SQRT(SUMPRODUCT(($D139:$J139 - INDEX($D$53:$J$173, COLUMN()-COLUMN($O$54)+1, 0))^2))</f>
        <v>0.2198019279174738</v>
      </c>
      <c r="AB140" cm="1">
        <f t="array" ref="AB140">SQRT(SUMPRODUCT(($D139:$J139 - INDEX($D$53:$J$173, COLUMN()-COLUMN($O$54)+1, 0))^2))</f>
        <v>0.40886511014516075</v>
      </c>
      <c r="AC140" cm="1">
        <f t="array" ref="AC140">SQRT(SUMPRODUCT(($D139:$J139 - INDEX($D$53:$J$173, COLUMN()-COLUMN($O$54)+1, 0))^2))</f>
        <v>0.30620110079016477</v>
      </c>
      <c r="AD140" cm="1">
        <f t="array" ref="AD140">SQRT(SUMPRODUCT(($D139:$J139 - INDEX($D$53:$J$173, COLUMN()-COLUMN($O$54)+1, 0))^2))</f>
        <v>0.32970418508029647</v>
      </c>
      <c r="AE140" cm="1">
        <f t="array" ref="AE140">SQRT(SUMPRODUCT(($D139:$J139 - INDEX($D$53:$J$173, COLUMN()-COLUMN($O$54)+1, 0))^2))</f>
        <v>0.43111210861274984</v>
      </c>
      <c r="AF140" cm="1">
        <f t="array" ref="AF140">SQRT(SUMPRODUCT(($D139:$J139 - INDEX($D$53:$J$173, COLUMN()-COLUMN($O$54)+1, 0))^2))</f>
        <v>0.25845094447460532</v>
      </c>
      <c r="AG140" cm="1">
        <f t="array" ref="AG140">SQRT(SUMPRODUCT(($D139:$J139 - INDEX($D$53:$J$173, COLUMN()-COLUMN($O$54)+1, 0))^2))</f>
        <v>0.51369076043337591</v>
      </c>
      <c r="AH140" cm="1">
        <f t="array" ref="AH140">SQRT(SUMPRODUCT(($D139:$J139 - INDEX($D$53:$J$173, COLUMN()-COLUMN($O$54)+1, 0))^2))</f>
        <v>0.16372950904562938</v>
      </c>
      <c r="AI140" cm="1">
        <f t="array" ref="AI140">SQRT(SUMPRODUCT(($D139:$J139 - INDEX($D$53:$J$173, COLUMN()-COLUMN($O$54)+1, 0))^2))</f>
        <v>0.61439899680970778</v>
      </c>
      <c r="AJ140" cm="1">
        <f t="array" ref="AJ140">SQRT(SUMPRODUCT(($D139:$J139 - INDEX($D$53:$J$173, COLUMN()-COLUMN($O$54)+1, 0))^2))</f>
        <v>0.10270042920054633</v>
      </c>
      <c r="AK140" cm="1">
        <f t="array" ref="AK140">SQRT(SUMPRODUCT(($D139:$J139 - INDEX($D$53:$J$173, COLUMN()-COLUMN($O$54)+1, 0))^2))</f>
        <v>0.42230903797296837</v>
      </c>
      <c r="AL140" cm="1">
        <f t="array" ref="AL140">SQRT(SUMPRODUCT(($D139:$J139 - INDEX($D$53:$J$173, COLUMN()-COLUMN($O$54)+1, 0))^2))</f>
        <v>0.44881153628422116</v>
      </c>
      <c r="AM140" cm="1">
        <f t="array" ref="AM140">SQRT(SUMPRODUCT(($D139:$J139 - INDEX($D$53:$J$173, COLUMN()-COLUMN($O$54)+1, 0))^2))</f>
        <v>0.35128748912777369</v>
      </c>
      <c r="AN140" cm="1">
        <f t="array" ref="AN140">SQRT(SUMPRODUCT(($D139:$J139 - INDEX($D$53:$J$173, COLUMN()-COLUMN($O$54)+1, 0))^2))</f>
        <v>0.12089495657590585</v>
      </c>
      <c r="AO140" cm="1">
        <f t="array" ref="AO140">SQRT(SUMPRODUCT(($D139:$J139 - INDEX($D$53:$J$173, COLUMN()-COLUMN($O$54)+1, 0))^2))</f>
        <v>0.21029600619180086</v>
      </c>
      <c r="AP140" cm="1">
        <f t="array" ref="AP140">SQRT(SUMPRODUCT(($D139:$J139 - INDEX($D$53:$J$173, COLUMN()-COLUMN($O$54)+1, 0))^2))</f>
        <v>0.15669639648834843</v>
      </c>
      <c r="AQ140" cm="1">
        <f t="array" ref="AQ140">SQRT(SUMPRODUCT(($D139:$J139 - INDEX($D$53:$J$173, COLUMN()-COLUMN($O$54)+1, 0))^2))</f>
        <v>0.26070163607638036</v>
      </c>
      <c r="AR140" cm="1">
        <f t="array" ref="AR140">SQRT(SUMPRODUCT(($D139:$J139 - INDEX($D$53:$J$173, COLUMN()-COLUMN($O$54)+1, 0))^2))</f>
        <v>3.4086168688709464E-2</v>
      </c>
      <c r="AS140" cm="1">
        <f t="array" ref="AS140">SQRT(SUMPRODUCT(($D139:$J139 - INDEX($D$53:$J$173, COLUMN()-COLUMN($O$54)+1, 0))^2))</f>
        <v>0.23109766375419266</v>
      </c>
      <c r="AT140" cm="1">
        <f t="array" ref="AT140">SQRT(SUMPRODUCT(($D139:$J139 - INDEX($D$53:$J$173, COLUMN()-COLUMN($O$54)+1, 0))^2))</f>
        <v>9.9595961210349512E-2</v>
      </c>
      <c r="AU140" cm="1">
        <f t="array" ref="AU140">SQRT(SUMPRODUCT(($D139:$J139 - INDEX($D$53:$J$173, COLUMN()-COLUMN($O$54)+1, 0))^2))</f>
        <v>0.53771171532332285</v>
      </c>
      <c r="AV140" cm="1">
        <f t="array" ref="AV140">SQRT(SUMPRODUCT(($D139:$J139 - INDEX($D$53:$J$173, COLUMN()-COLUMN($O$54)+1, 0))^2))</f>
        <v>0.27329185973963327</v>
      </c>
      <c r="AW140" cm="1">
        <f t="array" ref="AW140">SQRT(SUMPRODUCT(($D139:$J139 - INDEX($D$53:$J$173, COLUMN()-COLUMN($O$54)+1, 0))^2))</f>
        <v>0.2600308933672516</v>
      </c>
      <c r="AX140" cm="1">
        <f t="array" ref="AX140">SQRT(SUMPRODUCT(($D139:$J139 - INDEX($D$53:$J$173, COLUMN()-COLUMN($O$54)+1, 0))^2))</f>
        <v>0.3990618427515536</v>
      </c>
      <c r="AY140" cm="1">
        <f t="array" ref="AY140">SQRT(SUMPRODUCT(($D139:$J139 - INDEX($D$53:$J$173, COLUMN()-COLUMN($O$54)+1, 0))^2))</f>
        <v>0.21832711954899414</v>
      </c>
      <c r="AZ140" cm="1">
        <f t="array" ref="AZ140">SQRT(SUMPRODUCT(($D139:$J139 - INDEX($D$53:$J$173, COLUMN()-COLUMN($O$54)+1, 0))^2))</f>
        <v>0.10390015040129992</v>
      </c>
      <c r="BA140" cm="1">
        <f t="array" ref="BA140">SQRT(SUMPRODUCT(($D139:$J139 - INDEX($D$53:$J$173, COLUMN()-COLUMN($O$54)+1, 0))^2))</f>
        <v>0.37656703950264059</v>
      </c>
      <c r="BB140" cm="1">
        <f t="array" ref="BB140">SQRT(SUMPRODUCT(($D139:$J139 - INDEX($D$53:$J$173, COLUMN()-COLUMN($O$54)+1, 0))^2))</f>
        <v>0.37857213054904981</v>
      </c>
      <c r="BC140" cm="1">
        <f t="array" ref="BC140">SQRT(SUMPRODUCT(($D139:$J139 - INDEX($D$53:$J$173, COLUMN()-COLUMN($O$54)+1, 0))^2))</f>
        <v>0.42673012661032989</v>
      </c>
      <c r="BD140" cm="1">
        <f t="array" ref="BD140">SQRT(SUMPRODUCT(($D139:$J139 - INDEX($D$53:$J$173, COLUMN()-COLUMN($O$54)+1, 0))^2))</f>
        <v>0.26070820183385607</v>
      </c>
      <c r="BE140" cm="1">
        <f t="array" ref="BE140">SQRT(SUMPRODUCT(($D139:$J139 - INDEX($D$53:$J$173, COLUMN()-COLUMN($O$54)+1, 0))^2))</f>
        <v>0.414747689563852</v>
      </c>
      <c r="BF140" cm="1">
        <f t="array" ref="BF140">SQRT(SUMPRODUCT(($D139:$J139 - INDEX($D$53:$J$173, COLUMN()-COLUMN($O$54)+1, 0))^2))</f>
        <v>0.24435770084197772</v>
      </c>
      <c r="BG140" cm="1">
        <f t="array" ref="BG140">SQRT(SUMPRODUCT(($D139:$J139 - INDEX($D$53:$J$173, COLUMN()-COLUMN($O$54)+1, 0))^2))</f>
        <v>0.21995099918129141</v>
      </c>
      <c r="BH140" cm="1">
        <f t="array" ref="BH140">SQRT(SUMPRODUCT(($D139:$J139 - INDEX($D$53:$J$173, COLUMN()-COLUMN($O$54)+1, 0))^2))</f>
        <v>0.39070175271566826</v>
      </c>
      <c r="BI140" cm="1">
        <f t="array" ref="BI140">SQRT(SUMPRODUCT(($D139:$J139 - INDEX($D$53:$J$173, COLUMN()-COLUMN($O$54)+1, 0))^2))</f>
        <v>0.38757288567092063</v>
      </c>
      <c r="BJ140" cm="1">
        <f t="array" ref="BJ140">SQRT(SUMPRODUCT(($D139:$J139 - INDEX($D$53:$J$173, COLUMN()-COLUMN($O$54)+1, 0))^2))</f>
        <v>4.5165190853055405E-2</v>
      </c>
      <c r="BK140" cm="1">
        <f t="array" ref="BK140">SQRT(SUMPRODUCT(($D139:$J139 - INDEX($D$53:$J$173, COLUMN()-COLUMN($O$54)+1, 0))^2))</f>
        <v>0.3756412106611946</v>
      </c>
      <c r="BL140" cm="1">
        <f t="array" ref="BL140">SQRT(SUMPRODUCT(($D139:$J139 - INDEX($D$53:$J$173, COLUMN()-COLUMN($O$54)+1, 0))^2))</f>
        <v>0.47070264150625357</v>
      </c>
      <c r="BM140" cm="1">
        <f t="array" ref="BM140">SQRT(SUMPRODUCT(($D139:$J139 - INDEX($D$53:$J$173, COLUMN()-COLUMN($O$54)+1, 0))^2))</f>
        <v>0.43426892428803432</v>
      </c>
      <c r="BN140" cm="1">
        <f t="array" ref="BN140">SQRT(SUMPRODUCT(($D139:$J139 - INDEX($D$53:$J$173, COLUMN()-COLUMN($O$54)+1, 0))^2))</f>
        <v>0.20925950111184355</v>
      </c>
      <c r="BO140" cm="1">
        <f t="array" ref="BO140">SQRT(SUMPRODUCT(($D139:$J139 - INDEX($D$53:$J$173, COLUMN()-COLUMN($O$54)+1, 0))^2))</f>
        <v>0.43132822935076676</v>
      </c>
      <c r="BP140" cm="1">
        <f t="array" ref="BP140">SQRT(SUMPRODUCT(($D139:$J139 - INDEX($D$53:$J$173, COLUMN()-COLUMN($O$54)+1, 0))^2))</f>
        <v>0.33017875879959685</v>
      </c>
      <c r="BQ140" cm="1">
        <f t="array" ref="BQ140">SQRT(SUMPRODUCT(($D139:$J139 - INDEX($D$53:$J$173, COLUMN()-COLUMN($O$54)+1, 0))^2))</f>
        <v>0.30106920678347038</v>
      </c>
      <c r="BR140" cm="1">
        <f t="array" ref="BR140">SQRT(SUMPRODUCT(($D139:$J139 - INDEX($D$53:$J$173, COLUMN()-COLUMN($O$54)+1, 0))^2))</f>
        <v>0.26392527569628416</v>
      </c>
      <c r="BS140" cm="1">
        <f t="array" ref="BS140">SQRT(SUMPRODUCT(($D139:$J139 - INDEX($D$53:$J$173, COLUMN()-COLUMN($O$54)+1, 0))^2))</f>
        <v>0.37283667656140962</v>
      </c>
      <c r="BT140" cm="1">
        <f t="array" ref="BT140">SQRT(SUMPRODUCT(($D139:$J139 - INDEX($D$53:$J$173, COLUMN()-COLUMN($O$54)+1, 0))^2))</f>
        <v>0.3920919121798549</v>
      </c>
      <c r="BU140" cm="1">
        <f t="array" ref="BU140">SQRT(SUMPRODUCT(($D139:$J139 - INDEX($D$53:$J$173, COLUMN()-COLUMN($O$54)+1, 0))^2))</f>
        <v>0.36403597491247736</v>
      </c>
      <c r="BV140" cm="1">
        <f t="array" ref="BV140">SQRT(SUMPRODUCT(($D139:$J139 - INDEX($D$53:$J$173, COLUMN()-COLUMN($O$54)+1, 0))^2))</f>
        <v>0.60096699291794065</v>
      </c>
      <c r="BW140" cm="1">
        <f t="array" ref="BW140">SQRT(SUMPRODUCT(($D139:$J139 - INDEX($D$53:$J$173, COLUMN()-COLUMN($O$54)+1, 0))^2))</f>
        <v>0.3950482063370917</v>
      </c>
      <c r="BX140" cm="1">
        <f t="array" ref="BX140">SQRT(SUMPRODUCT(($D139:$J139 - INDEX($D$53:$J$173, COLUMN()-COLUMN($O$54)+1, 0))^2))</f>
        <v>0.5778836184985765</v>
      </c>
      <c r="BY140" cm="1">
        <f t="array" ref="BY140">SQRT(SUMPRODUCT(($D139:$J139 - INDEX($D$53:$J$173, COLUMN()-COLUMN($O$54)+1, 0))^2))</f>
        <v>8.9108075515385743E-2</v>
      </c>
      <c r="BZ140" cm="1">
        <f t="array" ref="BZ140">SQRT(SUMPRODUCT(($D139:$J139 - INDEX($D$53:$J$173, COLUMN()-COLUMN($O$54)+1, 0))^2))</f>
        <v>0.10156398957705186</v>
      </c>
      <c r="CA140" cm="1">
        <f t="array" ref="CA140">SQRT(SUMPRODUCT(($D139:$J139 - INDEX($D$53:$J$173, COLUMN()-COLUMN($O$54)+1, 0))^2))</f>
        <v>0.30732226936312934</v>
      </c>
      <c r="CB140" cm="1">
        <f t="array" ref="CB140">SQRT(SUMPRODUCT(($D139:$J139 - INDEX($D$53:$J$173, COLUMN()-COLUMN($O$54)+1, 0))^2))</f>
        <v>6.8778274419479354E-2</v>
      </c>
      <c r="CC140" cm="1">
        <f t="array" ref="CC140">SQRT(SUMPRODUCT(($D139:$J139 - INDEX($D$53:$J$173, COLUMN()-COLUMN($O$54)+1, 0))^2))</f>
        <v>1.0514107502628876</v>
      </c>
      <c r="CD140" cm="1">
        <f t="array" ref="CD140">SQRT(SUMPRODUCT(($D139:$J139 - INDEX($D$53:$J$173, COLUMN()-COLUMN($O$54)+1, 0))^2))</f>
        <v>0.12671283177897047</v>
      </c>
      <c r="CE140" cm="1">
        <f t="array" ref="CE140">SQRT(SUMPRODUCT(($D139:$J139 - INDEX($D$53:$J$173, COLUMN()-COLUMN($O$54)+1, 0))^2))</f>
        <v>0.23500930457746172</v>
      </c>
      <c r="CF140" cm="1">
        <f t="array" ref="CF140">SQRT(SUMPRODUCT(($D139:$J139 - INDEX($D$53:$J$173, COLUMN()-COLUMN($O$54)+1, 0))^2))</f>
        <v>0.18713759663353835</v>
      </c>
      <c r="CG140" cm="1">
        <f t="array" ref="CG140">SQRT(SUMPRODUCT(($D139:$J139 - INDEX($D$53:$J$173, COLUMN()-COLUMN($O$54)+1, 0))^2))</f>
        <v>0.14658341293692209</v>
      </c>
      <c r="CH140" cm="1">
        <f t="array" ref="CH140">SQRT(SUMPRODUCT(($D139:$J139 - INDEX($D$53:$J$173, COLUMN()-COLUMN($O$54)+1, 0))^2))</f>
        <v>0.13514317273733303</v>
      </c>
      <c r="CI140" cm="1">
        <f t="array" ref="CI140">SQRT(SUMPRODUCT(($D139:$J139 - INDEX($D$53:$J$173, COLUMN()-COLUMN($O$54)+1, 0))^2))</f>
        <v>0.35931454767941418</v>
      </c>
      <c r="CJ140" cm="1">
        <f t="array" ref="CJ140">SQRT(SUMPRODUCT(($D139:$J139 - INDEX($D$53:$J$173, COLUMN()-COLUMN($O$54)+1, 0))^2))</f>
        <v>0.49483632564472335</v>
      </c>
      <c r="CK140" cm="1">
        <f t="array" ref="CK140">SQRT(SUMPRODUCT(($D139:$J139 - INDEX($D$53:$J$173, COLUMN()-COLUMN($O$54)+1, 0))^2))</f>
        <v>0.14451488583363808</v>
      </c>
      <c r="CL140" cm="1">
        <f t="array" ref="CL140">SQRT(SUMPRODUCT(($D139:$J139 - INDEX($D$53:$J$173, COLUMN()-COLUMN($O$54)+1, 0))^2))</f>
        <v>0.31423544993692076</v>
      </c>
      <c r="CM140" cm="1">
        <f t="array" ref="CM140">SQRT(SUMPRODUCT(($D139:$J139 - INDEX($D$53:$J$173, COLUMN()-COLUMN($O$54)+1, 0))^2))</f>
        <v>0.54141635162083057</v>
      </c>
      <c r="CN140" cm="1">
        <f t="array" ref="CN140">SQRT(SUMPRODUCT(($D139:$J139 - INDEX($D$53:$J$173, COLUMN()-COLUMN($O$54)+1, 0))^2))</f>
        <v>0.4163628501426429</v>
      </c>
      <c r="CO140" cm="1">
        <f t="array" ref="CO140">SQRT(SUMPRODUCT(($D139:$J139 - INDEX($D$53:$J$173, COLUMN()-COLUMN($O$54)+1, 0))^2))</f>
        <v>0.503156246423483</v>
      </c>
      <c r="CP140" cm="1">
        <f t="array" ref="CP140">SQRT(SUMPRODUCT(($D139:$J139 - INDEX($D$53:$J$173, COLUMN()-COLUMN($O$54)+1, 0))^2))</f>
        <v>0.31237026283615288</v>
      </c>
      <c r="CQ140" cm="1">
        <f t="array" ref="CQ140">SQRT(SUMPRODUCT(($D139:$J139 - INDEX($D$53:$J$173, COLUMN()-COLUMN($O$54)+1, 0))^2))</f>
        <v>0.80905290220342829</v>
      </c>
      <c r="CR140" cm="1">
        <f t="array" ref="CR140">SQRT(SUMPRODUCT(($D139:$J139 - INDEX($D$53:$J$173, COLUMN()-COLUMN($O$54)+1, 0))^2))</f>
        <v>0.44424979899376488</v>
      </c>
      <c r="CS140" cm="1">
        <f t="array" ref="CS140">SQRT(SUMPRODUCT(($D139:$J139 - INDEX($D$53:$J$173, COLUMN()-COLUMN($O$54)+1, 0))^2))</f>
        <v>0.21889024903244259</v>
      </c>
      <c r="CT140" cm="1">
        <f t="array" ref="CT140">SQRT(SUMPRODUCT(($D139:$J139 - INDEX($D$53:$J$173, COLUMN()-COLUMN($O$54)+1, 0))^2))</f>
        <v>0.29334351247017698</v>
      </c>
      <c r="CU140" cm="1">
        <f t="array" ref="CU140">SQRT(SUMPRODUCT(($D139:$J139 - INDEX($D$53:$J$173, COLUMN()-COLUMN($O$54)+1, 0))^2))</f>
        <v>0.27419881915228578</v>
      </c>
      <c r="CV140" cm="1">
        <f t="array" ref="CV140">SQRT(SUMPRODUCT(($D139:$J139 - INDEX($D$53:$J$173, COLUMN()-COLUMN($O$54)+1, 0))^2))</f>
        <v>0.44450360436993602</v>
      </c>
      <c r="CW140" cm="1">
        <f t="array" ref="CW140">SQRT(SUMPRODUCT(($D139:$J139 - INDEX($D$53:$J$173, COLUMN()-COLUMN($O$54)+1, 0))^2))</f>
        <v>0</v>
      </c>
      <c r="CX140" cm="1">
        <f t="array" ref="CX140">SQRT(SUMPRODUCT(($D139:$J139 - INDEX($D$53:$J$173, COLUMN()-COLUMN($O$54)+1, 0))^2))</f>
        <v>0.253352534916157</v>
      </c>
      <c r="CY140" cm="1">
        <f t="array" ref="CY140">SQRT(SUMPRODUCT(($D139:$J139 - INDEX($D$53:$J$173, COLUMN()-COLUMN($O$54)+1, 0))^2))</f>
        <v>1.0641299870633583</v>
      </c>
      <c r="CZ140" cm="1">
        <f t="array" ref="CZ140">SQRT(SUMPRODUCT(($D139:$J139 - INDEX($D$53:$J$173, COLUMN()-COLUMN($O$54)+1, 0))^2))</f>
        <v>0.14449093316697786</v>
      </c>
      <c r="DA140" cm="1">
        <f t="array" ref="DA140">SQRT(SUMPRODUCT(($D139:$J139 - INDEX($D$53:$J$173, COLUMN()-COLUMN($O$54)+1, 0))^2))</f>
        <v>0.23743318738784705</v>
      </c>
      <c r="DB140" cm="1">
        <f t="array" ref="DB140">SQRT(SUMPRODUCT(($D139:$J139 - INDEX($D$53:$J$173, COLUMN()-COLUMN($O$54)+1, 0))^2))</f>
        <v>0.5052540633156587</v>
      </c>
      <c r="DC140" cm="1">
        <f t="array" ref="DC140">SQRT(SUMPRODUCT(($D139:$J139 - INDEX($D$53:$J$173, COLUMN()-COLUMN($O$54)+1, 0))^2))</f>
        <v>0.40259771306771613</v>
      </c>
      <c r="DD140" cm="1">
        <f t="array" ref="DD140">SQRT(SUMPRODUCT(($D139:$J139 - INDEX($D$53:$J$173, COLUMN()-COLUMN($O$54)+1, 0))^2))</f>
        <v>0.21454346160763602</v>
      </c>
      <c r="DE140" cm="1">
        <f t="array" ref="DE140">SQRT(SUMPRODUCT(($D139:$J139 - INDEX($D$53:$J$173, COLUMN()-COLUMN($O$54)+1, 0))^2))</f>
        <v>0.29385237172597684</v>
      </c>
      <c r="DF140" cm="1">
        <f t="array" ref="DF140">SQRT(SUMPRODUCT(($D139:$J139 - INDEX($D$53:$J$173, COLUMN()-COLUMN($O$54)+1, 0))^2))</f>
        <v>0.57814889986701345</v>
      </c>
      <c r="DG140" cm="1">
        <f t="array" ref="DG140">SQRT(SUMPRODUCT(($D139:$J139 - INDEX($D$53:$J$173, COLUMN()-COLUMN($O$54)+1, 0))^2))</f>
        <v>9.7149260535458914E-2</v>
      </c>
      <c r="DH140" cm="1">
        <f t="array" ref="DH140">SQRT(SUMPRODUCT(($D139:$J139 - INDEX($D$53:$J$173, COLUMN()-COLUMN($O$54)+1, 0))^2))</f>
        <v>0.18383640551295477</v>
      </c>
      <c r="DI140" cm="1">
        <f t="array" ref="DI140">SQRT(SUMPRODUCT(($D139:$J139 - INDEX($D$53:$J$173, COLUMN()-COLUMN($O$54)+1, 0))^2))</f>
        <v>0.54404675090848376</v>
      </c>
      <c r="DJ140" cm="1">
        <f t="array" ref="DJ140">SQRT(SUMPRODUCT(($D139:$J139 - INDEX($D$53:$J$173, COLUMN()-COLUMN($O$54)+1, 0))^2))</f>
        <v>0.14418179382455729</v>
      </c>
      <c r="DK140" cm="1">
        <f t="array" ref="DK140">SQRT(SUMPRODUCT(($D139:$J139 - INDEX($D$53:$J$173, COLUMN()-COLUMN($O$54)+1, 0))^2))</f>
        <v>0.25788332847795709</v>
      </c>
      <c r="DL140" cm="1">
        <f t="array" ref="DL140">SQRT(SUMPRODUCT(($D139:$J139 - INDEX($D$53:$J$173, COLUMN()-COLUMN($O$54)+1, 0))^2))</f>
        <v>0.39333777745576037</v>
      </c>
      <c r="DM140" cm="1">
        <f t="array" ref="DM140">SQRT(SUMPRODUCT(($D139:$J139 - INDEX($D$53:$J$173, COLUMN()-COLUMN($O$54)+1, 0))^2))</f>
        <v>0.26937572756621825</v>
      </c>
      <c r="DN140" cm="1">
        <f t="array" ref="DN140">SQRT(SUMPRODUCT(($D139:$J139 - INDEX($D$53:$J$173, COLUMN()-COLUMN($O$54)+1, 0))^2))</f>
        <v>0.24747466484161987</v>
      </c>
      <c r="DO140" cm="1">
        <f t="array" ref="DO140">SQRT(SUMPRODUCT(($D139:$J139 - INDEX($D$53:$J$173, COLUMN()-COLUMN($O$54)+1, 0))^2))</f>
        <v>0.45602631355286471</v>
      </c>
      <c r="DP140" cm="1">
        <f t="array" ref="DP140">SQRT(SUMPRODUCT(($D139:$J139 - INDEX($D$53:$J$173, COLUMN()-COLUMN($O$54)+1, 0))^2))</f>
        <v>0.70759768509274235</v>
      </c>
      <c r="DQ140" cm="1">
        <f t="array" ref="DQ140">SQRT(SUMPRODUCT(($D139:$J139 - INDEX($D$53:$J$173, COLUMN()-COLUMN($O$54)+1, 0))^2))</f>
        <v>0.48433371599539782</v>
      </c>
      <c r="DR140" cm="1">
        <f t="array" ref="DR140">SQRT(SUMPRODUCT(($D139:$J139 - INDEX($D$53:$J$173, COLUMN()-COLUMN($O$54)+1, 0))^2))</f>
        <v>0.24901806537338872</v>
      </c>
      <c r="DS140" cm="1">
        <f t="array" ref="DS140">SQRT(SUMPRODUCT(($D139:$J139 - INDEX($D$53:$J$173, COLUMN()-COLUMN($O$54)+1, 0))^2))</f>
        <v>0.47187173127056858</v>
      </c>
      <c r="DT140" cm="1">
        <f t="array" ref="DT140">SQRT(SUMPRODUCT(($D139:$J139 - INDEX($D$53:$J$173, COLUMN()-COLUMN($O$54)+1, 0))^2))</f>
        <v>0.19450322097523057</v>
      </c>
      <c r="DU140" cm="1">
        <f t="array" ref="DU140">SQRT(SUMPRODUCT(($D139:$J139 - INDEX($D$53:$J$173, COLUMN()-COLUMN($O$54)+1, 0))^2))</f>
        <v>0.15749394403681768</v>
      </c>
      <c r="DV140" cm="1">
        <f t="array" ref="DV140">SQRT(SUMPRODUCT(($D139:$J139 - INDEX($D$53:$J$173, COLUMN()-COLUMN($O$54)+1, 0))^2))</f>
        <v>0.51202281615645562</v>
      </c>
      <c r="DW140" cm="1">
        <f t="array" ref="DW140">SQRT(SUMPRODUCT(($D139:$J139 - INDEX($D$53:$J$173, COLUMN()-COLUMN($O$54)+1, 0))^2))</f>
        <v>0.2178211569090992</v>
      </c>
      <c r="DX140" cm="1">
        <f t="array" ref="DX140">SQRT(SUMPRODUCT(($D139:$J139 - INDEX($D$53:$J$173, COLUMN()-COLUMN($O$54)+1, 0))^2))</f>
        <v>0.44698356184114152</v>
      </c>
      <c r="DY140" cm="1">
        <f t="array" ref="DY140">SQRT(SUMPRODUCT(($D139:$J139 - INDEX($D$53:$J$173, COLUMN()-COLUMN($O$54)+1, 0))^2))</f>
        <v>0.32784869599440247</v>
      </c>
      <c r="DZ140" cm="1">
        <f t="array" ref="DZ140">SQRT(SUMPRODUCT(($D139:$J139 - INDEX($D$53:$J$173, COLUMN()-COLUMN($O$54)+1, 0))^2))</f>
        <v>0.77202591347548544</v>
      </c>
      <c r="EA140" cm="1">
        <f t="array" ref="EA140">SQRT(SUMPRODUCT(($D139:$J139 - INDEX($D$53:$J$173, COLUMN()-COLUMN($O$54)+1, 0))^2))</f>
        <v>0.1307948141742446</v>
      </c>
      <c r="EB140" cm="1">
        <f t="array" ref="EB140">SQRT(SUMPRODUCT(($D139:$J139 - INDEX($D$53:$J$173, COLUMN()-COLUMN($O$54)+1, 0))^2))</f>
        <v>0.3547991696259209</v>
      </c>
      <c r="EC140" cm="1">
        <f t="array" ref="EC140">SQRT(SUMPRODUCT(($D139:$J139 - INDEX($D$53:$J$173, COLUMN()-COLUMN($O$54)+1, 0))^2))</f>
        <v>0.49051140142862182</v>
      </c>
      <c r="ED140" cm="1">
        <f t="array" ref="ED140">SQRT(SUMPRODUCT(($D139:$J139 - INDEX($D$53:$J$173, COLUMN()-COLUMN($O$54)+1, 0))^2))</f>
        <v>0.47470081224408972</v>
      </c>
      <c r="EE140" cm="1">
        <f t="array" ref="EE140">SQRT(SUMPRODUCT(($D139:$J139 - INDEX($D$53:$J$173, COLUMN()-COLUMN($O$54)+1, 0))^2))</f>
        <v>0.24515826883992159</v>
      </c>
    </row>
    <row r="141" spans="3:135" x14ac:dyDescent="0.35">
      <c r="C141" s="2" t="s">
        <v>142</v>
      </c>
      <c r="D141" s="2">
        <v>3.1158714703018502E-2</v>
      </c>
      <c r="E141" s="2">
        <v>0</v>
      </c>
      <c r="F141" s="2">
        <v>1</v>
      </c>
      <c r="G141" s="2">
        <v>0.10341003604103134</v>
      </c>
      <c r="H141" s="2">
        <v>0.9349112426035503</v>
      </c>
      <c r="I141" s="2">
        <v>0.14511041009463721</v>
      </c>
      <c r="J141" s="2">
        <v>0.66879515887333085</v>
      </c>
      <c r="K141" s="6" t="s">
        <v>3</v>
      </c>
      <c r="N141" s="2" t="s">
        <v>141</v>
      </c>
      <c r="O141" cm="1">
        <f t="array" ref="O141">SQRT(SUMPRODUCT(($D140:$J140 - INDEX($D$53:$J$173, COLUMN()-COLUMN($O$54)+1, 0))^2))</f>
        <v>0.37172292101385607</v>
      </c>
      <c r="P141" cm="1">
        <f t="array" ref="P141">SQRT(SUMPRODUCT(($D140:$J140 - INDEX($D$53:$J$173, COLUMN()-COLUMN($O$54)+1, 0))^2))</f>
        <v>0.56271627330814922</v>
      </c>
      <c r="Q141" cm="1">
        <f t="array" ref="Q141">SQRT(SUMPRODUCT(($D140:$J140 - INDEX($D$53:$J$173, COLUMN()-COLUMN($O$54)+1, 0))^2))</f>
        <v>0.35702475741195455</v>
      </c>
      <c r="R141" cm="1">
        <f t="array" ref="R141">SQRT(SUMPRODUCT(($D140:$J140 - INDEX($D$53:$J$173, COLUMN()-COLUMN($O$54)+1, 0))^2))</f>
        <v>0.34429541674529013</v>
      </c>
      <c r="S141" cm="1">
        <f t="array" ref="S141">SQRT(SUMPRODUCT(($D140:$J140 - INDEX($D$53:$J$173, COLUMN()-COLUMN($O$54)+1, 0))^2))</f>
        <v>0.50702637628580571</v>
      </c>
      <c r="T141" cm="1">
        <f t="array" ref="T141">SQRT(SUMPRODUCT(($D140:$J140 - INDEX($D$53:$J$173, COLUMN()-COLUMN($O$54)+1, 0))^2))</f>
        <v>0.34765091658267139</v>
      </c>
      <c r="U141" cm="1">
        <f t="array" ref="U141">SQRT(SUMPRODUCT(($D140:$J140 - INDEX($D$53:$J$173, COLUMN()-COLUMN($O$54)+1, 0))^2))</f>
        <v>0.26654314586489825</v>
      </c>
      <c r="V141" cm="1">
        <f t="array" ref="V141">SQRT(SUMPRODUCT(($D140:$J140 - INDEX($D$53:$J$173, COLUMN()-COLUMN($O$54)+1, 0))^2))</f>
        <v>0.48010277466611262</v>
      </c>
      <c r="W141" cm="1">
        <f t="array" ref="W141">SQRT(SUMPRODUCT(($D140:$J140 - INDEX($D$53:$J$173, COLUMN()-COLUMN($O$54)+1, 0))^2))</f>
        <v>0.25144883535226631</v>
      </c>
      <c r="X141" cm="1">
        <f t="array" ref="X141">SQRT(SUMPRODUCT(($D140:$J140 - INDEX($D$53:$J$173, COLUMN()-COLUMN($O$54)+1, 0))^2))</f>
        <v>0.42198257819843765</v>
      </c>
      <c r="Y141" cm="1">
        <f t="array" ref="Y141">SQRT(SUMPRODUCT(($D140:$J140 - INDEX($D$53:$J$173, COLUMN()-COLUMN($O$54)+1, 0))^2))</f>
        <v>0.63862163904034874</v>
      </c>
      <c r="Z141" cm="1">
        <f t="array" ref="Z141">SQRT(SUMPRODUCT(($D140:$J140 - INDEX($D$53:$J$173, COLUMN()-COLUMN($O$54)+1, 0))^2))</f>
        <v>0.24188839082527736</v>
      </c>
      <c r="AA141" cm="1">
        <f t="array" ref="AA141">SQRT(SUMPRODUCT(($D140:$J140 - INDEX($D$53:$J$173, COLUMN()-COLUMN($O$54)+1, 0))^2))</f>
        <v>0.44416786643657447</v>
      </c>
      <c r="AB141" cm="1">
        <f t="array" ref="AB141">SQRT(SUMPRODUCT(($D140:$J140 - INDEX($D$53:$J$173, COLUMN()-COLUMN($O$54)+1, 0))^2))</f>
        <v>0.24935704971454045</v>
      </c>
      <c r="AC141" cm="1">
        <f t="array" ref="AC141">SQRT(SUMPRODUCT(($D140:$J140 - INDEX($D$53:$J$173, COLUMN()-COLUMN($O$54)+1, 0))^2))</f>
        <v>0.510087796036234</v>
      </c>
      <c r="AD141" cm="1">
        <f t="array" ref="AD141">SQRT(SUMPRODUCT(($D140:$J140 - INDEX($D$53:$J$173, COLUMN()-COLUMN($O$54)+1, 0))^2))</f>
        <v>0.53012996202526208</v>
      </c>
      <c r="AE141" cm="1">
        <f t="array" ref="AE141">SQRT(SUMPRODUCT(($D140:$J140 - INDEX($D$53:$J$173, COLUMN()-COLUMN($O$54)+1, 0))^2))</f>
        <v>0.61004262274632026</v>
      </c>
      <c r="AF141" cm="1">
        <f t="array" ref="AF141">SQRT(SUMPRODUCT(($D140:$J140 - INDEX($D$53:$J$173, COLUMN()-COLUMN($O$54)+1, 0))^2))</f>
        <v>0.22992691406209448</v>
      </c>
      <c r="AG141" cm="1">
        <f t="array" ref="AG141">SQRT(SUMPRODUCT(($D140:$J140 - INDEX($D$53:$J$173, COLUMN()-COLUMN($O$54)+1, 0))^2))</f>
        <v>0.61801244765971675</v>
      </c>
      <c r="AH141" cm="1">
        <f t="array" ref="AH141">SQRT(SUMPRODUCT(($D140:$J140 - INDEX($D$53:$J$173, COLUMN()-COLUMN($O$54)+1, 0))^2))</f>
        <v>0.25471503556099512</v>
      </c>
      <c r="AI141" cm="1">
        <f t="array" ref="AI141">SQRT(SUMPRODUCT(($D140:$J140 - INDEX($D$53:$J$173, COLUMN()-COLUMN($O$54)+1, 0))^2))</f>
        <v>0.69809824937543385</v>
      </c>
      <c r="AJ141" cm="1">
        <f t="array" ref="AJ141">SQRT(SUMPRODUCT(($D140:$J140 - INDEX($D$53:$J$173, COLUMN()-COLUMN($O$54)+1, 0))^2))</f>
        <v>0.335967776990442</v>
      </c>
      <c r="AK141" cm="1">
        <f t="array" ref="AK141">SQRT(SUMPRODUCT(($D140:$J140 - INDEX($D$53:$J$173, COLUMN()-COLUMN($O$54)+1, 0))^2))</f>
        <v>0.5994123870175041</v>
      </c>
      <c r="AL141" cm="1">
        <f t="array" ref="AL141">SQRT(SUMPRODUCT(($D140:$J140 - INDEX($D$53:$J$173, COLUMN()-COLUMN($O$54)+1, 0))^2))</f>
        <v>0.26722928348938768</v>
      </c>
      <c r="AM141" cm="1">
        <f t="array" ref="AM141">SQRT(SUMPRODUCT(($D140:$J140 - INDEX($D$53:$J$173, COLUMN()-COLUMN($O$54)+1, 0))^2))</f>
        <v>0.56665602358280798</v>
      </c>
      <c r="AN141" cm="1">
        <f t="array" ref="AN141">SQRT(SUMPRODUCT(($D140:$J140 - INDEX($D$53:$J$173, COLUMN()-COLUMN($O$54)+1, 0))^2))</f>
        <v>0.24625758826444313</v>
      </c>
      <c r="AO141" cm="1">
        <f t="array" ref="AO141">SQRT(SUMPRODUCT(($D140:$J140 - INDEX($D$53:$J$173, COLUMN()-COLUMN($O$54)+1, 0))^2))</f>
        <v>0.45114474954419931</v>
      </c>
      <c r="AP141" cm="1">
        <f t="array" ref="AP141">SQRT(SUMPRODUCT(($D140:$J140 - INDEX($D$53:$J$173, COLUMN()-COLUMN($O$54)+1, 0))^2))</f>
        <v>0.32589842754134141</v>
      </c>
      <c r="AQ141" cm="1">
        <f t="array" ref="AQ141">SQRT(SUMPRODUCT(($D140:$J140 - INDEX($D$53:$J$173, COLUMN()-COLUMN($O$54)+1, 0))^2))</f>
        <v>0.20680720634901253</v>
      </c>
      <c r="AR141" cm="1">
        <f t="array" ref="AR141">SQRT(SUMPRODUCT(($D140:$J140 - INDEX($D$53:$J$173, COLUMN()-COLUMN($O$54)+1, 0))^2))</f>
        <v>0.23801674738057321</v>
      </c>
      <c r="AS141" cm="1">
        <f t="array" ref="AS141">SQRT(SUMPRODUCT(($D140:$J140 - INDEX($D$53:$J$173, COLUMN()-COLUMN($O$54)+1, 0))^2))</f>
        <v>0.32725276090010647</v>
      </c>
      <c r="AT141" cm="1">
        <f t="array" ref="AT141">SQRT(SUMPRODUCT(($D140:$J140 - INDEX($D$53:$J$173, COLUMN()-COLUMN($O$54)+1, 0))^2))</f>
        <v>0.20281097170103282</v>
      </c>
      <c r="AU141" cm="1">
        <f t="array" ref="AU141">SQRT(SUMPRODUCT(($D140:$J140 - INDEX($D$53:$J$173, COLUMN()-COLUMN($O$54)+1, 0))^2))</f>
        <v>0.3741747983840768</v>
      </c>
      <c r="AV141" cm="1">
        <f t="array" ref="AV141">SQRT(SUMPRODUCT(($D140:$J140 - INDEX($D$53:$J$173, COLUMN()-COLUMN($O$54)+1, 0))^2))</f>
        <v>0.44994512542834431</v>
      </c>
      <c r="AW141" cm="1">
        <f t="array" ref="AW141">SQRT(SUMPRODUCT(($D140:$J140 - INDEX($D$53:$J$173, COLUMN()-COLUMN($O$54)+1, 0))^2))</f>
        <v>0.37612855605635326</v>
      </c>
      <c r="AX141" cm="1">
        <f t="array" ref="AX141">SQRT(SUMPRODUCT(($D140:$J140 - INDEX($D$53:$J$173, COLUMN()-COLUMN($O$54)+1, 0))^2))</f>
        <v>0.58967415149435176</v>
      </c>
      <c r="AY141" cm="1">
        <f t="array" ref="AY141">SQRT(SUMPRODUCT(($D140:$J140 - INDEX($D$53:$J$173, COLUMN()-COLUMN($O$54)+1, 0))^2))</f>
        <v>0.40334125687103467</v>
      </c>
      <c r="AZ141" cm="1">
        <f t="array" ref="AZ141">SQRT(SUMPRODUCT(($D140:$J140 - INDEX($D$53:$J$173, COLUMN()-COLUMN($O$54)+1, 0))^2))</f>
        <v>0.33293263278926805</v>
      </c>
      <c r="BA141" cm="1">
        <f t="array" ref="BA141">SQRT(SUMPRODUCT(($D140:$J140 - INDEX($D$53:$J$173, COLUMN()-COLUMN($O$54)+1, 0))^2))</f>
        <v>0.58032937442325117</v>
      </c>
      <c r="BB141" cm="1">
        <f t="array" ref="BB141">SQRT(SUMPRODUCT(($D140:$J140 - INDEX($D$53:$J$173, COLUMN()-COLUMN($O$54)+1, 0))^2))</f>
        <v>0.28885829685535774</v>
      </c>
      <c r="BC141" cm="1">
        <f t="array" ref="BC141">SQRT(SUMPRODUCT(($D140:$J140 - INDEX($D$53:$J$173, COLUMN()-COLUMN($O$54)+1, 0))^2))</f>
        <v>0.22418379492754531</v>
      </c>
      <c r="BD141" cm="1">
        <f t="array" ref="BD141">SQRT(SUMPRODUCT(($D140:$J140 - INDEX($D$53:$J$173, COLUMN()-COLUMN($O$54)+1, 0))^2))</f>
        <v>0.31645994855921356</v>
      </c>
      <c r="BE141" cm="1">
        <f t="array" ref="BE141">SQRT(SUMPRODUCT(($D140:$J140 - INDEX($D$53:$J$173, COLUMN()-COLUMN($O$54)+1, 0))^2))</f>
        <v>0.21592764287965699</v>
      </c>
      <c r="BF141" cm="1">
        <f t="array" ref="BF141">SQRT(SUMPRODUCT(($D140:$J140 - INDEX($D$53:$J$173, COLUMN()-COLUMN($O$54)+1, 0))^2))</f>
        <v>6.4370231810437467E-2</v>
      </c>
      <c r="BG141" cm="1">
        <f t="array" ref="BG141">SQRT(SUMPRODUCT(($D140:$J140 - INDEX($D$53:$J$173, COLUMN()-COLUMN($O$54)+1, 0))^2))</f>
        <v>0.43387587179700476</v>
      </c>
      <c r="BH141" cm="1">
        <f t="array" ref="BH141">SQRT(SUMPRODUCT(($D140:$J140 - INDEX($D$53:$J$173, COLUMN()-COLUMN($O$54)+1, 0))^2))</f>
        <v>0.52988815550271484</v>
      </c>
      <c r="BI141" cm="1">
        <f t="array" ref="BI141">SQRT(SUMPRODUCT(($D140:$J140 - INDEX($D$53:$J$173, COLUMN()-COLUMN($O$54)+1, 0))^2))</f>
        <v>0.57807061641613267</v>
      </c>
      <c r="BJ141" cm="1">
        <f t="array" ref="BJ141">SQRT(SUMPRODUCT(($D140:$J140 - INDEX($D$53:$J$173, COLUMN()-COLUMN($O$54)+1, 0))^2))</f>
        <v>0.27090707064458486</v>
      </c>
      <c r="BK141" cm="1">
        <f t="array" ref="BK141">SQRT(SUMPRODUCT(($D140:$J140 - INDEX($D$53:$J$173, COLUMN()-COLUMN($O$54)+1, 0))^2))</f>
        <v>0.27038485751446795</v>
      </c>
      <c r="BL141" cm="1">
        <f t="array" ref="BL141">SQRT(SUMPRODUCT(($D140:$J140 - INDEX($D$53:$J$173, COLUMN()-COLUMN($O$54)+1, 0))^2))</f>
        <v>0.668320279153367</v>
      </c>
      <c r="BM141" cm="1">
        <f t="array" ref="BM141">SQRT(SUMPRODUCT(($D140:$J140 - INDEX($D$53:$J$173, COLUMN()-COLUMN($O$54)+1, 0))^2))</f>
        <v>0.65988219614223864</v>
      </c>
      <c r="BN141" cm="1">
        <f t="array" ref="BN141">SQRT(SUMPRODUCT(($D140:$J140 - INDEX($D$53:$J$173, COLUMN()-COLUMN($O$54)+1, 0))^2))</f>
        <v>0.42651142406262865</v>
      </c>
      <c r="BO141" cm="1">
        <f t="array" ref="BO141">SQRT(SUMPRODUCT(($D140:$J140 - INDEX($D$53:$J$173, COLUMN()-COLUMN($O$54)+1, 0))^2))</f>
        <v>0.33100470332039911</v>
      </c>
      <c r="BP141" cm="1">
        <f t="array" ref="BP141">SQRT(SUMPRODUCT(($D140:$J140 - INDEX($D$53:$J$173, COLUMN()-COLUMN($O$54)+1, 0))^2))</f>
        <v>0.34386965330108787</v>
      </c>
      <c r="BQ141" cm="1">
        <f t="array" ref="BQ141">SQRT(SUMPRODUCT(($D140:$J140 - INDEX($D$53:$J$173, COLUMN()-COLUMN($O$54)+1, 0))^2))</f>
        <v>0.17672723358720366</v>
      </c>
      <c r="BR141" cm="1">
        <f t="array" ref="BR141">SQRT(SUMPRODUCT(($D140:$J140 - INDEX($D$53:$J$173, COLUMN()-COLUMN($O$54)+1, 0))^2))</f>
        <v>0.48781954287782031</v>
      </c>
      <c r="BS141" cm="1">
        <f t="array" ref="BS141">SQRT(SUMPRODUCT(($D140:$J140 - INDEX($D$53:$J$173, COLUMN()-COLUMN($O$54)+1, 0))^2))</f>
        <v>0.24848818801148073</v>
      </c>
      <c r="BT141" cm="1">
        <f t="array" ref="BT141">SQRT(SUMPRODUCT(($D140:$J140 - INDEX($D$53:$J$173, COLUMN()-COLUMN($O$54)+1, 0))^2))</f>
        <v>0.4827403430408686</v>
      </c>
      <c r="BU141" cm="1">
        <f t="array" ref="BU141">SQRT(SUMPRODUCT(($D140:$J140 - INDEX($D$53:$J$173, COLUMN()-COLUMN($O$54)+1, 0))^2))</f>
        <v>0.56417703215774784</v>
      </c>
      <c r="BV141" cm="1">
        <f t="array" ref="BV141">SQRT(SUMPRODUCT(($D140:$J140 - INDEX($D$53:$J$173, COLUMN()-COLUMN($O$54)+1, 0))^2))</f>
        <v>0.68644252193818822</v>
      </c>
      <c r="BW141" cm="1">
        <f t="array" ref="BW141">SQRT(SUMPRODUCT(($D140:$J140 - INDEX($D$53:$J$173, COLUMN()-COLUMN($O$54)+1, 0))^2))</f>
        <v>0.56248239077238937</v>
      </c>
      <c r="BX141" cm="1">
        <f t="array" ref="BX141">SQRT(SUMPRODUCT(($D140:$J140 - INDEX($D$53:$J$173, COLUMN()-COLUMN($O$54)+1, 0))^2))</f>
        <v>0.74656254843943992</v>
      </c>
      <c r="BY141" cm="1">
        <f t="array" ref="BY141">SQRT(SUMPRODUCT(($D140:$J140 - INDEX($D$53:$J$173, COLUMN()-COLUMN($O$54)+1, 0))^2))</f>
        <v>0.32659034280680294</v>
      </c>
      <c r="BZ141" cm="1">
        <f t="array" ref="BZ141">SQRT(SUMPRODUCT(($D140:$J140 - INDEX($D$53:$J$173, COLUMN()-COLUMN($O$54)+1, 0))^2))</f>
        <v>0.29613578739299407</v>
      </c>
      <c r="CA141" cm="1">
        <f t="array" ref="CA141">SQRT(SUMPRODUCT(($D140:$J140 - INDEX($D$53:$J$173, COLUMN()-COLUMN($O$54)+1, 0))^2))</f>
        <v>0.50672505332783857</v>
      </c>
      <c r="CB141" cm="1">
        <f t="array" ref="CB141">SQRT(SUMPRODUCT(($D140:$J140 - INDEX($D$53:$J$173, COLUMN()-COLUMN($O$54)+1, 0))^2))</f>
        <v>0.30106719322345171</v>
      </c>
      <c r="CC141" cm="1">
        <f t="array" ref="CC141">SQRT(SUMPRODUCT(($D140:$J140 - INDEX($D$53:$J$173, COLUMN()-COLUMN($O$54)+1, 0))^2))</f>
        <v>0.96557468961775283</v>
      </c>
      <c r="CD141" cm="1">
        <f t="array" ref="CD141">SQRT(SUMPRODUCT(($D140:$J140 - INDEX($D$53:$J$173, COLUMN()-COLUMN($O$54)+1, 0))^2))</f>
        <v>0.34494563363866887</v>
      </c>
      <c r="CE141" cm="1">
        <f t="array" ref="CE141">SQRT(SUMPRODUCT(($D140:$J140 - INDEX($D$53:$J$173, COLUMN()-COLUMN($O$54)+1, 0))^2))</f>
        <v>0.46586734887712544</v>
      </c>
      <c r="CF141" cm="1">
        <f t="array" ref="CF141">SQRT(SUMPRODUCT(($D140:$J140 - INDEX($D$53:$J$173, COLUMN()-COLUMN($O$54)+1, 0))^2))</f>
        <v>0.38119136057660125</v>
      </c>
      <c r="CG141" cm="1">
        <f t="array" ref="CG141">SQRT(SUMPRODUCT(($D140:$J140 - INDEX($D$53:$J$173, COLUMN()-COLUMN($O$54)+1, 0))^2))</f>
        <v>0.15091315754570123</v>
      </c>
      <c r="CH141" cm="1">
        <f t="array" ref="CH141">SQRT(SUMPRODUCT(($D140:$J140 - INDEX($D$53:$J$173, COLUMN()-COLUMN($O$54)+1, 0))^2))</f>
        <v>0.37901861609968174</v>
      </c>
      <c r="CI141" cm="1">
        <f t="array" ref="CI141">SQRT(SUMPRODUCT(($D140:$J140 - INDEX($D$53:$J$173, COLUMN()-COLUMN($O$54)+1, 0))^2))</f>
        <v>0.36083780807131149</v>
      </c>
      <c r="CJ141" cm="1">
        <f t="array" ref="CJ141">SQRT(SUMPRODUCT(($D140:$J140 - INDEX($D$53:$J$173, COLUMN()-COLUMN($O$54)+1, 0))^2))</f>
        <v>0.65522988470070653</v>
      </c>
      <c r="CK141" cm="1">
        <f t="array" ref="CK141">SQRT(SUMPRODUCT(($D140:$J140 - INDEX($D$53:$J$173, COLUMN()-COLUMN($O$54)+1, 0))^2))</f>
        <v>0.23712130538946372</v>
      </c>
      <c r="CL141" cm="1">
        <f t="array" ref="CL141">SQRT(SUMPRODUCT(($D140:$J140 - INDEX($D$53:$J$173, COLUMN()-COLUMN($O$54)+1, 0))^2))</f>
        <v>0.51428598023681793</v>
      </c>
      <c r="CM141" cm="1">
        <f t="array" ref="CM141">SQRT(SUMPRODUCT(($D140:$J140 - INDEX($D$53:$J$173, COLUMN()-COLUMN($O$54)+1, 0))^2))</f>
        <v>0.75804883962630465</v>
      </c>
      <c r="CN141" cm="1">
        <f t="array" ref="CN141">SQRT(SUMPRODUCT(($D140:$J140 - INDEX($D$53:$J$173, COLUMN()-COLUMN($O$54)+1, 0))^2))</f>
        <v>0.60238508015618675</v>
      </c>
      <c r="CO141" cm="1">
        <f t="array" ref="CO141">SQRT(SUMPRODUCT(($D140:$J140 - INDEX($D$53:$J$173, COLUMN()-COLUMN($O$54)+1, 0))^2))</f>
        <v>0.31541749809748282</v>
      </c>
      <c r="CP141" cm="1">
        <f t="array" ref="CP141">SQRT(SUMPRODUCT(($D140:$J140 - INDEX($D$53:$J$173, COLUMN()-COLUMN($O$54)+1, 0))^2))</f>
        <v>0.18106266637786828</v>
      </c>
      <c r="CQ141" cm="1">
        <f t="array" ref="CQ141">SQRT(SUMPRODUCT(($D140:$J140 - INDEX($D$53:$J$173, COLUMN()-COLUMN($O$54)+1, 0))^2))</f>
        <v>0.69842593056699032</v>
      </c>
      <c r="CR141" cm="1">
        <f t="array" ref="CR141">SQRT(SUMPRODUCT(($D140:$J140 - INDEX($D$53:$J$173, COLUMN()-COLUMN($O$54)+1, 0))^2))</f>
        <v>0.6052554063904565</v>
      </c>
      <c r="CS141" cm="1">
        <f t="array" ref="CS141">SQRT(SUMPRODUCT(($D140:$J140 - INDEX($D$53:$J$173, COLUMN()-COLUMN($O$54)+1, 0))^2))</f>
        <v>0.32536607912977605</v>
      </c>
      <c r="CT141" cm="1">
        <f t="array" ref="CT141">SQRT(SUMPRODUCT(($D140:$J140 - INDEX($D$53:$J$173, COLUMN()-COLUMN($O$54)+1, 0))^2))</f>
        <v>0.48023785272639041</v>
      </c>
      <c r="CU141" cm="1">
        <f t="array" ref="CU141">SQRT(SUMPRODUCT(($D140:$J140 - INDEX($D$53:$J$173, COLUMN()-COLUMN($O$54)+1, 0))^2))</f>
        <v>0.47464916452273054</v>
      </c>
      <c r="CV141" cm="1">
        <f t="array" ref="CV141">SQRT(SUMPRODUCT(($D140:$J140 - INDEX($D$53:$J$173, COLUMN()-COLUMN($O$54)+1, 0))^2))</f>
        <v>0.64953626270013676</v>
      </c>
      <c r="CW141" cm="1">
        <f t="array" ref="CW141">SQRT(SUMPRODUCT(($D140:$J140 - INDEX($D$53:$J$173, COLUMN()-COLUMN($O$54)+1, 0))^2))</f>
        <v>0.253352534916157</v>
      </c>
      <c r="CX141" cm="1">
        <f t="array" ref="CX141">SQRT(SUMPRODUCT(($D140:$J140 - INDEX($D$53:$J$173, COLUMN()-COLUMN($O$54)+1, 0))^2))</f>
        <v>0</v>
      </c>
      <c r="CY141" cm="1">
        <f t="array" ref="CY141">SQRT(SUMPRODUCT(($D140:$J140 - INDEX($D$53:$J$173, COLUMN()-COLUMN($O$54)+1, 0))^2))</f>
        <v>1.0807988173873897</v>
      </c>
      <c r="CZ141" cm="1">
        <f t="array" ref="CZ141">SQRT(SUMPRODUCT(($D140:$J140 - INDEX($D$53:$J$173, COLUMN()-COLUMN($O$54)+1, 0))^2))</f>
        <v>0.39406275501490878</v>
      </c>
      <c r="DA141" cm="1">
        <f t="array" ref="DA141">SQRT(SUMPRODUCT(($D140:$J140 - INDEX($D$53:$J$173, COLUMN()-COLUMN($O$54)+1, 0))^2))</f>
        <v>0.45851944027940689</v>
      </c>
      <c r="DB141" cm="1">
        <f t="array" ref="DB141">SQRT(SUMPRODUCT(($D140:$J140 - INDEX($D$53:$J$173, COLUMN()-COLUMN($O$54)+1, 0))^2))</f>
        <v>0.6259212272411363</v>
      </c>
      <c r="DC141" cm="1">
        <f t="array" ref="DC141">SQRT(SUMPRODUCT(($D140:$J140 - INDEX($D$53:$J$173, COLUMN()-COLUMN($O$54)+1, 0))^2))</f>
        <v>0.54118561114757602</v>
      </c>
      <c r="DD141" cm="1">
        <f t="array" ref="DD141">SQRT(SUMPRODUCT(($D140:$J140 - INDEX($D$53:$J$173, COLUMN()-COLUMN($O$54)+1, 0))^2))</f>
        <v>0.23318433509637462</v>
      </c>
      <c r="DE141" cm="1">
        <f t="array" ref="DE141">SQRT(SUMPRODUCT(($D140:$J140 - INDEX($D$53:$J$173, COLUMN()-COLUMN($O$54)+1, 0))^2))</f>
        <v>0.52370104570115139</v>
      </c>
      <c r="DF141" cm="1">
        <f t="array" ref="DF141">SQRT(SUMPRODUCT(($D140:$J140 - INDEX($D$53:$J$173, COLUMN()-COLUMN($O$54)+1, 0))^2))</f>
        <v>0.61597000902312715</v>
      </c>
      <c r="DG141" cm="1">
        <f t="array" ref="DG141">SQRT(SUMPRODUCT(($D140:$J140 - INDEX($D$53:$J$173, COLUMN()-COLUMN($O$54)+1, 0))^2))</f>
        <v>0.17250623944791682</v>
      </c>
      <c r="DH141" cm="1">
        <f t="array" ref="DH141">SQRT(SUMPRODUCT(($D140:$J140 - INDEX($D$53:$J$173, COLUMN()-COLUMN($O$54)+1, 0))^2))</f>
        <v>0.10518563910644879</v>
      </c>
      <c r="DI141" cm="1">
        <f t="array" ref="DI141">SQRT(SUMPRODUCT(($D140:$J140 - INDEX($D$53:$J$173, COLUMN()-COLUMN($O$54)+1, 0))^2))</f>
        <v>0.63465326602022842</v>
      </c>
      <c r="DJ141" cm="1">
        <f t="array" ref="DJ141">SQRT(SUMPRODUCT(($D140:$J140 - INDEX($D$53:$J$173, COLUMN()-COLUMN($O$54)+1, 0))^2))</f>
        <v>0.25666134482358044</v>
      </c>
      <c r="DK141" cm="1">
        <f t="array" ref="DK141">SQRT(SUMPRODUCT(($D140:$J140 - INDEX($D$53:$J$173, COLUMN()-COLUMN($O$54)+1, 0))^2))</f>
        <v>0.13386787221861546</v>
      </c>
      <c r="DL141" cm="1">
        <f t="array" ref="DL141">SQRT(SUMPRODUCT(($D140:$J140 - INDEX($D$53:$J$173, COLUMN()-COLUMN($O$54)+1, 0))^2))</f>
        <v>0.61608837535564065</v>
      </c>
      <c r="DM141" cm="1">
        <f t="array" ref="DM141">SQRT(SUMPRODUCT(($D140:$J140 - INDEX($D$53:$J$173, COLUMN()-COLUMN($O$54)+1, 0))^2))</f>
        <v>0.50369162990106453</v>
      </c>
      <c r="DN141" cm="1">
        <f t="array" ref="DN141">SQRT(SUMPRODUCT(($D140:$J140 - INDEX($D$53:$J$173, COLUMN()-COLUMN($O$54)+1, 0))^2))</f>
        <v>0.4135299621905239</v>
      </c>
      <c r="DO141" cm="1">
        <f t="array" ref="DO141">SQRT(SUMPRODUCT(($D140:$J140 - INDEX($D$53:$J$173, COLUMN()-COLUMN($O$54)+1, 0))^2))</f>
        <v>0.33587969634772269</v>
      </c>
      <c r="DP141" cm="1">
        <f t="array" ref="DP141">SQRT(SUMPRODUCT(($D140:$J140 - INDEX($D$53:$J$173, COLUMN()-COLUMN($O$54)+1, 0))^2))</f>
        <v>0.55017860453621359</v>
      </c>
      <c r="DQ141" cm="1">
        <f t="array" ref="DQ141">SQRT(SUMPRODUCT(($D140:$J140 - INDEX($D$53:$J$173, COLUMN()-COLUMN($O$54)+1, 0))^2))</f>
        <v>0.63341876675608866</v>
      </c>
      <c r="DR141" cm="1">
        <f t="array" ref="DR141">SQRT(SUMPRODUCT(($D140:$J140 - INDEX($D$53:$J$173, COLUMN()-COLUMN($O$54)+1, 0))^2))</f>
        <v>0.49405392728461567</v>
      </c>
      <c r="DS141" cm="1">
        <f t="array" ref="DS141">SQRT(SUMPRODUCT(($D140:$J140 - INDEX($D$53:$J$173, COLUMN()-COLUMN($O$54)+1, 0))^2))</f>
        <v>0.63378119373896713</v>
      </c>
      <c r="DT141" cm="1">
        <f t="array" ref="DT141">SQRT(SUMPRODUCT(($D140:$J140 - INDEX($D$53:$J$173, COLUMN()-COLUMN($O$54)+1, 0))^2))</f>
        <v>0.40002980197961163</v>
      </c>
      <c r="DU141" cm="1">
        <f t="array" ref="DU141">SQRT(SUMPRODUCT(($D140:$J140 - INDEX($D$53:$J$173, COLUMN()-COLUMN($O$54)+1, 0))^2))</f>
        <v>0.33549605715573566</v>
      </c>
      <c r="DV141" cm="1">
        <f t="array" ref="DV141">SQRT(SUMPRODUCT(($D140:$J140 - INDEX($D$53:$J$173, COLUMN()-COLUMN($O$54)+1, 0))^2))</f>
        <v>0.71761617084702312</v>
      </c>
      <c r="DW141" cm="1">
        <f t="array" ref="DW141">SQRT(SUMPRODUCT(($D140:$J140 - INDEX($D$53:$J$173, COLUMN()-COLUMN($O$54)+1, 0))^2))</f>
        <v>0.38775715473238725</v>
      </c>
      <c r="DX141" cm="1">
        <f t="array" ref="DX141">SQRT(SUMPRODUCT(($D140:$J140 - INDEX($D$53:$J$173, COLUMN()-COLUMN($O$54)+1, 0))^2))</f>
        <v>0.55187324464716425</v>
      </c>
      <c r="DY141" cm="1">
        <f t="array" ref="DY141">SQRT(SUMPRODUCT(($D140:$J140 - INDEX($D$53:$J$173, COLUMN()-COLUMN($O$54)+1, 0))^2))</f>
        <v>0.20995588701648521</v>
      </c>
      <c r="DZ141" cm="1">
        <f t="array" ref="DZ141">SQRT(SUMPRODUCT(($D140:$J140 - INDEX($D$53:$J$173, COLUMN()-COLUMN($O$54)+1, 0))^2))</f>
        <v>0.53375457566610729</v>
      </c>
      <c r="EA141" cm="1">
        <f t="array" ref="EA141">SQRT(SUMPRODUCT(($D140:$J140 - INDEX($D$53:$J$173, COLUMN()-COLUMN($O$54)+1, 0))^2))</f>
        <v>0.25082950192414988</v>
      </c>
      <c r="EB141" cm="1">
        <f t="array" ref="EB141">SQRT(SUMPRODUCT(($D140:$J140 - INDEX($D$53:$J$173, COLUMN()-COLUMN($O$54)+1, 0))^2))</f>
        <v>0.54280132992701668</v>
      </c>
      <c r="EC141" cm="1">
        <f t="array" ref="EC141">SQRT(SUMPRODUCT(($D140:$J140 - INDEX($D$53:$J$173, COLUMN()-COLUMN($O$54)+1, 0))^2))</f>
        <v>0.66070448963591832</v>
      </c>
      <c r="ED141" cm="1">
        <f t="array" ref="ED141">SQRT(SUMPRODUCT(($D140:$J140 - INDEX($D$53:$J$173, COLUMN()-COLUMN($O$54)+1, 0))^2))</f>
        <v>0.61125809145702581</v>
      </c>
      <c r="EE141" cm="1">
        <f t="array" ref="EE141">SQRT(SUMPRODUCT(($D140:$J140 - INDEX($D$53:$J$173, COLUMN()-COLUMN($O$54)+1, 0))^2))</f>
        <v>0.43183401500929997</v>
      </c>
    </row>
    <row r="142" spans="3:135" x14ac:dyDescent="0.35">
      <c r="C142" s="2" t="s">
        <v>143</v>
      </c>
      <c r="D142" s="2">
        <v>4.33300876338851E-2</v>
      </c>
      <c r="E142" s="2">
        <v>0.23430702299564948</v>
      </c>
      <c r="F142" s="2">
        <v>0.13820131681552525</v>
      </c>
      <c r="G142" s="2">
        <v>7.1527585250901027E-2</v>
      </c>
      <c r="H142" s="2">
        <v>0.8205128205128206</v>
      </c>
      <c r="I142" s="2">
        <v>6.9400630914826525E-2</v>
      </c>
      <c r="J142" s="2">
        <v>7.6348920004963294E-2</v>
      </c>
      <c r="K142" s="6" t="s">
        <v>3</v>
      </c>
      <c r="N142" s="2" t="s">
        <v>142</v>
      </c>
      <c r="O142" cm="1">
        <f t="array" ref="O142">SQRT(SUMPRODUCT(($D141:$J141 - INDEX($D$53:$J$173, COLUMN()-COLUMN($O$54)+1, 0))^2))</f>
        <v>1.1628328493028353</v>
      </c>
      <c r="P142" cm="1">
        <f t="array" ref="P142">SQRT(SUMPRODUCT(($D141:$J141 - INDEX($D$53:$J$173, COLUMN()-COLUMN($O$54)+1, 0))^2))</f>
        <v>1.124212179782385</v>
      </c>
      <c r="Q142" cm="1">
        <f t="array" ref="Q142">SQRT(SUMPRODUCT(($D141:$J141 - INDEX($D$53:$J$173, COLUMN()-COLUMN($O$54)+1, 0))^2))</f>
        <v>1.0519967778229229</v>
      </c>
      <c r="R142" cm="1">
        <f t="array" ref="R142">SQRT(SUMPRODUCT(($D141:$J141 - INDEX($D$53:$J$173, COLUMN()-COLUMN($O$54)+1, 0))^2))</f>
        <v>1.111712083000717</v>
      </c>
      <c r="S142" cm="1">
        <f t="array" ref="S142">SQRT(SUMPRODUCT(($D141:$J141 - INDEX($D$53:$J$173, COLUMN()-COLUMN($O$54)+1, 0))^2))</f>
        <v>1.1665671419253258</v>
      </c>
      <c r="T142" cm="1">
        <f t="array" ref="T142">SQRT(SUMPRODUCT(($D141:$J141 - INDEX($D$53:$J$173, COLUMN()-COLUMN($O$54)+1, 0))^2))</f>
        <v>0.82080892962202312</v>
      </c>
      <c r="U142" cm="1">
        <f t="array" ref="U142">SQRT(SUMPRODUCT(($D141:$J141 - INDEX($D$53:$J$173, COLUMN()-COLUMN($O$54)+1, 0))^2))</f>
        <v>0.90693195626710077</v>
      </c>
      <c r="V142" cm="1">
        <f t="array" ref="V142">SQRT(SUMPRODUCT(($D141:$J141 - INDEX($D$53:$J$173, COLUMN()-COLUMN($O$54)+1, 0))^2))</f>
        <v>1.1307531678955127</v>
      </c>
      <c r="W142" cm="1">
        <f t="array" ref="W142">SQRT(SUMPRODUCT(($D141:$J141 - INDEX($D$53:$J$173, COLUMN()-COLUMN($O$54)+1, 0))^2))</f>
        <v>0.99921754651105044</v>
      </c>
      <c r="X142" cm="1">
        <f t="array" ref="X142">SQRT(SUMPRODUCT(($D141:$J141 - INDEX($D$53:$J$173, COLUMN()-COLUMN($O$54)+1, 0))^2))</f>
        <v>0.85007085078013356</v>
      </c>
      <c r="Y142" cm="1">
        <f t="array" ref="Y142">SQRT(SUMPRODUCT(($D141:$J141 - INDEX($D$53:$J$173, COLUMN()-COLUMN($O$54)+1, 0))^2))</f>
        <v>1.2228010640034099</v>
      </c>
      <c r="Z142" cm="1">
        <f t="array" ref="Z142">SQRT(SUMPRODUCT(($D141:$J141 - INDEX($D$53:$J$173, COLUMN()-COLUMN($O$54)+1, 0))^2))</f>
        <v>1.0965858319477884</v>
      </c>
      <c r="AA142" cm="1">
        <f t="array" ref="AA142">SQRT(SUMPRODUCT(($D141:$J141 - INDEX($D$53:$J$173, COLUMN()-COLUMN($O$54)+1, 0))^2))</f>
        <v>1.1151815946796242</v>
      </c>
      <c r="AB142" cm="1">
        <f t="array" ref="AB142">SQRT(SUMPRODUCT(($D141:$J141 - INDEX($D$53:$J$173, COLUMN()-COLUMN($O$54)+1, 0))^2))</f>
        <v>0.90841364020885151</v>
      </c>
      <c r="AC142" cm="1">
        <f t="array" ref="AC142">SQRT(SUMPRODUCT(($D141:$J141 - INDEX($D$53:$J$173, COLUMN()-COLUMN($O$54)+1, 0))^2))</f>
        <v>1.1696881278747695</v>
      </c>
      <c r="AD142" cm="1">
        <f t="array" ref="AD142">SQRT(SUMPRODUCT(($D141:$J141 - INDEX($D$53:$J$173, COLUMN()-COLUMN($O$54)+1, 0))^2))</f>
        <v>1.1943987093513053</v>
      </c>
      <c r="AE142" cm="1">
        <f t="array" ref="AE142">SQRT(SUMPRODUCT(($D141:$J141 - INDEX($D$53:$J$173, COLUMN()-COLUMN($O$54)+1, 0))^2))</f>
        <v>1.2144257015489042</v>
      </c>
      <c r="AF142" cm="1">
        <f t="array" ref="AF142">SQRT(SUMPRODUCT(($D141:$J141 - INDEX($D$53:$J$173, COLUMN()-COLUMN($O$54)+1, 0))^2))</f>
        <v>1.2670185638693963</v>
      </c>
      <c r="AG142" cm="1">
        <f t="array" ref="AG142">SQRT(SUMPRODUCT(($D141:$J141 - INDEX($D$53:$J$173, COLUMN()-COLUMN($O$54)+1, 0))^2))</f>
        <v>1.2642497708254483</v>
      </c>
      <c r="AH142" cm="1">
        <f t="array" ref="AH142">SQRT(SUMPRODUCT(($D141:$J141 - INDEX($D$53:$J$173, COLUMN()-COLUMN($O$54)+1, 0))^2))</f>
        <v>1.1503282321159833</v>
      </c>
      <c r="AI142" cm="1">
        <f t="array" ref="AI142">SQRT(SUMPRODUCT(($D141:$J141 - INDEX($D$53:$J$173, COLUMN()-COLUMN($O$54)+1, 0))^2))</f>
        <v>0.50476111912689059</v>
      </c>
      <c r="AJ142" cm="1">
        <f t="array" ref="AJ142">SQRT(SUMPRODUCT(($D141:$J141 - INDEX($D$53:$J$173, COLUMN()-COLUMN($O$54)+1, 0))^2))</f>
        <v>1.1247079052961686</v>
      </c>
      <c r="AK142" cm="1">
        <f t="array" ref="AK142">SQRT(SUMPRODUCT(($D141:$J141 - INDEX($D$53:$J$173, COLUMN()-COLUMN($O$54)+1, 0))^2))</f>
        <v>1.258865911062105</v>
      </c>
      <c r="AL142" cm="1">
        <f t="array" ref="AL142">SQRT(SUMPRODUCT(($D141:$J141 - INDEX($D$53:$J$173, COLUMN()-COLUMN($O$54)+1, 0))^2))</f>
        <v>0.9288279742701997</v>
      </c>
      <c r="AM142" cm="1">
        <f t="array" ref="AM142">SQRT(SUMPRODUCT(($D141:$J141 - INDEX($D$53:$J$173, COLUMN()-COLUMN($O$54)+1, 0))^2))</f>
        <v>1.177113226962917</v>
      </c>
      <c r="AN142" cm="1">
        <f t="array" ref="AN142">SQRT(SUMPRODUCT(($D141:$J141 - INDEX($D$53:$J$173, COLUMN()-COLUMN($O$54)+1, 0))^2))</f>
        <v>1.0808558205011269</v>
      </c>
      <c r="AO142" cm="1">
        <f t="array" ref="AO142">SQRT(SUMPRODUCT(($D141:$J141 - INDEX($D$53:$J$173, COLUMN()-COLUMN($O$54)+1, 0))^2))</f>
        <v>1.1456971692549822</v>
      </c>
      <c r="AP142" cm="1">
        <f t="array" ref="AP142">SQRT(SUMPRODUCT(($D141:$J141 - INDEX($D$53:$J$173, COLUMN()-COLUMN($O$54)+1, 0))^2))</f>
        <v>1.1623315360370849</v>
      </c>
      <c r="AQ142" cm="1">
        <f t="array" ref="AQ142">SQRT(SUMPRODUCT(($D141:$J141 - INDEX($D$53:$J$173, COLUMN()-COLUMN($O$54)+1, 0))^2))</f>
        <v>1.2174221818035633</v>
      </c>
      <c r="AR142" cm="1">
        <f t="array" ref="AR142">SQRT(SUMPRODUCT(($D141:$J141 - INDEX($D$53:$J$173, COLUMN()-COLUMN($O$54)+1, 0))^2))</f>
        <v>1.0752114540805877</v>
      </c>
      <c r="AS142" cm="1">
        <f t="array" ref="AS142">SQRT(SUMPRODUCT(($D141:$J141 - INDEX($D$53:$J$173, COLUMN()-COLUMN($O$54)+1, 0))^2))</f>
        <v>0.87104932697001791</v>
      </c>
      <c r="AT142" cm="1">
        <f t="array" ref="AT142">SQRT(SUMPRODUCT(($D141:$J141 - INDEX($D$53:$J$173, COLUMN()-COLUMN($O$54)+1, 0))^2))</f>
        <v>0.99756149183178977</v>
      </c>
      <c r="AU142" cm="1">
        <f t="array" ref="AU142">SQRT(SUMPRODUCT(($D141:$J141 - INDEX($D$53:$J$173, COLUMN()-COLUMN($O$54)+1, 0))^2))</f>
        <v>0.89208909187619356</v>
      </c>
      <c r="AV142" cm="1">
        <f t="array" ref="AV142">SQRT(SUMPRODUCT(($D141:$J141 - INDEX($D$53:$J$173, COLUMN()-COLUMN($O$54)+1, 0))^2))</f>
        <v>1.1526134264334453</v>
      </c>
      <c r="AW142" cm="1">
        <f t="array" ref="AW142">SQRT(SUMPRODUCT(($D141:$J141 - INDEX($D$53:$J$173, COLUMN()-COLUMN($O$54)+1, 0))^2))</f>
        <v>1.1940210779616971</v>
      </c>
      <c r="AX142" cm="1">
        <f t="array" ref="AX142">SQRT(SUMPRODUCT(($D141:$J141 - INDEX($D$53:$J$173, COLUMN()-COLUMN($O$54)+1, 0))^2))</f>
        <v>1.174242033578285</v>
      </c>
      <c r="AY142" cm="1">
        <f t="array" ref="AY142">SQRT(SUMPRODUCT(($D141:$J141 - INDEX($D$53:$J$173, COLUMN()-COLUMN($O$54)+1, 0))^2))</f>
        <v>1.1937101956383482</v>
      </c>
      <c r="AZ142" cm="1">
        <f t="array" ref="AZ142">SQRT(SUMPRODUCT(($D141:$J141 - INDEX($D$53:$J$173, COLUMN()-COLUMN($O$54)+1, 0))^2))</f>
        <v>1.0190320422468471</v>
      </c>
      <c r="BA142" cm="1">
        <f t="array" ref="BA142">SQRT(SUMPRODUCT(($D141:$J141 - INDEX($D$53:$J$173, COLUMN()-COLUMN($O$54)+1, 0))^2))</f>
        <v>1.1952561873928755</v>
      </c>
      <c r="BB142" cm="1">
        <f t="array" ref="BB142">SQRT(SUMPRODUCT(($D141:$J141 - INDEX($D$53:$J$173, COLUMN()-COLUMN($O$54)+1, 0))^2))</f>
        <v>0.85127463663691327</v>
      </c>
      <c r="BC142" cm="1">
        <f t="array" ref="BC142">SQRT(SUMPRODUCT(($D141:$J141 - INDEX($D$53:$J$173, COLUMN()-COLUMN($O$54)+1, 0))^2))</f>
        <v>0.99006317687715839</v>
      </c>
      <c r="BD142" cm="1">
        <f t="array" ref="BD142">SQRT(SUMPRODUCT(($D141:$J141 - INDEX($D$53:$J$173, COLUMN()-COLUMN($O$54)+1, 0))^2))</f>
        <v>1.2657629970963378</v>
      </c>
      <c r="BE142" cm="1">
        <f t="array" ref="BE142">SQRT(SUMPRODUCT(($D141:$J141 - INDEX($D$53:$J$173, COLUMN()-COLUMN($O$54)+1, 0))^2))</f>
        <v>0.96034554510976111</v>
      </c>
      <c r="BF142" cm="1">
        <f t="array" ref="BF142">SQRT(SUMPRODUCT(($D141:$J141 - INDEX($D$53:$J$173, COLUMN()-COLUMN($O$54)+1, 0))^2))</f>
        <v>1.0307042741523429</v>
      </c>
      <c r="BG142" cm="1">
        <f t="array" ref="BG142">SQRT(SUMPRODUCT(($D141:$J141 - INDEX($D$53:$J$173, COLUMN()-COLUMN($O$54)+1, 0))^2))</f>
        <v>1.1368096871268381</v>
      </c>
      <c r="BH142" cm="1">
        <f t="array" ref="BH142">SQRT(SUMPRODUCT(($D141:$J141 - INDEX($D$53:$J$173, COLUMN()-COLUMN($O$54)+1, 0))^2))</f>
        <v>1.2258922242916466</v>
      </c>
      <c r="BI142" cm="1">
        <f t="array" ref="BI142">SQRT(SUMPRODUCT(($D141:$J141 - INDEX($D$53:$J$173, COLUMN()-COLUMN($O$54)+1, 0))^2))</f>
        <v>1.2178570262935819</v>
      </c>
      <c r="BJ142" cm="1">
        <f t="array" ref="BJ142">SQRT(SUMPRODUCT(($D141:$J141 - INDEX($D$53:$J$173, COLUMN()-COLUMN($O$54)+1, 0))^2))</f>
        <v>1.0611027733038574</v>
      </c>
      <c r="BK142" cm="1">
        <f t="array" ref="BK142">SQRT(SUMPRODUCT(($D141:$J141 - INDEX($D$53:$J$173, COLUMN()-COLUMN($O$54)+1, 0))^2))</f>
        <v>0.88330913376196973</v>
      </c>
      <c r="BL142" cm="1">
        <f t="array" ref="BL142">SQRT(SUMPRODUCT(($D141:$J141 - INDEX($D$53:$J$173, COLUMN()-COLUMN($O$54)+1, 0))^2))</f>
        <v>1.2358177329046731</v>
      </c>
      <c r="BM142" cm="1">
        <f t="array" ref="BM142">SQRT(SUMPRODUCT(($D141:$J141 - INDEX($D$53:$J$173, COLUMN()-COLUMN($O$54)+1, 0))^2))</f>
        <v>1.1627147083531788</v>
      </c>
      <c r="BN142" cm="1">
        <f t="array" ref="BN142">SQRT(SUMPRODUCT(($D141:$J141 - INDEX($D$53:$J$173, COLUMN()-COLUMN($O$54)+1, 0))^2))</f>
        <v>1.093454179189189</v>
      </c>
      <c r="BO142" cm="1">
        <f t="array" ref="BO142">SQRT(SUMPRODUCT(($D141:$J141 - INDEX($D$53:$J$173, COLUMN()-COLUMN($O$54)+1, 0))^2))</f>
        <v>0.81795689975855912</v>
      </c>
      <c r="BP142" cm="1">
        <f t="array" ref="BP142">SQRT(SUMPRODUCT(($D141:$J141 - INDEX($D$53:$J$173, COLUMN()-COLUMN($O$54)+1, 0))^2))</f>
        <v>0.94325289570922732</v>
      </c>
      <c r="BQ142" cm="1">
        <f t="array" ref="BQ142">SQRT(SUMPRODUCT(($D141:$J141 - INDEX($D$53:$J$173, COLUMN()-COLUMN($O$54)+1, 0))^2))</f>
        <v>0.92940227508823625</v>
      </c>
      <c r="BR142" cm="1">
        <f t="array" ref="BR142">SQRT(SUMPRODUCT(($D141:$J141 - INDEX($D$53:$J$173, COLUMN()-COLUMN($O$54)+1, 0))^2))</f>
        <v>1.1504816534960598</v>
      </c>
      <c r="BS142" cm="1">
        <f t="array" ref="BS142">SQRT(SUMPRODUCT(($D141:$J141 - INDEX($D$53:$J$173, COLUMN()-COLUMN($O$54)+1, 0))^2))</f>
        <v>0.90882728228360088</v>
      </c>
      <c r="BT142" cm="1">
        <f t="array" ref="BT142">SQRT(SUMPRODUCT(($D141:$J141 - INDEX($D$53:$J$173, COLUMN()-COLUMN($O$54)+1, 0))^2))</f>
        <v>1.2201367412591249</v>
      </c>
      <c r="BU142" cm="1">
        <f t="array" ref="BU142">SQRT(SUMPRODUCT(($D141:$J141 - INDEX($D$53:$J$173, COLUMN()-COLUMN($O$54)+1, 0))^2))</f>
        <v>1.0716782425229721</v>
      </c>
      <c r="BV142" cm="1">
        <f t="array" ref="BV142">SQRT(SUMPRODUCT(($D141:$J141 - INDEX($D$53:$J$173, COLUMN()-COLUMN($O$54)+1, 0))^2))</f>
        <v>0.50768877414344926</v>
      </c>
      <c r="BW142" cm="1">
        <f t="array" ref="BW142">SQRT(SUMPRODUCT(($D141:$J141 - INDEX($D$53:$J$173, COLUMN()-COLUMN($O$54)+1, 0))^2))</f>
        <v>1.2499394996403943</v>
      </c>
      <c r="BX142" cm="1">
        <f t="array" ref="BX142">SQRT(SUMPRODUCT(($D141:$J141 - INDEX($D$53:$J$173, COLUMN()-COLUMN($O$54)+1, 0))^2))</f>
        <v>1.2848211037913149</v>
      </c>
      <c r="BY142" cm="1">
        <f t="array" ref="BY142">SQRT(SUMPRODUCT(($D141:$J141 - INDEX($D$53:$J$173, COLUMN()-COLUMN($O$54)+1, 0))^2))</f>
        <v>1.0854591610976194</v>
      </c>
      <c r="BZ142" cm="1">
        <f t="array" ref="BZ142">SQRT(SUMPRODUCT(($D141:$J141 - INDEX($D$53:$J$173, COLUMN()-COLUMN($O$54)+1, 0))^2))</f>
        <v>1.105442605314843</v>
      </c>
      <c r="CA142" cm="1">
        <f t="array" ref="CA142">SQRT(SUMPRODUCT(($D141:$J141 - INDEX($D$53:$J$173, COLUMN()-COLUMN($O$54)+1, 0))^2))</f>
        <v>0.9625620920633926</v>
      </c>
      <c r="CB142" cm="1">
        <f t="array" ref="CB142">SQRT(SUMPRODUCT(($D141:$J141 - INDEX($D$53:$J$173, COLUMN()-COLUMN($O$54)+1, 0))^2))</f>
        <v>1.0670101572196549</v>
      </c>
      <c r="CC142" cm="1">
        <f t="array" ref="CC142">SQRT(SUMPRODUCT(($D141:$J141 - INDEX($D$53:$J$173, COLUMN()-COLUMN($O$54)+1, 0))^2))</f>
        <v>0.57142166600665911</v>
      </c>
      <c r="CD142" cm="1">
        <f t="array" ref="CD142">SQRT(SUMPRODUCT(($D141:$J141 - INDEX($D$53:$J$173, COLUMN()-COLUMN($O$54)+1, 0))^2))</f>
        <v>1.1655598641542928</v>
      </c>
      <c r="CE142" cm="1">
        <f t="array" ref="CE142">SQRT(SUMPRODUCT(($D141:$J141 - INDEX($D$53:$J$173, COLUMN()-COLUMN($O$54)+1, 0))^2))</f>
        <v>1.0367565599225583</v>
      </c>
      <c r="CF142" cm="1">
        <f t="array" ref="CF142">SQRT(SUMPRODUCT(($D141:$J141 - INDEX($D$53:$J$173, COLUMN()-COLUMN($O$54)+1, 0))^2))</f>
        <v>1.1373579298136713</v>
      </c>
      <c r="CG142" cm="1">
        <f t="array" ref="CG142">SQRT(SUMPRODUCT(($D141:$J141 - INDEX($D$53:$J$173, COLUMN()-COLUMN($O$54)+1, 0))^2))</f>
        <v>1.0096184385315248</v>
      </c>
      <c r="CH142" cm="1">
        <f t="array" ref="CH142">SQRT(SUMPRODUCT(($D141:$J141 - INDEX($D$53:$J$173, COLUMN()-COLUMN($O$54)+1, 0))^2))</f>
        <v>1.102334175394394</v>
      </c>
      <c r="CI142" cm="1">
        <f t="array" ref="CI142">SQRT(SUMPRODUCT(($D141:$J141 - INDEX($D$53:$J$173, COLUMN()-COLUMN($O$54)+1, 0))^2))</f>
        <v>1.3458744506210276</v>
      </c>
      <c r="CJ142" cm="1">
        <f t="array" ref="CJ142">SQRT(SUMPRODUCT(($D141:$J141 - INDEX($D$53:$J$173, COLUMN()-COLUMN($O$54)+1, 0))^2))</f>
        <v>1.2366925457170004</v>
      </c>
      <c r="CK142" cm="1">
        <f t="array" ref="CK142">SQRT(SUMPRODUCT(($D141:$J141 - INDEX($D$53:$J$173, COLUMN()-COLUMN($O$54)+1, 0))^2))</f>
        <v>1.1744919881942837</v>
      </c>
      <c r="CL142" cm="1">
        <f t="array" ref="CL142">SQRT(SUMPRODUCT(($D141:$J141 - INDEX($D$53:$J$173, COLUMN()-COLUMN($O$54)+1, 0))^2))</f>
        <v>1.185469429453275</v>
      </c>
      <c r="CM142" cm="1">
        <f t="array" ref="CM142">SQRT(SUMPRODUCT(($D141:$J141 - INDEX($D$53:$J$173, COLUMN()-COLUMN($O$54)+1, 0))^2))</f>
        <v>1.2356171871027528</v>
      </c>
      <c r="CN142" cm="1">
        <f t="array" ref="CN142">SQRT(SUMPRODUCT(($D141:$J141 - INDEX($D$53:$J$173, COLUMN()-COLUMN($O$54)+1, 0))^2))</f>
        <v>1.2498922313738339</v>
      </c>
      <c r="CO142" cm="1">
        <f t="array" ref="CO142">SQRT(SUMPRODUCT(($D141:$J141 - INDEX($D$53:$J$173, COLUMN()-COLUMN($O$54)+1, 0))^2))</f>
        <v>0.91889116844362262</v>
      </c>
      <c r="CP142" cm="1">
        <f t="array" ref="CP142">SQRT(SUMPRODUCT(($D141:$J141 - INDEX($D$53:$J$173, COLUMN()-COLUMN($O$54)+1, 0))^2))</f>
        <v>0.97209319696113872</v>
      </c>
      <c r="CQ142" cm="1">
        <f t="array" ref="CQ142">SQRT(SUMPRODUCT(($D141:$J141 - INDEX($D$53:$J$173, COLUMN()-COLUMN($O$54)+1, 0))^2))</f>
        <v>0.71507407412961743</v>
      </c>
      <c r="CR142" cm="1">
        <f t="array" ref="CR142">SQRT(SUMPRODUCT(($D141:$J141 - INDEX($D$53:$J$173, COLUMN()-COLUMN($O$54)+1, 0))^2))</f>
        <v>0.82413483787673869</v>
      </c>
      <c r="CS142" cm="1">
        <f t="array" ref="CS142">SQRT(SUMPRODUCT(($D141:$J141 - INDEX($D$53:$J$173, COLUMN()-COLUMN($O$54)+1, 0))^2))</f>
        <v>1.1379139299685843</v>
      </c>
      <c r="CT142" cm="1">
        <f t="array" ref="CT142">SQRT(SUMPRODUCT(($D141:$J141 - INDEX($D$53:$J$173, COLUMN()-COLUMN($O$54)+1, 0))^2))</f>
        <v>1.1817808053427044</v>
      </c>
      <c r="CU142" cm="1">
        <f t="array" ref="CU142">SQRT(SUMPRODUCT(($D141:$J141 - INDEX($D$53:$J$173, COLUMN()-COLUMN($O$54)+1, 0))^2))</f>
        <v>1.1377595296041529</v>
      </c>
      <c r="CV142" cm="1">
        <f t="array" ref="CV142">SQRT(SUMPRODUCT(($D141:$J141 - INDEX($D$53:$J$173, COLUMN()-COLUMN($O$54)+1, 0))^2))</f>
        <v>1.2011569498240802</v>
      </c>
      <c r="CW142" cm="1">
        <f t="array" ref="CW142">SQRT(SUMPRODUCT(($D141:$J141 - INDEX($D$53:$J$173, COLUMN()-COLUMN($O$54)+1, 0))^2))</f>
        <v>1.0641299870633583</v>
      </c>
      <c r="CX142" cm="1">
        <f t="array" ref="CX142">SQRT(SUMPRODUCT(($D141:$J141 - INDEX($D$53:$J$173, COLUMN()-COLUMN($O$54)+1, 0))^2))</f>
        <v>1.0807988173873897</v>
      </c>
      <c r="CY142" cm="1">
        <f t="array" ref="CY142">SQRT(SUMPRODUCT(($D141:$J141 - INDEX($D$53:$J$173, COLUMN()-COLUMN($O$54)+1, 0))^2))</f>
        <v>0</v>
      </c>
      <c r="CZ142" cm="1">
        <f t="array" ref="CZ142">SQRT(SUMPRODUCT(($D141:$J141 - INDEX($D$53:$J$173, COLUMN()-COLUMN($O$54)+1, 0))^2))</f>
        <v>1.0810055041213087</v>
      </c>
      <c r="DA142" cm="1">
        <f t="array" ref="DA142">SQRT(SUMPRODUCT(($D141:$J141 - INDEX($D$53:$J$173, COLUMN()-COLUMN($O$54)+1, 0))^2))</f>
        <v>1.0430524259331018</v>
      </c>
      <c r="DB142" cm="1">
        <f t="array" ref="DB142">SQRT(SUMPRODUCT(($D141:$J141 - INDEX($D$53:$J$173, COLUMN()-COLUMN($O$54)+1, 0))^2))</f>
        <v>1.2542909705435537</v>
      </c>
      <c r="DC142" cm="1">
        <f t="array" ref="DC142">SQRT(SUMPRODUCT(($D141:$J141 - INDEX($D$53:$J$173, COLUMN()-COLUMN($O$54)+1, 0))^2))</f>
        <v>0.84109054101467884</v>
      </c>
      <c r="DD142" cm="1">
        <f t="array" ref="DD142">SQRT(SUMPRODUCT(($D141:$J141 - INDEX($D$53:$J$173, COLUMN()-COLUMN($O$54)+1, 0))^2))</f>
        <v>1.2263585422508825</v>
      </c>
      <c r="DE142" cm="1">
        <f t="array" ref="DE142">SQRT(SUMPRODUCT(($D141:$J141 - INDEX($D$53:$J$173, COLUMN()-COLUMN($O$54)+1, 0))^2))</f>
        <v>1.0322358459173988</v>
      </c>
      <c r="DF142" cm="1">
        <f t="array" ref="DF142">SQRT(SUMPRODUCT(($D141:$J141 - INDEX($D$53:$J$173, COLUMN()-COLUMN($O$54)+1, 0))^2))</f>
        <v>0.52919837332386988</v>
      </c>
      <c r="DG142" cm="1">
        <f t="array" ref="DG142">SQRT(SUMPRODUCT(($D141:$J141 - INDEX($D$53:$J$173, COLUMN()-COLUMN($O$54)+1, 0))^2))</f>
        <v>1.0558013254556842</v>
      </c>
      <c r="DH142" cm="1">
        <f t="array" ref="DH142">SQRT(SUMPRODUCT(($D141:$J141 - INDEX($D$53:$J$173, COLUMN()-COLUMN($O$54)+1, 0))^2))</f>
        <v>1.0174868076226165</v>
      </c>
      <c r="DI142" cm="1">
        <f t="array" ref="DI142">SQRT(SUMPRODUCT(($D141:$J141 - INDEX($D$53:$J$173, COLUMN()-COLUMN($O$54)+1, 0))^2))</f>
        <v>1.2979191560775247</v>
      </c>
      <c r="DJ142" cm="1">
        <f t="array" ref="DJ142">SQRT(SUMPRODUCT(($D141:$J141 - INDEX($D$53:$J$173, COLUMN()-COLUMN($O$54)+1, 0))^2))</f>
        <v>0.95435333035105385</v>
      </c>
      <c r="DK142" cm="1">
        <f t="array" ref="DK142">SQRT(SUMPRODUCT(($D141:$J141 - INDEX($D$53:$J$173, COLUMN()-COLUMN($O$54)+1, 0))^2))</f>
        <v>0.97246591888396405</v>
      </c>
      <c r="DL142" cm="1">
        <f t="array" ref="DL142">SQRT(SUMPRODUCT(($D141:$J141 - INDEX($D$53:$J$173, COLUMN()-COLUMN($O$54)+1, 0))^2))</f>
        <v>1.1524640131886275</v>
      </c>
      <c r="DM142" cm="1">
        <f t="array" ref="DM142">SQRT(SUMPRODUCT(($D141:$J141 - INDEX($D$53:$J$173, COLUMN()-COLUMN($O$54)+1, 0))^2))</f>
        <v>1.1337016602357102</v>
      </c>
      <c r="DN142" cm="1">
        <f t="array" ref="DN142">SQRT(SUMPRODUCT(($D141:$J141 - INDEX($D$53:$J$173, COLUMN()-COLUMN($O$54)+1, 0))^2))</f>
        <v>1.1364150729244282</v>
      </c>
      <c r="DO142" cm="1">
        <f t="array" ref="DO142">SQRT(SUMPRODUCT(($D141:$J141 - INDEX($D$53:$J$173, COLUMN()-COLUMN($O$54)+1, 0))^2))</f>
        <v>0.84123926355314937</v>
      </c>
      <c r="DP142" cm="1">
        <f t="array" ref="DP142">SQRT(SUMPRODUCT(($D141:$J141 - INDEX($D$53:$J$173, COLUMN()-COLUMN($O$54)+1, 0))^2))</f>
        <v>0.83137112304352012</v>
      </c>
      <c r="DQ142" cm="1">
        <f t="array" ref="DQ142">SQRT(SUMPRODUCT(($D141:$J141 - INDEX($D$53:$J$173, COLUMN()-COLUMN($O$54)+1, 0))^2))</f>
        <v>1.2731777607821064</v>
      </c>
      <c r="DR142" cm="1">
        <f t="array" ref="DR142">SQRT(SUMPRODUCT(($D141:$J141 - INDEX($D$53:$J$173, COLUMN()-COLUMN($O$54)+1, 0))^2))</f>
        <v>1.104123628815767</v>
      </c>
      <c r="DS142" cm="1">
        <f t="array" ref="DS142">SQRT(SUMPRODUCT(($D141:$J141 - INDEX($D$53:$J$173, COLUMN()-COLUMN($O$54)+1, 0))^2))</f>
        <v>1.224992950806042</v>
      </c>
      <c r="DT142" cm="1">
        <f t="array" ref="DT142">SQRT(SUMPRODUCT(($D141:$J141 - INDEX($D$53:$J$173, COLUMN()-COLUMN($O$54)+1, 0))^2))</f>
        <v>1.152216802586213</v>
      </c>
      <c r="DU142" cm="1">
        <f t="array" ref="DU142">SQRT(SUMPRODUCT(($D141:$J141 - INDEX($D$53:$J$173, COLUMN()-COLUMN($O$54)+1, 0))^2))</f>
        <v>1.0773386513068077</v>
      </c>
      <c r="DV142" cm="1">
        <f t="array" ref="DV142">SQRT(SUMPRODUCT(($D141:$J141 - INDEX($D$53:$J$173, COLUMN()-COLUMN($O$54)+1, 0))^2))</f>
        <v>1.1780343244758149</v>
      </c>
      <c r="DW142" cm="1">
        <f t="array" ref="DW142">SQRT(SUMPRODUCT(($D141:$J141 - INDEX($D$53:$J$173, COLUMN()-COLUMN($O$54)+1, 0))^2))</f>
        <v>1.2170125818174615</v>
      </c>
      <c r="DX142" cm="1">
        <f t="array" ref="DX142">SQRT(SUMPRODUCT(($D141:$J141 - INDEX($D$53:$J$173, COLUMN()-COLUMN($O$54)+1, 0))^2))</f>
        <v>0.65378576146953249</v>
      </c>
      <c r="DY142" cm="1">
        <f t="array" ref="DY142">SQRT(SUMPRODUCT(($D141:$J141 - INDEX($D$53:$J$173, COLUMN()-COLUMN($O$54)+1, 0))^2))</f>
        <v>0.91646759495720409</v>
      </c>
      <c r="DZ142" cm="1">
        <f t="array" ref="DZ142">SQRT(SUMPRODUCT(($D141:$J141 - INDEX($D$53:$J$173, COLUMN()-COLUMN($O$54)+1, 0))^2))</f>
        <v>1.190254612179481</v>
      </c>
      <c r="EA142" cm="1">
        <f t="array" ref="EA142">SQRT(SUMPRODUCT(($D141:$J141 - INDEX($D$53:$J$173, COLUMN()-COLUMN($O$54)+1, 0))^2))</f>
        <v>1.1101900300461229</v>
      </c>
      <c r="EB142" cm="1">
        <f t="array" ref="EB142">SQRT(SUMPRODUCT(($D141:$J141 - INDEX($D$53:$J$173, COLUMN()-COLUMN($O$54)+1, 0))^2))</f>
        <v>1.2283205982590706</v>
      </c>
      <c r="EC142" cm="1">
        <f t="array" ref="EC142">SQRT(SUMPRODUCT(($D141:$J141 - INDEX($D$53:$J$173, COLUMN()-COLUMN($O$54)+1, 0))^2))</f>
        <v>1.2607569709809323</v>
      </c>
      <c r="ED142" cm="1">
        <f t="array" ref="ED142">SQRT(SUMPRODUCT(($D141:$J141 - INDEX($D$53:$J$173, COLUMN()-COLUMN($O$54)+1, 0))^2))</f>
        <v>1.1105401739135849</v>
      </c>
      <c r="EE142" cm="1">
        <f t="array" ref="EE142">SQRT(SUMPRODUCT(($D141:$J141 - INDEX($D$53:$J$173, COLUMN()-COLUMN($O$54)+1, 0))^2))</f>
        <v>1.2220059719899758</v>
      </c>
    </row>
    <row r="143" spans="3:135" x14ac:dyDescent="0.35">
      <c r="C143" s="2" t="s">
        <v>144</v>
      </c>
      <c r="D143" s="2">
        <v>3.6027263875365145E-2</v>
      </c>
      <c r="E143" s="2">
        <v>0.20323182100683654</v>
      </c>
      <c r="F143" s="2">
        <v>0.18080890096550392</v>
      </c>
      <c r="G143" s="2">
        <v>0.17013215044820257</v>
      </c>
      <c r="H143" s="2">
        <v>0.73175542406311644</v>
      </c>
      <c r="I143" s="2">
        <v>6.6246056782334417E-2</v>
      </c>
      <c r="J143" s="2">
        <v>9.9924596015997097E-2</v>
      </c>
      <c r="K143" s="6" t="s">
        <v>3</v>
      </c>
      <c r="N143" s="2" t="s">
        <v>143</v>
      </c>
      <c r="O143" cm="1">
        <f t="array" ref="O143">SQRT(SUMPRODUCT(($D142:$J142 - INDEX($D$53:$J$173, COLUMN()-COLUMN($O$54)+1, 0))^2))</f>
        <v>0.11230921761731968</v>
      </c>
      <c r="P143" cm="1">
        <f t="array" ref="P143">SQRT(SUMPRODUCT(($D142:$J142 - INDEX($D$53:$J$173, COLUMN()-COLUMN($O$54)+1, 0))^2))</f>
        <v>0.27391852236313935</v>
      </c>
      <c r="Q143" cm="1">
        <f t="array" ref="Q143">SQRT(SUMPRODUCT(($D142:$J142 - INDEX($D$53:$J$173, COLUMN()-COLUMN($O$54)+1, 0))^2))</f>
        <v>0.11716471341537438</v>
      </c>
      <c r="R143" cm="1">
        <f t="array" ref="R143">SQRT(SUMPRODUCT(($D142:$J142 - INDEX($D$53:$J$173, COLUMN()-COLUMN($O$54)+1, 0))^2))</f>
        <v>0.26039245204871209</v>
      </c>
      <c r="S143" cm="1">
        <f t="array" ref="S143">SQRT(SUMPRODUCT(($D142:$J142 - INDEX($D$53:$J$173, COLUMN()-COLUMN($O$54)+1, 0))^2))</f>
        <v>0.13603956761897934</v>
      </c>
      <c r="T143" cm="1">
        <f t="array" ref="T143">SQRT(SUMPRODUCT(($D142:$J142 - INDEX($D$53:$J$173, COLUMN()-COLUMN($O$54)+1, 0))^2))</f>
        <v>0.52847238804823116</v>
      </c>
      <c r="U143" cm="1">
        <f t="array" ref="U143">SQRT(SUMPRODUCT(($D142:$J142 - INDEX($D$53:$J$173, COLUMN()-COLUMN($O$54)+1, 0))^2))</f>
        <v>0.5583728958380868</v>
      </c>
      <c r="V143" cm="1">
        <f t="array" ref="V143">SQRT(SUMPRODUCT(($D142:$J142 - INDEX($D$53:$J$173, COLUMN()-COLUMN($O$54)+1, 0))^2))</f>
        <v>0.19802275049581627</v>
      </c>
      <c r="W143" cm="1">
        <f t="array" ref="W143">SQRT(SUMPRODUCT(($D142:$J142 - INDEX($D$53:$J$173, COLUMN()-COLUMN($O$54)+1, 0))^2))</f>
        <v>0.24730109583567622</v>
      </c>
      <c r="X143" cm="1">
        <f t="array" ref="X143">SQRT(SUMPRODUCT(($D142:$J142 - INDEX($D$53:$J$173, COLUMN()-COLUMN($O$54)+1, 0))^2))</f>
        <v>0.24967153263574998</v>
      </c>
      <c r="Y143" cm="1">
        <f t="array" ref="Y143">SQRT(SUMPRODUCT(($D142:$J142 - INDEX($D$53:$J$173, COLUMN()-COLUMN($O$54)+1, 0))^2))</f>
        <v>0.29957553581481</v>
      </c>
      <c r="Z143" cm="1">
        <f t="array" ref="Z143">SQRT(SUMPRODUCT(($D142:$J142 - INDEX($D$53:$J$173, COLUMN()-COLUMN($O$54)+1, 0))^2))</f>
        <v>0.18281052884658908</v>
      </c>
      <c r="AA143" cm="1">
        <f t="array" ref="AA143">SQRT(SUMPRODUCT(($D142:$J142 - INDEX($D$53:$J$173, COLUMN()-COLUMN($O$54)+1, 0))^2))</f>
        <v>0.13183607234474531</v>
      </c>
      <c r="AB143" cm="1">
        <f t="array" ref="AB143">SQRT(SUMPRODUCT(($D142:$J142 - INDEX($D$53:$J$173, COLUMN()-COLUMN($O$54)+1, 0))^2))</f>
        <v>0.52362157710094426</v>
      </c>
      <c r="AC143" cm="1">
        <f t="array" ref="AC143">SQRT(SUMPRODUCT(($D142:$J142 - INDEX($D$53:$J$173, COLUMN()-COLUMN($O$54)+1, 0))^2))</f>
        <v>0.20811654282434677</v>
      </c>
      <c r="AD143" cm="1">
        <f t="array" ref="AD143">SQRT(SUMPRODUCT(($D142:$J142 - INDEX($D$53:$J$173, COLUMN()-COLUMN($O$54)+1, 0))^2))</f>
        <v>0.22885487178331862</v>
      </c>
      <c r="AE143" cm="1">
        <f t="array" ref="AE143">SQRT(SUMPRODUCT(($D142:$J142 - INDEX($D$53:$J$173, COLUMN()-COLUMN($O$54)+1, 0))^2))</f>
        <v>0.33668063212025351</v>
      </c>
      <c r="AF143" cm="1">
        <f t="array" ref="AF143">SQRT(SUMPRODUCT(($D142:$J142 - INDEX($D$53:$J$173, COLUMN()-COLUMN($O$54)+1, 0))^2))</f>
        <v>0.36012280930875229</v>
      </c>
      <c r="AG143" cm="1">
        <f t="array" ref="AG143">SQRT(SUMPRODUCT(($D142:$J142 - INDEX($D$53:$J$173, COLUMN()-COLUMN($O$54)+1, 0))^2))</f>
        <v>0.47025011267339195</v>
      </c>
      <c r="AH143" cm="1">
        <f t="array" ref="AH143">SQRT(SUMPRODUCT(($D142:$J142 - INDEX($D$53:$J$173, COLUMN()-COLUMN($O$54)+1, 0))^2))</f>
        <v>0.22762344724156508</v>
      </c>
      <c r="AI143" cm="1">
        <f t="array" ref="AI143">SQRT(SUMPRODUCT(($D142:$J142 - INDEX($D$53:$J$173, COLUMN()-COLUMN($O$54)+1, 0))^2))</f>
        <v>0.60953297274663087</v>
      </c>
      <c r="AJ143" cm="1">
        <f t="array" ref="AJ143">SQRT(SUMPRODUCT(($D142:$J142 - INDEX($D$53:$J$173, COLUMN()-COLUMN($O$54)+1, 0))^2))</f>
        <v>8.6862492929050336E-2</v>
      </c>
      <c r="AK143" cm="1">
        <f t="array" ref="AK143">SQRT(SUMPRODUCT(($D142:$J142 - INDEX($D$53:$J$173, COLUMN()-COLUMN($O$54)+1, 0))^2))</f>
        <v>0.33123585135408773</v>
      </c>
      <c r="AL143" cm="1">
        <f t="array" ref="AL143">SQRT(SUMPRODUCT(($D142:$J142 - INDEX($D$53:$J$173, COLUMN()-COLUMN($O$54)+1, 0))^2))</f>
        <v>0.56870339121695068</v>
      </c>
      <c r="AM143" cm="1">
        <f t="array" ref="AM143">SQRT(SUMPRODUCT(($D142:$J142 - INDEX($D$53:$J$173, COLUMN()-COLUMN($O$54)+1, 0))^2))</f>
        <v>0.23607985352689628</v>
      </c>
      <c r="AN143" cm="1">
        <f t="array" ref="AN143">SQRT(SUMPRODUCT(($D142:$J142 - INDEX($D$53:$J$173, COLUMN()-COLUMN($O$54)+1, 0))^2))</f>
        <v>0.20043035638575427</v>
      </c>
      <c r="AO143" cm="1">
        <f t="array" ref="AO143">SQRT(SUMPRODUCT(($D142:$J142 - INDEX($D$53:$J$173, COLUMN()-COLUMN($O$54)+1, 0))^2))</f>
        <v>9.1532190451836026E-2</v>
      </c>
      <c r="AP143" cm="1">
        <f t="array" ref="AP143">SQRT(SUMPRODUCT(($D142:$J142 - INDEX($D$53:$J$173, COLUMN()-COLUMN($O$54)+1, 0))^2))</f>
        <v>0.16573601450444123</v>
      </c>
      <c r="AQ143" cm="1">
        <f t="array" ref="AQ143">SQRT(SUMPRODUCT(($D142:$J142 - INDEX($D$53:$J$173, COLUMN()-COLUMN($O$54)+1, 0))^2))</f>
        <v>0.36306222039539027</v>
      </c>
      <c r="AR143" cm="1">
        <f t="array" ref="AR143">SQRT(SUMPRODUCT(($D142:$J142 - INDEX($D$53:$J$173, COLUMN()-COLUMN($O$54)+1, 0))^2))</f>
        <v>0.15930706636422248</v>
      </c>
      <c r="AS143" cm="1">
        <f t="array" ref="AS143">SQRT(SUMPRODUCT(($D142:$J142 - INDEX($D$53:$J$173, COLUMN()-COLUMN($O$54)+1, 0))^2))</f>
        <v>0.28477749339691444</v>
      </c>
      <c r="AT143" cm="1">
        <f t="array" ref="AT143">SQRT(SUMPRODUCT(($D142:$J142 - INDEX($D$53:$J$173, COLUMN()-COLUMN($O$54)+1, 0))^2))</f>
        <v>0.22178214262220289</v>
      </c>
      <c r="AU143" cm="1">
        <f t="array" ref="AU143">SQRT(SUMPRODUCT(($D142:$J142 - INDEX($D$53:$J$173, COLUMN()-COLUMN($O$54)+1, 0))^2))</f>
        <v>0.64592016331081148</v>
      </c>
      <c r="AV143" cm="1">
        <f t="array" ref="AV143">SQRT(SUMPRODUCT(($D142:$J142 - INDEX($D$53:$J$173, COLUMN()-COLUMN($O$54)+1, 0))^2))</f>
        <v>0.20885983772057745</v>
      </c>
      <c r="AW143" cm="1">
        <f t="array" ref="AW143">SQRT(SUMPRODUCT(($D142:$J142 - INDEX($D$53:$J$173, COLUMN()-COLUMN($O$54)+1, 0))^2))</f>
        <v>0.2592816965656693</v>
      </c>
      <c r="AX143" cm="1">
        <f t="array" ref="AX143">SQRT(SUMPRODUCT(($D142:$J142 - INDEX($D$53:$J$173, COLUMN()-COLUMN($O$54)+1, 0))^2))</f>
        <v>0.29821503850765824</v>
      </c>
      <c r="AY143" cm="1">
        <f t="array" ref="AY143">SQRT(SUMPRODUCT(($D142:$J142 - INDEX($D$53:$J$173, COLUMN()-COLUMN($O$54)+1, 0))^2))</f>
        <v>0.17174657091540854</v>
      </c>
      <c r="AZ143" cm="1">
        <f t="array" ref="AZ143">SQRT(SUMPRODUCT(($D142:$J142 - INDEX($D$53:$J$173, COLUMN()-COLUMN($O$54)+1, 0))^2))</f>
        <v>9.9720079894151034E-2</v>
      </c>
      <c r="BA143" cm="1">
        <f t="array" ref="BA143">SQRT(SUMPRODUCT(($D142:$J142 - INDEX($D$53:$J$173, COLUMN()-COLUMN($O$54)+1, 0))^2))</f>
        <v>0.26691573731582169</v>
      </c>
      <c r="BB143" cm="1">
        <f t="array" ref="BB143">SQRT(SUMPRODUCT(($D142:$J142 - INDEX($D$53:$J$173, COLUMN()-COLUMN($O$54)+1, 0))^2))</f>
        <v>0.47587850599118936</v>
      </c>
      <c r="BC143" cm="1">
        <f t="array" ref="BC143">SQRT(SUMPRODUCT(($D142:$J142 - INDEX($D$53:$J$173, COLUMN()-COLUMN($O$54)+1, 0))^2))</f>
        <v>0.55044667127703728</v>
      </c>
      <c r="BD143" cm="1">
        <f t="array" ref="BD143">SQRT(SUMPRODUCT(($D142:$J142 - INDEX($D$53:$J$173, COLUMN()-COLUMN($O$54)+1, 0))^2))</f>
        <v>0.30843977765268482</v>
      </c>
      <c r="BE143" cm="1">
        <f t="array" ref="BE143">SQRT(SUMPRODUCT(($D142:$J142 - INDEX($D$53:$J$173, COLUMN()-COLUMN($O$54)+1, 0))^2))</f>
        <v>0.54268955856262302</v>
      </c>
      <c r="BF143" cm="1">
        <f t="array" ref="BF143">SQRT(SUMPRODUCT(($D142:$J142 - INDEX($D$53:$J$173, COLUMN()-COLUMN($O$54)+1, 0))^2))</f>
        <v>0.38120758725174214</v>
      </c>
      <c r="BG143" cm="1">
        <f t="array" ref="BG143">SQRT(SUMPRODUCT(($D142:$J142 - INDEX($D$53:$J$173, COLUMN()-COLUMN($O$54)+1, 0))^2))</f>
        <v>0.13022890340147522</v>
      </c>
      <c r="BH143" cm="1">
        <f t="array" ref="BH143">SQRT(SUMPRODUCT(($D142:$J142 - INDEX($D$53:$J$173, COLUMN()-COLUMN($O$54)+1, 0))^2))</f>
        <v>0.3354837260752615</v>
      </c>
      <c r="BI143" cm="1">
        <f t="array" ref="BI143">SQRT(SUMPRODUCT(($D142:$J142 - INDEX($D$53:$J$173, COLUMN()-COLUMN($O$54)+1, 0))^2))</f>
        <v>0.28727104003170822</v>
      </c>
      <c r="BJ143" cm="1">
        <f t="array" ref="BJ143">SQRT(SUMPRODUCT(($D142:$J142 - INDEX($D$53:$J$173, COLUMN()-COLUMN($O$54)+1, 0))^2))</f>
        <v>0.13879390822009594</v>
      </c>
      <c r="BK143" cm="1">
        <f t="array" ref="BK143">SQRT(SUMPRODUCT(($D142:$J142 - INDEX($D$53:$J$173, COLUMN()-COLUMN($O$54)+1, 0))^2))</f>
        <v>0.47581953925528725</v>
      </c>
      <c r="BL143" cm="1">
        <f t="array" ref="BL143">SQRT(SUMPRODUCT(($D142:$J142 - INDEX($D$53:$J$173, COLUMN()-COLUMN($O$54)+1, 0))^2))</f>
        <v>0.35744898331796721</v>
      </c>
      <c r="BM143" cm="1">
        <f t="array" ref="BM143">SQRT(SUMPRODUCT(($D142:$J142 - INDEX($D$53:$J$173, COLUMN()-COLUMN($O$54)+1, 0))^2))</f>
        <v>0.30092155617201732</v>
      </c>
      <c r="BN143" cm="1">
        <f t="array" ref="BN143">SQRT(SUMPRODUCT(($D142:$J142 - INDEX($D$53:$J$173, COLUMN()-COLUMN($O$54)+1, 0))^2))</f>
        <v>0.12551126959562509</v>
      </c>
      <c r="BO143" cm="1">
        <f t="array" ref="BO143">SQRT(SUMPRODUCT(($D142:$J142 - INDEX($D$53:$J$173, COLUMN()-COLUMN($O$54)+1, 0))^2))</f>
        <v>0.52700952995728567</v>
      </c>
      <c r="BP143" cm="1">
        <f t="array" ref="BP143">SQRT(SUMPRODUCT(($D142:$J142 - INDEX($D$53:$J$173, COLUMN()-COLUMN($O$54)+1, 0))^2))</f>
        <v>0.38323332386738851</v>
      </c>
      <c r="BQ143" cm="1">
        <f t="array" ref="BQ143">SQRT(SUMPRODUCT(($D142:$J142 - INDEX($D$53:$J$173, COLUMN()-COLUMN($O$54)+1, 0))^2))</f>
        <v>0.42299908042836903</v>
      </c>
      <c r="BR143" cm="1">
        <f t="array" ref="BR143">SQRT(SUMPRODUCT(($D142:$J142 - INDEX($D$53:$J$173, COLUMN()-COLUMN($O$54)+1, 0))^2))</f>
        <v>0.15100959062769664</v>
      </c>
      <c r="BS143" cm="1">
        <f t="array" ref="BS143">SQRT(SUMPRODUCT(($D142:$J142 - INDEX($D$53:$J$173, COLUMN()-COLUMN($O$54)+1, 0))^2))</f>
        <v>0.48703370559337122</v>
      </c>
      <c r="BT143" cm="1">
        <f t="array" ref="BT143">SQRT(SUMPRODUCT(($D142:$J142 - INDEX($D$53:$J$173, COLUMN()-COLUMN($O$54)+1, 0))^2))</f>
        <v>0.3772236468218913</v>
      </c>
      <c r="BU143" cm="1">
        <f t="array" ref="BU143">SQRT(SUMPRODUCT(($D142:$J142 - INDEX($D$53:$J$173, COLUMN()-COLUMN($O$54)+1, 0))^2))</f>
        <v>0.25940596450583459</v>
      </c>
      <c r="BV143" cm="1">
        <f t="array" ref="BV143">SQRT(SUMPRODUCT(($D142:$J142 - INDEX($D$53:$J$173, COLUMN()-COLUMN($O$54)+1, 0))^2))</f>
        <v>0.59371850895715239</v>
      </c>
      <c r="BW143" cm="1">
        <f t="array" ref="BW143">SQRT(SUMPRODUCT(($D142:$J142 - INDEX($D$53:$J$173, COLUMN()-COLUMN($O$54)+1, 0))^2))</f>
        <v>0.3153691322258112</v>
      </c>
      <c r="BX143" cm="1">
        <f t="array" ref="BX143">SQRT(SUMPRODUCT(($D142:$J142 - INDEX($D$53:$J$173, COLUMN()-COLUMN($O$54)+1, 0))^2))</f>
        <v>0.48039224326034796</v>
      </c>
      <c r="BY143" cm="1">
        <f t="array" ref="BY143">SQRT(SUMPRODUCT(($D142:$J142 - INDEX($D$53:$J$173, COLUMN()-COLUMN($O$54)+1, 0))^2))</f>
        <v>9.454791339668403E-2</v>
      </c>
      <c r="BZ143" cm="1">
        <f t="array" ref="BZ143">SQRT(SUMPRODUCT(($D142:$J142 - INDEX($D$53:$J$173, COLUMN()-COLUMN($O$54)+1, 0))^2))</f>
        <v>0.15410477703954947</v>
      </c>
      <c r="CA143" cm="1">
        <f t="array" ref="CA143">SQRT(SUMPRODUCT(($D142:$J142 - INDEX($D$53:$J$173, COLUMN()-COLUMN($O$54)+1, 0))^2))</f>
        <v>0.22546571236018639</v>
      </c>
      <c r="CB143" cm="1">
        <f t="array" ref="CB143">SQRT(SUMPRODUCT(($D142:$J142 - INDEX($D$53:$J$173, COLUMN()-COLUMN($O$54)+1, 0))^2))</f>
        <v>0.10646692343899168</v>
      </c>
      <c r="CC143" cm="1">
        <f t="array" ref="CC143">SQRT(SUMPRODUCT(($D142:$J142 - INDEX($D$53:$J$173, COLUMN()-COLUMN($O$54)+1, 0))^2))</f>
        <v>1.1175465338845392</v>
      </c>
      <c r="CD143" cm="1">
        <f t="array" ref="CD143">SQRT(SUMPRODUCT(($D142:$J142 - INDEX($D$53:$J$173, COLUMN()-COLUMN($O$54)+1, 0))^2))</f>
        <v>0.115353650930722</v>
      </c>
      <c r="CE143" cm="1">
        <f t="array" ref="CE143">SQRT(SUMPRODUCT(($D142:$J142 - INDEX($D$53:$J$173, COLUMN()-COLUMN($O$54)+1, 0))^2))</f>
        <v>0.12566062370315928</v>
      </c>
      <c r="CF143" cm="1">
        <f t="array" ref="CF143">SQRT(SUMPRODUCT(($D142:$J142 - INDEX($D$53:$J$173, COLUMN()-COLUMN($O$54)+1, 0))^2))</f>
        <v>0.15129566494745397</v>
      </c>
      <c r="CG143" cm="1">
        <f t="array" ref="CG143">SQRT(SUMPRODUCT(($D142:$J142 - INDEX($D$53:$J$173, COLUMN()-COLUMN($O$54)+1, 0))^2))</f>
        <v>0.27823402384166135</v>
      </c>
      <c r="CH143" cm="1">
        <f t="array" ref="CH143">SQRT(SUMPRODUCT(($D142:$J142 - INDEX($D$53:$J$173, COLUMN()-COLUMN($O$54)+1, 0))^2))</f>
        <v>4.1793995015696001E-2</v>
      </c>
      <c r="CI143" cm="1">
        <f t="array" ref="CI143">SQRT(SUMPRODUCT(($D142:$J142 - INDEX($D$53:$J$173, COLUMN()-COLUMN($O$54)+1, 0))^2))</f>
        <v>0.41898385069387689</v>
      </c>
      <c r="CJ143" cm="1">
        <f t="array" ref="CJ143">SQRT(SUMPRODUCT(($D142:$J142 - INDEX($D$53:$J$173, COLUMN()-COLUMN($O$54)+1, 0))^2))</f>
        <v>0.41535080377702305</v>
      </c>
      <c r="CK143" cm="1">
        <f t="array" ref="CK143">SQRT(SUMPRODUCT(($D142:$J142 - INDEX($D$53:$J$173, COLUMN()-COLUMN($O$54)+1, 0))^2))</f>
        <v>0.23187989365619951</v>
      </c>
      <c r="CL143" cm="1">
        <f t="array" ref="CL143">SQRT(SUMPRODUCT(($D142:$J142 - INDEX($D$53:$J$173, COLUMN()-COLUMN($O$54)+1, 0))^2))</f>
        <v>0.21904936069495942</v>
      </c>
      <c r="CM143" cm="1">
        <f t="array" ref="CM143">SQRT(SUMPRODUCT(($D142:$J142 - INDEX($D$53:$J$173, COLUMN()-COLUMN($O$54)+1, 0))^2))</f>
        <v>0.41299066498714354</v>
      </c>
      <c r="CN143" cm="1">
        <f t="array" ref="CN143">SQRT(SUMPRODUCT(($D142:$J142 - INDEX($D$53:$J$173, COLUMN()-COLUMN($O$54)+1, 0))^2))</f>
        <v>0.31689270281182186</v>
      </c>
      <c r="CO143" cm="1">
        <f t="array" ref="CO143">SQRT(SUMPRODUCT(($D142:$J142 - INDEX($D$53:$J$173, COLUMN()-COLUMN($O$54)+1, 0))^2))</f>
        <v>0.62205212238873064</v>
      </c>
      <c r="CP143" cm="1">
        <f t="array" ref="CP143">SQRT(SUMPRODUCT(($D142:$J142 - INDEX($D$53:$J$173, COLUMN()-COLUMN($O$54)+1, 0))^2))</f>
        <v>0.42521799861160159</v>
      </c>
      <c r="CQ143" cm="1">
        <f t="array" ref="CQ143">SQRT(SUMPRODUCT(($D142:$J142 - INDEX($D$53:$J$173, COLUMN()-COLUMN($O$54)+1, 0))^2))</f>
        <v>0.8886115113932207</v>
      </c>
      <c r="CR143" cm="1">
        <f t="array" ref="CR143">SQRT(SUMPRODUCT(($D142:$J142 - INDEX($D$53:$J$173, COLUMN()-COLUMN($O$54)+1, 0))^2))</f>
        <v>0.38459923985727562</v>
      </c>
      <c r="CS143" cm="1">
        <f t="array" ref="CS143">SQRT(SUMPRODUCT(($D142:$J142 - INDEX($D$53:$J$173, COLUMN()-COLUMN($O$54)+1, 0))^2))</f>
        <v>0.24393873288007362</v>
      </c>
      <c r="CT143" cm="1">
        <f t="array" ref="CT143">SQRT(SUMPRODUCT(($D142:$J142 - INDEX($D$53:$J$173, COLUMN()-COLUMN($O$54)+1, 0))^2))</f>
        <v>0.21555169794272191</v>
      </c>
      <c r="CU143" cm="1">
        <f t="array" ref="CU143">SQRT(SUMPRODUCT(($D142:$J142 - INDEX($D$53:$J$173, COLUMN()-COLUMN($O$54)+1, 0))^2))</f>
        <v>0.19347721596602749</v>
      </c>
      <c r="CV143" cm="1">
        <f t="array" ref="CV143">SQRT(SUMPRODUCT(($D142:$J142 - INDEX($D$53:$J$173, COLUMN()-COLUMN($O$54)+1, 0))^2))</f>
        <v>0.32836107228511902</v>
      </c>
      <c r="CW143" cm="1">
        <f t="array" ref="CW143">SQRT(SUMPRODUCT(($D142:$J142 - INDEX($D$53:$J$173, COLUMN()-COLUMN($O$54)+1, 0))^2))</f>
        <v>0.14449093316697786</v>
      </c>
      <c r="CX143" cm="1">
        <f t="array" ref="CX143">SQRT(SUMPRODUCT(($D142:$J142 - INDEX($D$53:$J$173, COLUMN()-COLUMN($O$54)+1, 0))^2))</f>
        <v>0.39406275501490878</v>
      </c>
      <c r="CY143" cm="1">
        <f t="array" ref="CY143">SQRT(SUMPRODUCT(($D142:$J142 - INDEX($D$53:$J$173, COLUMN()-COLUMN($O$54)+1, 0))^2))</f>
        <v>1.0810055041213087</v>
      </c>
      <c r="CZ143" cm="1">
        <f t="array" ref="CZ143">SQRT(SUMPRODUCT(($D142:$J142 - INDEX($D$53:$J$173, COLUMN()-COLUMN($O$54)+1, 0))^2))</f>
        <v>0</v>
      </c>
      <c r="DA143" cm="1">
        <f t="array" ref="DA143">SQRT(SUMPRODUCT(($D142:$J142 - INDEX($D$53:$J$173, COLUMN()-COLUMN($O$54)+1, 0))^2))</f>
        <v>0.14491689059666063</v>
      </c>
      <c r="DB143" cm="1">
        <f t="array" ref="DB143">SQRT(SUMPRODUCT(($D142:$J142 - INDEX($D$53:$J$173, COLUMN()-COLUMN($O$54)+1, 0))^2))</f>
        <v>0.45462243870626667</v>
      </c>
      <c r="DC143" cm="1">
        <f t="array" ref="DC143">SQRT(SUMPRODUCT(($D142:$J142 - INDEX($D$53:$J$173, COLUMN()-COLUMN($O$54)+1, 0))^2))</f>
        <v>0.36146502266633823</v>
      </c>
      <c r="DD143" cm="1">
        <f t="array" ref="DD143">SQRT(SUMPRODUCT(($D142:$J142 - INDEX($D$53:$J$173, COLUMN()-COLUMN($O$54)+1, 0))^2))</f>
        <v>0.30702429099577883</v>
      </c>
      <c r="DE143" cm="1">
        <f t="array" ref="DE143">SQRT(SUMPRODUCT(($D142:$J142 - INDEX($D$53:$J$173, COLUMN()-COLUMN($O$54)+1, 0))^2))</f>
        <v>0.18197583579701906</v>
      </c>
      <c r="DF143" cm="1">
        <f t="array" ref="DF143">SQRT(SUMPRODUCT(($D142:$J142 - INDEX($D$53:$J$173, COLUMN()-COLUMN($O$54)+1, 0))^2))</f>
        <v>0.6115835743702206</v>
      </c>
      <c r="DG143" cm="1">
        <f t="array" ref="DG143">SQRT(SUMPRODUCT(($D142:$J142 - INDEX($D$53:$J$173, COLUMN()-COLUMN($O$54)+1, 0))^2))</f>
        <v>0.22998260052459649</v>
      </c>
      <c r="DH143" cm="1">
        <f t="array" ref="DH143">SQRT(SUMPRODUCT(($D142:$J142 - INDEX($D$53:$J$173, COLUMN()-COLUMN($O$54)+1, 0))^2))</f>
        <v>0.31902579447137375</v>
      </c>
      <c r="DI143" cm="1">
        <f t="array" ref="DI143">SQRT(SUMPRODUCT(($D142:$J142 - INDEX($D$53:$J$173, COLUMN()-COLUMN($O$54)+1, 0))^2))</f>
        <v>0.5099493518636008</v>
      </c>
      <c r="DJ143" cm="1">
        <f t="array" ref="DJ143">SQRT(SUMPRODUCT(($D142:$J142 - INDEX($D$53:$J$173, COLUMN()-COLUMN($O$54)+1, 0))^2))</f>
        <v>0.23514861389125491</v>
      </c>
      <c r="DK143" cm="1">
        <f t="array" ref="DK143">SQRT(SUMPRODUCT(($D142:$J142 - INDEX($D$53:$J$173, COLUMN()-COLUMN($O$54)+1, 0))^2))</f>
        <v>0.38765235421179639</v>
      </c>
      <c r="DL143" cm="1">
        <f t="array" ref="DL143">SQRT(SUMPRODUCT(($D142:$J142 - INDEX($D$53:$J$173, COLUMN()-COLUMN($O$54)+1, 0))^2))</f>
        <v>0.27618423057920322</v>
      </c>
      <c r="DM143" cm="1">
        <f t="array" ref="DM143">SQRT(SUMPRODUCT(($D142:$J142 - INDEX($D$53:$J$173, COLUMN()-COLUMN($O$54)+1, 0))^2))</f>
        <v>0.13660593815816593</v>
      </c>
      <c r="DN143" cm="1">
        <f t="array" ref="DN143">SQRT(SUMPRODUCT(($D142:$J142 - INDEX($D$53:$J$173, COLUMN()-COLUMN($O$54)+1, 0))^2))</f>
        <v>0.19915973564736505</v>
      </c>
      <c r="DO143" cm="1">
        <f t="array" ref="DO143">SQRT(SUMPRODUCT(($D142:$J142 - INDEX($D$53:$J$173, COLUMN()-COLUMN($O$54)+1, 0))^2))</f>
        <v>0.55599013626777383</v>
      </c>
      <c r="DP143" cm="1">
        <f t="array" ref="DP143">SQRT(SUMPRODUCT(($D142:$J142 - INDEX($D$53:$J$173, COLUMN()-COLUMN($O$54)+1, 0))^2))</f>
        <v>0.81167040566068338</v>
      </c>
      <c r="DQ143" cm="1">
        <f t="array" ref="DQ143">SQRT(SUMPRODUCT(($D142:$J142 - INDEX($D$53:$J$173, COLUMN()-COLUMN($O$54)+1, 0))^2))</f>
        <v>0.40793925198045949</v>
      </c>
      <c r="DR143" cm="1">
        <f t="array" ref="DR143">SQRT(SUMPRODUCT(($D142:$J142 - INDEX($D$53:$J$173, COLUMN()-COLUMN($O$54)+1, 0))^2))</f>
        <v>0.12989790527127537</v>
      </c>
      <c r="DS143" cm="1">
        <f t="array" ref="DS143">SQRT(SUMPRODUCT(($D142:$J142 - INDEX($D$53:$J$173, COLUMN()-COLUMN($O$54)+1, 0))^2))</f>
        <v>0.39239226326485505</v>
      </c>
      <c r="DT143" cm="1">
        <f t="array" ref="DT143">SQRT(SUMPRODUCT(($D142:$J142 - INDEX($D$53:$J$173, COLUMN()-COLUMN($O$54)+1, 0))^2))</f>
        <v>0.13761458013807773</v>
      </c>
      <c r="DU143" cm="1">
        <f t="array" ref="DU143">SQRT(SUMPRODUCT(($D142:$J142 - INDEX($D$53:$J$173, COLUMN()-COLUMN($O$54)+1, 0))^2))</f>
        <v>0.15439900290839939</v>
      </c>
      <c r="DV143" cm="1">
        <f t="array" ref="DV143">SQRT(SUMPRODUCT(($D142:$J142 - INDEX($D$53:$J$173, COLUMN()-COLUMN($O$54)+1, 0))^2))</f>
        <v>0.39224893399959226</v>
      </c>
      <c r="DW143" cm="1">
        <f t="array" ref="DW143">SQRT(SUMPRODUCT(($D142:$J142 - INDEX($D$53:$J$173, COLUMN()-COLUMN($O$54)+1, 0))^2))</f>
        <v>0.19940888447427527</v>
      </c>
      <c r="DX143" cm="1">
        <f t="array" ref="DX143">SQRT(SUMPRODUCT(($D142:$J142 - INDEX($D$53:$J$173, COLUMN()-COLUMN($O$54)+1, 0))^2))</f>
        <v>0.44042248301163633</v>
      </c>
      <c r="DY143" cm="1">
        <f t="array" ref="DY143">SQRT(SUMPRODUCT(($D142:$J142 - INDEX($D$53:$J$173, COLUMN()-COLUMN($O$54)+1, 0))^2))</f>
        <v>0.43837407732552347</v>
      </c>
      <c r="DZ143" cm="1">
        <f t="array" ref="DZ143">SQRT(SUMPRODUCT(($D142:$J142 - INDEX($D$53:$J$173, COLUMN()-COLUMN($O$54)+1, 0))^2))</f>
        <v>0.90072383516333254</v>
      </c>
      <c r="EA143" cm="1">
        <f t="array" ref="EA143">SQRT(SUMPRODUCT(($D142:$J142 - INDEX($D$53:$J$173, COLUMN()-COLUMN($O$54)+1, 0))^2))</f>
        <v>0.19971929018718224</v>
      </c>
      <c r="EB143" cm="1">
        <f t="array" ref="EB143">SQRT(SUMPRODUCT(($D142:$J142 - INDEX($D$53:$J$173, COLUMN()-COLUMN($O$54)+1, 0))^2))</f>
        <v>0.26199563663816672</v>
      </c>
      <c r="EC143" cm="1">
        <f t="array" ref="EC143">SQRT(SUMPRODUCT(($D142:$J142 - INDEX($D$53:$J$173, COLUMN()-COLUMN($O$54)+1, 0))^2))</f>
        <v>0.399985784104186</v>
      </c>
      <c r="ED143" cm="1">
        <f t="array" ref="ED143">SQRT(SUMPRODUCT(($D142:$J142 - INDEX($D$53:$J$173, COLUMN()-COLUMN($O$54)+1, 0))^2))</f>
        <v>0.42287220428453176</v>
      </c>
      <c r="EE143" cm="1">
        <f t="array" ref="EE143">SQRT(SUMPRODUCT(($D142:$J142 - INDEX($D$53:$J$173, COLUMN()-COLUMN($O$54)+1, 0))^2))</f>
        <v>0.18676517475269472</v>
      </c>
    </row>
    <row r="144" spans="3:135" x14ac:dyDescent="0.35">
      <c r="C144" s="2" t="s">
        <v>84</v>
      </c>
      <c r="D144" s="2">
        <v>7.9357351509250232E-2</v>
      </c>
      <c r="E144" s="2">
        <v>0.28962088253573648</v>
      </c>
      <c r="F144" s="2">
        <v>3.8515648238216592E-2</v>
      </c>
      <c r="G144" s="2">
        <v>5.4800850198687738E-2</v>
      </c>
      <c r="H144" s="2">
        <v>0.77712031558185413</v>
      </c>
      <c r="I144" s="2">
        <v>0.50315457413249209</v>
      </c>
      <c r="J144" s="2">
        <v>3.0724737279157002E-2</v>
      </c>
      <c r="K144" s="6" t="s">
        <v>3</v>
      </c>
      <c r="N144" s="2" t="s">
        <v>144</v>
      </c>
      <c r="O144" cm="1">
        <f t="array" ref="O144">SQRT(SUMPRODUCT(($D143:$J143 - INDEX($D$53:$J$173, COLUMN()-COLUMN($O$54)+1, 0))^2))</f>
        <v>0.22889254374004689</v>
      </c>
      <c r="P144" cm="1">
        <f t="array" ref="P144">SQRT(SUMPRODUCT(($D143:$J143 - INDEX($D$53:$J$173, COLUMN()-COLUMN($O$54)+1, 0))^2))</f>
        <v>0.29146479951236087</v>
      </c>
      <c r="Q144" cm="1">
        <f t="array" ref="Q144">SQRT(SUMPRODUCT(($D143:$J143 - INDEX($D$53:$J$173, COLUMN()-COLUMN($O$54)+1, 0))^2))</f>
        <v>0.22114330187804324</v>
      </c>
      <c r="R144" cm="1">
        <f t="array" ref="R144">SQRT(SUMPRODUCT(($D143:$J143 - INDEX($D$53:$J$173, COLUMN()-COLUMN($O$54)+1, 0))^2))</f>
        <v>0.27143484804023305</v>
      </c>
      <c r="S144" cm="1">
        <f t="array" ref="S144">SQRT(SUMPRODUCT(($D143:$J143 - INDEX($D$53:$J$173, COLUMN()-COLUMN($O$54)+1, 0))^2))</f>
        <v>0.19039349034951034</v>
      </c>
      <c r="T144" cm="1">
        <f t="array" ref="T144">SQRT(SUMPRODUCT(($D143:$J143 - INDEX($D$53:$J$173, COLUMN()-COLUMN($O$54)+1, 0))^2))</f>
        <v>0.55666153185080458</v>
      </c>
      <c r="U144" cm="1">
        <f t="array" ref="U144">SQRT(SUMPRODUCT(($D143:$J143 - INDEX($D$53:$J$173, COLUMN()-COLUMN($O$54)+1, 0))^2))</f>
        <v>0.58898443290059554</v>
      </c>
      <c r="V144" cm="1">
        <f t="array" ref="V144">SQRT(SUMPRODUCT(($D143:$J143 - INDEX($D$53:$J$173, COLUMN()-COLUMN($O$54)+1, 0))^2))</f>
        <v>0.17651324514843569</v>
      </c>
      <c r="W144" cm="1">
        <f t="array" ref="W144">SQRT(SUMPRODUCT(($D143:$J143 - INDEX($D$53:$J$173, COLUMN()-COLUMN($O$54)+1, 0))^2))</f>
        <v>0.29431634378202487</v>
      </c>
      <c r="X144" cm="1">
        <f t="array" ref="X144">SQRT(SUMPRODUCT(($D143:$J143 - INDEX($D$53:$J$173, COLUMN()-COLUMN($O$54)+1, 0))^2))</f>
        <v>0.24636284360844768</v>
      </c>
      <c r="Y144" cm="1">
        <f t="array" ref="Y144">SQRT(SUMPRODUCT(($D143:$J143 - INDEX($D$53:$J$173, COLUMN()-COLUMN($O$54)+1, 0))^2))</f>
        <v>0.31933159319966153</v>
      </c>
      <c r="Z144" cm="1">
        <f t="array" ref="Z144">SQRT(SUMPRODUCT(($D143:$J143 - INDEX($D$53:$J$173, COLUMN()-COLUMN($O$54)+1, 0))^2))</f>
        <v>0.28035929494398731</v>
      </c>
      <c r="AA144" cm="1">
        <f t="array" ref="AA144">SQRT(SUMPRODUCT(($D143:$J143 - INDEX($D$53:$J$173, COLUMN()-COLUMN($O$54)+1, 0))^2))</f>
        <v>8.6124443611523216E-2</v>
      </c>
      <c r="AB144" cm="1">
        <f t="array" ref="AB144">SQRT(SUMPRODUCT(($D143:$J143 - INDEX($D$53:$J$173, COLUMN()-COLUMN($O$54)+1, 0))^2))</f>
        <v>0.55457478371129043</v>
      </c>
      <c r="AC144" cm="1">
        <f t="array" ref="AC144">SQRT(SUMPRODUCT(($D143:$J143 - INDEX($D$53:$J$173, COLUMN()-COLUMN($O$54)+1, 0))^2))</f>
        <v>0.2633029879197214</v>
      </c>
      <c r="AD144" cm="1">
        <f t="array" ref="AD144">SQRT(SUMPRODUCT(($D143:$J143 - INDEX($D$53:$J$173, COLUMN()-COLUMN($O$54)+1, 0))^2))</f>
        <v>0.27449196890087757</v>
      </c>
      <c r="AE144" cm="1">
        <f t="array" ref="AE144">SQRT(SUMPRODUCT(($D143:$J143 - INDEX($D$53:$J$173, COLUMN()-COLUMN($O$54)+1, 0))^2))</f>
        <v>0.36051977063011909</v>
      </c>
      <c r="AF144" cm="1">
        <f t="array" ref="AF144">SQRT(SUMPRODUCT(($D143:$J143 - INDEX($D$53:$J$173, COLUMN()-COLUMN($O$54)+1, 0))^2))</f>
        <v>0.43966559579722619</v>
      </c>
      <c r="AG144" cm="1">
        <f t="array" ref="AG144">SQRT(SUMPRODUCT(($D143:$J143 - INDEX($D$53:$J$173, COLUMN()-COLUMN($O$54)+1, 0))^2))</f>
        <v>0.43911986644446199</v>
      </c>
      <c r="AH144" cm="1">
        <f t="array" ref="AH144">SQRT(SUMPRODUCT(($D143:$J143 - INDEX($D$53:$J$173, COLUMN()-COLUMN($O$54)+1, 0))^2))</f>
        <v>0.28397628203281328</v>
      </c>
      <c r="AI144" cm="1">
        <f t="array" ref="AI144">SQRT(SUMPRODUCT(($D143:$J143 - INDEX($D$53:$J$173, COLUMN()-COLUMN($O$54)+1, 0))^2))</f>
        <v>0.56109106864017311</v>
      </c>
      <c r="AJ144" cm="1">
        <f t="array" ref="AJ144">SQRT(SUMPRODUCT(($D143:$J143 - INDEX($D$53:$J$173, COLUMN()-COLUMN($O$54)+1, 0))^2))</f>
        <v>0.20225728687999894</v>
      </c>
      <c r="AK144" cm="1">
        <f t="array" ref="AK144">SQRT(SUMPRODUCT(($D143:$J143 - INDEX($D$53:$J$173, COLUMN()-COLUMN($O$54)+1, 0))^2))</f>
        <v>0.35026122271225302</v>
      </c>
      <c r="AL144" cm="1">
        <f t="array" ref="AL144">SQRT(SUMPRODUCT(($D143:$J143 - INDEX($D$53:$J$173, COLUMN()-COLUMN($O$54)+1, 0))^2))</f>
        <v>0.6005292789770329</v>
      </c>
      <c r="AM144" cm="1">
        <f t="array" ref="AM144">SQRT(SUMPRODUCT(($D143:$J143 - INDEX($D$53:$J$173, COLUMN()-COLUMN($O$54)+1, 0))^2))</f>
        <v>0.29128409223084661</v>
      </c>
      <c r="AN144" cm="1">
        <f t="array" ref="AN144">SQRT(SUMPRODUCT(($D143:$J143 - INDEX($D$53:$J$173, COLUMN()-COLUMN($O$54)+1, 0))^2))</f>
        <v>0.27616834587487515</v>
      </c>
      <c r="AO144" cm="1">
        <f t="array" ref="AO144">SQRT(SUMPRODUCT(($D143:$J143 - INDEX($D$53:$J$173, COLUMN()-COLUMN($O$54)+1, 0))^2))</f>
        <v>0.17877751709614775</v>
      </c>
      <c r="AP144" cm="1">
        <f t="array" ref="AP144">SQRT(SUMPRODUCT(($D143:$J143 - INDEX($D$53:$J$173, COLUMN()-COLUMN($O$54)+1, 0))^2))</f>
        <v>0.26763066436943744</v>
      </c>
      <c r="AQ144" cm="1">
        <f t="array" ref="AQ144">SQRT(SUMPRODUCT(($D143:$J143 - INDEX($D$53:$J$173, COLUMN()-COLUMN($O$54)+1, 0))^2))</f>
        <v>0.44138475404313193</v>
      </c>
      <c r="AR144" cm="1">
        <f t="array" ref="AR144">SQRT(SUMPRODUCT(($D143:$J143 - INDEX($D$53:$J$173, COLUMN()-COLUMN($O$54)+1, 0))^2))</f>
        <v>0.25382435027585937</v>
      </c>
      <c r="AS144" cm="1">
        <f t="array" ref="AS144">SQRT(SUMPRODUCT(($D143:$J143 - INDEX($D$53:$J$173, COLUMN()-COLUMN($O$54)+1, 0))^2))</f>
        <v>0.32583066371411823</v>
      </c>
      <c r="AT144" cm="1">
        <f t="array" ref="AT144">SQRT(SUMPRODUCT(($D143:$J143 - INDEX($D$53:$J$173, COLUMN()-COLUMN($O$54)+1, 0))^2))</f>
        <v>0.29725556368829603</v>
      </c>
      <c r="AU144" cm="1">
        <f t="array" ref="AU144">SQRT(SUMPRODUCT(($D143:$J143 - INDEX($D$53:$J$173, COLUMN()-COLUMN($O$54)+1, 0))^2))</f>
        <v>0.66405705125336889</v>
      </c>
      <c r="AV144" cm="1">
        <f t="array" ref="AV144">SQRT(SUMPRODUCT(($D143:$J143 - INDEX($D$53:$J$173, COLUMN()-COLUMN($O$54)+1, 0))^2))</f>
        <v>0.27429944828310798</v>
      </c>
      <c r="AW144" cm="1">
        <f t="array" ref="AW144">SQRT(SUMPRODUCT(($D143:$J143 - INDEX($D$53:$J$173, COLUMN()-COLUMN($O$54)+1, 0))^2))</f>
        <v>0.33250254361747011</v>
      </c>
      <c r="AX144" cm="1">
        <f t="array" ref="AX144">SQRT(SUMPRODUCT(($D143:$J143 - INDEX($D$53:$J$173, COLUMN()-COLUMN($O$54)+1, 0))^2))</f>
        <v>0.3066245792853764</v>
      </c>
      <c r="AY144" cm="1">
        <f t="array" ref="AY144">SQRT(SUMPRODUCT(($D143:$J143 - INDEX($D$53:$J$173, COLUMN()-COLUMN($O$54)+1, 0))^2))</f>
        <v>0.26346733317553306</v>
      </c>
      <c r="AZ144" cm="1">
        <f t="array" ref="AZ144">SQRT(SUMPRODUCT(($D143:$J143 - INDEX($D$53:$J$173, COLUMN()-COLUMN($O$54)+1, 0))^2))</f>
        <v>0.19340722597838739</v>
      </c>
      <c r="BA144" cm="1">
        <f t="array" ref="BA144">SQRT(SUMPRODUCT(($D143:$J143 - INDEX($D$53:$J$173, COLUMN()-COLUMN($O$54)+1, 0))^2))</f>
        <v>0.2645149089876051</v>
      </c>
      <c r="BB144" cm="1">
        <f t="array" ref="BB144">SQRT(SUMPRODUCT(($D143:$J143 - INDEX($D$53:$J$173, COLUMN()-COLUMN($O$54)+1, 0))^2))</f>
        <v>0.50581086985241863</v>
      </c>
      <c r="BC144" cm="1">
        <f t="array" ref="BC144">SQRT(SUMPRODUCT(($D143:$J143 - INDEX($D$53:$J$173, COLUMN()-COLUMN($O$54)+1, 0))^2))</f>
        <v>0.59342235940684063</v>
      </c>
      <c r="BD144" cm="1">
        <f t="array" ref="BD144">SQRT(SUMPRODUCT(($D143:$J143 - INDEX($D$53:$J$173, COLUMN()-COLUMN($O$54)+1, 0))^2))</f>
        <v>0.3632281017620469</v>
      </c>
      <c r="BE144" cm="1">
        <f t="array" ref="BE144">SQRT(SUMPRODUCT(($D143:$J143 - INDEX($D$53:$J$173, COLUMN()-COLUMN($O$54)+1, 0))^2))</f>
        <v>0.57872062355782694</v>
      </c>
      <c r="BF144" cm="1">
        <f t="array" ref="BF144">SQRT(SUMPRODUCT(($D143:$J143 - INDEX($D$53:$J$173, COLUMN()-COLUMN($O$54)+1, 0))^2))</f>
        <v>0.44350627912134916</v>
      </c>
      <c r="BG144" cm="1">
        <f t="array" ref="BG144">SQRT(SUMPRODUCT(($D143:$J143 - INDEX($D$53:$J$173, COLUMN()-COLUMN($O$54)+1, 0))^2))</f>
        <v>0.20487357745277585</v>
      </c>
      <c r="BH144" cm="1">
        <f t="array" ref="BH144">SQRT(SUMPRODUCT(($D143:$J143 - INDEX($D$53:$J$173, COLUMN()-COLUMN($O$54)+1, 0))^2))</f>
        <v>0.37500259546076414</v>
      </c>
      <c r="BI144" cm="1">
        <f t="array" ref="BI144">SQRT(SUMPRODUCT(($D143:$J143 - INDEX($D$53:$J$173, COLUMN()-COLUMN($O$54)+1, 0))^2))</f>
        <v>0.28891685891496272</v>
      </c>
      <c r="BJ144" cm="1">
        <f t="array" ref="BJ144">SQRT(SUMPRODUCT(($D143:$J143 - INDEX($D$53:$J$173, COLUMN()-COLUMN($O$54)+1, 0))^2))</f>
        <v>0.21449559655444364</v>
      </c>
      <c r="BK144" cm="1">
        <f t="array" ref="BK144">SQRT(SUMPRODUCT(($D143:$J143 - INDEX($D$53:$J$173, COLUMN()-COLUMN($O$54)+1, 0))^2))</f>
        <v>0.50805540655047488</v>
      </c>
      <c r="BL144" cm="1">
        <f t="array" ref="BL144">SQRT(SUMPRODUCT(($D143:$J143 - INDEX($D$53:$J$173, COLUMN()-COLUMN($O$54)+1, 0))^2))</f>
        <v>0.35115033647194632</v>
      </c>
      <c r="BM144" cm="1">
        <f t="array" ref="BM144">SQRT(SUMPRODUCT(($D143:$J143 - INDEX($D$53:$J$173, COLUMN()-COLUMN($O$54)+1, 0))^2))</f>
        <v>0.27656165986292969</v>
      </c>
      <c r="BN144" cm="1">
        <f t="array" ref="BN144">SQRT(SUMPRODUCT(($D143:$J143 - INDEX($D$53:$J$173, COLUMN()-COLUMN($O$54)+1, 0))^2))</f>
        <v>0.13729993780147989</v>
      </c>
      <c r="BO144" cm="1">
        <f t="array" ref="BO144">SQRT(SUMPRODUCT(($D143:$J143 - INDEX($D$53:$J$173, COLUMN()-COLUMN($O$54)+1, 0))^2))</f>
        <v>0.55772429523169975</v>
      </c>
      <c r="BP144" cm="1">
        <f t="array" ref="BP144">SQRT(SUMPRODUCT(($D143:$J143 - INDEX($D$53:$J$173, COLUMN()-COLUMN($O$54)+1, 0))^2))</f>
        <v>0.43444857488888489</v>
      </c>
      <c r="BQ144" cm="1">
        <f t="array" ref="BQ144">SQRT(SUMPRODUCT(($D143:$J143 - INDEX($D$53:$J$173, COLUMN()-COLUMN($O$54)+1, 0))^2))</f>
        <v>0.47262372908540595</v>
      </c>
      <c r="BR144" cm="1">
        <f t="array" ref="BR144">SQRT(SUMPRODUCT(($D143:$J143 - INDEX($D$53:$J$173, COLUMN()-COLUMN($O$54)+1, 0))^2))</f>
        <v>0.2055346201975505</v>
      </c>
      <c r="BS144" cm="1">
        <f t="array" ref="BS144">SQRT(SUMPRODUCT(($D143:$J143 - INDEX($D$53:$J$173, COLUMN()-COLUMN($O$54)+1, 0))^2))</f>
        <v>0.5344340815887505</v>
      </c>
      <c r="BT144" cm="1">
        <f t="array" ref="BT144">SQRT(SUMPRODUCT(($D143:$J143 - INDEX($D$53:$J$173, COLUMN()-COLUMN($O$54)+1, 0))^2))</f>
        <v>0.42628651678077706</v>
      </c>
      <c r="BU144" cm="1">
        <f t="array" ref="BU144">SQRT(SUMPRODUCT(($D143:$J143 - INDEX($D$53:$J$173, COLUMN()-COLUMN($O$54)+1, 0))^2))</f>
        <v>0.18817660386838903</v>
      </c>
      <c r="BV144" cm="1">
        <f t="array" ref="BV144">SQRT(SUMPRODUCT(($D143:$J143 - INDEX($D$53:$J$173, COLUMN()-COLUMN($O$54)+1, 0))^2))</f>
        <v>0.55812804132800375</v>
      </c>
      <c r="BW144" cm="1">
        <f t="array" ref="BW144">SQRT(SUMPRODUCT(($D143:$J143 - INDEX($D$53:$J$173, COLUMN()-COLUMN($O$54)+1, 0))^2))</f>
        <v>0.33039145301106493</v>
      </c>
      <c r="BX144" cm="1">
        <f t="array" ref="BX144">SQRT(SUMPRODUCT(($D143:$J143 - INDEX($D$53:$J$173, COLUMN()-COLUMN($O$54)+1, 0))^2))</f>
        <v>0.47063519832439921</v>
      </c>
      <c r="BY144" cm="1">
        <f t="array" ref="BY144">SQRT(SUMPRODUCT(($D143:$J143 - INDEX($D$53:$J$173, COLUMN()-COLUMN($O$54)+1, 0))^2))</f>
        <v>0.19438459482892903</v>
      </c>
      <c r="BZ144" cm="1">
        <f t="array" ref="BZ144">SQRT(SUMPRODUCT(($D143:$J143 - INDEX($D$53:$J$173, COLUMN()-COLUMN($O$54)+1, 0))^2))</f>
        <v>0.27997508533833254</v>
      </c>
      <c r="CA144" cm="1">
        <f t="array" ref="CA144">SQRT(SUMPRODUCT(($D143:$J143 - INDEX($D$53:$J$173, COLUMN()-COLUMN($O$54)+1, 0))^2))</f>
        <v>0.21349418303079662</v>
      </c>
      <c r="CB144" cm="1">
        <f t="array" ref="CB144">SQRT(SUMPRODUCT(($D143:$J143 - INDEX($D$53:$J$173, COLUMN()-COLUMN($O$54)+1, 0))^2))</f>
        <v>0.18409203860616397</v>
      </c>
      <c r="CC144" cm="1">
        <f t="array" ref="CC144">SQRT(SUMPRODUCT(($D143:$J143 - INDEX($D$53:$J$173, COLUMN()-COLUMN($O$54)+1, 0))^2))</f>
        <v>1.1000272785225813</v>
      </c>
      <c r="CD144" cm="1">
        <f t="array" ref="CD144">SQRT(SUMPRODUCT(($D143:$J143 - INDEX($D$53:$J$173, COLUMN()-COLUMN($O$54)+1, 0))^2))</f>
        <v>0.22305446307681268</v>
      </c>
      <c r="CE144" cm="1">
        <f t="array" ref="CE144">SQRT(SUMPRODUCT(($D143:$J143 - INDEX($D$53:$J$173, COLUMN()-COLUMN($O$54)+1, 0))^2))</f>
        <v>0.16075590674204779</v>
      </c>
      <c r="CF144" cm="1">
        <f t="array" ref="CF144">SQRT(SUMPRODUCT(($D143:$J143 - INDEX($D$53:$J$173, COLUMN()-COLUMN($O$54)+1, 0))^2))</f>
        <v>0.26257478196437689</v>
      </c>
      <c r="CG144" cm="1">
        <f t="array" ref="CG144">SQRT(SUMPRODUCT(($D143:$J143 - INDEX($D$53:$J$173, COLUMN()-COLUMN($O$54)+1, 0))^2))</f>
        <v>0.34537923622344563</v>
      </c>
      <c r="CH144" cm="1">
        <f t="array" ref="CH144">SQRT(SUMPRODUCT(($D143:$J143 - INDEX($D$53:$J$173, COLUMN()-COLUMN($O$54)+1, 0))^2))</f>
        <v>0.17125303704211711</v>
      </c>
      <c r="CI144" cm="1">
        <f t="array" ref="CI144">SQRT(SUMPRODUCT(($D143:$J143 - INDEX($D$53:$J$173, COLUMN()-COLUMN($O$54)+1, 0))^2))</f>
        <v>0.45272444309636867</v>
      </c>
      <c r="CJ144" cm="1">
        <f t="array" ref="CJ144">SQRT(SUMPRODUCT(($D143:$J143 - INDEX($D$53:$J$173, COLUMN()-COLUMN($O$54)+1, 0))^2))</f>
        <v>0.33647592105432772</v>
      </c>
      <c r="CK144" cm="1">
        <f t="array" ref="CK144">SQRT(SUMPRODUCT(($D143:$J143 - INDEX($D$53:$J$173, COLUMN()-COLUMN($O$54)+1, 0))^2))</f>
        <v>0.32329700558101965</v>
      </c>
      <c r="CL144" cm="1">
        <f t="array" ref="CL144">SQRT(SUMPRODUCT(($D143:$J143 - INDEX($D$53:$J$173, COLUMN()-COLUMN($O$54)+1, 0))^2))</f>
        <v>0.29022774655755679</v>
      </c>
      <c r="CM144" cm="1">
        <f t="array" ref="CM144">SQRT(SUMPRODUCT(($D143:$J143 - INDEX($D$53:$J$173, COLUMN()-COLUMN($O$54)+1, 0))^2))</f>
        <v>0.40564122782937206</v>
      </c>
      <c r="CN144" cm="1">
        <f t="array" ref="CN144">SQRT(SUMPRODUCT(($D143:$J143 - INDEX($D$53:$J$173, COLUMN()-COLUMN($O$54)+1, 0))^2))</f>
        <v>0.31298884450005249</v>
      </c>
      <c r="CO144" cm="1">
        <f t="array" ref="CO144">SQRT(SUMPRODUCT(($D143:$J143 - INDEX($D$53:$J$173, COLUMN()-COLUMN($O$54)+1, 0))^2))</f>
        <v>0.65080730473899662</v>
      </c>
      <c r="CP144" cm="1">
        <f t="array" ref="CP144">SQRT(SUMPRODUCT(($D143:$J143 - INDEX($D$53:$J$173, COLUMN()-COLUMN($O$54)+1, 0))^2))</f>
        <v>0.47214341036943336</v>
      </c>
      <c r="CQ144" cm="1">
        <f t="array" ref="CQ144">SQRT(SUMPRODUCT(($D143:$J143 - INDEX($D$53:$J$173, COLUMN()-COLUMN($O$54)+1, 0))^2))</f>
        <v>0.88335559399474717</v>
      </c>
      <c r="CR144" cm="1">
        <f t="array" ref="CR144">SQRT(SUMPRODUCT(($D143:$J143 - INDEX($D$53:$J$173, COLUMN()-COLUMN($O$54)+1, 0))^2))</f>
        <v>0.34923620762270452</v>
      </c>
      <c r="CS144" cm="1">
        <f t="array" ref="CS144">SQRT(SUMPRODUCT(($D143:$J143 - INDEX($D$53:$J$173, COLUMN()-COLUMN($O$54)+1, 0))^2))</f>
        <v>0.33110274736687467</v>
      </c>
      <c r="CT144" cm="1">
        <f t="array" ref="CT144">SQRT(SUMPRODUCT(($D143:$J143 - INDEX($D$53:$J$173, COLUMN()-COLUMN($O$54)+1, 0))^2))</f>
        <v>0.27709389423328867</v>
      </c>
      <c r="CU144" cm="1">
        <f t="array" ref="CU144">SQRT(SUMPRODUCT(($D143:$J143 - INDEX($D$53:$J$173, COLUMN()-COLUMN($O$54)+1, 0))^2))</f>
        <v>0.27499463031600402</v>
      </c>
      <c r="CV144" cm="1">
        <f t="array" ref="CV144">SQRT(SUMPRODUCT(($D143:$J143 - INDEX($D$53:$J$173, COLUMN()-COLUMN($O$54)+1, 0))^2))</f>
        <v>0.34295032116337681</v>
      </c>
      <c r="CW144" cm="1">
        <f t="array" ref="CW144">SQRT(SUMPRODUCT(($D143:$J143 - INDEX($D$53:$J$173, COLUMN()-COLUMN($O$54)+1, 0))^2))</f>
        <v>0.23743318738784705</v>
      </c>
      <c r="CX144" cm="1">
        <f t="array" ref="CX144">SQRT(SUMPRODUCT(($D143:$J143 - INDEX($D$53:$J$173, COLUMN()-COLUMN($O$54)+1, 0))^2))</f>
        <v>0.45851944027940689</v>
      </c>
      <c r="CY144" cm="1">
        <f t="array" ref="CY144">SQRT(SUMPRODUCT(($D143:$J143 - INDEX($D$53:$J$173, COLUMN()-COLUMN($O$54)+1, 0))^2))</f>
        <v>1.0430524259331018</v>
      </c>
      <c r="CZ144" cm="1">
        <f t="array" ref="CZ144">SQRT(SUMPRODUCT(($D143:$J143 - INDEX($D$53:$J$173, COLUMN()-COLUMN($O$54)+1, 0))^2))</f>
        <v>0.14491689059666063</v>
      </c>
      <c r="DA144" cm="1">
        <f t="array" ref="DA144">SQRT(SUMPRODUCT(($D143:$J143 - INDEX($D$53:$J$173, COLUMN()-COLUMN($O$54)+1, 0))^2))</f>
        <v>0</v>
      </c>
      <c r="DB144" cm="1">
        <f t="array" ref="DB144">SQRT(SUMPRODUCT(($D143:$J143 - INDEX($D$53:$J$173, COLUMN()-COLUMN($O$54)+1, 0))^2))</f>
        <v>0.49053531106330978</v>
      </c>
      <c r="DC144" cm="1">
        <f t="array" ref="DC144">SQRT(SUMPRODUCT(($D143:$J143 - INDEX($D$53:$J$173, COLUMN()-COLUMN($O$54)+1, 0))^2))</f>
        <v>0.32316557539711566</v>
      </c>
      <c r="DD144" cm="1">
        <f t="array" ref="DD144">SQRT(SUMPRODUCT(($D143:$J143 - INDEX($D$53:$J$173, COLUMN()-COLUMN($O$54)+1, 0))^2))</f>
        <v>0.37067226695393224</v>
      </c>
      <c r="DE144" cm="1">
        <f t="array" ref="DE144">SQRT(SUMPRODUCT(($D143:$J143 - INDEX($D$53:$J$173, COLUMN()-COLUMN($O$54)+1, 0))^2))</f>
        <v>0.23790040215143851</v>
      </c>
      <c r="DF144" cm="1">
        <f t="array" ref="DF144">SQRT(SUMPRODUCT(($D143:$J143 - INDEX($D$53:$J$173, COLUMN()-COLUMN($O$54)+1, 0))^2))</f>
        <v>0.60932983069226798</v>
      </c>
      <c r="DG144" cm="1">
        <f t="array" ref="DG144">SQRT(SUMPRODUCT(($D143:$J143 - INDEX($D$53:$J$173, COLUMN()-COLUMN($O$54)+1, 0))^2))</f>
        <v>0.29804064181666867</v>
      </c>
      <c r="DH144" cm="1">
        <f t="array" ref="DH144">SQRT(SUMPRODUCT(($D143:$J143 - INDEX($D$53:$J$173, COLUMN()-COLUMN($O$54)+1, 0))^2))</f>
        <v>0.38885393388397566</v>
      </c>
      <c r="DI144" cm="1">
        <f t="array" ref="DI144">SQRT(SUMPRODUCT(($D143:$J143 - INDEX($D$53:$J$173, COLUMN()-COLUMN($O$54)+1, 0))^2))</f>
        <v>0.47891593491167173</v>
      </c>
      <c r="DJ144" cm="1">
        <f t="array" ref="DJ144">SQRT(SUMPRODUCT(($D143:$J143 - INDEX($D$53:$J$173, COLUMN()-COLUMN($O$54)+1, 0))^2))</f>
        <v>0.29805113863043114</v>
      </c>
      <c r="DK144" cm="1">
        <f t="array" ref="DK144">SQRT(SUMPRODUCT(($D143:$J143 - INDEX($D$53:$J$173, COLUMN()-COLUMN($O$54)+1, 0))^2))</f>
        <v>0.44774341093387293</v>
      </c>
      <c r="DL144" cm="1">
        <f t="array" ref="DL144">SQRT(SUMPRODUCT(($D143:$J143 - INDEX($D$53:$J$173, COLUMN()-COLUMN($O$54)+1, 0))^2))</f>
        <v>0.25252337768739791</v>
      </c>
      <c r="DM144" cm="1">
        <f t="array" ref="DM144">SQRT(SUMPRODUCT(($D143:$J143 - INDEX($D$53:$J$173, COLUMN()-COLUMN($O$54)+1, 0))^2))</f>
        <v>0.18383040765197667</v>
      </c>
      <c r="DN144" cm="1">
        <f t="array" ref="DN144">SQRT(SUMPRODUCT(($D143:$J143 - INDEX($D$53:$J$173, COLUMN()-COLUMN($O$54)+1, 0))^2))</f>
        <v>0.22771139004942084</v>
      </c>
      <c r="DO144" cm="1">
        <f t="array" ref="DO144">SQRT(SUMPRODUCT(($D143:$J143 - INDEX($D$53:$J$173, COLUMN()-COLUMN($O$54)+1, 0))^2))</f>
        <v>0.58356829442698788</v>
      </c>
      <c r="DP144" cm="1">
        <f t="array" ref="DP144">SQRT(SUMPRODUCT(($D143:$J143 - INDEX($D$53:$J$173, COLUMN()-COLUMN($O$54)+1, 0))^2))</f>
        <v>0.82585060675491961</v>
      </c>
      <c r="DQ144" cm="1">
        <f t="array" ref="DQ144">SQRT(SUMPRODUCT(($D143:$J143 - INDEX($D$53:$J$173, COLUMN()-COLUMN($O$54)+1, 0))^2))</f>
        <v>0.42094771873203163</v>
      </c>
      <c r="DR144" cm="1">
        <f t="array" ref="DR144">SQRT(SUMPRODUCT(($D143:$J143 - INDEX($D$53:$J$173, COLUMN()-COLUMN($O$54)+1, 0))^2))</f>
        <v>0.2121898973964074</v>
      </c>
      <c r="DS144" cm="1">
        <f t="array" ref="DS144">SQRT(SUMPRODUCT(($D143:$J143 - INDEX($D$53:$J$173, COLUMN()-COLUMN($O$54)+1, 0))^2))</f>
        <v>0.41598238683257099</v>
      </c>
      <c r="DT144" cm="1">
        <f t="array" ref="DT144">SQRT(SUMPRODUCT(($D143:$J143 - INDEX($D$53:$J$173, COLUMN()-COLUMN($O$54)+1, 0))^2))</f>
        <v>0.2468293776209714</v>
      </c>
      <c r="DU144" cm="1">
        <f t="array" ref="DU144">SQRT(SUMPRODUCT(($D143:$J143 - INDEX($D$53:$J$173, COLUMN()-COLUMN($O$54)+1, 0))^2))</f>
        <v>0.24203984257681424</v>
      </c>
      <c r="DV144" cm="1">
        <f t="array" ref="DV144">SQRT(SUMPRODUCT(($D143:$J143 - INDEX($D$53:$J$173, COLUMN()-COLUMN($O$54)+1, 0))^2))</f>
        <v>0.39597258441174665</v>
      </c>
      <c r="DW144" cm="1">
        <f t="array" ref="DW144">SQRT(SUMPRODUCT(($D143:$J143 - INDEX($D$53:$J$173, COLUMN()-COLUMN($O$54)+1, 0))^2))</f>
        <v>0.22035895652079401</v>
      </c>
      <c r="DX144" cm="1">
        <f t="array" ref="DX144">SQRT(SUMPRODUCT(($D143:$J143 - INDEX($D$53:$J$173, COLUMN()-COLUMN($O$54)+1, 0))^2))</f>
        <v>0.40220866555306722</v>
      </c>
      <c r="DY144" cm="1">
        <f t="array" ref="DY144">SQRT(SUMPRODUCT(($D143:$J143 - INDEX($D$53:$J$173, COLUMN()-COLUMN($O$54)+1, 0))^2))</f>
        <v>0.47854773269277251</v>
      </c>
      <c r="DZ144" cm="1">
        <f t="array" ref="DZ144">SQRT(SUMPRODUCT(($D143:$J143 - INDEX($D$53:$J$173, COLUMN()-COLUMN($O$54)+1, 0))^2))</f>
        <v>0.92839756738078272</v>
      </c>
      <c r="EA144" cm="1">
        <f t="array" ref="EA144">SQRT(SUMPRODUCT(($D143:$J143 - INDEX($D$53:$J$173, COLUMN()-COLUMN($O$54)+1, 0))^2))</f>
        <v>0.27888747451718221</v>
      </c>
      <c r="EB144" cm="1">
        <f t="array" ref="EB144">SQRT(SUMPRODUCT(($D143:$J143 - INDEX($D$53:$J$173, COLUMN()-COLUMN($O$54)+1, 0))^2))</f>
        <v>0.25420357966420448</v>
      </c>
      <c r="EC144" cm="1">
        <f t="array" ref="EC144">SQRT(SUMPRODUCT(($D143:$J143 - INDEX($D$53:$J$173, COLUMN()-COLUMN($O$54)+1, 0))^2))</f>
        <v>0.39951137098319345</v>
      </c>
      <c r="ED144" cm="1">
        <f t="array" ref="ED144">SQRT(SUMPRODUCT(($D143:$J143 - INDEX($D$53:$J$173, COLUMN()-COLUMN($O$54)+1, 0))^2))</f>
        <v>0.35462769897005758</v>
      </c>
      <c r="EE144" cm="1">
        <f t="array" ref="EE144">SQRT(SUMPRODUCT(($D143:$J143 - INDEX($D$53:$J$173, COLUMN()-COLUMN($O$54)+1, 0))^2))</f>
        <v>0.23761230468812211</v>
      </c>
    </row>
    <row r="145" spans="3:135" x14ac:dyDescent="0.35">
      <c r="C145" s="2" t="s">
        <v>145</v>
      </c>
      <c r="D145" s="2">
        <v>6.3777994157740991E-2</v>
      </c>
      <c r="E145" s="2">
        <v>0.15413300186451212</v>
      </c>
      <c r="F145" s="2">
        <v>0.3600823210682445</v>
      </c>
      <c r="G145" s="2">
        <v>0.1978560207004898</v>
      </c>
      <c r="H145" s="2">
        <v>0.84812623274161725</v>
      </c>
      <c r="I145" s="2">
        <v>0.28548895899053628</v>
      </c>
      <c r="J145" s="2">
        <v>0.18200994569004189</v>
      </c>
      <c r="K145" s="6" t="s">
        <v>3</v>
      </c>
      <c r="N145" s="2" t="s">
        <v>84</v>
      </c>
      <c r="O145" cm="1">
        <f t="array" ref="O145">SQRT(SUMPRODUCT(($D144:$J144 - INDEX($D$53:$J$173, COLUMN()-COLUMN($O$54)+1, 0))^2))</f>
        <v>0.43721206913913435</v>
      </c>
      <c r="P145" cm="1">
        <f t="array" ref="P145">SQRT(SUMPRODUCT(($D144:$J144 - INDEX($D$53:$J$173, COLUMN()-COLUMN($O$54)+1, 0))^2))</f>
        <v>0.32484835762221953</v>
      </c>
      <c r="Q145" cm="1">
        <f t="array" ref="Q145">SQRT(SUMPRODUCT(($D144:$J144 - INDEX($D$53:$J$173, COLUMN()-COLUMN($O$54)+1, 0))^2))</f>
        <v>0.39249068307243185</v>
      </c>
      <c r="R145" cm="1">
        <f t="array" ref="R145">SQRT(SUMPRODUCT(($D144:$J144 - INDEX($D$53:$J$173, COLUMN()-COLUMN($O$54)+1, 0))^2))</f>
        <v>0.40198119916323344</v>
      </c>
      <c r="S145" cm="1">
        <f t="array" ref="S145">SQRT(SUMPRODUCT(($D144:$J144 - INDEX($D$53:$J$173, COLUMN()-COLUMN($O$54)+1, 0))^2))</f>
        <v>0.44246459801640509</v>
      </c>
      <c r="T145" cm="1">
        <f t="array" ref="T145">SQRT(SUMPRODUCT(($D144:$J144 - INDEX($D$53:$J$173, COLUMN()-COLUMN($O$54)+1, 0))^2))</f>
        <v>0.71377103985946466</v>
      </c>
      <c r="U145" cm="1">
        <f t="array" ref="U145">SQRT(SUMPRODUCT(($D144:$J144 - INDEX($D$53:$J$173, COLUMN()-COLUMN($O$54)+1, 0))^2))</f>
        <v>0.76775990994983456</v>
      </c>
      <c r="V145" cm="1">
        <f t="array" ref="V145">SQRT(SUMPRODUCT(($D144:$J144 - INDEX($D$53:$J$173, COLUMN()-COLUMN($O$54)+1, 0))^2))</f>
        <v>0.42343236731691453</v>
      </c>
      <c r="W145" cm="1">
        <f t="array" ref="W145">SQRT(SUMPRODUCT(($D144:$J144 - INDEX($D$53:$J$173, COLUMN()-COLUMN($O$54)+1, 0))^2))</f>
        <v>0.48842282598079945</v>
      </c>
      <c r="X145" cm="1">
        <f t="array" ref="X145">SQRT(SUMPRODUCT(($D144:$J144 - INDEX($D$53:$J$173, COLUMN()-COLUMN($O$54)+1, 0))^2))</f>
        <v>0.49958633244232231</v>
      </c>
      <c r="Y145" cm="1">
        <f t="array" ref="Y145">SQRT(SUMPRODUCT(($D144:$J144 - INDEX($D$53:$J$173, COLUMN()-COLUMN($O$54)+1, 0))^2))</f>
        <v>0.40047645087721345</v>
      </c>
      <c r="Z145" cm="1">
        <f t="array" ref="Z145">SQRT(SUMPRODUCT(($D144:$J144 - INDEX($D$53:$J$173, COLUMN()-COLUMN($O$54)+1, 0))^2))</f>
        <v>0.45125058366261556</v>
      </c>
      <c r="AA145" cm="1">
        <f t="array" ref="AA145">SQRT(SUMPRODUCT(($D144:$J144 - INDEX($D$53:$J$173, COLUMN()-COLUMN($O$54)+1, 0))^2))</f>
        <v>0.48279559038935399</v>
      </c>
      <c r="AB145" cm="1">
        <f t="array" ref="AB145">SQRT(SUMPRODUCT(($D144:$J144 - INDEX($D$53:$J$173, COLUMN()-COLUMN($O$54)+1, 0))^2))</f>
        <v>0.70020733860023765</v>
      </c>
      <c r="AC145" cm="1">
        <f t="array" ref="AC145">SQRT(SUMPRODUCT(($D144:$J144 - INDEX($D$53:$J$173, COLUMN()-COLUMN($O$54)+1, 0))^2))</f>
        <v>0.26987383723546143</v>
      </c>
      <c r="AD145" cm="1">
        <f t="array" ref="AD145">SQRT(SUMPRODUCT(($D144:$J144 - INDEX($D$53:$J$173, COLUMN()-COLUMN($O$54)+1, 0))^2))</f>
        <v>0.34225765012167342</v>
      </c>
      <c r="AE145" cm="1">
        <f t="array" ref="AE145">SQRT(SUMPRODUCT(($D144:$J144 - INDEX($D$53:$J$173, COLUMN()-COLUMN($O$54)+1, 0))^2))</f>
        <v>0.25541928023199029</v>
      </c>
      <c r="AF145" cm="1">
        <f t="array" ref="AF145">SQRT(SUMPRODUCT(($D144:$J144 - INDEX($D$53:$J$173, COLUMN()-COLUMN($O$54)+1, 0))^2))</f>
        <v>0.57174107173810917</v>
      </c>
      <c r="AG145" cm="1">
        <f t="array" ref="AG145">SQRT(SUMPRODUCT(($D144:$J144 - INDEX($D$53:$J$173, COLUMN()-COLUMN($O$54)+1, 0))^2))</f>
        <v>0.42734312394152935</v>
      </c>
      <c r="AH145" cm="1">
        <f t="array" ref="AH145">SQRT(SUMPRODUCT(($D144:$J144 - INDEX($D$53:$J$173, COLUMN()-COLUMN($O$54)+1, 0))^2))</f>
        <v>0.45047394626226839</v>
      </c>
      <c r="AI145" cm="1">
        <f t="array" ref="AI145">SQRT(SUMPRODUCT(($D144:$J144 - INDEX($D$53:$J$173, COLUMN()-COLUMN($O$54)+1, 0))^2))</f>
        <v>0.83505489376197006</v>
      </c>
      <c r="AJ145" cm="1">
        <f t="array" ref="AJ145">SQRT(SUMPRODUCT(($D144:$J144 - INDEX($D$53:$J$173, COLUMN()-COLUMN($O$54)+1, 0))^2))</f>
        <v>0.45023992924517792</v>
      </c>
      <c r="AK145" cm="1">
        <f t="array" ref="AK145">SQRT(SUMPRODUCT(($D144:$J144 - INDEX($D$53:$J$173, COLUMN()-COLUMN($O$54)+1, 0))^2))</f>
        <v>0.28904710961577224</v>
      </c>
      <c r="AL145" cm="1">
        <f t="array" ref="AL145">SQRT(SUMPRODUCT(($D144:$J144 - INDEX($D$53:$J$173, COLUMN()-COLUMN($O$54)+1, 0))^2))</f>
        <v>0.75564359979725648</v>
      </c>
      <c r="AM145" cm="1">
        <f t="array" ref="AM145">SQRT(SUMPRODUCT(($D144:$J144 - INDEX($D$53:$J$173, COLUMN()-COLUMN($O$54)+1, 0))^2))</f>
        <v>0.3052226227911482</v>
      </c>
      <c r="AN145" cm="1">
        <f t="array" ref="AN145">SQRT(SUMPRODUCT(($D144:$J144 - INDEX($D$53:$J$173, COLUMN()-COLUMN($O$54)+1, 0))^2))</f>
        <v>0.45754256228797052</v>
      </c>
      <c r="AO145" cm="1">
        <f t="array" ref="AO145">SQRT(SUMPRODUCT(($D144:$J144 - INDEX($D$53:$J$173, COLUMN()-COLUMN($O$54)+1, 0))^2))</f>
        <v>0.45081734979209703</v>
      </c>
      <c r="AP145" cm="1">
        <f t="array" ref="AP145">SQRT(SUMPRODUCT(($D144:$J144 - INDEX($D$53:$J$173, COLUMN()-COLUMN($O$54)+1, 0))^2))</f>
        <v>0.3902697861669816</v>
      </c>
      <c r="AQ145" cm="1">
        <f t="array" ref="AQ145">SQRT(SUMPRODUCT(($D144:$J144 - INDEX($D$53:$J$173, COLUMN()-COLUMN($O$54)+1, 0))^2))</f>
        <v>0.5117700694523607</v>
      </c>
      <c r="AR145" cm="1">
        <f t="array" ref="AR145">SQRT(SUMPRODUCT(($D144:$J144 - INDEX($D$53:$J$173, COLUMN()-COLUMN($O$54)+1, 0))^2))</f>
        <v>0.4863526874159208</v>
      </c>
      <c r="AS145" cm="1">
        <f t="array" ref="AS145">SQRT(SUMPRODUCT(($D144:$J144 - INDEX($D$53:$J$173, COLUMN()-COLUMN($O$54)+1, 0))^2))</f>
        <v>0.60558714787518075</v>
      </c>
      <c r="AT145" cm="1">
        <f t="array" ref="AT145">SQRT(SUMPRODUCT(($D144:$J144 - INDEX($D$53:$J$173, COLUMN()-COLUMN($O$54)+1, 0))^2))</f>
        <v>0.5345281179650172</v>
      </c>
      <c r="AU145" cm="1">
        <f t="array" ref="AU145">SQRT(SUMPRODUCT(($D144:$J144 - INDEX($D$53:$J$173, COLUMN()-COLUMN($O$54)+1, 0))^2))</f>
        <v>0.802081100665341</v>
      </c>
      <c r="AV145" cm="1">
        <f t="array" ref="AV145">SQRT(SUMPRODUCT(($D144:$J144 - INDEX($D$53:$J$173, COLUMN()-COLUMN($O$54)+1, 0))^2))</f>
        <v>0.29772852514053744</v>
      </c>
      <c r="AW145" cm="1">
        <f t="array" ref="AW145">SQRT(SUMPRODUCT(($D144:$J144 - INDEX($D$53:$J$173, COLUMN()-COLUMN($O$54)+1, 0))^2))</f>
        <v>0.30883284205629657</v>
      </c>
      <c r="AX145" cm="1">
        <f t="array" ref="AX145">SQRT(SUMPRODUCT(($D144:$J144 - INDEX($D$53:$J$173, COLUMN()-COLUMN($O$54)+1, 0))^2))</f>
        <v>0.23613518582455664</v>
      </c>
      <c r="AY145" cm="1">
        <f t="array" ref="AY145">SQRT(SUMPRODUCT(($D144:$J144 - INDEX($D$53:$J$173, COLUMN()-COLUMN($O$54)+1, 0))^2))</f>
        <v>0.33212567575693186</v>
      </c>
      <c r="AZ145" cm="1">
        <f t="array" ref="AZ145">SQRT(SUMPRODUCT(($D144:$J144 - INDEX($D$53:$J$173, COLUMN()-COLUMN($O$54)+1, 0))^2))</f>
        <v>0.46366411649475842</v>
      </c>
      <c r="BA145" cm="1">
        <f t="array" ref="BA145">SQRT(SUMPRODUCT(($D144:$J144 - INDEX($D$53:$J$173, COLUMN()-COLUMN($O$54)+1, 0))^2))</f>
        <v>0.30948077593918888</v>
      </c>
      <c r="BB145" cm="1">
        <f t="array" ref="BB145">SQRT(SUMPRODUCT(($D144:$J144 - INDEX($D$53:$J$173, COLUMN()-COLUMN($O$54)+1, 0))^2))</f>
        <v>0.67288381585855339</v>
      </c>
      <c r="BC145" cm="1">
        <f t="array" ref="BC145">SQRT(SUMPRODUCT(($D144:$J144 - INDEX($D$53:$J$173, COLUMN()-COLUMN($O$54)+1, 0))^2))</f>
        <v>0.69267176524397689</v>
      </c>
      <c r="BD145" cm="1">
        <f t="array" ref="BD145">SQRT(SUMPRODUCT(($D144:$J144 - INDEX($D$53:$J$173, COLUMN()-COLUMN($O$54)+1, 0))^2))</f>
        <v>0.44889827286034489</v>
      </c>
      <c r="BE145" cm="1">
        <f t="array" ref="BE145">SQRT(SUMPRODUCT(($D144:$J144 - INDEX($D$53:$J$173, COLUMN()-COLUMN($O$54)+1, 0))^2))</f>
        <v>0.75185661603168752</v>
      </c>
      <c r="BF145" cm="1">
        <f t="array" ref="BF145">SQRT(SUMPRODUCT(($D144:$J144 - INDEX($D$53:$J$173, COLUMN()-COLUMN($O$54)+1, 0))^2))</f>
        <v>0.61772317341783123</v>
      </c>
      <c r="BG145" cm="1">
        <f t="array" ref="BG145">SQRT(SUMPRODUCT(($D144:$J144 - INDEX($D$53:$J$173, COLUMN()-COLUMN($O$54)+1, 0))^2))</f>
        <v>0.3395732081290414</v>
      </c>
      <c r="BH145" cm="1">
        <f t="array" ref="BH145">SQRT(SUMPRODUCT(($D144:$J144 - INDEX($D$53:$J$173, COLUMN()-COLUMN($O$54)+1, 0))^2))</f>
        <v>0.1763494011008418</v>
      </c>
      <c r="BI145" cm="1">
        <f t="array" ref="BI145">SQRT(SUMPRODUCT(($D144:$J144 - INDEX($D$53:$J$173, COLUMN()-COLUMN($O$54)+1, 0))^2))</f>
        <v>0.31518106923474543</v>
      </c>
      <c r="BJ145" cm="1">
        <f t="array" ref="BJ145">SQRT(SUMPRODUCT(($D144:$J144 - INDEX($D$53:$J$173, COLUMN()-COLUMN($O$54)+1, 0))^2))</f>
        <v>0.52423031722434577</v>
      </c>
      <c r="BK145" cm="1">
        <f t="array" ref="BK145">SQRT(SUMPRODUCT(($D144:$J144 - INDEX($D$53:$J$173, COLUMN()-COLUMN($O$54)+1, 0))^2))</f>
        <v>0.63581979003085765</v>
      </c>
      <c r="BL145" cm="1">
        <f t="array" ref="BL145">SQRT(SUMPRODUCT(($D144:$J144 - INDEX($D$53:$J$173, COLUMN()-COLUMN($O$54)+1, 0))^2))</f>
        <v>0.38932296692056234</v>
      </c>
      <c r="BM145" cm="1">
        <f t="array" ref="BM145">SQRT(SUMPRODUCT(($D144:$J144 - INDEX($D$53:$J$173, COLUMN()-COLUMN($O$54)+1, 0))^2))</f>
        <v>0.40729059555306263</v>
      </c>
      <c r="BN145" cm="1">
        <f t="array" ref="BN145">SQRT(SUMPRODUCT(($D144:$J144 - INDEX($D$53:$J$173, COLUMN()-COLUMN($O$54)+1, 0))^2))</f>
        <v>0.44651038007427402</v>
      </c>
      <c r="BO145" cm="1">
        <f t="array" ref="BO145">SQRT(SUMPRODUCT(($D144:$J144 - INDEX($D$53:$J$173, COLUMN()-COLUMN($O$54)+1, 0))^2))</f>
        <v>0.69897435048805567</v>
      </c>
      <c r="BP145" cm="1">
        <f t="array" ref="BP145">SQRT(SUMPRODUCT(($D144:$J144 - INDEX($D$53:$J$173, COLUMN()-COLUMN($O$54)+1, 0))^2))</f>
        <v>0.44257276116308875</v>
      </c>
      <c r="BQ145" cm="1">
        <f t="array" ref="BQ145">SQRT(SUMPRODUCT(($D144:$J144 - INDEX($D$53:$J$173, COLUMN()-COLUMN($O$54)+1, 0))^2))</f>
        <v>0.66713921646188679</v>
      </c>
      <c r="BR145" cm="1">
        <f t="array" ref="BR145">SQRT(SUMPRODUCT(($D144:$J144 - INDEX($D$53:$J$173, COLUMN()-COLUMN($O$54)+1, 0))^2))</f>
        <v>0.37142501842443432</v>
      </c>
      <c r="BS145" cm="1">
        <f t="array" ref="BS145">SQRT(SUMPRODUCT(($D144:$J144 - INDEX($D$53:$J$173, COLUMN()-COLUMN($O$54)+1, 0))^2))</f>
        <v>0.72222932914810212</v>
      </c>
      <c r="BT145" cm="1">
        <f t="array" ref="BT145">SQRT(SUMPRODUCT(($D144:$J144 - INDEX($D$53:$J$173, COLUMN()-COLUMN($O$54)+1, 0))^2))</f>
        <v>0.18235474577195918</v>
      </c>
      <c r="BU145" cm="1">
        <f t="array" ref="BU145">SQRT(SUMPRODUCT(($D144:$J144 - INDEX($D$53:$J$173, COLUMN()-COLUMN($O$54)+1, 0))^2))</f>
        <v>0.37605615955190269</v>
      </c>
      <c r="BV145" cm="1">
        <f t="array" ref="BV145">SQRT(SUMPRODUCT(($D144:$J144 - INDEX($D$53:$J$173, COLUMN()-COLUMN($O$54)+1, 0))^2))</f>
        <v>0.78950217564344383</v>
      </c>
      <c r="BW145" cm="1">
        <f t="array" ref="BW145">SQRT(SUMPRODUCT(($D144:$J144 - INDEX($D$53:$J$173, COLUMN()-COLUMN($O$54)+1, 0))^2))</f>
        <v>0.22735384477314094</v>
      </c>
      <c r="BX145" cm="1">
        <f t="array" ref="BX145">SQRT(SUMPRODUCT(($D144:$J144 - INDEX($D$53:$J$173, COLUMN()-COLUMN($O$54)+1, 0))^2))</f>
        <v>0.40555052684116405</v>
      </c>
      <c r="BY145" cm="1">
        <f t="array" ref="BY145">SQRT(SUMPRODUCT(($D144:$J144 - INDEX($D$53:$J$173, COLUMN()-COLUMN($O$54)+1, 0))^2))</f>
        <v>0.49186648822415729</v>
      </c>
      <c r="BZ145" cm="1">
        <f t="array" ref="BZ145">SQRT(SUMPRODUCT(($D144:$J144 - INDEX($D$53:$J$173, COLUMN()-COLUMN($O$54)+1, 0))^2))</f>
        <v>0.4750926370740583</v>
      </c>
      <c r="CA145" cm="1">
        <f t="array" ref="CA145">SQRT(SUMPRODUCT(($D144:$J144 - INDEX($D$53:$J$173, COLUMN()-COLUMN($O$54)+1, 0))^2))</f>
        <v>0.43000531848177259</v>
      </c>
      <c r="CB145" cm="1">
        <f t="array" ref="CB145">SQRT(SUMPRODUCT(($D144:$J144 - INDEX($D$53:$J$173, COLUMN()-COLUMN($O$54)+1, 0))^2))</f>
        <v>0.47911252579143171</v>
      </c>
      <c r="CC145" cm="1">
        <f t="array" ref="CC145">SQRT(SUMPRODUCT(($D144:$J144 - INDEX($D$53:$J$173, COLUMN()-COLUMN($O$54)+1, 0))^2))</f>
        <v>1.286031550049862</v>
      </c>
      <c r="CD145" cm="1">
        <f t="array" ref="CD145">SQRT(SUMPRODUCT(($D144:$J144 - INDEX($D$53:$J$173, COLUMN()-COLUMN($O$54)+1, 0))^2))</f>
        <v>0.46151145057365384</v>
      </c>
      <c r="CE145" cm="1">
        <f t="array" ref="CE145">SQRT(SUMPRODUCT(($D144:$J144 - INDEX($D$53:$J$173, COLUMN()-COLUMN($O$54)+1, 0))^2))</f>
        <v>0.40476911836969387</v>
      </c>
      <c r="CF145" cm="1">
        <f t="array" ref="CF145">SQRT(SUMPRODUCT(($D144:$J144 - INDEX($D$53:$J$173, COLUMN()-COLUMN($O$54)+1, 0))^2))</f>
        <v>0.36131844134294316</v>
      </c>
      <c r="CG145" cm="1">
        <f t="array" ref="CG145">SQRT(SUMPRODUCT(($D144:$J144 - INDEX($D$53:$J$173, COLUMN()-COLUMN($O$54)+1, 0))^2))</f>
        <v>0.5792548083853849</v>
      </c>
      <c r="CH145" cm="1">
        <f t="array" ref="CH145">SQRT(SUMPRODUCT(($D144:$J144 - INDEX($D$53:$J$173, COLUMN()-COLUMN($O$54)+1, 0))^2))</f>
        <v>0.45005365520802837</v>
      </c>
      <c r="CI145" cm="1">
        <f t="array" ref="CI145">SQRT(SUMPRODUCT(($D144:$J144 - INDEX($D$53:$J$173, COLUMN()-COLUMN($O$54)+1, 0))^2))</f>
        <v>0.59111709574065974</v>
      </c>
      <c r="CJ145" cm="1">
        <f t="array" ref="CJ145">SQRT(SUMPRODUCT(($D144:$J144 - INDEX($D$53:$J$173, COLUMN()-COLUMN($O$54)+1, 0))^2))</f>
        <v>0.45664410052511739</v>
      </c>
      <c r="CK145" cm="1">
        <f t="array" ref="CK145">SQRT(SUMPRODUCT(($D144:$J144 - INDEX($D$53:$J$173, COLUMN()-COLUMN($O$54)+1, 0))^2))</f>
        <v>0.45802054773696976</v>
      </c>
      <c r="CL145" cm="1">
        <f t="array" ref="CL145">SQRT(SUMPRODUCT(($D144:$J144 - INDEX($D$53:$J$173, COLUMN()-COLUMN($O$54)+1, 0))^2))</f>
        <v>0.30009009805269321</v>
      </c>
      <c r="CM145" cm="1">
        <f t="array" ref="CM145">SQRT(SUMPRODUCT(($D144:$J144 - INDEX($D$53:$J$173, COLUMN()-COLUMN($O$54)+1, 0))^2))</f>
        <v>0.4813569504222438</v>
      </c>
      <c r="CN145" cm="1">
        <f t="array" ref="CN145">SQRT(SUMPRODUCT(($D144:$J144 - INDEX($D$53:$J$173, COLUMN()-COLUMN($O$54)+1, 0))^2))</f>
        <v>0.34596504766305475</v>
      </c>
      <c r="CO145" cm="1">
        <f t="array" ref="CO145">SQRT(SUMPRODUCT(($D144:$J144 - INDEX($D$53:$J$173, COLUMN()-COLUMN($O$54)+1, 0))^2))</f>
        <v>0.78578437907789711</v>
      </c>
      <c r="CP145" cm="1">
        <f t="array" ref="CP145">SQRT(SUMPRODUCT(($D144:$J144 - INDEX($D$53:$J$173, COLUMN()-COLUMN($O$54)+1, 0))^2))</f>
        <v>0.58027699738464122</v>
      </c>
      <c r="CQ145" cm="1">
        <f t="array" ref="CQ145">SQRT(SUMPRODUCT(($D144:$J144 - INDEX($D$53:$J$173, COLUMN()-COLUMN($O$54)+1, 0))^2))</f>
        <v>1.0377951062958899</v>
      </c>
      <c r="CR145" cm="1">
        <f t="array" ref="CR145">SQRT(SUMPRODUCT(($D144:$J144 - INDEX($D$53:$J$173, COLUMN()-COLUMN($O$54)+1, 0))^2))</f>
        <v>0.50611984181462799</v>
      </c>
      <c r="CS145" cm="1">
        <f t="array" ref="CS145">SQRT(SUMPRODUCT(($D144:$J144 - INDEX($D$53:$J$173, COLUMN()-COLUMN($O$54)+1, 0))^2))</f>
        <v>0.32832768783195687</v>
      </c>
      <c r="CT145" cm="1">
        <f t="array" ref="CT145">SQRT(SUMPRODUCT(($D144:$J144 - INDEX($D$53:$J$173, COLUMN()-COLUMN($O$54)+1, 0))^2))</f>
        <v>0.2664997841040706</v>
      </c>
      <c r="CU145" cm="1">
        <f t="array" ref="CU145">SQRT(SUMPRODUCT(($D144:$J144 - INDEX($D$53:$J$173, COLUMN()-COLUMN($O$54)+1, 0))^2))</f>
        <v>0.32707504196947867</v>
      </c>
      <c r="CV145" cm="1">
        <f t="array" ref="CV145">SQRT(SUMPRODUCT(($D144:$J144 - INDEX($D$53:$J$173, COLUMN()-COLUMN($O$54)+1, 0))^2))</f>
        <v>0.27086531550781995</v>
      </c>
      <c r="CW145" cm="1">
        <f t="array" ref="CW145">SQRT(SUMPRODUCT(($D144:$J144 - INDEX($D$53:$J$173, COLUMN()-COLUMN($O$54)+1, 0))^2))</f>
        <v>0.5052540633156587</v>
      </c>
      <c r="CX145" cm="1">
        <f t="array" ref="CX145">SQRT(SUMPRODUCT(($D144:$J144 - INDEX($D$53:$J$173, COLUMN()-COLUMN($O$54)+1, 0))^2))</f>
        <v>0.6259212272411363</v>
      </c>
      <c r="CY145" cm="1">
        <f t="array" ref="CY145">SQRT(SUMPRODUCT(($D144:$J144 - INDEX($D$53:$J$173, COLUMN()-COLUMN($O$54)+1, 0))^2))</f>
        <v>1.2542909705435537</v>
      </c>
      <c r="CZ145" cm="1">
        <f t="array" ref="CZ145">SQRT(SUMPRODUCT(($D144:$J144 - INDEX($D$53:$J$173, COLUMN()-COLUMN($O$54)+1, 0))^2))</f>
        <v>0.45462243870626667</v>
      </c>
      <c r="DA145" cm="1">
        <f t="array" ref="DA145">SQRT(SUMPRODUCT(($D144:$J144 - INDEX($D$53:$J$173, COLUMN()-COLUMN($O$54)+1, 0))^2))</f>
        <v>0.49053531106330978</v>
      </c>
      <c r="DB145" cm="1">
        <f t="array" ref="DB145">SQRT(SUMPRODUCT(($D144:$J144 - INDEX($D$53:$J$173, COLUMN()-COLUMN($O$54)+1, 0))^2))</f>
        <v>0</v>
      </c>
      <c r="DC145" cm="1">
        <f t="array" ref="DC145">SQRT(SUMPRODUCT(($D144:$J144 - INDEX($D$53:$J$173, COLUMN()-COLUMN($O$54)+1, 0))^2))</f>
        <v>0.46666579437247152</v>
      </c>
      <c r="DD145" cm="1">
        <f t="array" ref="DD145">SQRT(SUMPRODUCT(($D144:$J144 - INDEX($D$53:$J$173, COLUMN()-COLUMN($O$54)+1, 0))^2))</f>
        <v>0.53570447230959739</v>
      </c>
      <c r="DE145" cm="1">
        <f t="array" ref="DE145">SQRT(SUMPRODUCT(($D144:$J144 - INDEX($D$53:$J$173, COLUMN()-COLUMN($O$54)+1, 0))^2))</f>
        <v>0.42178837726879131</v>
      </c>
      <c r="DF145" cm="1">
        <f t="array" ref="DF145">SQRT(SUMPRODUCT(($D144:$J144 - INDEX($D$53:$J$173, COLUMN()-COLUMN($O$54)+1, 0))^2))</f>
        <v>0.88874140862007411</v>
      </c>
      <c r="DG145" cm="1">
        <f t="array" ref="DG145">SQRT(SUMPRODUCT(($D144:$J144 - INDEX($D$53:$J$173, COLUMN()-COLUMN($O$54)+1, 0))^2))</f>
        <v>0.53128591533278513</v>
      </c>
      <c r="DH145" cm="1">
        <f t="array" ref="DH145">SQRT(SUMPRODUCT(($D144:$J144 - INDEX($D$53:$J$173, COLUMN()-COLUMN($O$54)+1, 0))^2))</f>
        <v>0.57182873563854142</v>
      </c>
      <c r="DI145" cm="1">
        <f t="array" ref="DI145">SQRT(SUMPRODUCT(($D144:$J144 - INDEX($D$53:$J$173, COLUMN()-COLUMN($O$54)+1, 0))^2))</f>
        <v>0.49953372751506842</v>
      </c>
      <c r="DJ145" cm="1">
        <f t="array" ref="DJ145">SQRT(SUMPRODUCT(($D144:$J144 - INDEX($D$53:$J$173, COLUMN()-COLUMN($O$54)+1, 0))^2))</f>
        <v>0.58963147377304392</v>
      </c>
      <c r="DK145" cm="1">
        <f t="array" ref="DK145">SQRT(SUMPRODUCT(($D144:$J144 - INDEX($D$53:$J$173, COLUMN()-COLUMN($O$54)+1, 0))^2))</f>
        <v>0.64703795681944865</v>
      </c>
      <c r="DL145" cm="1">
        <f t="array" ref="DL145">SQRT(SUMPRODUCT(($D144:$J144 - INDEX($D$53:$J$173, COLUMN()-COLUMN($O$54)+1, 0))^2))</f>
        <v>0.45318267021972342</v>
      </c>
      <c r="DM145" cm="1">
        <f t="array" ref="DM145">SQRT(SUMPRODUCT(($D144:$J144 - INDEX($D$53:$J$173, COLUMN()-COLUMN($O$54)+1, 0))^2))</f>
        <v>0.38260070418275138</v>
      </c>
      <c r="DN145" cm="1">
        <f t="array" ref="DN145">SQRT(SUMPRODUCT(($D144:$J144 - INDEX($D$53:$J$173, COLUMN()-COLUMN($O$54)+1, 0))^2))</f>
        <v>0.30732220672757188</v>
      </c>
      <c r="DO145" cm="1">
        <f t="array" ref="DO145">SQRT(SUMPRODUCT(($D144:$J144 - INDEX($D$53:$J$173, COLUMN()-COLUMN($O$54)+1, 0))^2))</f>
        <v>0.72703727777165117</v>
      </c>
      <c r="DP145" cm="1">
        <f t="array" ref="DP145">SQRT(SUMPRODUCT(($D144:$J144 - INDEX($D$53:$J$173, COLUMN()-COLUMN($O$54)+1, 0))^2))</f>
        <v>0.98417830580470966</v>
      </c>
      <c r="DQ145" cm="1">
        <f t="array" ref="DQ145">SQRT(SUMPRODUCT(($D144:$J144 - INDEX($D$53:$J$173, COLUMN()-COLUMN($O$54)+1, 0))^2))</f>
        <v>0.23950975565419225</v>
      </c>
      <c r="DR145" cm="1">
        <f t="array" ref="DR145">SQRT(SUMPRODUCT(($D144:$J144 - INDEX($D$53:$J$173, COLUMN()-COLUMN($O$54)+1, 0))^2))</f>
        <v>0.48479131364661115</v>
      </c>
      <c r="DS145" cm="1">
        <f t="array" ref="DS145">SQRT(SUMPRODUCT(($D144:$J144 - INDEX($D$53:$J$173, COLUMN()-COLUMN($O$54)+1, 0))^2))</f>
        <v>0.1164494930091898</v>
      </c>
      <c r="DT145" cm="1">
        <f t="array" ref="DT145">SQRT(SUMPRODUCT(($D144:$J144 - INDEX($D$53:$J$173, COLUMN()-COLUMN($O$54)+1, 0))^2))</f>
        <v>0.36620414737812806</v>
      </c>
      <c r="DU145" cm="1">
        <f t="array" ref="DU145">SQRT(SUMPRODUCT(($D144:$J144 - INDEX($D$53:$J$173, COLUMN()-COLUMN($O$54)+1, 0))^2))</f>
        <v>0.39307001897852178</v>
      </c>
      <c r="DV145" cm="1">
        <f t="array" ref="DV145">SQRT(SUMPRODUCT(($D144:$J144 - INDEX($D$53:$J$173, COLUMN()-COLUMN($O$54)+1, 0))^2))</f>
        <v>0.41003386041665324</v>
      </c>
      <c r="DW145" cm="1">
        <f t="array" ref="DW145">SQRT(SUMPRODUCT(($D144:$J144 - INDEX($D$53:$J$173, COLUMN()-COLUMN($O$54)+1, 0))^2))</f>
        <v>0.47855191385505963</v>
      </c>
      <c r="DX145" cm="1">
        <f t="array" ref="DX145">SQRT(SUMPRODUCT(($D144:$J144 - INDEX($D$53:$J$173, COLUMN()-COLUMN($O$54)+1, 0))^2))</f>
        <v>0.68646277072743789</v>
      </c>
      <c r="DY145" cm="1">
        <f t="array" ref="DY145">SQRT(SUMPRODUCT(($D144:$J144 - INDEX($D$53:$J$173, COLUMN()-COLUMN($O$54)+1, 0))^2))</f>
        <v>0.62840203557295049</v>
      </c>
      <c r="DZ145" cm="1">
        <f t="array" ref="DZ145">SQRT(SUMPRODUCT(($D144:$J144 - INDEX($D$53:$J$173, COLUMN()-COLUMN($O$54)+1, 0))^2))</f>
        <v>0.99081145190798559</v>
      </c>
      <c r="EA145" cm="1">
        <f t="array" ref="EA145">SQRT(SUMPRODUCT(($D144:$J144 - INDEX($D$53:$J$173, COLUMN()-COLUMN($O$54)+1, 0))^2))</f>
        <v>0.40977481182254294</v>
      </c>
      <c r="EB145" cm="1">
        <f t="array" ref="EB145">SQRT(SUMPRODUCT(($D144:$J144 - INDEX($D$53:$J$173, COLUMN()-COLUMN($O$54)+1, 0))^2))</f>
        <v>0.36102823557313396</v>
      </c>
      <c r="EC145" cm="1">
        <f t="array" ref="EC145">SQRT(SUMPRODUCT(($D144:$J144 - INDEX($D$53:$J$173, COLUMN()-COLUMN($O$54)+1, 0))^2))</f>
        <v>0.23324572199852583</v>
      </c>
      <c r="ED145" cm="1">
        <f t="array" ref="ED145">SQRT(SUMPRODUCT(($D144:$J144 - INDEX($D$53:$J$173, COLUMN()-COLUMN($O$54)+1, 0))^2))</f>
        <v>0.53502193216443261</v>
      </c>
      <c r="EE145" cm="1">
        <f t="array" ref="EE145">SQRT(SUMPRODUCT(($D144:$J144 - INDEX($D$53:$J$173, COLUMN()-COLUMN($O$54)+1, 0))^2))</f>
        <v>0.3921268432750038</v>
      </c>
    </row>
    <row r="146" spans="3:135" x14ac:dyDescent="0.35">
      <c r="C146" s="2" t="s">
        <v>146</v>
      </c>
      <c r="D146" s="2">
        <v>2.4342745861733201E-2</v>
      </c>
      <c r="E146" s="2">
        <v>0.53387197016780608</v>
      </c>
      <c r="F146" s="2">
        <v>9.7201566029696679E-2</v>
      </c>
      <c r="G146" s="2">
        <v>9.3244616948526024E-2</v>
      </c>
      <c r="H146" s="2">
        <v>0.84023668639053262</v>
      </c>
      <c r="I146" s="2">
        <v>3.9432176656151417E-2</v>
      </c>
      <c r="J146" s="2">
        <v>4.943256115835791E-2</v>
      </c>
      <c r="K146" s="6" t="s">
        <v>3</v>
      </c>
      <c r="N146" s="2" t="s">
        <v>145</v>
      </c>
      <c r="O146" cm="1">
        <f t="array" ref="O146">SQRT(SUMPRODUCT(($D145:$J145 - INDEX($D$53:$J$173, COLUMN()-COLUMN($O$54)+1, 0))^2))</f>
        <v>0.42330194431490142</v>
      </c>
      <c r="P146" cm="1">
        <f t="array" ref="P146">SQRT(SUMPRODUCT(($D145:$J145 - INDEX($D$53:$J$173, COLUMN()-COLUMN($O$54)+1, 0))^2))</f>
        <v>0.30423615764886958</v>
      </c>
      <c r="Q146" cm="1">
        <f t="array" ref="Q146">SQRT(SUMPRODUCT(($D145:$J145 - INDEX($D$53:$J$173, COLUMN()-COLUMN($O$54)+1, 0))^2))</f>
        <v>0.3180499951093223</v>
      </c>
      <c r="R146" cm="1">
        <f t="array" ref="R146">SQRT(SUMPRODUCT(($D145:$J145 - INDEX($D$53:$J$173, COLUMN()-COLUMN($O$54)+1, 0))^2))</f>
        <v>0.34579932067160857</v>
      </c>
      <c r="S146" cm="1">
        <f t="array" ref="S146">SQRT(SUMPRODUCT(($D145:$J145 - INDEX($D$53:$J$173, COLUMN()-COLUMN($O$54)+1, 0))^2))</f>
        <v>0.41172030001558912</v>
      </c>
      <c r="T146" cm="1">
        <f t="array" ref="T146">SQRT(SUMPRODUCT(($D145:$J145 - INDEX($D$53:$J$173, COLUMN()-COLUMN($O$54)+1, 0))^2))</f>
        <v>0.49366566344995633</v>
      </c>
      <c r="U146" cm="1">
        <f t="array" ref="U146">SQRT(SUMPRODUCT(($D145:$J145 - INDEX($D$53:$J$173, COLUMN()-COLUMN($O$54)+1, 0))^2))</f>
        <v>0.58163053779844531</v>
      </c>
      <c r="V146" cm="1">
        <f t="array" ref="V146">SQRT(SUMPRODUCT(($D145:$J145 - INDEX($D$53:$J$173, COLUMN()-COLUMN($O$54)+1, 0))^2))</f>
        <v>0.37030153128654186</v>
      </c>
      <c r="W146" cm="1">
        <f t="array" ref="W146">SQRT(SUMPRODUCT(($D145:$J145 - INDEX($D$53:$J$173, COLUMN()-COLUMN($O$54)+1, 0))^2))</f>
        <v>0.38334399470561503</v>
      </c>
      <c r="X146" cm="1">
        <f t="array" ref="X146">SQRT(SUMPRODUCT(($D145:$J145 - INDEX($D$53:$J$173, COLUMN()-COLUMN($O$54)+1, 0))^2))</f>
        <v>0.16949007878699104</v>
      </c>
      <c r="Y146" cm="1">
        <f t="array" ref="Y146">SQRT(SUMPRODUCT(($D145:$J145 - INDEX($D$53:$J$173, COLUMN()-COLUMN($O$54)+1, 0))^2))</f>
        <v>0.45488153444660939</v>
      </c>
      <c r="Z146" cm="1">
        <f t="array" ref="Z146">SQRT(SUMPRODUCT(($D145:$J145 - INDEX($D$53:$J$173, COLUMN()-COLUMN($O$54)+1, 0))^2))</f>
        <v>0.41457997582183448</v>
      </c>
      <c r="AA146" cm="1">
        <f t="array" ref="AA146">SQRT(SUMPRODUCT(($D145:$J145 - INDEX($D$53:$J$173, COLUMN()-COLUMN($O$54)+1, 0))^2))</f>
        <v>0.37825062015187971</v>
      </c>
      <c r="AB146" cm="1">
        <f t="array" ref="AB146">SQRT(SUMPRODUCT(($D145:$J145 - INDEX($D$53:$J$173, COLUMN()-COLUMN($O$54)+1, 0))^2))</f>
        <v>0.52892486717491372</v>
      </c>
      <c r="AC146" cm="1">
        <f t="array" ref="AC146">SQRT(SUMPRODUCT(($D145:$J145 - INDEX($D$53:$J$173, COLUMN()-COLUMN($O$54)+1, 0))^2))</f>
        <v>0.37908270434268637</v>
      </c>
      <c r="AD146" cm="1">
        <f t="array" ref="AD146">SQRT(SUMPRODUCT(($D145:$J145 - INDEX($D$53:$J$173, COLUMN()-COLUMN($O$54)+1, 0))^2))</f>
        <v>0.40985465224616752</v>
      </c>
      <c r="AE146" cm="1">
        <f t="array" ref="AE146">SQRT(SUMPRODUCT(($D145:$J145 - INDEX($D$53:$J$173, COLUMN()-COLUMN($O$54)+1, 0))^2))</f>
        <v>0.40833345590683828</v>
      </c>
      <c r="AF146" cm="1">
        <f t="array" ref="AF146">SQRT(SUMPRODUCT(($D145:$J145 - INDEX($D$53:$J$173, COLUMN()-COLUMN($O$54)+1, 0))^2))</f>
        <v>0.61080433329587946</v>
      </c>
      <c r="AG146" cm="1">
        <f t="array" ref="AG146">SQRT(SUMPRODUCT(($D145:$J145 - INDEX($D$53:$J$173, COLUMN()-COLUMN($O$54)+1, 0))^2))</f>
        <v>0.55510668071171709</v>
      </c>
      <c r="AH146" cm="1">
        <f t="array" ref="AH146">SQRT(SUMPRODUCT(($D145:$J145 - INDEX($D$53:$J$173, COLUMN()-COLUMN($O$54)+1, 0))^2))</f>
        <v>0.44105264890945423</v>
      </c>
      <c r="AI146" cm="1">
        <f t="array" ref="AI146">SQRT(SUMPRODUCT(($D145:$J145 - INDEX($D$53:$J$173, COLUMN()-COLUMN($O$54)+1, 0))^2))</f>
        <v>0.38071833617458117</v>
      </c>
      <c r="AJ146" cm="1">
        <f t="array" ref="AJ146">SQRT(SUMPRODUCT(($D145:$J145 - INDEX($D$53:$J$173, COLUMN()-COLUMN($O$54)+1, 0))^2))</f>
        <v>0.4119653031784874</v>
      </c>
      <c r="AK146" cm="1">
        <f t="array" ref="AK146">SQRT(SUMPRODUCT(($D145:$J145 - INDEX($D$53:$J$173, COLUMN()-COLUMN($O$54)+1, 0))^2))</f>
        <v>0.47502305969813907</v>
      </c>
      <c r="AL146" cm="1">
        <f t="array" ref="AL146">SQRT(SUMPRODUCT(($D145:$J145 - INDEX($D$53:$J$173, COLUMN()-COLUMN($O$54)+1, 0))^2))</f>
        <v>0.58488678335242295</v>
      </c>
      <c r="AM146" cm="1">
        <f t="array" ref="AM146">SQRT(SUMPRODUCT(($D145:$J145 - INDEX($D$53:$J$173, COLUMN()-COLUMN($O$54)+1, 0))^2))</f>
        <v>0.39488206511845442</v>
      </c>
      <c r="AN146" cm="1">
        <f t="array" ref="AN146">SQRT(SUMPRODUCT(($D145:$J145 - INDEX($D$53:$J$173, COLUMN()-COLUMN($O$54)+1, 0))^2))</f>
        <v>0.37636258577193732</v>
      </c>
      <c r="AO146" cm="1">
        <f t="array" ref="AO146">SQRT(SUMPRODUCT(($D145:$J145 - INDEX($D$53:$J$173, COLUMN()-COLUMN($O$54)+1, 0))^2))</f>
        <v>0.40134724429704899</v>
      </c>
      <c r="AP146" cm="1">
        <f t="array" ref="AP146">SQRT(SUMPRODUCT(($D145:$J145 - INDEX($D$53:$J$173, COLUMN()-COLUMN($O$54)+1, 0))^2))</f>
        <v>0.41594534332733918</v>
      </c>
      <c r="AQ146" cm="1">
        <f t="array" ref="AQ146">SQRT(SUMPRODUCT(($D145:$J145 - INDEX($D$53:$J$173, COLUMN()-COLUMN($O$54)+1, 0))^2))</f>
        <v>0.54409616130149674</v>
      </c>
      <c r="AR146" cm="1">
        <f t="array" ref="AR146">SQRT(SUMPRODUCT(($D145:$J145 - INDEX($D$53:$J$173, COLUMN()-COLUMN($O$54)+1, 0))^2))</f>
        <v>0.40784838224865017</v>
      </c>
      <c r="AS146" cm="1">
        <f t="array" ref="AS146">SQRT(SUMPRODUCT(($D145:$J145 - INDEX($D$53:$J$173, COLUMN()-COLUMN($O$54)+1, 0))^2))</f>
        <v>0.35019677287707207</v>
      </c>
      <c r="AT146" cm="1">
        <f t="array" ref="AT146">SQRT(SUMPRODUCT(($D145:$J145 - INDEX($D$53:$J$173, COLUMN()-COLUMN($O$54)+1, 0))^2))</f>
        <v>0.39557252065968546</v>
      </c>
      <c r="AU146" cm="1">
        <f t="array" ref="AU146">SQRT(SUMPRODUCT(($D145:$J145 - INDEX($D$53:$J$173, COLUMN()-COLUMN($O$54)+1, 0))^2))</f>
        <v>0.62354423967842387</v>
      </c>
      <c r="AV146" cm="1">
        <f t="array" ref="AV146">SQRT(SUMPRODUCT(($D145:$J145 - INDEX($D$53:$J$173, COLUMN()-COLUMN($O$54)+1, 0))^2))</f>
        <v>0.36237978239968038</v>
      </c>
      <c r="AW146" cm="1">
        <f t="array" ref="AW146">SQRT(SUMPRODUCT(($D145:$J145 - INDEX($D$53:$J$173, COLUMN()-COLUMN($O$54)+1, 0))^2))</f>
        <v>0.41452557422031566</v>
      </c>
      <c r="AX146" cm="1">
        <f t="array" ref="AX146">SQRT(SUMPRODUCT(($D145:$J145 - INDEX($D$53:$J$173, COLUMN()-COLUMN($O$54)+1, 0))^2))</f>
        <v>0.35450962080535442</v>
      </c>
      <c r="AY146" cm="1">
        <f t="array" ref="AY146">SQRT(SUMPRODUCT(($D145:$J145 - INDEX($D$53:$J$173, COLUMN()-COLUMN($O$54)+1, 0))^2))</f>
        <v>0.41853136831259702</v>
      </c>
      <c r="AZ146" cm="1">
        <f t="array" ref="AZ146">SQRT(SUMPRODUCT(($D145:$J145 - INDEX($D$53:$J$173, COLUMN()-COLUMN($O$54)+1, 0))^2))</f>
        <v>0.33009489105801038</v>
      </c>
      <c r="BA146" cm="1">
        <f t="array" ref="BA146">SQRT(SUMPRODUCT(($D145:$J145 - INDEX($D$53:$J$173, COLUMN()-COLUMN($O$54)+1, 0))^2))</f>
        <v>0.41548849519472775</v>
      </c>
      <c r="BB146" cm="1">
        <f t="array" ref="BB146">SQRT(SUMPRODUCT(($D145:$J145 - INDEX($D$53:$J$173, COLUMN()-COLUMN($O$54)+1, 0))^2))</f>
        <v>0.46775680194299085</v>
      </c>
      <c r="BC146" cm="1">
        <f t="array" ref="BC146">SQRT(SUMPRODUCT(($D145:$J145 - INDEX($D$53:$J$173, COLUMN()-COLUMN($O$54)+1, 0))^2))</f>
        <v>0.57625062765931612</v>
      </c>
      <c r="BD146" cm="1">
        <f t="array" ref="BD146">SQRT(SUMPRODUCT(($D145:$J145 - INDEX($D$53:$J$173, COLUMN()-COLUMN($O$54)+1, 0))^2))</f>
        <v>0.5354694002865108</v>
      </c>
      <c r="BE146" cm="1">
        <f t="array" ref="BE146">SQRT(SUMPRODUCT(($D145:$J145 - INDEX($D$53:$J$173, COLUMN()-COLUMN($O$54)+1, 0))^2))</f>
        <v>0.59280132838720456</v>
      </c>
      <c r="BF146" cm="1">
        <f t="array" ref="BF146">SQRT(SUMPRODUCT(($D145:$J145 - INDEX($D$53:$J$173, COLUMN()-COLUMN($O$54)+1, 0))^2))</f>
        <v>0.50483154633245342</v>
      </c>
      <c r="BG146" cm="1">
        <f t="array" ref="BG146">SQRT(SUMPRODUCT(($D145:$J145 - INDEX($D$53:$J$173, COLUMN()-COLUMN($O$54)+1, 0))^2))</f>
        <v>0.37482932289637461</v>
      </c>
      <c r="BH146" cm="1">
        <f t="array" ref="BH146">SQRT(SUMPRODUCT(($D145:$J145 - INDEX($D$53:$J$173, COLUMN()-COLUMN($O$54)+1, 0))^2))</f>
        <v>0.42236978738663689</v>
      </c>
      <c r="BI146" cm="1">
        <f t="array" ref="BI146">SQRT(SUMPRODUCT(($D145:$J145 - INDEX($D$53:$J$173, COLUMN()-COLUMN($O$54)+1, 0))^2))</f>
        <v>0.43665322272200163</v>
      </c>
      <c r="BJ146" cm="1">
        <f t="array" ref="BJ146">SQRT(SUMPRODUCT(($D145:$J145 - INDEX($D$53:$J$173, COLUMN()-COLUMN($O$54)+1, 0))^2))</f>
        <v>0.40949512845634883</v>
      </c>
      <c r="BK146" cm="1">
        <f t="array" ref="BK146">SQRT(SUMPRODUCT(($D145:$J145 - INDEX($D$53:$J$173, COLUMN()-COLUMN($O$54)+1, 0))^2))</f>
        <v>0.44600382381691778</v>
      </c>
      <c r="BL146" cm="1">
        <f t="array" ref="BL146">SQRT(SUMPRODUCT(($D145:$J145 - INDEX($D$53:$J$173, COLUMN()-COLUMN($O$54)+1, 0))^2))</f>
        <v>0.47117253205768672</v>
      </c>
      <c r="BM146" cm="1">
        <f t="array" ref="BM146">SQRT(SUMPRODUCT(($D145:$J145 - INDEX($D$53:$J$173, COLUMN()-COLUMN($O$54)+1, 0))^2))</f>
        <v>0.38342677840101108</v>
      </c>
      <c r="BN146" cm="1">
        <f t="array" ref="BN146">SQRT(SUMPRODUCT(($D145:$J145 - INDEX($D$53:$J$173, COLUMN()-COLUMN($O$54)+1, 0))^2))</f>
        <v>0.3294997988460367</v>
      </c>
      <c r="BO146" cm="1">
        <f t="array" ref="BO146">SQRT(SUMPRODUCT(($D145:$J145 - INDEX($D$53:$J$173, COLUMN()-COLUMN($O$54)+1, 0))^2))</f>
        <v>0.49170052123955421</v>
      </c>
      <c r="BP146" cm="1">
        <f t="array" ref="BP146">SQRT(SUMPRODUCT(($D145:$J145 - INDEX($D$53:$J$173, COLUMN()-COLUMN($O$54)+1, 0))^2))</f>
        <v>0.33116907562464282</v>
      </c>
      <c r="BQ146" cm="1">
        <f t="array" ref="BQ146">SQRT(SUMPRODUCT(($D145:$J145 - INDEX($D$53:$J$173, COLUMN()-COLUMN($O$54)+1, 0))^2))</f>
        <v>0.48665857575431898</v>
      </c>
      <c r="BR146" cm="1">
        <f t="array" ref="BR146">SQRT(SUMPRODUCT(($D145:$J145 - INDEX($D$53:$J$173, COLUMN()-COLUMN($O$54)+1, 0))^2))</f>
        <v>0.3623616227181779</v>
      </c>
      <c r="BS146" cm="1">
        <f t="array" ref="BS146">SQRT(SUMPRODUCT(($D145:$J145 - INDEX($D$53:$J$173, COLUMN()-COLUMN($O$54)+1, 0))^2))</f>
        <v>0.53619419608204122</v>
      </c>
      <c r="BT146" cm="1">
        <f t="array" ref="BT146">SQRT(SUMPRODUCT(($D145:$J145 - INDEX($D$53:$J$173, COLUMN()-COLUMN($O$54)+1, 0))^2))</f>
        <v>0.42381603965767717</v>
      </c>
      <c r="BU146" cm="1">
        <f t="array" ref="BU146">SQRT(SUMPRODUCT(($D145:$J145 - INDEX($D$53:$J$173, COLUMN()-COLUMN($O$54)+1, 0))^2))</f>
        <v>0.26988712890952882</v>
      </c>
      <c r="BV146" cm="1">
        <f t="array" ref="BV146">SQRT(SUMPRODUCT(($D145:$J145 - INDEX($D$53:$J$173, COLUMN()-COLUMN($O$54)+1, 0))^2))</f>
        <v>0.35070923141802934</v>
      </c>
      <c r="BW146" cm="1">
        <f t="array" ref="BW146">SQRT(SUMPRODUCT(($D145:$J145 - INDEX($D$53:$J$173, COLUMN()-COLUMN($O$54)+1, 0))^2))</f>
        <v>0.434153506978117</v>
      </c>
      <c r="BX146" cm="1">
        <f t="array" ref="BX146">SQRT(SUMPRODUCT(($D145:$J145 - INDEX($D$53:$J$173, COLUMN()-COLUMN($O$54)+1, 0))^2))</f>
        <v>0.54014872319035478</v>
      </c>
      <c r="BY146" cm="1">
        <f t="array" ref="BY146">SQRT(SUMPRODUCT(($D145:$J145 - INDEX($D$53:$J$173, COLUMN()-COLUMN($O$54)+1, 0))^2))</f>
        <v>0.41205477321137207</v>
      </c>
      <c r="BZ146" cm="1">
        <f t="array" ref="BZ146">SQRT(SUMPRODUCT(($D145:$J145 - INDEX($D$53:$J$173, COLUMN()-COLUMN($O$54)+1, 0))^2))</f>
        <v>0.4157563516094771</v>
      </c>
      <c r="CA146" cm="1">
        <f t="array" ref="CA146">SQRT(SUMPRODUCT(($D145:$J145 - INDEX($D$53:$J$173, COLUMN()-COLUMN($O$54)+1, 0))^2))</f>
        <v>0.1738057554722067</v>
      </c>
      <c r="CB146" cm="1">
        <f t="array" ref="CB146">SQRT(SUMPRODUCT(($D145:$J145 - INDEX($D$53:$J$173, COLUMN()-COLUMN($O$54)+1, 0))^2))</f>
        <v>0.38419411871000725</v>
      </c>
      <c r="CC146" cm="1">
        <f t="array" ref="CC146">SQRT(SUMPRODUCT(($D145:$J145 - INDEX($D$53:$J$173, COLUMN()-COLUMN($O$54)+1, 0))^2))</f>
        <v>0.96596300635832855</v>
      </c>
      <c r="CD146" cm="1">
        <f t="array" ref="CD146">SQRT(SUMPRODUCT(($D145:$J145 - INDEX($D$53:$J$173, COLUMN()-COLUMN($O$54)+1, 0))^2))</f>
        <v>0.44814897760963712</v>
      </c>
      <c r="CE146" cm="1">
        <f t="array" ref="CE146">SQRT(SUMPRODUCT(($D145:$J145 - INDEX($D$53:$J$173, COLUMN()-COLUMN($O$54)+1, 0))^2))</f>
        <v>0.27214146303441922</v>
      </c>
      <c r="CF146" cm="1">
        <f t="array" ref="CF146">SQRT(SUMPRODUCT(($D145:$J145 - INDEX($D$53:$J$173, COLUMN()-COLUMN($O$54)+1, 0))^2))</f>
        <v>0.37725450304475527</v>
      </c>
      <c r="CG146" cm="1">
        <f t="array" ref="CG146">SQRT(SUMPRODUCT(($D145:$J145 - INDEX($D$53:$J$173, COLUMN()-COLUMN($O$54)+1, 0))^2))</f>
        <v>0.42892018217282518</v>
      </c>
      <c r="CH146" cm="1">
        <f t="array" ref="CH146">SQRT(SUMPRODUCT(($D145:$J145 - INDEX($D$53:$J$173, COLUMN()-COLUMN($O$54)+1, 0))^2))</f>
        <v>0.38785096891965015</v>
      </c>
      <c r="CI146" cm="1">
        <f t="array" ref="CI146">SQRT(SUMPRODUCT(($D145:$J145 - INDEX($D$53:$J$173, COLUMN()-COLUMN($O$54)+1, 0))^2))</f>
        <v>0.66137713176691082</v>
      </c>
      <c r="CJ146" cm="1">
        <f t="array" ref="CJ146">SQRT(SUMPRODUCT(($D145:$J145 - INDEX($D$53:$J$173, COLUMN()-COLUMN($O$54)+1, 0))^2))</f>
        <v>0.4465777097148857</v>
      </c>
      <c r="CK146" cm="1">
        <f t="array" ref="CK146">SQRT(SUMPRODUCT(($D145:$J145 - INDEX($D$53:$J$173, COLUMN()-COLUMN($O$54)+1, 0))^2))</f>
        <v>0.47593905170001571</v>
      </c>
      <c r="CL146" cm="1">
        <f t="array" ref="CL146">SQRT(SUMPRODUCT(($D145:$J145 - INDEX($D$53:$J$173, COLUMN()-COLUMN($O$54)+1, 0))^2))</f>
        <v>0.40073304024592249</v>
      </c>
      <c r="CM146" cm="1">
        <f t="array" ref="CM146">SQRT(SUMPRODUCT(($D145:$J145 - INDEX($D$53:$J$173, COLUMN()-COLUMN($O$54)+1, 0))^2))</f>
        <v>0.51280690279558816</v>
      </c>
      <c r="CN146" cm="1">
        <f t="array" ref="CN146">SQRT(SUMPRODUCT(($D145:$J145 - INDEX($D$53:$J$173, COLUMN()-COLUMN($O$54)+1, 0))^2))</f>
        <v>0.44929568581908902</v>
      </c>
      <c r="CO146" cm="1">
        <f t="array" ref="CO146">SQRT(SUMPRODUCT(($D145:$J145 - INDEX($D$53:$J$173, COLUMN()-COLUMN($O$54)+1, 0))^2))</f>
        <v>0.61912117437290859</v>
      </c>
      <c r="CP146" cm="1">
        <f t="array" ref="CP146">SQRT(SUMPRODUCT(($D145:$J145 - INDEX($D$53:$J$173, COLUMN()-COLUMN($O$54)+1, 0))^2))</f>
        <v>0.45455348324895312</v>
      </c>
      <c r="CQ146" cm="1">
        <f t="array" ref="CQ146">SQRT(SUMPRODUCT(($D145:$J145 - INDEX($D$53:$J$173, COLUMN()-COLUMN($O$54)+1, 0))^2))</f>
        <v>0.77679874569149276</v>
      </c>
      <c r="CR146" cm="1">
        <f t="array" ref="CR146">SQRT(SUMPRODUCT(($D145:$J145 - INDEX($D$53:$J$173, COLUMN()-COLUMN($O$54)+1, 0))^2))</f>
        <v>0.10000715113364986</v>
      </c>
      <c r="CS146" cm="1">
        <f t="array" ref="CS146">SQRT(SUMPRODUCT(($D145:$J145 - INDEX($D$53:$J$173, COLUMN()-COLUMN($O$54)+1, 0))^2))</f>
        <v>0.387331274327191</v>
      </c>
      <c r="CT146" cm="1">
        <f t="array" ref="CT146">SQRT(SUMPRODUCT(($D145:$J145 - INDEX($D$53:$J$173, COLUMN()-COLUMN($O$54)+1, 0))^2))</f>
        <v>0.37541154541510813</v>
      </c>
      <c r="CU146" cm="1">
        <f t="array" ref="CU146">SQRT(SUMPRODUCT(($D145:$J145 - INDEX($D$53:$J$173, COLUMN()-COLUMN($O$54)+1, 0))^2))</f>
        <v>0.34839023398881463</v>
      </c>
      <c r="CV146" cm="1">
        <f t="array" ref="CV146">SQRT(SUMPRODUCT(($D145:$J145 - INDEX($D$53:$J$173, COLUMN()-COLUMN($O$54)+1, 0))^2))</f>
        <v>0.40877602438044991</v>
      </c>
      <c r="CW146" cm="1">
        <f t="array" ref="CW146">SQRT(SUMPRODUCT(($D145:$J145 - INDEX($D$53:$J$173, COLUMN()-COLUMN($O$54)+1, 0))^2))</f>
        <v>0.40259771306771613</v>
      </c>
      <c r="CX146" cm="1">
        <f t="array" ref="CX146">SQRT(SUMPRODUCT(($D145:$J145 - INDEX($D$53:$J$173, COLUMN()-COLUMN($O$54)+1, 0))^2))</f>
        <v>0.54118561114757602</v>
      </c>
      <c r="CY146" cm="1">
        <f t="array" ref="CY146">SQRT(SUMPRODUCT(($D145:$J145 - INDEX($D$53:$J$173, COLUMN()-COLUMN($O$54)+1, 0))^2))</f>
        <v>0.84109054101467884</v>
      </c>
      <c r="CZ146" cm="1">
        <f t="array" ref="CZ146">SQRT(SUMPRODUCT(($D145:$J145 - INDEX($D$53:$J$173, COLUMN()-COLUMN($O$54)+1, 0))^2))</f>
        <v>0.36146502266633823</v>
      </c>
      <c r="DA146" cm="1">
        <f t="array" ref="DA146">SQRT(SUMPRODUCT(($D145:$J145 - INDEX($D$53:$J$173, COLUMN()-COLUMN($O$54)+1, 0))^2))</f>
        <v>0.32316557539711566</v>
      </c>
      <c r="DB146" cm="1">
        <f t="array" ref="DB146">SQRT(SUMPRODUCT(($D145:$J145 - INDEX($D$53:$J$173, COLUMN()-COLUMN($O$54)+1, 0))^2))</f>
        <v>0.46666579437247152</v>
      </c>
      <c r="DC146" cm="1">
        <f t="array" ref="DC146">SQRT(SUMPRODUCT(($D145:$J145 - INDEX($D$53:$J$173, COLUMN()-COLUMN($O$54)+1, 0))^2))</f>
        <v>0</v>
      </c>
      <c r="DD146" cm="1">
        <f t="array" ref="DD146">SQRT(SUMPRODUCT(($D145:$J145 - INDEX($D$53:$J$173, COLUMN()-COLUMN($O$54)+1, 0))^2))</f>
        <v>0.55135252605247942</v>
      </c>
      <c r="DE146" cm="1">
        <f t="array" ref="DE146">SQRT(SUMPRODUCT(($D145:$J145 - INDEX($D$53:$J$173, COLUMN()-COLUMN($O$54)+1, 0))^2))</f>
        <v>0.32538040020700415</v>
      </c>
      <c r="DF146" cm="1">
        <f t="array" ref="DF146">SQRT(SUMPRODUCT(($D145:$J145 - INDEX($D$53:$J$173, COLUMN()-COLUMN($O$54)+1, 0))^2))</f>
        <v>0.49770583650965244</v>
      </c>
      <c r="DG146" cm="1">
        <f t="array" ref="DG146">SQRT(SUMPRODUCT(($D145:$J145 - INDEX($D$53:$J$173, COLUMN()-COLUMN($O$54)+1, 0))^2))</f>
        <v>0.43498114540332439</v>
      </c>
      <c r="DH146" cm="1">
        <f t="array" ref="DH146">SQRT(SUMPRODUCT(($D145:$J145 - INDEX($D$53:$J$173, COLUMN()-COLUMN($O$54)+1, 0))^2))</f>
        <v>0.45646892231541697</v>
      </c>
      <c r="DI146" cm="1">
        <f t="array" ref="DI146">SQRT(SUMPRODUCT(($D145:$J145 - INDEX($D$53:$J$173, COLUMN()-COLUMN($O$54)+1, 0))^2))</f>
        <v>0.62030361074651741</v>
      </c>
      <c r="DJ146" cm="1">
        <f t="array" ref="DJ146">SQRT(SUMPRODUCT(($D145:$J145 - INDEX($D$53:$J$173, COLUMN()-COLUMN($O$54)+1, 0))^2))</f>
        <v>0.38260288057604547</v>
      </c>
      <c r="DK146" cm="1">
        <f t="array" ref="DK146">SQRT(SUMPRODUCT(($D145:$J145 - INDEX($D$53:$J$173, COLUMN()-COLUMN($O$54)+1, 0))^2))</f>
        <v>0.48795191320160652</v>
      </c>
      <c r="DL146" cm="1">
        <f t="array" ref="DL146">SQRT(SUMPRODUCT(($D145:$J145 - INDEX($D$53:$J$173, COLUMN()-COLUMN($O$54)+1, 0))^2))</f>
        <v>0.37046396644761986</v>
      </c>
      <c r="DM146" cm="1">
        <f t="array" ref="DM146">SQRT(SUMPRODUCT(($D145:$J145 - INDEX($D$53:$J$173, COLUMN()-COLUMN($O$54)+1, 0))^2))</f>
        <v>0.36879942055020021</v>
      </c>
      <c r="DN146" cm="1">
        <f t="array" ref="DN146">SQRT(SUMPRODUCT(($D145:$J145 - INDEX($D$53:$J$173, COLUMN()-COLUMN($O$54)+1, 0))^2))</f>
        <v>0.3556755735283173</v>
      </c>
      <c r="DO146" cm="1">
        <f t="array" ref="DO146">SQRT(SUMPRODUCT(($D145:$J145 - INDEX($D$53:$J$173, COLUMN()-COLUMN($O$54)+1, 0))^2))</f>
        <v>0.52407208372304559</v>
      </c>
      <c r="DP146" cm="1">
        <f t="array" ref="DP146">SQRT(SUMPRODUCT(($D145:$J145 - INDEX($D$53:$J$173, COLUMN()-COLUMN($O$54)+1, 0))^2))</f>
        <v>0.76453063019920597</v>
      </c>
      <c r="DQ146" cm="1">
        <f t="array" ref="DQ146">SQRT(SUMPRODUCT(($D145:$J145 - INDEX($D$53:$J$173, COLUMN()-COLUMN($O$54)+1, 0))^2))</f>
        <v>0.46544804590634575</v>
      </c>
      <c r="DR146" cm="1">
        <f t="array" ref="DR146">SQRT(SUMPRODUCT(($D145:$J145 - INDEX($D$53:$J$173, COLUMN()-COLUMN($O$54)+1, 0))^2))</f>
        <v>0.38715518712013564</v>
      </c>
      <c r="DS146" cm="1">
        <f t="array" ref="DS146">SQRT(SUMPRODUCT(($D145:$J145 - INDEX($D$53:$J$173, COLUMN()-COLUMN($O$54)+1, 0))^2))</f>
        <v>0.42330671750728549</v>
      </c>
      <c r="DT146" cm="1">
        <f t="array" ref="DT146">SQRT(SUMPRODUCT(($D145:$J145 - INDEX($D$53:$J$173, COLUMN()-COLUMN($O$54)+1, 0))^2))</f>
        <v>0.38430833001028375</v>
      </c>
      <c r="DU146" cm="1">
        <f t="array" ref="DU146">SQRT(SUMPRODUCT(($D145:$J145 - INDEX($D$53:$J$173, COLUMN()-COLUMN($O$54)+1, 0))^2))</f>
        <v>0.32809601194326066</v>
      </c>
      <c r="DV146" cm="1">
        <f t="array" ref="DV146">SQRT(SUMPRODUCT(($D145:$J145 - INDEX($D$53:$J$173, COLUMN()-COLUMN($O$54)+1, 0))^2))</f>
        <v>0.45176518392225062</v>
      </c>
      <c r="DW146" cm="1">
        <f t="array" ref="DW146">SQRT(SUMPRODUCT(($D145:$J145 - INDEX($D$53:$J$173, COLUMN()-COLUMN($O$54)+1, 0))^2))</f>
        <v>0.47822070896198982</v>
      </c>
      <c r="DX146" cm="1">
        <f t="array" ref="DX146">SQRT(SUMPRODUCT(($D145:$J145 - INDEX($D$53:$J$173, COLUMN()-COLUMN($O$54)+1, 0))^2))</f>
        <v>0.25886340189256091</v>
      </c>
      <c r="DY146" cm="1">
        <f t="array" ref="DY146">SQRT(SUMPRODUCT(($D145:$J145 - INDEX($D$53:$J$173, COLUMN()-COLUMN($O$54)+1, 0))^2))</f>
        <v>0.46036083612375983</v>
      </c>
      <c r="DZ146" cm="1">
        <f t="array" ref="DZ146">SQRT(SUMPRODUCT(($D145:$J145 - INDEX($D$53:$J$173, COLUMN()-COLUMN($O$54)+1, 0))^2))</f>
        <v>0.92118844863289828</v>
      </c>
      <c r="EA146" cm="1">
        <f t="array" ref="EA146">SQRT(SUMPRODUCT(($D145:$J145 - INDEX($D$53:$J$173, COLUMN()-COLUMN($O$54)+1, 0))^2))</f>
        <v>0.39224838973281168</v>
      </c>
      <c r="EB146" cm="1">
        <f t="array" ref="EB146">SQRT(SUMPRODUCT(($D145:$J145 - INDEX($D$53:$J$173, COLUMN()-COLUMN($O$54)+1, 0))^2))</f>
        <v>0.42752055609630629</v>
      </c>
      <c r="EC146" cm="1">
        <f t="array" ref="EC146">SQRT(SUMPRODUCT(($D145:$J145 - INDEX($D$53:$J$173, COLUMN()-COLUMN($O$54)+1, 0))^2))</f>
        <v>0.48062579475544054</v>
      </c>
      <c r="ED146" cm="1">
        <f t="array" ref="ED146">SQRT(SUMPRODUCT(($D145:$J145 - INDEX($D$53:$J$173, COLUMN()-COLUMN($O$54)+1, 0))^2))</f>
        <v>0.36732373320490758</v>
      </c>
      <c r="EE146" cm="1">
        <f t="array" ref="EE146">SQRT(SUMPRODUCT(($D145:$J145 - INDEX($D$53:$J$173, COLUMN()-COLUMN($O$54)+1, 0))^2))</f>
        <v>0.43964780681440002</v>
      </c>
    </row>
    <row r="147" spans="3:135" x14ac:dyDescent="0.35">
      <c r="C147" s="2" t="s">
        <v>147</v>
      </c>
      <c r="D147" s="2">
        <v>5.744888023369036E-2</v>
      </c>
      <c r="E147" s="2">
        <v>9.8819142324425097E-2</v>
      </c>
      <c r="F147" s="2">
        <v>0.15910315054947705</v>
      </c>
      <c r="G147" s="2">
        <v>0</v>
      </c>
      <c r="H147" s="2">
        <v>0.81459566074950707</v>
      </c>
      <c r="I147" s="2">
        <v>0.16088328075709779</v>
      </c>
      <c r="J147" s="2">
        <v>0.10087907682616042</v>
      </c>
      <c r="K147" s="6" t="s">
        <v>3</v>
      </c>
      <c r="N147" s="2" t="s">
        <v>146</v>
      </c>
      <c r="O147" cm="1">
        <f t="array" ref="O147">SQRT(SUMPRODUCT(($D146:$J146 - INDEX($D$53:$J$173, COLUMN()-COLUMN($O$54)+1, 0))^2))</f>
        <v>0.25008965342995015</v>
      </c>
      <c r="P147" cm="1">
        <f t="array" ref="P147">SQRT(SUMPRODUCT(($D146:$J146 - INDEX($D$53:$J$173, COLUMN()-COLUMN($O$54)+1, 0))^2))</f>
        <v>0.47393887972434801</v>
      </c>
      <c r="Q147" cm="1">
        <f t="array" ref="Q147">SQRT(SUMPRODUCT(($D146:$J146 - INDEX($D$53:$J$173, COLUMN()-COLUMN($O$54)+1, 0))^2))</f>
        <v>0.31215724168517817</v>
      </c>
      <c r="R147" cm="1">
        <f t="array" ref="R147">SQRT(SUMPRODUCT(($D146:$J146 - INDEX($D$53:$J$173, COLUMN()-COLUMN($O$54)+1, 0))^2))</f>
        <v>0.263082643384977</v>
      </c>
      <c r="S147" cm="1">
        <f t="array" ref="S147">SQRT(SUMPRODUCT(($D146:$J146 - INDEX($D$53:$J$173, COLUMN()-COLUMN($O$54)+1, 0))^2))</f>
        <v>0.38417813083601021</v>
      </c>
      <c r="T147" cm="1">
        <f t="array" ref="T147">SQRT(SUMPRODUCT(($D146:$J146 - INDEX($D$53:$J$173, COLUMN()-COLUMN($O$54)+1, 0))^2))</f>
        <v>0.53918267738145886</v>
      </c>
      <c r="U147" cm="1">
        <f t="array" ref="U147">SQRT(SUMPRODUCT(($D146:$J146 - INDEX($D$53:$J$173, COLUMN()-COLUMN($O$54)+1, 0))^2))</f>
        <v>0.48359492556488015</v>
      </c>
      <c r="V147" cm="1">
        <f t="array" ref="V147">SQRT(SUMPRODUCT(($D146:$J146 - INDEX($D$53:$J$173, COLUMN()-COLUMN($O$54)+1, 0))^2))</f>
        <v>0.35719640519042134</v>
      </c>
      <c r="W147" cm="1">
        <f t="array" ref="W147">SQRT(SUMPRODUCT(($D146:$J146 - INDEX($D$53:$J$173, COLUMN()-COLUMN($O$54)+1, 0))^2))</f>
        <v>0.29563664402477169</v>
      </c>
      <c r="X147" cm="1">
        <f t="array" ref="X147">SQRT(SUMPRODUCT(($D146:$J146 - INDEX($D$53:$J$173, COLUMN()-COLUMN($O$54)+1, 0))^2))</f>
        <v>0.45008253645469237</v>
      </c>
      <c r="Y147" cm="1">
        <f t="array" ref="Y147">SQRT(SUMPRODUCT(($D146:$J146 - INDEX($D$53:$J$173, COLUMN()-COLUMN($O$54)+1, 0))^2))</f>
        <v>0.511734895311722</v>
      </c>
      <c r="Z147" cm="1">
        <f t="array" ref="Z147">SQRT(SUMPRODUCT(($D146:$J146 - INDEX($D$53:$J$173, COLUMN()-COLUMN($O$54)+1, 0))^2))</f>
        <v>0.20562786140340722</v>
      </c>
      <c r="AA147" cm="1">
        <f t="array" ref="AA147">SQRT(SUMPRODUCT(($D146:$J146 - INDEX($D$53:$J$173, COLUMN()-COLUMN($O$54)+1, 0))^2))</f>
        <v>0.32281779614822892</v>
      </c>
      <c r="AB147" cm="1">
        <f t="array" ref="AB147">SQRT(SUMPRODUCT(($D146:$J146 - INDEX($D$53:$J$173, COLUMN()-COLUMN($O$54)+1, 0))^2))</f>
        <v>0.45690006322612775</v>
      </c>
      <c r="AC147" cm="1">
        <f t="array" ref="AC147">SQRT(SUMPRODUCT(($D146:$J146 - INDEX($D$53:$J$173, COLUMN()-COLUMN($O$54)+1, 0))^2))</f>
        <v>0.3973345665392824</v>
      </c>
      <c r="AD147" cm="1">
        <f t="array" ref="AD147">SQRT(SUMPRODUCT(($D146:$J146 - INDEX($D$53:$J$173, COLUMN()-COLUMN($O$54)+1, 0))^2))</f>
        <v>0.40456405045768956</v>
      </c>
      <c r="AE147" cm="1">
        <f t="array" ref="AE147">SQRT(SUMPRODUCT(($D146:$J146 - INDEX($D$53:$J$173, COLUMN()-COLUMN($O$54)+1, 0))^2))</f>
        <v>0.49500516564068425</v>
      </c>
      <c r="AF147" cm="1">
        <f t="array" ref="AF147">SQRT(SUMPRODUCT(($D146:$J146 - INDEX($D$53:$J$173, COLUMN()-COLUMN($O$54)+1, 0))^2))</f>
        <v>7.8534937079021136E-2</v>
      </c>
      <c r="AG147" cm="1">
        <f t="array" ref="AG147">SQRT(SUMPRODUCT(($D146:$J146 - INDEX($D$53:$J$173, COLUMN()-COLUMN($O$54)+1, 0))^2))</f>
        <v>0.49062425013349215</v>
      </c>
      <c r="AH147" cm="1">
        <f t="array" ref="AH147">SQRT(SUMPRODUCT(($D146:$J146 - INDEX($D$53:$J$173, COLUMN()-COLUMN($O$54)+1, 0))^2))</f>
        <v>0.13740081141366012</v>
      </c>
      <c r="AI147" cm="1">
        <f t="array" ref="AI147">SQRT(SUMPRODUCT(($D146:$J146 - INDEX($D$53:$J$173, COLUMN()-COLUMN($O$54)+1, 0))^2))</f>
        <v>0.78573263184002751</v>
      </c>
      <c r="AJ147" cm="1">
        <f t="array" ref="AJ147">SQRT(SUMPRODUCT(($D146:$J146 - INDEX($D$53:$J$173, COLUMN()-COLUMN($O$54)+1, 0))^2))</f>
        <v>0.22783628581840226</v>
      </c>
      <c r="AK147" cm="1">
        <f t="array" ref="AK147">SQRT(SUMPRODUCT(($D146:$J146 - INDEX($D$53:$J$173, COLUMN()-COLUMN($O$54)+1, 0))^2))</f>
        <v>0.4590378028499093</v>
      </c>
      <c r="AL147" cm="1">
        <f t="array" ref="AL147">SQRT(SUMPRODUCT(($D146:$J146 - INDEX($D$53:$J$173, COLUMN()-COLUMN($O$54)+1, 0))^2))</f>
        <v>0.48327827904916126</v>
      </c>
      <c r="AM147" cm="1">
        <f t="array" ref="AM147">SQRT(SUMPRODUCT(($D146:$J146 - INDEX($D$53:$J$173, COLUMN()-COLUMN($O$54)+1, 0))^2))</f>
        <v>0.45846694492966367</v>
      </c>
      <c r="AN147" cm="1">
        <f t="array" ref="AN147">SQRT(SUMPRODUCT(($D146:$J146 - INDEX($D$53:$J$173, COLUMN()-COLUMN($O$54)+1, 0))^2))</f>
        <v>0.21239424947952512</v>
      </c>
      <c r="AO147" cm="1">
        <f t="array" ref="AO147">SQRT(SUMPRODUCT(($D146:$J146 - INDEX($D$53:$J$173, COLUMN()-COLUMN($O$54)+1, 0))^2))</f>
        <v>0.33615865575550175</v>
      </c>
      <c r="AP147" cm="1">
        <f t="array" ref="AP147">SQRT(SUMPRODUCT(($D146:$J146 - INDEX($D$53:$J$173, COLUMN()-COLUMN($O$54)+1, 0))^2))</f>
        <v>0.21064606966852009</v>
      </c>
      <c r="AQ147" cm="1">
        <f t="array" ref="AQ147">SQRT(SUMPRODUCT(($D146:$J146 - INDEX($D$53:$J$173, COLUMN()-COLUMN($O$54)+1, 0))^2))</f>
        <v>0.1457677971014639</v>
      </c>
      <c r="AR147" cm="1">
        <f t="array" ref="AR147">SQRT(SUMPRODUCT(($D146:$J146 - INDEX($D$53:$J$173, COLUMN()-COLUMN($O$54)+1, 0))^2))</f>
        <v>0.20067086815044122</v>
      </c>
      <c r="AS147" cm="1">
        <f t="array" ref="AS147">SQRT(SUMPRODUCT(($D146:$J146 - INDEX($D$53:$J$173, COLUMN()-COLUMN($O$54)+1, 0))^2))</f>
        <v>0.41924775312144968</v>
      </c>
      <c r="AT147" cm="1">
        <f t="array" ref="AT147">SQRT(SUMPRODUCT(($D146:$J146 - INDEX($D$53:$J$173, COLUMN()-COLUMN($O$54)+1, 0))^2))</f>
        <v>0.2597211346146992</v>
      </c>
      <c r="AU147" cm="1">
        <f t="array" ref="AU147">SQRT(SUMPRODUCT(($D146:$J146 - INDEX($D$53:$J$173, COLUMN()-COLUMN($O$54)+1, 0))^2))</f>
        <v>0.57835724758578511</v>
      </c>
      <c r="AV147" cm="1">
        <f t="array" ref="AV147">SQRT(SUMPRODUCT(($D146:$J146 - INDEX($D$53:$J$173, COLUMN()-COLUMN($O$54)+1, 0))^2))</f>
        <v>0.34716750373960581</v>
      </c>
      <c r="AW147" cm="1">
        <f t="array" ref="AW147">SQRT(SUMPRODUCT(($D146:$J146 - INDEX($D$53:$J$173, COLUMN()-COLUMN($O$54)+1, 0))^2))</f>
        <v>0.26543331983608637</v>
      </c>
      <c r="AX147" cm="1">
        <f t="array" ref="AX147">SQRT(SUMPRODUCT(($D146:$J146 - INDEX($D$53:$J$173, COLUMN()-COLUMN($O$54)+1, 0))^2))</f>
        <v>0.47703155102177386</v>
      </c>
      <c r="AY147" cm="1">
        <f t="array" ref="AY147">SQRT(SUMPRODUCT(($D146:$J146 - INDEX($D$53:$J$173, COLUMN()-COLUMN($O$54)+1, 0))^2))</f>
        <v>0.26928931655669069</v>
      </c>
      <c r="AZ147" cm="1">
        <f t="array" ref="AZ147">SQRT(SUMPRODUCT(($D146:$J146 - INDEX($D$53:$J$173, COLUMN()-COLUMN($O$54)+1, 0))^2))</f>
        <v>0.30466155716027737</v>
      </c>
      <c r="BA147" cm="1">
        <f t="array" ref="BA147">SQRT(SUMPRODUCT(($D146:$J146 - INDEX($D$53:$J$173, COLUMN()-COLUMN($O$54)+1, 0))^2))</f>
        <v>0.44929974932168681</v>
      </c>
      <c r="BB147" cm="1">
        <f t="array" ref="BB147">SQRT(SUMPRODUCT(($D146:$J146 - INDEX($D$53:$J$173, COLUMN()-COLUMN($O$54)+1, 0))^2))</f>
        <v>0.47613086432061064</v>
      </c>
      <c r="BC147" cm="1">
        <f t="array" ref="BC147">SQRT(SUMPRODUCT(($D146:$J146 - INDEX($D$53:$J$173, COLUMN()-COLUMN($O$54)+1, 0))^2))</f>
        <v>0.43469597812789668</v>
      </c>
      <c r="BD147" cm="1">
        <f t="array" ref="BD147">SQRT(SUMPRODUCT(($D146:$J146 - INDEX($D$53:$J$173, COLUMN()-COLUMN($O$54)+1, 0))^2))</f>
        <v>0.11754027646374052</v>
      </c>
      <c r="BE147" cm="1">
        <f t="array" ref="BE147">SQRT(SUMPRODUCT(($D146:$J146 - INDEX($D$53:$J$173, COLUMN()-COLUMN($O$54)+1, 0))^2))</f>
        <v>0.43549276470702564</v>
      </c>
      <c r="BF147" cm="1">
        <f t="array" ref="BF147">SQRT(SUMPRODUCT(($D146:$J146 - INDEX($D$53:$J$173, COLUMN()-COLUMN($O$54)+1, 0))^2))</f>
        <v>0.27220509283052813</v>
      </c>
      <c r="BG147" cm="1">
        <f t="array" ref="BG147">SQRT(SUMPRODUCT(($D146:$J146 - INDEX($D$53:$J$173, COLUMN()-COLUMN($O$54)+1, 0))^2))</f>
        <v>0.32529119275915325</v>
      </c>
      <c r="BH147" cm="1">
        <f t="array" ref="BH147">SQRT(SUMPRODUCT(($D146:$J146 - INDEX($D$53:$J$173, COLUMN()-COLUMN($O$54)+1, 0))^2))</f>
        <v>0.41472894214288231</v>
      </c>
      <c r="BI147" cm="1">
        <f t="array" ref="BI147">SQRT(SUMPRODUCT(($D146:$J146 - INDEX($D$53:$J$173, COLUMN()-COLUMN($O$54)+1, 0))^2))</f>
        <v>0.44048654556827316</v>
      </c>
      <c r="BJ147" cm="1">
        <f t="array" ref="BJ147">SQRT(SUMPRODUCT(($D146:$J146 - INDEX($D$53:$J$173, COLUMN()-COLUMN($O$54)+1, 0))^2))</f>
        <v>0.22239876696396574</v>
      </c>
      <c r="BK147" cm="1">
        <f t="array" ref="BK147">SQRT(SUMPRODUCT(($D146:$J146 - INDEX($D$53:$J$173, COLUMN()-COLUMN($O$54)+1, 0))^2))</f>
        <v>0.4543726775842421</v>
      </c>
      <c r="BL147" cm="1">
        <f t="array" ref="BL147">SQRT(SUMPRODUCT(($D146:$J146 - INDEX($D$53:$J$173, COLUMN()-COLUMN($O$54)+1, 0))^2))</f>
        <v>0.53720037703804924</v>
      </c>
      <c r="BM147" cm="1">
        <f t="array" ref="BM147">SQRT(SUMPRODUCT(($D146:$J146 - INDEX($D$53:$J$173, COLUMN()-COLUMN($O$54)+1, 0))^2))</f>
        <v>0.54523219503933595</v>
      </c>
      <c r="BN147" cm="1">
        <f t="array" ref="BN147">SQRT(SUMPRODUCT(($D146:$J146 - INDEX($D$53:$J$173, COLUMN()-COLUMN($O$54)+1, 0))^2))</f>
        <v>0.32495646239163833</v>
      </c>
      <c r="BO147" cm="1">
        <f t="array" ref="BO147">SQRT(SUMPRODUCT(($D146:$J146 - INDEX($D$53:$J$173, COLUMN()-COLUMN($O$54)+1, 0))^2))</f>
        <v>0.52655689098435199</v>
      </c>
      <c r="BP147" cm="1">
        <f t="array" ref="BP147">SQRT(SUMPRODUCT(($D146:$J146 - INDEX($D$53:$J$173, COLUMN()-COLUMN($O$54)+1, 0))^2))</f>
        <v>0.43717678350409683</v>
      </c>
      <c r="BQ147" cm="1">
        <f t="array" ref="BQ147">SQRT(SUMPRODUCT(($D146:$J146 - INDEX($D$53:$J$173, COLUMN()-COLUMN($O$54)+1, 0))^2))</f>
        <v>0.38059632459958898</v>
      </c>
      <c r="BR147" cm="1">
        <f t="array" ref="BR147">SQRT(SUMPRODUCT(($D146:$J146 - INDEX($D$53:$J$173, COLUMN()-COLUMN($O$54)+1, 0))^2))</f>
        <v>0.37531318545309134</v>
      </c>
      <c r="BS147" cm="1">
        <f t="array" ref="BS147">SQRT(SUMPRODUCT(($D146:$J146 - INDEX($D$53:$J$173, COLUMN()-COLUMN($O$54)+1, 0))^2))</f>
        <v>0.45612315658340608</v>
      </c>
      <c r="BT147" cm="1">
        <f t="array" ref="BT147">SQRT(SUMPRODUCT(($D146:$J146 - INDEX($D$53:$J$173, COLUMN()-COLUMN($O$54)+1, 0))^2))</f>
        <v>0.39354158539369538</v>
      </c>
      <c r="BU147" cm="1">
        <f t="array" ref="BU147">SQRT(SUMPRODUCT(($D146:$J146 - INDEX($D$53:$J$173, COLUMN()-COLUMN($O$54)+1, 0))^2))</f>
        <v>0.46973238854974964</v>
      </c>
      <c r="BV147" cm="1">
        <f t="array" ref="BV147">SQRT(SUMPRODUCT(($D146:$J146 - INDEX($D$53:$J$173, COLUMN()-COLUMN($O$54)+1, 0))^2))</f>
        <v>0.78048460430122535</v>
      </c>
      <c r="BW147" cm="1">
        <f t="array" ref="BW147">SQRT(SUMPRODUCT(($D146:$J146 - INDEX($D$53:$J$173, COLUMN()-COLUMN($O$54)+1, 0))^2))</f>
        <v>0.4204510675243433</v>
      </c>
      <c r="BX147" cm="1">
        <f t="array" ref="BX147">SQRT(SUMPRODUCT(($D146:$J146 - INDEX($D$53:$J$173, COLUMN()-COLUMN($O$54)+1, 0))^2))</f>
        <v>0.62149445940912351</v>
      </c>
      <c r="BY147" cm="1">
        <f t="array" ref="BY147">SQRT(SUMPRODUCT(($D146:$J146 - INDEX($D$53:$J$173, COLUMN()-COLUMN($O$54)+1, 0))^2))</f>
        <v>0.25199545866777862</v>
      </c>
      <c r="BZ147" cm="1">
        <f t="array" ref="BZ147">SQRT(SUMPRODUCT(($D146:$J146 - INDEX($D$53:$J$173, COLUMN()-COLUMN($O$54)+1, 0))^2))</f>
        <v>0.24473876129991126</v>
      </c>
      <c r="CA147" cm="1">
        <f t="array" ref="CA147">SQRT(SUMPRODUCT(($D146:$J146 - INDEX($D$53:$J$173, COLUMN()-COLUMN($O$54)+1, 0))^2))</f>
        <v>0.46980014033977413</v>
      </c>
      <c r="CB147" cm="1">
        <f t="array" ref="CB147">SQRT(SUMPRODUCT(($D146:$J146 - INDEX($D$53:$J$173, COLUMN()-COLUMN($O$54)+1, 0))^2))</f>
        <v>0.23312709761305847</v>
      </c>
      <c r="CC147" cm="1">
        <f t="array" ref="CC147">SQRT(SUMPRODUCT(($D146:$J146 - INDEX($D$53:$J$173, COLUMN()-COLUMN($O$54)+1, 0))^2))</f>
        <v>1.1631359983835436</v>
      </c>
      <c r="CD147" cm="1">
        <f t="array" ref="CD147">SQRT(SUMPRODUCT(($D146:$J146 - INDEX($D$53:$J$173, COLUMN()-COLUMN($O$54)+1, 0))^2))</f>
        <v>0.21037029396774509</v>
      </c>
      <c r="CE147" cm="1">
        <f t="array" ref="CE147">SQRT(SUMPRODUCT(($D146:$J146 - INDEX($D$53:$J$173, COLUMN()-COLUMN($O$54)+1, 0))^2))</f>
        <v>0.39934626896968212</v>
      </c>
      <c r="CF147" cm="1">
        <f t="array" ref="CF147">SQRT(SUMPRODUCT(($D146:$J146 - INDEX($D$53:$J$173, COLUMN()-COLUMN($O$54)+1, 0))^2))</f>
        <v>0.29528306420676725</v>
      </c>
      <c r="CG147" cm="1">
        <f t="array" ref="CG147">SQRT(SUMPRODUCT(($D146:$J146 - INDEX($D$53:$J$173, COLUMN()-COLUMN($O$54)+1, 0))^2))</f>
        <v>0.250197338589979</v>
      </c>
      <c r="CH147" cm="1">
        <f t="array" ref="CH147">SQRT(SUMPRODUCT(($D146:$J146 - INDEX($D$53:$J$173, COLUMN()-COLUMN($O$54)+1, 0))^2))</f>
        <v>0.283999202755297</v>
      </c>
      <c r="CI147" cm="1">
        <f t="array" ref="CI147">SQRT(SUMPRODUCT(($D146:$J146 - INDEX($D$53:$J$173, COLUMN()-COLUMN($O$54)+1, 0))^2))</f>
        <v>0.16577332208266468</v>
      </c>
      <c r="CJ147" cm="1">
        <f t="array" ref="CJ147">SQRT(SUMPRODUCT(($D146:$J146 - INDEX($D$53:$J$173, COLUMN()-COLUMN($O$54)+1, 0))^2))</f>
        <v>0.51635110057107569</v>
      </c>
      <c r="CK147" cm="1">
        <f t="array" ref="CK147">SQRT(SUMPRODUCT(($D146:$J146 - INDEX($D$53:$J$173, COLUMN()-COLUMN($O$54)+1, 0))^2))</f>
        <v>0.11310954057937417</v>
      </c>
      <c r="CL147" cm="1">
        <f t="array" ref="CL147">SQRT(SUMPRODUCT(($D146:$J146 - INDEX($D$53:$J$173, COLUMN()-COLUMN($O$54)+1, 0))^2))</f>
        <v>0.40092445707038094</v>
      </c>
      <c r="CM147" cm="1">
        <f t="array" ref="CM147">SQRT(SUMPRODUCT(($D146:$J146 - INDEX($D$53:$J$173, COLUMN()-COLUMN($O$54)+1, 0))^2))</f>
        <v>0.6385429496424988</v>
      </c>
      <c r="CN147" cm="1">
        <f t="array" ref="CN147">SQRT(SUMPRODUCT(($D146:$J146 - INDEX($D$53:$J$173, COLUMN()-COLUMN($O$54)+1, 0))^2))</f>
        <v>0.4564973319017982</v>
      </c>
      <c r="CO147" cm="1">
        <f t="array" ref="CO147">SQRT(SUMPRODUCT(($D146:$J146 - INDEX($D$53:$J$173, COLUMN()-COLUMN($O$54)+1, 0))^2))</f>
        <v>0.53102113888384295</v>
      </c>
      <c r="CP147" cm="1">
        <f t="array" ref="CP147">SQRT(SUMPRODUCT(($D146:$J146 - INDEX($D$53:$J$173, COLUMN()-COLUMN($O$54)+1, 0))^2))</f>
        <v>0.35809687312755228</v>
      </c>
      <c r="CQ147" cm="1">
        <f t="array" ref="CQ147">SQRT(SUMPRODUCT(($D146:$J146 - INDEX($D$53:$J$173, COLUMN()-COLUMN($O$54)+1, 0))^2))</f>
        <v>0.89672211842009208</v>
      </c>
      <c r="CR147" cm="1">
        <f t="array" ref="CR147">SQRT(SUMPRODUCT(($D146:$J146 - INDEX($D$53:$J$173, COLUMN()-COLUMN($O$54)+1, 0))^2))</f>
        <v>0.61346530057827509</v>
      </c>
      <c r="CS147" cm="1">
        <f t="array" ref="CS147">SQRT(SUMPRODUCT(($D146:$J146 - INDEX($D$53:$J$173, COLUMN()-COLUMN($O$54)+1, 0))^2))</f>
        <v>0.25829513511423485</v>
      </c>
      <c r="CT147" cm="1">
        <f t="array" ref="CT147">SQRT(SUMPRODUCT(($D146:$J146 - INDEX($D$53:$J$173, COLUMN()-COLUMN($O$54)+1, 0))^2))</f>
        <v>0.36358574378706221</v>
      </c>
      <c r="CU147" cm="1">
        <f t="array" ref="CU147">SQRT(SUMPRODUCT(($D146:$J146 - INDEX($D$53:$J$173, COLUMN()-COLUMN($O$54)+1, 0))^2))</f>
        <v>0.3872506024366521</v>
      </c>
      <c r="CV147" cm="1">
        <f t="array" ref="CV147">SQRT(SUMPRODUCT(($D146:$J146 - INDEX($D$53:$J$173, COLUMN()-COLUMN($O$54)+1, 0))^2))</f>
        <v>0.53503031626058817</v>
      </c>
      <c r="CW147" cm="1">
        <f t="array" ref="CW147">SQRT(SUMPRODUCT(($D146:$J146 - INDEX($D$53:$J$173, COLUMN()-COLUMN($O$54)+1, 0))^2))</f>
        <v>0.21454346160763602</v>
      </c>
      <c r="CX147" cm="1">
        <f t="array" ref="CX147">SQRT(SUMPRODUCT(($D146:$J146 - INDEX($D$53:$J$173, COLUMN()-COLUMN($O$54)+1, 0))^2))</f>
        <v>0.23318433509637462</v>
      </c>
      <c r="CY147" cm="1">
        <f t="array" ref="CY147">SQRT(SUMPRODUCT(($D146:$J146 - INDEX($D$53:$J$173, COLUMN()-COLUMN($O$54)+1, 0))^2))</f>
        <v>1.2263585422508825</v>
      </c>
      <c r="CZ147" cm="1">
        <f t="array" ref="CZ147">SQRT(SUMPRODUCT(($D146:$J146 - INDEX($D$53:$J$173, COLUMN()-COLUMN($O$54)+1, 0))^2))</f>
        <v>0.30702429099577883</v>
      </c>
      <c r="DA147" cm="1">
        <f t="array" ref="DA147">SQRT(SUMPRODUCT(($D146:$J146 - INDEX($D$53:$J$173, COLUMN()-COLUMN($O$54)+1, 0))^2))</f>
        <v>0.37067226695393224</v>
      </c>
      <c r="DB147" cm="1">
        <f t="array" ref="DB147">SQRT(SUMPRODUCT(($D146:$J146 - INDEX($D$53:$J$173, COLUMN()-COLUMN($O$54)+1, 0))^2))</f>
        <v>0.53570447230959739</v>
      </c>
      <c r="DC147" cm="1">
        <f t="array" ref="DC147">SQRT(SUMPRODUCT(($D146:$J146 - INDEX($D$53:$J$173, COLUMN()-COLUMN($O$54)+1, 0))^2))</f>
        <v>0.55135252605247942</v>
      </c>
      <c r="DD147" cm="1">
        <f t="array" ref="DD147">SQRT(SUMPRODUCT(($D146:$J146 - INDEX($D$53:$J$173, COLUMN()-COLUMN($O$54)+1, 0))^2))</f>
        <v>0</v>
      </c>
      <c r="DE147" cm="1">
        <f t="array" ref="DE147">SQRT(SUMPRODUCT(($D146:$J146 - INDEX($D$53:$J$173, COLUMN()-COLUMN($O$54)+1, 0))^2))</f>
        <v>0.47005097676861968</v>
      </c>
      <c r="DF147" cm="1">
        <f t="array" ref="DF147">SQRT(SUMPRODUCT(($D146:$J146 - INDEX($D$53:$J$173, COLUMN()-COLUMN($O$54)+1, 0))^2))</f>
        <v>0.75683288010878125</v>
      </c>
      <c r="DG147" cm="1">
        <f t="array" ref="DG147">SQRT(SUMPRODUCT(($D146:$J146 - INDEX($D$53:$J$173, COLUMN()-COLUMN($O$54)+1, 0))^2))</f>
        <v>0.18515884567097715</v>
      </c>
      <c r="DH147" cm="1">
        <f t="array" ref="DH147">SQRT(SUMPRODUCT(($D146:$J146 - INDEX($D$53:$J$173, COLUMN()-COLUMN($O$54)+1, 0))^2))</f>
        <v>0.25294986044135626</v>
      </c>
      <c r="DI147" cm="1">
        <f t="array" ref="DI147">SQRT(SUMPRODUCT(($D146:$J146 - INDEX($D$53:$J$173, COLUMN()-COLUMN($O$54)+1, 0))^2))</f>
        <v>0.50606864052639633</v>
      </c>
      <c r="DJ147" cm="1">
        <f t="array" ref="DJ147">SQRT(SUMPRODUCT(($D146:$J146 - INDEX($D$53:$J$173, COLUMN()-COLUMN($O$54)+1, 0))^2))</f>
        <v>0.32422236281223038</v>
      </c>
      <c r="DK147" cm="1">
        <f t="array" ref="DK147">SQRT(SUMPRODUCT(($D146:$J146 - INDEX($D$53:$J$173, COLUMN()-COLUMN($O$54)+1, 0))^2))</f>
        <v>0.33134295416357296</v>
      </c>
      <c r="DL147" cm="1">
        <f t="array" ref="DL147">SQRT(SUMPRODUCT(($D146:$J146 - INDEX($D$53:$J$173, COLUMN()-COLUMN($O$54)+1, 0))^2))</f>
        <v>0.50734711002229649</v>
      </c>
      <c r="DM147" cm="1">
        <f t="array" ref="DM147">SQRT(SUMPRODUCT(($D146:$J146 - INDEX($D$53:$J$173, COLUMN()-COLUMN($O$54)+1, 0))^2))</f>
        <v>0.3943886750981519</v>
      </c>
      <c r="DN147" cm="1">
        <f t="array" ref="DN147">SQRT(SUMPRODUCT(($D146:$J146 - INDEX($D$53:$J$173, COLUMN()-COLUMN($O$54)+1, 0))^2))</f>
        <v>0.30106055139888238</v>
      </c>
      <c r="DO147" cm="1">
        <f t="array" ref="DO147">SQRT(SUMPRODUCT(($D146:$J146 - INDEX($D$53:$J$173, COLUMN()-COLUMN($O$54)+1, 0))^2))</f>
        <v>0.53734134478290851</v>
      </c>
      <c r="DP147" cm="1">
        <f t="array" ref="DP147">SQRT(SUMPRODUCT(($D146:$J146 - INDEX($D$53:$J$173, COLUMN()-COLUMN($O$54)+1, 0))^2))</f>
        <v>0.76440134783704483</v>
      </c>
      <c r="DQ147" cm="1">
        <f t="array" ref="DQ147">SQRT(SUMPRODUCT(($D146:$J146 - INDEX($D$53:$J$173, COLUMN()-COLUMN($O$54)+1, 0))^2))</f>
        <v>0.50684698369931158</v>
      </c>
      <c r="DR147" cm="1">
        <f t="array" ref="DR147">SQRT(SUMPRODUCT(($D146:$J146 - INDEX($D$53:$J$173, COLUMN()-COLUMN($O$54)+1, 0))^2))</f>
        <v>0.40958397303846494</v>
      </c>
      <c r="DS147" cm="1">
        <f t="array" ref="DS147">SQRT(SUMPRODUCT(($D146:$J146 - INDEX($D$53:$J$173, COLUMN()-COLUMN($O$54)+1, 0))^2))</f>
        <v>0.53130997632752219</v>
      </c>
      <c r="DT147" cm="1">
        <f t="array" ref="DT147">SQRT(SUMPRODUCT(($D146:$J146 - INDEX($D$53:$J$173, COLUMN()-COLUMN($O$54)+1, 0))^2))</f>
        <v>0.29401939917504338</v>
      </c>
      <c r="DU147" cm="1">
        <f t="array" ref="DU147">SQRT(SUMPRODUCT(($D146:$J146 - INDEX($D$53:$J$173, COLUMN()-COLUMN($O$54)+1, 0))^2))</f>
        <v>0.2794836459343632</v>
      </c>
      <c r="DV147" cm="1">
        <f t="array" ref="DV147">SQRT(SUMPRODUCT(($D146:$J146 - INDEX($D$53:$J$173, COLUMN()-COLUMN($O$54)+1, 0))^2))</f>
        <v>0.6178538791915601</v>
      </c>
      <c r="DW147" cm="1">
        <f t="array" ref="DW147">SQRT(SUMPRODUCT(($D146:$J146 - INDEX($D$53:$J$173, COLUMN()-COLUMN($O$54)+1, 0))^2))</f>
        <v>0.20563475165954817</v>
      </c>
      <c r="DX147" cm="1">
        <f t="array" ref="DX147">SQRT(SUMPRODUCT(($D146:$J146 - INDEX($D$53:$J$173, COLUMN()-COLUMN($O$54)+1, 0))^2))</f>
        <v>0.62932718707295809</v>
      </c>
      <c r="DY147" cm="1">
        <f t="array" ref="DY147">SQRT(SUMPRODUCT(($D146:$J146 - INDEX($D$53:$J$173, COLUMN()-COLUMN($O$54)+1, 0))^2))</f>
        <v>0.40093863520201428</v>
      </c>
      <c r="DZ147" cm="1">
        <f t="array" ref="DZ147">SQRT(SUMPRODUCT(($D146:$J146 - INDEX($D$53:$J$173, COLUMN()-COLUMN($O$54)+1, 0))^2))</f>
        <v>0.69840081244079477</v>
      </c>
      <c r="EA147" cm="1">
        <f t="array" ref="EA147">SQRT(SUMPRODUCT(($D146:$J146 - INDEX($D$53:$J$173, COLUMN()-COLUMN($O$54)+1, 0))^2))</f>
        <v>0.18504889055294241</v>
      </c>
      <c r="EB147" cm="1">
        <f t="array" ref="EB147">SQRT(SUMPRODUCT(($D146:$J146 - INDEX($D$53:$J$173, COLUMN()-COLUMN($O$54)+1, 0))^2))</f>
        <v>0.39008290925741423</v>
      </c>
      <c r="EC147" cm="1">
        <f t="array" ref="EC147">SQRT(SUMPRODUCT(($D146:$J146 - INDEX($D$53:$J$173, COLUMN()-COLUMN($O$54)+1, 0))^2))</f>
        <v>0.53298045432106123</v>
      </c>
      <c r="ED147" cm="1">
        <f t="array" ref="ED147">SQRT(SUMPRODUCT(($D146:$J146 - INDEX($D$53:$J$173, COLUMN()-COLUMN($O$54)+1, 0))^2))</f>
        <v>0.53935991387208271</v>
      </c>
      <c r="EE147" cm="1">
        <f t="array" ref="EE147">SQRT(SUMPRODUCT(($D146:$J146 - INDEX($D$53:$J$173, COLUMN()-COLUMN($O$54)+1, 0))^2))</f>
        <v>0.26927640425916782</v>
      </c>
    </row>
    <row r="148" spans="3:135" x14ac:dyDescent="0.35">
      <c r="C148" s="2" t="s">
        <v>148</v>
      </c>
      <c r="D148" s="2">
        <v>9.7370983446932677E-4</v>
      </c>
      <c r="E148" s="2">
        <v>0.13362336855189558</v>
      </c>
      <c r="F148" s="2">
        <v>0.57472807518228808</v>
      </c>
      <c r="G148" s="2">
        <v>3.8480731910174662E-2</v>
      </c>
      <c r="H148" s="2">
        <v>0.9980276134122289</v>
      </c>
      <c r="I148" s="2">
        <v>0</v>
      </c>
      <c r="J148" s="2">
        <v>0.44258320686462599</v>
      </c>
      <c r="K148" s="6" t="s">
        <v>3</v>
      </c>
      <c r="N148" s="2" t="s">
        <v>147</v>
      </c>
      <c r="O148" cm="1">
        <f t="array" ref="O148">SQRT(SUMPRODUCT(($D147:$J147 - INDEX($D$53:$J$173, COLUMN()-COLUMN($O$54)+1, 0))^2))</f>
        <v>0.25708253434804063</v>
      </c>
      <c r="P148" cm="1">
        <f t="array" ref="P148">SQRT(SUMPRODUCT(($D147:$J147 - INDEX($D$53:$J$173, COLUMN()-COLUMN($O$54)+1, 0))^2))</f>
        <v>0.25572471571365202</v>
      </c>
      <c r="Q148" cm="1">
        <f t="array" ref="Q148">SQRT(SUMPRODUCT(($D147:$J147 - INDEX($D$53:$J$173, COLUMN()-COLUMN($O$54)+1, 0))^2))</f>
        <v>0.18619124217568653</v>
      </c>
      <c r="R148" cm="1">
        <f t="array" ref="R148">SQRT(SUMPRODUCT(($D147:$J147 - INDEX($D$53:$J$173, COLUMN()-COLUMN($O$54)+1, 0))^2))</f>
        <v>0.37764907405811277</v>
      </c>
      <c r="S148" cm="1">
        <f t="array" ref="S148">SQRT(SUMPRODUCT(($D147:$J147 - INDEX($D$53:$J$173, COLUMN()-COLUMN($O$54)+1, 0))^2))</f>
        <v>0.1988577693812241</v>
      </c>
      <c r="T148" cm="1">
        <f t="array" ref="T148">SQRT(SUMPRODUCT(($D147:$J147 - INDEX($D$53:$J$173, COLUMN()-COLUMN($O$54)+1, 0))^2))</f>
        <v>0.57182244382235059</v>
      </c>
      <c r="U148" cm="1">
        <f t="array" ref="U148">SQRT(SUMPRODUCT(($D147:$J147 - INDEX($D$53:$J$173, COLUMN()-COLUMN($O$54)+1, 0))^2))</f>
        <v>0.64259182791673664</v>
      </c>
      <c r="V148" cm="1">
        <f t="array" ref="V148">SQRT(SUMPRODUCT(($D147:$J147 - INDEX($D$53:$J$173, COLUMN()-COLUMN($O$54)+1, 0))^2))</f>
        <v>0.27977941859327782</v>
      </c>
      <c r="W148" cm="1">
        <f t="array" ref="W148">SQRT(SUMPRODUCT(($D147:$J147 - INDEX($D$53:$J$173, COLUMN()-COLUMN($O$54)+1, 0))^2))</f>
        <v>0.33005098885910733</v>
      </c>
      <c r="X148" cm="1">
        <f t="array" ref="X148">SQRT(SUMPRODUCT(($D147:$J147 - INDEX($D$53:$J$173, COLUMN()-COLUMN($O$54)+1, 0))^2))</f>
        <v>0.24731210309228294</v>
      </c>
      <c r="Y148" cm="1">
        <f t="array" ref="Y148">SQRT(SUMPRODUCT(($D147:$J147 - INDEX($D$53:$J$173, COLUMN()-COLUMN($O$54)+1, 0))^2))</f>
        <v>0.27251588622907613</v>
      </c>
      <c r="Z148" cm="1">
        <f t="array" ref="Z148">SQRT(SUMPRODUCT(($D147:$J147 - INDEX($D$53:$J$173, COLUMN()-COLUMN($O$54)+1, 0))^2))</f>
        <v>0.30755605478076453</v>
      </c>
      <c r="AA148" cm="1">
        <f t="array" ref="AA148">SQRT(SUMPRODUCT(($D147:$J147 - INDEX($D$53:$J$173, COLUMN()-COLUMN($O$54)+1, 0))^2))</f>
        <v>0.26609258710175759</v>
      </c>
      <c r="AB148" cm="1">
        <f t="array" ref="AB148">SQRT(SUMPRODUCT(($D147:$J147 - INDEX($D$53:$J$173, COLUMN()-COLUMN($O$54)+1, 0))^2))</f>
        <v>0.60101073125784621</v>
      </c>
      <c r="AC148" cm="1">
        <f t="array" ref="AC148">SQRT(SUMPRODUCT(($D147:$J147 - INDEX($D$53:$J$173, COLUMN()-COLUMN($O$54)+1, 0))^2))</f>
        <v>0.19534938619642198</v>
      </c>
      <c r="AD148" cm="1">
        <f t="array" ref="AD148">SQRT(SUMPRODUCT(($D147:$J147 - INDEX($D$53:$J$173, COLUMN()-COLUMN($O$54)+1, 0))^2))</f>
        <v>0.24806950171136577</v>
      </c>
      <c r="AE148" cm="1">
        <f t="array" ref="AE148">SQRT(SUMPRODUCT(($D147:$J147 - INDEX($D$53:$J$173, COLUMN()-COLUMN($O$54)+1, 0))^2))</f>
        <v>0.31025679080240659</v>
      </c>
      <c r="AF148" cm="1">
        <f t="array" ref="AF148">SQRT(SUMPRODUCT(($D147:$J147 - INDEX($D$53:$J$173, COLUMN()-COLUMN($O$54)+1, 0))^2))</f>
        <v>0.51652541394299312</v>
      </c>
      <c r="AG148" cm="1">
        <f t="array" ref="AG148">SQRT(SUMPRODUCT(($D147:$J147 - INDEX($D$53:$J$173, COLUMN()-COLUMN($O$54)+1, 0))^2))</f>
        <v>0.51267696150841169</v>
      </c>
      <c r="AH148" cm="1">
        <f t="array" ref="AH148">SQRT(SUMPRODUCT(($D147:$J147 - INDEX($D$53:$J$173, COLUMN()-COLUMN($O$54)+1, 0))^2))</f>
        <v>0.37653434598033009</v>
      </c>
      <c r="AI148" cm="1">
        <f t="array" ref="AI148">SQRT(SUMPRODUCT(($D147:$J147 - INDEX($D$53:$J$173, COLUMN()-COLUMN($O$54)+1, 0))^2))</f>
        <v>0.57952293705690316</v>
      </c>
      <c r="AJ148" cm="1">
        <f t="array" ref="AJ148">SQRT(SUMPRODUCT(($D147:$J147 - INDEX($D$53:$J$173, COLUMN()-COLUMN($O$54)+1, 0))^2))</f>
        <v>0.24778498241391966</v>
      </c>
      <c r="AK148" cm="1">
        <f t="array" ref="AK148">SQRT(SUMPRODUCT(($D147:$J147 - INDEX($D$53:$J$173, COLUMN()-COLUMN($O$54)+1, 0))^2))</f>
        <v>0.33025823906854967</v>
      </c>
      <c r="AL148" cm="1">
        <f t="array" ref="AL148">SQRT(SUMPRODUCT(($D147:$J147 - INDEX($D$53:$J$173, COLUMN()-COLUMN($O$54)+1, 0))^2))</f>
        <v>0.65375133799002227</v>
      </c>
      <c r="AM148" cm="1">
        <f t="array" ref="AM148">SQRT(SUMPRODUCT(($D147:$J147 - INDEX($D$53:$J$173, COLUMN()-COLUMN($O$54)+1, 0))^2))</f>
        <v>0.18048024949847696</v>
      </c>
      <c r="AN148" cm="1">
        <f t="array" ref="AN148">SQRT(SUMPRODUCT(($D147:$J147 - INDEX($D$53:$J$173, COLUMN()-COLUMN($O$54)+1, 0))^2))</f>
        <v>0.33331672164434578</v>
      </c>
      <c r="AO148" cm="1">
        <f t="array" ref="AO148">SQRT(SUMPRODUCT(($D147:$J147 - INDEX($D$53:$J$173, COLUMN()-COLUMN($O$54)+1, 0))^2))</f>
        <v>0.20382070683419518</v>
      </c>
      <c r="AP148" cm="1">
        <f t="array" ref="AP148">SQRT(SUMPRODUCT(($D147:$J147 - INDEX($D$53:$J$173, COLUMN()-COLUMN($O$54)+1, 0))^2))</f>
        <v>0.29266067723655759</v>
      </c>
      <c r="AQ148" cm="1">
        <f t="array" ref="AQ148">SQRT(SUMPRODUCT(($D147:$J147 - INDEX($D$53:$J$173, COLUMN()-COLUMN($O$54)+1, 0))^2))</f>
        <v>0.50238444553661044</v>
      </c>
      <c r="AR148" cm="1">
        <f t="array" ref="AR148">SQRT(SUMPRODUCT(($D147:$J147 - INDEX($D$53:$J$173, COLUMN()-COLUMN($O$54)+1, 0))^2))</f>
        <v>0.30161548016339434</v>
      </c>
      <c r="AS148" cm="1">
        <f t="array" ref="AS148">SQRT(SUMPRODUCT(($D147:$J147 - INDEX($D$53:$J$173, COLUMN()-COLUMN($O$54)+1, 0))^2))</f>
        <v>0.33201168955244109</v>
      </c>
      <c r="AT148" cm="1">
        <f t="array" ref="AT148">SQRT(SUMPRODUCT(($D147:$J147 - INDEX($D$53:$J$173, COLUMN()-COLUMN($O$54)+1, 0))^2))</f>
        <v>0.3314255164093235</v>
      </c>
      <c r="AU148" cm="1">
        <f t="array" ref="AU148">SQRT(SUMPRODUCT(($D147:$J147 - INDEX($D$53:$J$173, COLUMN()-COLUMN($O$54)+1, 0))^2))</f>
        <v>0.71422278487931445</v>
      </c>
      <c r="AV148" cm="1">
        <f t="array" ref="AV148">SQRT(SUMPRODUCT(($D147:$J147 - INDEX($D$53:$J$173, COLUMN()-COLUMN($O$54)+1, 0))^2))</f>
        <v>0.24800994424098408</v>
      </c>
      <c r="AW148" cm="1">
        <f t="array" ref="AW148">SQRT(SUMPRODUCT(($D147:$J147 - INDEX($D$53:$J$173, COLUMN()-COLUMN($O$54)+1, 0))^2))</f>
        <v>0.34609293263009133</v>
      </c>
      <c r="AX148" cm="1">
        <f t="array" ref="AX148">SQRT(SUMPRODUCT(($D147:$J147 - INDEX($D$53:$J$173, COLUMN()-COLUMN($O$54)+1, 0))^2))</f>
        <v>0.26683910061432375</v>
      </c>
      <c r="AY148" cm="1">
        <f t="array" ref="AY148">SQRT(SUMPRODUCT(($D147:$J147 - INDEX($D$53:$J$173, COLUMN()-COLUMN($O$54)+1, 0))^2))</f>
        <v>0.26313644362724226</v>
      </c>
      <c r="AZ148" cm="1">
        <f t="array" ref="AZ148">SQRT(SUMPRODUCT(($D147:$J147 - INDEX($D$53:$J$173, COLUMN()-COLUMN($O$54)+1, 0))^2))</f>
        <v>0.20344380899156447</v>
      </c>
      <c r="BA148" cm="1">
        <f t="array" ref="BA148">SQRT(SUMPRODUCT(($D147:$J147 - INDEX($D$53:$J$173, COLUMN()-COLUMN($O$54)+1, 0))^2))</f>
        <v>0.25289325386894473</v>
      </c>
      <c r="BB148" cm="1">
        <f t="array" ref="BB148">SQRT(SUMPRODUCT(($D147:$J147 - INDEX($D$53:$J$173, COLUMN()-COLUMN($O$54)+1, 0))^2))</f>
        <v>0.53057776666894541</v>
      </c>
      <c r="BC148" cm="1">
        <f t="array" ref="BC148">SQRT(SUMPRODUCT(($D147:$J147 - INDEX($D$53:$J$173, COLUMN()-COLUMN($O$54)+1, 0))^2))</f>
        <v>0.63858518830411748</v>
      </c>
      <c r="BD148" cm="1">
        <f t="array" ref="BD148">SQRT(SUMPRODUCT(($D147:$J147 - INDEX($D$53:$J$173, COLUMN()-COLUMN($O$54)+1, 0))^2))</f>
        <v>0.45472677177390869</v>
      </c>
      <c r="BE148" cm="1">
        <f t="array" ref="BE148">SQRT(SUMPRODUCT(($D147:$J147 - INDEX($D$53:$J$173, COLUMN()-COLUMN($O$54)+1, 0))^2))</f>
        <v>0.64054752985668839</v>
      </c>
      <c r="BF148" cm="1">
        <f t="array" ref="BF148">SQRT(SUMPRODUCT(($D147:$J147 - INDEX($D$53:$J$173, COLUMN()-COLUMN($O$54)+1, 0))^2))</f>
        <v>0.4975194433996411</v>
      </c>
      <c r="BG148" cm="1">
        <f t="array" ref="BG148">SQRT(SUMPRODUCT(($D147:$J147 - INDEX($D$53:$J$173, COLUMN()-COLUMN($O$54)+1, 0))^2))</f>
        <v>0.18339651067570442</v>
      </c>
      <c r="BH148" cm="1">
        <f t="array" ref="BH148">SQRT(SUMPRODUCT(($D147:$J147 - INDEX($D$53:$J$173, COLUMN()-COLUMN($O$54)+1, 0))^2))</f>
        <v>0.34631450430777039</v>
      </c>
      <c r="BI148" cm="1">
        <f t="array" ref="BI148">SQRT(SUMPRODUCT(($D147:$J147 - INDEX($D$53:$J$173, COLUMN()-COLUMN($O$54)+1, 0))^2))</f>
        <v>0.29246735032228244</v>
      </c>
      <c r="BJ148" cm="1">
        <f t="array" ref="BJ148">SQRT(SUMPRODUCT(($D147:$J147 - INDEX($D$53:$J$173, COLUMN()-COLUMN($O$54)+1, 0))^2))</f>
        <v>0.29534187098095788</v>
      </c>
      <c r="BK148" cm="1">
        <f t="array" ref="BK148">SQRT(SUMPRODUCT(($D147:$J147 - INDEX($D$53:$J$173, COLUMN()-COLUMN($O$54)+1, 0))^2))</f>
        <v>0.53772728533424008</v>
      </c>
      <c r="BL148" cm="1">
        <f t="array" ref="BL148">SQRT(SUMPRODUCT(($D147:$J147 - INDEX($D$53:$J$173, COLUMN()-COLUMN($O$54)+1, 0))^2))</f>
        <v>0.3356244244658213</v>
      </c>
      <c r="BM148" cm="1">
        <f t="array" ref="BM148">SQRT(SUMPRODUCT(($D147:$J147 - INDEX($D$53:$J$173, COLUMN()-COLUMN($O$54)+1, 0))^2))</f>
        <v>0.25532077153831351</v>
      </c>
      <c r="BN148" cm="1">
        <f t="array" ref="BN148">SQRT(SUMPRODUCT(($D147:$J147 - INDEX($D$53:$J$173, COLUMN()-COLUMN($O$54)+1, 0))^2))</f>
        <v>0.24636827231293462</v>
      </c>
      <c r="BO148" cm="1">
        <f t="array" ref="BO148">SQRT(SUMPRODUCT(($D147:$J147 - INDEX($D$53:$J$173, COLUMN()-COLUMN($O$54)+1, 0))^2))</f>
        <v>0.56894004296311818</v>
      </c>
      <c r="BP148" cm="1">
        <f t="array" ref="BP148">SQRT(SUMPRODUCT(($D147:$J147 - INDEX($D$53:$J$173, COLUMN()-COLUMN($O$54)+1, 0))^2))</f>
        <v>0.3986591452067344</v>
      </c>
      <c r="BQ148" cm="1">
        <f t="array" ref="BQ148">SQRT(SUMPRODUCT(($D147:$J147 - INDEX($D$53:$J$173, COLUMN()-COLUMN($O$54)+1, 0))^2))</f>
        <v>0.51173977360838729</v>
      </c>
      <c r="BR148" cm="1">
        <f t="array" ref="BR148">SQRT(SUMPRODUCT(($D147:$J147 - INDEX($D$53:$J$173, COLUMN()-COLUMN($O$54)+1, 0))^2))</f>
        <v>0.19697037520337612</v>
      </c>
      <c r="BS148" cm="1">
        <f t="array" ref="BS148">SQRT(SUMPRODUCT(($D147:$J147 - INDEX($D$53:$J$173, COLUMN()-COLUMN($O$54)+1, 0))^2))</f>
        <v>0.56124088740779532</v>
      </c>
      <c r="BT148" cm="1">
        <f t="array" ref="BT148">SQRT(SUMPRODUCT(($D147:$J147 - INDEX($D$53:$J$173, COLUMN()-COLUMN($O$54)+1, 0))^2))</f>
        <v>0.40949094452438101</v>
      </c>
      <c r="BU148" cm="1">
        <f t="array" ref="BU148">SQRT(SUMPRODUCT(($D147:$J147 - INDEX($D$53:$J$173, COLUMN()-COLUMN($O$54)+1, 0))^2))</f>
        <v>0.25858917736582077</v>
      </c>
      <c r="BV148" cm="1">
        <f t="array" ref="BV148">SQRT(SUMPRODUCT(($D147:$J147 - INDEX($D$53:$J$173, COLUMN()-COLUMN($O$54)+1, 0))^2))</f>
        <v>0.54393413151707171</v>
      </c>
      <c r="BW148" cm="1">
        <f t="array" ref="BW148">SQRT(SUMPRODUCT(($D147:$J147 - INDEX($D$53:$J$173, COLUMN()-COLUMN($O$54)+1, 0))^2))</f>
        <v>0.33531810439755827</v>
      </c>
      <c r="BX148" cm="1">
        <f t="array" ref="BX148">SQRT(SUMPRODUCT(($D147:$J147 - INDEX($D$53:$J$173, COLUMN()-COLUMN($O$54)+1, 0))^2))</f>
        <v>0.45173204834381631</v>
      </c>
      <c r="BY148" cm="1">
        <f t="array" ref="BY148">SQRT(SUMPRODUCT(($D147:$J147 - INDEX($D$53:$J$173, COLUMN()-COLUMN($O$54)+1, 0))^2))</f>
        <v>0.24543885486256242</v>
      </c>
      <c r="BZ148" cm="1">
        <f t="array" ref="BZ148">SQRT(SUMPRODUCT(($D147:$J147 - INDEX($D$53:$J$173, COLUMN()-COLUMN($O$54)+1, 0))^2))</f>
        <v>0.27955673602270587</v>
      </c>
      <c r="CA148" cm="1">
        <f t="array" ref="CA148">SQRT(SUMPRODUCT(($D147:$J147 - INDEX($D$53:$J$173, COLUMN()-COLUMN($O$54)+1, 0))^2))</f>
        <v>0.19960649648207623</v>
      </c>
      <c r="CB148" cm="1">
        <f t="array" ref="CB148">SQRT(SUMPRODUCT(($D147:$J147 - INDEX($D$53:$J$173, COLUMN()-COLUMN($O$54)+1, 0))^2))</f>
        <v>0.26051272828077288</v>
      </c>
      <c r="CC148" cm="1">
        <f t="array" ref="CC148">SQRT(SUMPRODUCT(($D147:$J147 - INDEX($D$53:$J$173, COLUMN()-COLUMN($O$54)+1, 0))^2))</f>
        <v>1.1183436482197362</v>
      </c>
      <c r="CD148" cm="1">
        <f t="array" ref="CD148">SQRT(SUMPRODUCT(($D147:$J147 - INDEX($D$53:$J$173, COLUMN()-COLUMN($O$54)+1, 0))^2))</f>
        <v>0.27828981799628272</v>
      </c>
      <c r="CE148" cm="1">
        <f t="array" ref="CE148">SQRT(SUMPRODUCT(($D147:$J147 - INDEX($D$53:$J$173, COLUMN()-COLUMN($O$54)+1, 0))^2))</f>
        <v>0.12972026688544649</v>
      </c>
      <c r="CF148" cm="1">
        <f t="array" ref="CF148">SQRT(SUMPRODUCT(($D147:$J147 - INDEX($D$53:$J$173, COLUMN()-COLUMN($O$54)+1, 0))^2))</f>
        <v>0.23029679091555635</v>
      </c>
      <c r="CG148" cm="1">
        <f t="array" ref="CG148">SQRT(SUMPRODUCT(($D147:$J147 - INDEX($D$53:$J$173, COLUMN()-COLUMN($O$54)+1, 0))^2))</f>
        <v>0.40236490771554217</v>
      </c>
      <c r="CH148" cm="1">
        <f t="array" ref="CH148">SQRT(SUMPRODUCT(($D147:$J147 - INDEX($D$53:$J$173, COLUMN()-COLUMN($O$54)+1, 0))^2))</f>
        <v>0.19883322044155771</v>
      </c>
      <c r="CI148" cm="1">
        <f t="array" ref="CI148">SQRT(SUMPRODUCT(($D147:$J147 - INDEX($D$53:$J$173, COLUMN()-COLUMN($O$54)+1, 0))^2))</f>
        <v>0.58052984349823467</v>
      </c>
      <c r="CJ148" cm="1">
        <f t="array" ref="CJ148">SQRT(SUMPRODUCT(($D147:$J147 - INDEX($D$53:$J$173, COLUMN()-COLUMN($O$54)+1, 0))^2))</f>
        <v>0.47156571469501618</v>
      </c>
      <c r="CK148" cm="1">
        <f t="array" ref="CK148">SQRT(SUMPRODUCT(($D147:$J147 - INDEX($D$53:$J$173, COLUMN()-COLUMN($O$54)+1, 0))^2))</f>
        <v>0.37665138841311047</v>
      </c>
      <c r="CL148" cm="1">
        <f t="array" ref="CL148">SQRT(SUMPRODUCT(($D147:$J147 - INDEX($D$53:$J$173, COLUMN()-COLUMN($O$54)+1, 0))^2))</f>
        <v>0.21453824844075342</v>
      </c>
      <c r="CM148" cm="1">
        <f t="array" ref="CM148">SQRT(SUMPRODUCT(($D147:$J147 - INDEX($D$53:$J$173, COLUMN()-COLUMN($O$54)+1, 0))^2))</f>
        <v>0.35084972054091523</v>
      </c>
      <c r="CN148" cm="1">
        <f t="array" ref="CN148">SQRT(SUMPRODUCT(($D147:$J147 - INDEX($D$53:$J$173, COLUMN()-COLUMN($O$54)+1, 0))^2))</f>
        <v>0.34144872785727148</v>
      </c>
      <c r="CO148" cm="1">
        <f t="array" ref="CO148">SQRT(SUMPRODUCT(($D147:$J147 - INDEX($D$53:$J$173, COLUMN()-COLUMN($O$54)+1, 0))^2))</f>
        <v>0.70055006362643202</v>
      </c>
      <c r="CP148" cm="1">
        <f t="array" ref="CP148">SQRT(SUMPRODUCT(($D147:$J147 - INDEX($D$53:$J$173, COLUMN()-COLUMN($O$54)+1, 0))^2))</f>
        <v>0.50910084257135169</v>
      </c>
      <c r="CQ148" cm="1">
        <f t="array" ref="CQ148">SQRT(SUMPRODUCT(($D147:$J147 - INDEX($D$53:$J$173, COLUMN()-COLUMN($O$54)+1, 0))^2))</f>
        <v>0.91206703835979264</v>
      </c>
      <c r="CR148" cm="1">
        <f t="array" ref="CR148">SQRT(SUMPRODUCT(($D147:$J147 - INDEX($D$53:$J$173, COLUMN()-COLUMN($O$54)+1, 0))^2))</f>
        <v>0.31299608987355265</v>
      </c>
      <c r="CS148" cm="1">
        <f t="array" ref="CS148">SQRT(SUMPRODUCT(($D147:$J147 - INDEX($D$53:$J$173, COLUMN()-COLUMN($O$54)+1, 0))^2))</f>
        <v>0.32372896189451172</v>
      </c>
      <c r="CT148" cm="1">
        <f t="array" ref="CT148">SQRT(SUMPRODUCT(($D147:$J147 - INDEX($D$53:$J$173, COLUMN()-COLUMN($O$54)+1, 0))^2))</f>
        <v>0.24329969600831752</v>
      </c>
      <c r="CU148" cm="1">
        <f t="array" ref="CU148">SQRT(SUMPRODUCT(($D147:$J147 - INDEX($D$53:$J$173, COLUMN()-COLUMN($O$54)+1, 0))^2))</f>
        <v>0.20372174245146718</v>
      </c>
      <c r="CV148" cm="1">
        <f t="array" ref="CV148">SQRT(SUMPRODUCT(($D147:$J147 - INDEX($D$53:$J$173, COLUMN()-COLUMN($O$54)+1, 0))^2))</f>
        <v>0.25771605952826965</v>
      </c>
      <c r="CW148" cm="1">
        <f t="array" ref="CW148">SQRT(SUMPRODUCT(($D147:$J147 - INDEX($D$53:$J$173, COLUMN()-COLUMN($O$54)+1, 0))^2))</f>
        <v>0.29385237172597684</v>
      </c>
      <c r="CX148" cm="1">
        <f t="array" ref="CX148">SQRT(SUMPRODUCT(($D147:$J147 - INDEX($D$53:$J$173, COLUMN()-COLUMN($O$54)+1, 0))^2))</f>
        <v>0.52370104570115139</v>
      </c>
      <c r="CY148" cm="1">
        <f t="array" ref="CY148">SQRT(SUMPRODUCT(($D147:$J147 - INDEX($D$53:$J$173, COLUMN()-COLUMN($O$54)+1, 0))^2))</f>
        <v>1.0322358459173988</v>
      </c>
      <c r="CZ148" cm="1">
        <f t="array" ref="CZ148">SQRT(SUMPRODUCT(($D147:$J147 - INDEX($D$53:$J$173, COLUMN()-COLUMN($O$54)+1, 0))^2))</f>
        <v>0.18197583579701906</v>
      </c>
      <c r="DA148" cm="1">
        <f t="array" ref="DA148">SQRT(SUMPRODUCT(($D147:$J147 - INDEX($D$53:$J$173, COLUMN()-COLUMN($O$54)+1, 0))^2))</f>
        <v>0.23790040215143851</v>
      </c>
      <c r="DB148" cm="1">
        <f t="array" ref="DB148">SQRT(SUMPRODUCT(($D147:$J147 - INDEX($D$53:$J$173, COLUMN()-COLUMN($O$54)+1, 0))^2))</f>
        <v>0.42178837726879131</v>
      </c>
      <c r="DC148" cm="1">
        <f t="array" ref="DC148">SQRT(SUMPRODUCT(($D147:$J147 - INDEX($D$53:$J$173, COLUMN()-COLUMN($O$54)+1, 0))^2))</f>
        <v>0.32538040020700415</v>
      </c>
      <c r="DD148" cm="1">
        <f t="array" ref="DD148">SQRT(SUMPRODUCT(($D147:$J147 - INDEX($D$53:$J$173, COLUMN()-COLUMN($O$54)+1, 0))^2))</f>
        <v>0.47005097676861968</v>
      </c>
      <c r="DE148" cm="1">
        <f t="array" ref="DE148">SQRT(SUMPRODUCT(($D147:$J147 - INDEX($D$53:$J$173, COLUMN()-COLUMN($O$54)+1, 0))^2))</f>
        <v>0</v>
      </c>
      <c r="DF148" cm="1">
        <f t="array" ref="DF148">SQRT(SUMPRODUCT(($D147:$J147 - INDEX($D$53:$J$173, COLUMN()-COLUMN($O$54)+1, 0))^2))</f>
        <v>0.59574998741876384</v>
      </c>
      <c r="DG148" cm="1">
        <f t="array" ref="DG148">SQRT(SUMPRODUCT(($D147:$J147 - INDEX($D$53:$J$173, COLUMN()-COLUMN($O$54)+1, 0))^2))</f>
        <v>0.36782058479606083</v>
      </c>
      <c r="DH148" cm="1">
        <f t="array" ref="DH148">SQRT(SUMPRODUCT(($D147:$J147 - INDEX($D$53:$J$173, COLUMN()-COLUMN($O$54)+1, 0))^2))</f>
        <v>0.43096215306658159</v>
      </c>
      <c r="DI148" cm="1">
        <f t="array" ref="DI148">SQRT(SUMPRODUCT(($D147:$J147 - INDEX($D$53:$J$173, COLUMN()-COLUMN($O$54)+1, 0))^2))</f>
        <v>0.56274647168056524</v>
      </c>
      <c r="DJ148" cm="1">
        <f t="array" ref="DJ148">SQRT(SUMPRODUCT(($D147:$J147 - INDEX($D$53:$J$173, COLUMN()-COLUMN($O$54)+1, 0))^2))</f>
        <v>0.33589828456232268</v>
      </c>
      <c r="DK148" cm="1">
        <f t="array" ref="DK148">SQRT(SUMPRODUCT(($D147:$J147 - INDEX($D$53:$J$173, COLUMN()-COLUMN($O$54)+1, 0))^2))</f>
        <v>0.48937208962876944</v>
      </c>
      <c r="DL148" cm="1">
        <f t="array" ref="DL148">SQRT(SUMPRODUCT(($D147:$J147 - INDEX($D$53:$J$173, COLUMN()-COLUMN($O$54)+1, 0))^2))</f>
        <v>0.28044829705164498</v>
      </c>
      <c r="DM148" cm="1">
        <f t="array" ref="DM148">SQRT(SUMPRODUCT(($D147:$J147 - INDEX($D$53:$J$173, COLUMN()-COLUMN($O$54)+1, 0))^2))</f>
        <v>0.14920843112976817</v>
      </c>
      <c r="DN148" cm="1">
        <f t="array" ref="DN148">SQRT(SUMPRODUCT(($D147:$J147 - INDEX($D$53:$J$173, COLUMN()-COLUMN($O$54)+1, 0))^2))</f>
        <v>0.27115875522153909</v>
      </c>
      <c r="DO148" cm="1">
        <f t="array" ref="DO148">SQRT(SUMPRODUCT(($D147:$J147 - INDEX($D$53:$J$173, COLUMN()-COLUMN($O$54)+1, 0))^2))</f>
        <v>0.60815017116404979</v>
      </c>
      <c r="DP148" cm="1">
        <f t="array" ref="DP148">SQRT(SUMPRODUCT(($D147:$J147 - INDEX($D$53:$J$173, COLUMN()-COLUMN($O$54)+1, 0))^2))</f>
        <v>0.86521342572279814</v>
      </c>
      <c r="DQ148" cm="1">
        <f t="array" ref="DQ148">SQRT(SUMPRODUCT(($D147:$J147 - INDEX($D$53:$J$173, COLUMN()-COLUMN($O$54)+1, 0))^2))</f>
        <v>0.40609967379313094</v>
      </c>
      <c r="DR148" cm="1">
        <f t="array" ref="DR148">SQRT(SUMPRODUCT(($D147:$J147 - INDEX($D$53:$J$173, COLUMN()-COLUMN($O$54)+1, 0))^2))</f>
        <v>0.16238731409372947</v>
      </c>
      <c r="DS148" cm="1">
        <f t="array" ref="DS148">SQRT(SUMPRODUCT(($D147:$J147 - INDEX($D$53:$J$173, COLUMN()-COLUMN($O$54)+1, 0))^2))</f>
        <v>0.34138737423525711</v>
      </c>
      <c r="DT148" cm="1">
        <f t="array" ref="DT148">SQRT(SUMPRODUCT(($D147:$J147 - INDEX($D$53:$J$173, COLUMN()-COLUMN($O$54)+1, 0))^2))</f>
        <v>0.226962376332185</v>
      </c>
      <c r="DU148" cm="1">
        <f t="array" ref="DU148">SQRT(SUMPRODUCT(($D147:$J147 - INDEX($D$53:$J$173, COLUMN()-COLUMN($O$54)+1, 0))^2))</f>
        <v>0.25241130978398246</v>
      </c>
      <c r="DV148" cm="1">
        <f t="array" ref="DV148">SQRT(SUMPRODUCT(($D147:$J147 - INDEX($D$53:$J$173, COLUMN()-COLUMN($O$54)+1, 0))^2))</f>
        <v>0.30630926505975586</v>
      </c>
      <c r="DW148" cm="1">
        <f t="array" ref="DW148">SQRT(SUMPRODUCT(($D147:$J147 - INDEX($D$53:$J$173, COLUMN()-COLUMN($O$54)+1, 0))^2))</f>
        <v>0.36237519057670886</v>
      </c>
      <c r="DX148" cm="1">
        <f t="array" ref="DX148">SQRT(SUMPRODUCT(($D147:$J147 - INDEX($D$53:$J$173, COLUMN()-COLUMN($O$54)+1, 0))^2))</f>
        <v>0.41673867358308392</v>
      </c>
      <c r="DY148" cm="1">
        <f t="array" ref="DY148">SQRT(SUMPRODUCT(($D147:$J147 - INDEX($D$53:$J$173, COLUMN()-COLUMN($O$54)+1, 0))^2))</f>
        <v>0.51323396248604281</v>
      </c>
      <c r="DZ148" cm="1">
        <f t="array" ref="DZ148">SQRT(SUMPRODUCT(($D147:$J147 - INDEX($D$53:$J$173, COLUMN()-COLUMN($O$54)+1, 0))^2))</f>
        <v>1.0056596470223425</v>
      </c>
      <c r="EA148" cm="1">
        <f t="array" ref="EA148">SQRT(SUMPRODUCT(($D147:$J147 - INDEX($D$53:$J$173, COLUMN()-COLUMN($O$54)+1, 0))^2))</f>
        <v>0.32650796115177938</v>
      </c>
      <c r="EB148" cm="1">
        <f t="array" ref="EB148">SQRT(SUMPRODUCT(($D147:$J147 - INDEX($D$53:$J$173, COLUMN()-COLUMN($O$54)+1, 0))^2))</f>
        <v>0.32302374084501673</v>
      </c>
      <c r="EC148" cm="1">
        <f t="array" ref="EC148">SQRT(SUMPRODUCT(($D147:$J147 - INDEX($D$53:$J$173, COLUMN()-COLUMN($O$54)+1, 0))^2))</f>
        <v>0.36571234164536204</v>
      </c>
      <c r="ED148" cm="1">
        <f t="array" ref="ED148">SQRT(SUMPRODUCT(($D147:$J147 - INDEX($D$53:$J$173, COLUMN()-COLUMN($O$54)+1, 0))^2))</f>
        <v>0.47839987623908609</v>
      </c>
      <c r="EE148" cm="1">
        <f t="array" ref="EE148">SQRT(SUMPRODUCT(($D147:$J147 - INDEX($D$53:$J$173, COLUMN()-COLUMN($O$54)+1, 0))^2))</f>
        <v>0.31001305744878083</v>
      </c>
    </row>
    <row r="149" spans="3:135" x14ac:dyDescent="0.35">
      <c r="C149" s="2" t="s">
        <v>149</v>
      </c>
      <c r="D149" s="2">
        <v>2.1421616358325221E-2</v>
      </c>
      <c r="E149" s="2">
        <v>0.43380981976382837</v>
      </c>
      <c r="F149" s="2">
        <v>0.19769115128908041</v>
      </c>
      <c r="G149" s="2">
        <v>4.3387856944829502E-2</v>
      </c>
      <c r="H149" s="2">
        <v>0.85601577909270221</v>
      </c>
      <c r="I149" s="2">
        <v>4.4164037854889593E-2</v>
      </c>
      <c r="J149" s="2">
        <v>0.15623896381563249</v>
      </c>
      <c r="K149" s="6" t="s">
        <v>3</v>
      </c>
      <c r="N149" s="2" t="s">
        <v>148</v>
      </c>
      <c r="O149" cm="1">
        <f t="array" ref="O149">SQRT(SUMPRODUCT(($D148:$J148 - INDEX($D$53:$J$173, COLUMN()-COLUMN($O$54)+1, 0))^2))</f>
        <v>0.6846638146520948</v>
      </c>
      <c r="P149" cm="1">
        <f t="array" ref="P149">SQRT(SUMPRODUCT(($D148:$J148 - INDEX($D$53:$J$173, COLUMN()-COLUMN($O$54)+1, 0))^2))</f>
        <v>0.71778521772402371</v>
      </c>
      <c r="Q149" cm="1">
        <f t="array" ref="Q149">SQRT(SUMPRODUCT(($D148:$J148 - INDEX($D$53:$J$173, COLUMN()-COLUMN($O$54)+1, 0))^2))</f>
        <v>0.58724531046671469</v>
      </c>
      <c r="R149" cm="1">
        <f t="array" ref="R149">SQRT(SUMPRODUCT(($D148:$J148 - INDEX($D$53:$J$173, COLUMN()-COLUMN($O$54)+1, 0))^2))</f>
        <v>0.68323188519417999</v>
      </c>
      <c r="S149" cm="1">
        <f t="array" ref="S149">SQRT(SUMPRODUCT(($D148:$J148 - INDEX($D$53:$J$173, COLUMN()-COLUMN($O$54)+1, 0))^2))</f>
        <v>0.70781957147037144</v>
      </c>
      <c r="T149" cm="1">
        <f t="array" ref="T149">SQRT(SUMPRODUCT(($D148:$J148 - INDEX($D$53:$J$173, COLUMN()-COLUMN($O$54)+1, 0))^2))</f>
        <v>0.40853784014277733</v>
      </c>
      <c r="U149" cm="1">
        <f t="array" ref="U149">SQRT(SUMPRODUCT(($D148:$J148 - INDEX($D$53:$J$173, COLUMN()-COLUMN($O$54)+1, 0))^2))</f>
        <v>0.49952697338275531</v>
      </c>
      <c r="V149" cm="1">
        <f t="array" ref="V149">SQRT(SUMPRODUCT(($D148:$J148 - INDEX($D$53:$J$173, COLUMN()-COLUMN($O$54)+1, 0))^2))</f>
        <v>0.70956195797922672</v>
      </c>
      <c r="W149" cm="1">
        <f t="array" ref="W149">SQRT(SUMPRODUCT(($D148:$J148 - INDEX($D$53:$J$173, COLUMN()-COLUMN($O$54)+1, 0))^2))</f>
        <v>0.54208205561621492</v>
      </c>
      <c r="X149" cm="1">
        <f t="array" ref="X149">SQRT(SUMPRODUCT(($D148:$J148 - INDEX($D$53:$J$173, COLUMN()-COLUMN($O$54)+1, 0))^2))</f>
        <v>0.41903022873622503</v>
      </c>
      <c r="Y149" cm="1">
        <f t="array" ref="Y149">SQRT(SUMPRODUCT(($D148:$J148 - INDEX($D$53:$J$173, COLUMN()-COLUMN($O$54)+1, 0))^2))</f>
        <v>0.80943744467039458</v>
      </c>
      <c r="Z149" cm="1">
        <f t="array" ref="Z149">SQRT(SUMPRODUCT(($D148:$J148 - INDEX($D$53:$J$173, COLUMN()-COLUMN($O$54)+1, 0))^2))</f>
        <v>0.61878513491460152</v>
      </c>
      <c r="AA149" cm="1">
        <f t="array" ref="AA149">SQRT(SUMPRODUCT(($D148:$J148 - INDEX($D$53:$J$173, COLUMN()-COLUMN($O$54)+1, 0))^2))</f>
        <v>0.66626773092769165</v>
      </c>
      <c r="AB149" cm="1">
        <f t="array" ref="AB149">SQRT(SUMPRODUCT(($D148:$J148 - INDEX($D$53:$J$173, COLUMN()-COLUMN($O$54)+1, 0))^2))</f>
        <v>0.50376889438578976</v>
      </c>
      <c r="AC149" cm="1">
        <f t="array" ref="AC149">SQRT(SUMPRODUCT(($D148:$J148 - INDEX($D$53:$J$173, COLUMN()-COLUMN($O$54)+1, 0))^2))</f>
        <v>0.74269033828237296</v>
      </c>
      <c r="AD149" cm="1">
        <f t="array" ref="AD149">SQRT(SUMPRODUCT(($D148:$J148 - INDEX($D$53:$J$173, COLUMN()-COLUMN($O$54)+1, 0))^2))</f>
        <v>0.76595838212068978</v>
      </c>
      <c r="AE149" cm="1">
        <f t="array" ref="AE149">SQRT(SUMPRODUCT(($D148:$J148 - INDEX($D$53:$J$173, COLUMN()-COLUMN($O$54)+1, 0))^2))</f>
        <v>0.82244711062764331</v>
      </c>
      <c r="AF149" cm="1">
        <f t="array" ref="AF149">SQRT(SUMPRODUCT(($D148:$J148 - INDEX($D$53:$J$173, COLUMN()-COLUMN($O$54)+1, 0))^2))</f>
        <v>0.78980301977412726</v>
      </c>
      <c r="AG149" cm="1">
        <f t="array" ref="AG149">SQRT(SUMPRODUCT(($D148:$J148 - INDEX($D$53:$J$173, COLUMN()-COLUMN($O$54)+1, 0))^2))</f>
        <v>0.91576418351131228</v>
      </c>
      <c r="AH149" cm="1">
        <f t="array" ref="AH149">SQRT(SUMPRODUCT(($D148:$J148 - INDEX($D$53:$J$173, COLUMN()-COLUMN($O$54)+1, 0))^2))</f>
        <v>0.69186052733071546</v>
      </c>
      <c r="AI149" cm="1">
        <f t="array" ref="AI149">SQRT(SUMPRODUCT(($D148:$J148 - INDEX($D$53:$J$173, COLUMN()-COLUMN($O$54)+1, 0))^2))</f>
        <v>0.26560617125118779</v>
      </c>
      <c r="AJ149" cm="1">
        <f t="array" ref="AJ149">SQRT(SUMPRODUCT(($D148:$J148 - INDEX($D$53:$J$173, COLUMN()-COLUMN($O$54)+1, 0))^2))</f>
        <v>0.64914037687905268</v>
      </c>
      <c r="AK149" cm="1">
        <f t="array" ref="AK149">SQRT(SUMPRODUCT(($D148:$J148 - INDEX($D$53:$J$173, COLUMN()-COLUMN($O$54)+1, 0))^2))</f>
        <v>0.85969211683687163</v>
      </c>
      <c r="AL149" cm="1">
        <f t="array" ref="AL149">SQRT(SUMPRODUCT(($D148:$J148 - INDEX($D$53:$J$173, COLUMN()-COLUMN($O$54)+1, 0))^2))</f>
        <v>0.52847839466081303</v>
      </c>
      <c r="AM149" cm="1">
        <f t="array" ref="AM149">SQRT(SUMPRODUCT(($D148:$J148 - INDEX($D$53:$J$173, COLUMN()-COLUMN($O$54)+1, 0))^2))</f>
        <v>0.75227450237174021</v>
      </c>
      <c r="AN149" cm="1">
        <f t="array" ref="AN149">SQRT(SUMPRODUCT(($D148:$J148 - INDEX($D$53:$J$173, COLUMN()-COLUMN($O$54)+1, 0))^2))</f>
        <v>0.60894215624945269</v>
      </c>
      <c r="AO149" cm="1">
        <f t="array" ref="AO149">SQRT(SUMPRODUCT(($D148:$J148 - INDEX($D$53:$J$173, COLUMN()-COLUMN($O$54)+1, 0))^2))</f>
        <v>0.67619864319039591</v>
      </c>
      <c r="AP149" cm="1">
        <f t="array" ref="AP149">SQRT(SUMPRODUCT(($D148:$J148 - INDEX($D$53:$J$173, COLUMN()-COLUMN($O$54)+1, 0))^2))</f>
        <v>0.69451228762711903</v>
      </c>
      <c r="AQ149" cm="1">
        <f t="array" ref="AQ149">SQRT(SUMPRODUCT(($D148:$J148 - INDEX($D$53:$J$173, COLUMN()-COLUMN($O$54)+1, 0))^2))</f>
        <v>0.75362861158001504</v>
      </c>
      <c r="AR149" cm="1">
        <f t="array" ref="AR149">SQRT(SUMPRODUCT(($D148:$J148 - INDEX($D$53:$J$173, COLUMN()-COLUMN($O$54)+1, 0))^2))</f>
        <v>0.59202841000164053</v>
      </c>
      <c r="AS149" cm="1">
        <f t="array" ref="AS149">SQRT(SUMPRODUCT(($D148:$J148 - INDEX($D$53:$J$173, COLUMN()-COLUMN($O$54)+1, 0))^2))</f>
        <v>0.37134417083387261</v>
      </c>
      <c r="AT149" cm="1">
        <f t="array" ref="AT149">SQRT(SUMPRODUCT(($D148:$J148 - INDEX($D$53:$J$173, COLUMN()-COLUMN($O$54)+1, 0))^2))</f>
        <v>0.5125334398217033</v>
      </c>
      <c r="AU149" cm="1">
        <f t="array" ref="AU149">SQRT(SUMPRODUCT(($D148:$J148 - INDEX($D$53:$J$173, COLUMN()-COLUMN($O$54)+1, 0))^2))</f>
        <v>0.5426926690630598</v>
      </c>
      <c r="AV149" cm="1">
        <f t="array" ref="AV149">SQRT(SUMPRODUCT(($D148:$J148 - INDEX($D$53:$J$173, COLUMN()-COLUMN($O$54)+1, 0))^2))</f>
        <v>0.72010265758683167</v>
      </c>
      <c r="AW149" cm="1">
        <f t="array" ref="AW149">SQRT(SUMPRODUCT(($D148:$J148 - INDEX($D$53:$J$173, COLUMN()-COLUMN($O$54)+1, 0))^2))</f>
        <v>0.75299292231822901</v>
      </c>
      <c r="AX149" cm="1">
        <f t="array" ref="AX149">SQRT(SUMPRODUCT(($D148:$J148 - INDEX($D$53:$J$173, COLUMN()-COLUMN($O$54)+1, 0))^2))</f>
        <v>0.78437878120790983</v>
      </c>
      <c r="AY149" cm="1">
        <f t="array" ref="AY149">SQRT(SUMPRODUCT(($D148:$J148 - INDEX($D$53:$J$173, COLUMN()-COLUMN($O$54)+1, 0))^2))</f>
        <v>0.73839729675155363</v>
      </c>
      <c r="AZ149" cm="1">
        <f t="array" ref="AZ149">SQRT(SUMPRODUCT(($D148:$J148 - INDEX($D$53:$J$173, COLUMN()-COLUMN($O$54)+1, 0))^2))</f>
        <v>0.54170524777176154</v>
      </c>
      <c r="BA149" cm="1">
        <f t="array" ref="BA149">SQRT(SUMPRODUCT(($D148:$J148 - INDEX($D$53:$J$173, COLUMN()-COLUMN($O$54)+1, 0))^2))</f>
        <v>0.79355041999389553</v>
      </c>
      <c r="BB149" cm="1">
        <f t="array" ref="BB149">SQRT(SUMPRODUCT(($D148:$J148 - INDEX($D$53:$J$173, COLUMN()-COLUMN($O$54)+1, 0))^2))</f>
        <v>0.42351959668684946</v>
      </c>
      <c r="BC149" cm="1">
        <f t="array" ref="BC149">SQRT(SUMPRODUCT(($D148:$J148 - INDEX($D$53:$J$173, COLUMN()-COLUMN($O$54)+1, 0))^2))</f>
        <v>0.58902100040652938</v>
      </c>
      <c r="BD149" cm="1">
        <f t="array" ref="BD149">SQRT(SUMPRODUCT(($D148:$J148 - INDEX($D$53:$J$173, COLUMN()-COLUMN($O$54)+1, 0))^2))</f>
        <v>0.81174692907058887</v>
      </c>
      <c r="BE149" cm="1">
        <f t="array" ref="BE149">SQRT(SUMPRODUCT(($D148:$J148 - INDEX($D$53:$J$173, COLUMN()-COLUMN($O$54)+1, 0))^2))</f>
        <v>0.54467460153705127</v>
      </c>
      <c r="BF149" cm="1">
        <f t="array" ref="BF149">SQRT(SUMPRODUCT(($D148:$J148 - INDEX($D$53:$J$173, COLUMN()-COLUMN($O$54)+1, 0))^2))</f>
        <v>0.56319615062877892</v>
      </c>
      <c r="BG149" cm="1">
        <f t="array" ref="BG149">SQRT(SUMPRODUCT(($D148:$J148 - INDEX($D$53:$J$173, COLUMN()-COLUMN($O$54)+1, 0))^2))</f>
        <v>0.69085875495389826</v>
      </c>
      <c r="BH149" cm="1">
        <f t="array" ref="BH149">SQRT(SUMPRODUCT(($D148:$J148 - INDEX($D$53:$J$173, COLUMN()-COLUMN($O$54)+1, 0))^2))</f>
        <v>0.82758820194941396</v>
      </c>
      <c r="BI149" cm="1">
        <f t="array" ref="BI149">SQRT(SUMPRODUCT(($D148:$J148 - INDEX($D$53:$J$173, COLUMN()-COLUMN($O$54)+1, 0))^2))</f>
        <v>0.81671239346714841</v>
      </c>
      <c r="BJ149" cm="1">
        <f t="array" ref="BJ149">SQRT(SUMPRODUCT(($D148:$J148 - INDEX($D$53:$J$173, COLUMN()-COLUMN($O$54)+1, 0))^2))</f>
        <v>0.57751305111411977</v>
      </c>
      <c r="BK149" cm="1">
        <f t="array" ref="BK149">SQRT(SUMPRODUCT(($D148:$J148 - INDEX($D$53:$J$173, COLUMN()-COLUMN($O$54)+1, 0))^2))</f>
        <v>0.46712613645652545</v>
      </c>
      <c r="BL149" cm="1">
        <f t="array" ref="BL149">SQRT(SUMPRODUCT(($D148:$J148 - INDEX($D$53:$J$173, COLUMN()-COLUMN($O$54)+1, 0))^2))</f>
        <v>0.84982540732421119</v>
      </c>
      <c r="BM149" cm="1">
        <f t="array" ref="BM149">SQRT(SUMPRODUCT(($D148:$J148 - INDEX($D$53:$J$173, COLUMN()-COLUMN($O$54)+1, 0))^2))</f>
        <v>0.76892958844500758</v>
      </c>
      <c r="BN149" cm="1">
        <f t="array" ref="BN149">SQRT(SUMPRODUCT(($D148:$J148 - INDEX($D$53:$J$173, COLUMN()-COLUMN($O$54)+1, 0))^2))</f>
        <v>0.64313501053494493</v>
      </c>
      <c r="BO149" cm="1">
        <f t="array" ref="BO149">SQRT(SUMPRODUCT(($D148:$J148 - INDEX($D$53:$J$173, COLUMN()-COLUMN($O$54)+1, 0))^2))</f>
        <v>0.41739260496757696</v>
      </c>
      <c r="BP149" cm="1">
        <f t="array" ref="BP149">SQRT(SUMPRODUCT(($D148:$J148 - INDEX($D$53:$J$173, COLUMN()-COLUMN($O$54)+1, 0))^2))</f>
        <v>0.53012171067021374</v>
      </c>
      <c r="BQ149" cm="1">
        <f t="array" ref="BQ149">SQRT(SUMPRODUCT(($D148:$J148 - INDEX($D$53:$J$173, COLUMN()-COLUMN($O$54)+1, 0))^2))</f>
        <v>0.46538602768861997</v>
      </c>
      <c r="BR149" cm="1">
        <f t="array" ref="BR149">SQRT(SUMPRODUCT(($D148:$J148 - INDEX($D$53:$J$173, COLUMN()-COLUMN($O$54)+1, 0))^2))</f>
        <v>0.70217977351841843</v>
      </c>
      <c r="BS149" cm="1">
        <f t="array" ref="BS149">SQRT(SUMPRODUCT(($D148:$J148 - INDEX($D$53:$J$173, COLUMN()-COLUMN($O$54)+1, 0))^2))</f>
        <v>0.45323276364634579</v>
      </c>
      <c r="BT149" cm="1">
        <f t="array" ref="BT149">SQRT(SUMPRODUCT(($D148:$J148 - INDEX($D$53:$J$173, COLUMN()-COLUMN($O$54)+1, 0))^2))</f>
        <v>0.82155938535398199</v>
      </c>
      <c r="BU149" cm="1">
        <f t="array" ref="BU149">SQRT(SUMPRODUCT(($D148:$J148 - INDEX($D$53:$J$173, COLUMN()-COLUMN($O$54)+1, 0))^2))</f>
        <v>0.69012319958601731</v>
      </c>
      <c r="BV149" cm="1">
        <f t="array" ref="BV149">SQRT(SUMPRODUCT(($D148:$J148 - INDEX($D$53:$J$173, COLUMN()-COLUMN($O$54)+1, 0))^2))</f>
        <v>0.24815347417385192</v>
      </c>
      <c r="BW149" cm="1">
        <f t="array" ref="BW149">SQRT(SUMPRODUCT(($D148:$J148 - INDEX($D$53:$J$173, COLUMN()-COLUMN($O$54)+1, 0))^2))</f>
        <v>0.84771751000023932</v>
      </c>
      <c r="BX149" cm="1">
        <f t="array" ref="BX149">SQRT(SUMPRODUCT(($D148:$J148 - INDEX($D$53:$J$173, COLUMN()-COLUMN($O$54)+1, 0))^2))</f>
        <v>0.93392938115149093</v>
      </c>
      <c r="BY149" cm="1">
        <f t="array" ref="BY149">SQRT(SUMPRODUCT(($D148:$J148 - INDEX($D$53:$J$173, COLUMN()-COLUMN($O$54)+1, 0))^2))</f>
        <v>0.60560378354870081</v>
      </c>
      <c r="BZ149" cm="1">
        <f t="array" ref="BZ149">SQRT(SUMPRODUCT(($D148:$J148 - INDEX($D$53:$J$173, COLUMN()-COLUMN($O$54)+1, 0))^2))</f>
        <v>0.61422280125040096</v>
      </c>
      <c r="CA149" cm="1">
        <f t="array" ref="CA149">SQRT(SUMPRODUCT(($D148:$J148 - INDEX($D$53:$J$173, COLUMN()-COLUMN($O$54)+1, 0))^2))</f>
        <v>0.55089407945224755</v>
      </c>
      <c r="CB149" cm="1">
        <f t="array" ref="CB149">SQRT(SUMPRODUCT(($D148:$J148 - INDEX($D$53:$J$173, COLUMN()-COLUMN($O$54)+1, 0))^2))</f>
        <v>0.59390613848528284</v>
      </c>
      <c r="CC149" cm="1">
        <f t="array" ref="CC149">SQRT(SUMPRODUCT(($D148:$J148 - INDEX($D$53:$J$173, COLUMN()-COLUMN($O$54)+1, 0))^2))</f>
        <v>0.63186566915619558</v>
      </c>
      <c r="CD149" cm="1">
        <f t="array" ref="CD149">SQRT(SUMPRODUCT(($D148:$J148 - INDEX($D$53:$J$173, COLUMN()-COLUMN($O$54)+1, 0))^2))</f>
        <v>0.68619529533227441</v>
      </c>
      <c r="CE149" cm="1">
        <f t="array" ref="CE149">SQRT(SUMPRODUCT(($D148:$J148 - INDEX($D$53:$J$173, COLUMN()-COLUMN($O$54)+1, 0))^2))</f>
        <v>0.59443724376167983</v>
      </c>
      <c r="CF149" cm="1">
        <f t="array" ref="CF149">SQRT(SUMPRODUCT(($D148:$J148 - INDEX($D$53:$J$173, COLUMN()-COLUMN($O$54)+1, 0))^2))</f>
        <v>0.67108277304641717</v>
      </c>
      <c r="CG149" cm="1">
        <f t="array" ref="CG149">SQRT(SUMPRODUCT(($D148:$J148 - INDEX($D$53:$J$173, COLUMN()-COLUMN($O$54)+1, 0))^2))</f>
        <v>0.52267508220608827</v>
      </c>
      <c r="CH149" cm="1">
        <f t="array" ref="CH149">SQRT(SUMPRODUCT(($D148:$J148 - INDEX($D$53:$J$173, COLUMN()-COLUMN($O$54)+1, 0))^2))</f>
        <v>0.63057229202797593</v>
      </c>
      <c r="CI149" cm="1">
        <f t="array" ref="CI149">SQRT(SUMPRODUCT(($D148:$J148 - INDEX($D$53:$J$173, COLUMN()-COLUMN($O$54)+1, 0))^2))</f>
        <v>0.89318765012117873</v>
      </c>
      <c r="CJ149" cm="1">
        <f t="array" ref="CJ149">SQRT(SUMPRODUCT(($D148:$J148 - INDEX($D$53:$J$173, COLUMN()-COLUMN($O$54)+1, 0))^2))</f>
        <v>0.87059920966809767</v>
      </c>
      <c r="CK149" cm="1">
        <f t="array" ref="CK149">SQRT(SUMPRODUCT(($D148:$J148 - INDEX($D$53:$J$173, COLUMN()-COLUMN($O$54)+1, 0))^2))</f>
        <v>0.70100266881340112</v>
      </c>
      <c r="CL149" cm="1">
        <f t="array" ref="CL149">SQRT(SUMPRODUCT(($D148:$J148 - INDEX($D$53:$J$173, COLUMN()-COLUMN($O$54)+1, 0))^2))</f>
        <v>0.75188681204737606</v>
      </c>
      <c r="CM149" cm="1">
        <f t="array" ref="CM149">SQRT(SUMPRODUCT(($D148:$J148 - INDEX($D$53:$J$173, COLUMN()-COLUMN($O$54)+1, 0))^2))</f>
        <v>0.85970958661533392</v>
      </c>
      <c r="CN149" cm="1">
        <f t="array" ref="CN149">SQRT(SUMPRODUCT(($D148:$J148 - INDEX($D$53:$J$173, COLUMN()-COLUMN($O$54)+1, 0))^2))</f>
        <v>0.84648798338485176</v>
      </c>
      <c r="CO149" cm="1">
        <f t="array" ref="CO149">SQRT(SUMPRODUCT(($D148:$J148 - INDEX($D$53:$J$173, COLUMN()-COLUMN($O$54)+1, 0))^2))</f>
        <v>0.54988669790376099</v>
      </c>
      <c r="CP149" cm="1">
        <f t="array" ref="CP149">SQRT(SUMPRODUCT(($D148:$J148 - INDEX($D$53:$J$173, COLUMN()-COLUMN($O$54)+1, 0))^2))</f>
        <v>0.54017677529492059</v>
      </c>
      <c r="CQ149" cm="1">
        <f t="array" ref="CQ149">SQRT(SUMPRODUCT(($D148:$J148 - INDEX($D$53:$J$173, COLUMN()-COLUMN($O$54)+1, 0))^2))</f>
        <v>0.54650448493268677</v>
      </c>
      <c r="CR149" cm="1">
        <f t="array" ref="CR149">SQRT(SUMPRODUCT(($D148:$J148 - INDEX($D$53:$J$173, COLUMN()-COLUMN($O$54)+1, 0))^2))</f>
        <v>0.48549621305552787</v>
      </c>
      <c r="CS149" cm="1">
        <f t="array" ref="CS149">SQRT(SUMPRODUCT(($D148:$J148 - INDEX($D$53:$J$173, COLUMN()-COLUMN($O$54)+1, 0))^2))</f>
        <v>0.69254525476649964</v>
      </c>
      <c r="CT149" cm="1">
        <f t="array" ref="CT149">SQRT(SUMPRODUCT(($D148:$J148 - INDEX($D$53:$J$173, COLUMN()-COLUMN($O$54)+1, 0))^2))</f>
        <v>0.74951432161957277</v>
      </c>
      <c r="CU149" cm="1">
        <f t="array" ref="CU149">SQRT(SUMPRODUCT(($D148:$J148 - INDEX($D$53:$J$173, COLUMN()-COLUMN($O$54)+1, 0))^2))</f>
        <v>0.69211762901281448</v>
      </c>
      <c r="CV149" cm="1">
        <f t="array" ref="CV149">SQRT(SUMPRODUCT(($D148:$J148 - INDEX($D$53:$J$173, COLUMN()-COLUMN($O$54)+1, 0))^2))</f>
        <v>0.81338408424449027</v>
      </c>
      <c r="CW149" cm="1">
        <f t="array" ref="CW149">SQRT(SUMPRODUCT(($D148:$J148 - INDEX($D$53:$J$173, COLUMN()-COLUMN($O$54)+1, 0))^2))</f>
        <v>0.57814889986701345</v>
      </c>
      <c r="CX149" cm="1">
        <f t="array" ref="CX149">SQRT(SUMPRODUCT(($D148:$J148 - INDEX($D$53:$J$173, COLUMN()-COLUMN($O$54)+1, 0))^2))</f>
        <v>0.61597000902312715</v>
      </c>
      <c r="CY149" cm="1">
        <f t="array" ref="CY149">SQRT(SUMPRODUCT(($D148:$J148 - INDEX($D$53:$J$173, COLUMN()-COLUMN($O$54)+1, 0))^2))</f>
        <v>0.52919837332386988</v>
      </c>
      <c r="CZ149" cm="1">
        <f t="array" ref="CZ149">SQRT(SUMPRODUCT(($D148:$J148 - INDEX($D$53:$J$173, COLUMN()-COLUMN($O$54)+1, 0))^2))</f>
        <v>0.6115835743702206</v>
      </c>
      <c r="DA149" cm="1">
        <f t="array" ref="DA149">SQRT(SUMPRODUCT(($D148:$J148 - INDEX($D$53:$J$173, COLUMN()-COLUMN($O$54)+1, 0))^2))</f>
        <v>0.60932983069226798</v>
      </c>
      <c r="DB149" cm="1">
        <f t="array" ref="DB149">SQRT(SUMPRODUCT(($D148:$J148 - INDEX($D$53:$J$173, COLUMN()-COLUMN($O$54)+1, 0))^2))</f>
        <v>0.88874140862007411</v>
      </c>
      <c r="DC149" cm="1">
        <f t="array" ref="DC149">SQRT(SUMPRODUCT(($D148:$J148 - INDEX($D$53:$J$173, COLUMN()-COLUMN($O$54)+1, 0))^2))</f>
        <v>0.49770583650965244</v>
      </c>
      <c r="DD149" cm="1">
        <f t="array" ref="DD149">SQRT(SUMPRODUCT(($D148:$J148 - INDEX($D$53:$J$173, COLUMN()-COLUMN($O$54)+1, 0))^2))</f>
        <v>0.75683288010878125</v>
      </c>
      <c r="DE149" cm="1">
        <f t="array" ref="DE149">SQRT(SUMPRODUCT(($D148:$J148 - INDEX($D$53:$J$173, COLUMN()-COLUMN($O$54)+1, 0))^2))</f>
        <v>0.59574998741876384</v>
      </c>
      <c r="DF149" cm="1">
        <f t="array" ref="DF149">SQRT(SUMPRODUCT(($D148:$J148 - INDEX($D$53:$J$173, COLUMN()-COLUMN($O$54)+1, 0))^2))</f>
        <v>0</v>
      </c>
      <c r="DG149" cm="1">
        <f t="array" ref="DG149">SQRT(SUMPRODUCT(($D148:$J148 - INDEX($D$53:$J$173, COLUMN()-COLUMN($O$54)+1, 0))^2))</f>
        <v>0.58036350081748467</v>
      </c>
      <c r="DH149" cm="1">
        <f t="array" ref="DH149">SQRT(SUMPRODUCT(($D148:$J148 - INDEX($D$53:$J$173, COLUMN()-COLUMN($O$54)+1, 0))^2))</f>
        <v>0.54217085699281453</v>
      </c>
      <c r="DI149" cm="1">
        <f t="array" ref="DI149">SQRT(SUMPRODUCT(($D148:$J148 - INDEX($D$53:$J$173, COLUMN()-COLUMN($O$54)+1, 0))^2))</f>
        <v>0.94886909603568148</v>
      </c>
      <c r="DJ149" cm="1">
        <f t="array" ref="DJ149">SQRT(SUMPRODUCT(($D148:$J148 - INDEX($D$53:$J$173, COLUMN()-COLUMN($O$54)+1, 0))^2))</f>
        <v>0.45259838704361049</v>
      </c>
      <c r="DK149" cm="1">
        <f t="array" ref="DK149">SQRT(SUMPRODUCT(($D148:$J148 - INDEX($D$53:$J$173, COLUMN()-COLUMN($O$54)+1, 0))^2))</f>
        <v>0.49611424610961996</v>
      </c>
      <c r="DL149" cm="1">
        <f t="array" ref="DL149">SQRT(SUMPRODUCT(($D148:$J148 - INDEX($D$53:$J$173, COLUMN()-COLUMN($O$54)+1, 0))^2))</f>
        <v>0.73492607277143762</v>
      </c>
      <c r="DM149" cm="1">
        <f t="array" ref="DM149">SQRT(SUMPRODUCT(($D148:$J148 - INDEX($D$53:$J$173, COLUMN()-COLUMN($O$54)+1, 0))^2))</f>
        <v>0.6911276051501154</v>
      </c>
      <c r="DN149" cm="1">
        <f t="array" ref="DN149">SQRT(SUMPRODUCT(($D148:$J148 - INDEX($D$53:$J$173, COLUMN()-COLUMN($O$54)+1, 0))^2))</f>
        <v>0.71272756631841994</v>
      </c>
      <c r="DO149" cm="1">
        <f t="array" ref="DO149">SQRT(SUMPRODUCT(($D148:$J148 - INDEX($D$53:$J$173, COLUMN()-COLUMN($O$54)+1, 0))^2))</f>
        <v>0.447026653706393</v>
      </c>
      <c r="DP149" cm="1">
        <f t="array" ref="DP149">SQRT(SUMPRODUCT(($D148:$J148 - INDEX($D$53:$J$173, COLUMN()-COLUMN($O$54)+1, 0))^2))</f>
        <v>0.5589418259041008</v>
      </c>
      <c r="DQ149" cm="1">
        <f t="array" ref="DQ149">SQRT(SUMPRODUCT(($D148:$J148 - INDEX($D$53:$J$173, COLUMN()-COLUMN($O$54)+1, 0))^2))</f>
        <v>0.89501272012535515</v>
      </c>
      <c r="DR149" cm="1">
        <f t="array" ref="DR149">SQRT(SUMPRODUCT(($D148:$J148 - INDEX($D$53:$J$173, COLUMN()-COLUMN($O$54)+1, 0))^2))</f>
        <v>0.63434216245501407</v>
      </c>
      <c r="DS149" cm="1">
        <f t="array" ref="DS149">SQRT(SUMPRODUCT(($D148:$J148 - INDEX($D$53:$J$173, COLUMN()-COLUMN($O$54)+1, 0))^2))</f>
        <v>0.85102741490000633</v>
      </c>
      <c r="DT149" cm="1">
        <f t="array" ref="DT149">SQRT(SUMPRODUCT(($D148:$J148 - INDEX($D$53:$J$173, COLUMN()-COLUMN($O$54)+1, 0))^2))</f>
        <v>0.68820944201210521</v>
      </c>
      <c r="DU149" cm="1">
        <f t="array" ref="DU149">SQRT(SUMPRODUCT(($D148:$J148 - INDEX($D$53:$J$173, COLUMN()-COLUMN($O$54)+1, 0))^2))</f>
        <v>0.61622023458043107</v>
      </c>
      <c r="DV149" cm="1">
        <f t="array" ref="DV149">SQRT(SUMPRODUCT(($D148:$J148 - INDEX($D$53:$J$173, COLUMN()-COLUMN($O$54)+1, 0))^2))</f>
        <v>0.81169892307981006</v>
      </c>
      <c r="DW149" cm="1">
        <f t="array" ref="DW149">SQRT(SUMPRODUCT(($D148:$J148 - INDEX($D$53:$J$173, COLUMN()-COLUMN($O$54)+1, 0))^2))</f>
        <v>0.75718956211608235</v>
      </c>
      <c r="DX149" cm="1">
        <f t="array" ref="DX149">SQRT(SUMPRODUCT(($D148:$J148 - INDEX($D$53:$J$173, COLUMN()-COLUMN($O$54)+1, 0))^2))</f>
        <v>0.26131513311241727</v>
      </c>
      <c r="DY149" cm="1">
        <f t="array" ref="DY149">SQRT(SUMPRODUCT(($D148:$J148 - INDEX($D$53:$J$173, COLUMN()-COLUMN($O$54)+1, 0))^2))</f>
        <v>0.48027577878565447</v>
      </c>
      <c r="DZ149" cm="1">
        <f t="array" ref="DZ149">SQRT(SUMPRODUCT(($D148:$J148 - INDEX($D$53:$J$173, COLUMN()-COLUMN($O$54)+1, 0))^2))</f>
        <v>0.89787707800530581</v>
      </c>
      <c r="EA149" cm="1">
        <f t="array" ref="EA149">SQRT(SUMPRODUCT(($D148:$J148 - INDEX($D$53:$J$173, COLUMN()-COLUMN($O$54)+1, 0))^2))</f>
        <v>0.64817929146728603</v>
      </c>
      <c r="EB149" cm="1">
        <f t="array" ref="EB149">SQRT(SUMPRODUCT(($D148:$J148 - INDEX($D$53:$J$173, COLUMN()-COLUMN($O$54)+1, 0))^2))</f>
        <v>0.81086361188817202</v>
      </c>
      <c r="EC149" cm="1">
        <f t="array" ref="EC149">SQRT(SUMPRODUCT(($D148:$J148 - INDEX($D$53:$J$173, COLUMN()-COLUMN($O$54)+1, 0))^2))</f>
        <v>0.89128042527715812</v>
      </c>
      <c r="ED149" cm="1">
        <f t="array" ref="ED149">SQRT(SUMPRODUCT(($D148:$J148 - INDEX($D$53:$J$173, COLUMN()-COLUMN($O$54)+1, 0))^2))</f>
        <v>0.74316939446972707</v>
      </c>
      <c r="EE149" cm="1">
        <f t="array" ref="EE149">SQRT(SUMPRODUCT(($D148:$J148 - INDEX($D$53:$J$173, COLUMN()-COLUMN($O$54)+1, 0))^2))</f>
        <v>0.7672459009160264</v>
      </c>
    </row>
    <row r="150" spans="3:135" x14ac:dyDescent="0.35">
      <c r="C150" s="2" t="s">
        <v>150</v>
      </c>
      <c r="D150" s="2">
        <v>2.9211295034079847E-3</v>
      </c>
      <c r="E150" s="2">
        <v>0.47234307022995647</v>
      </c>
      <c r="F150" s="2">
        <v>0.22582823516170783</v>
      </c>
      <c r="G150" s="2">
        <v>2.9784677941040571E-2</v>
      </c>
      <c r="H150" s="2">
        <v>0.9349112426035503</v>
      </c>
      <c r="I150" s="2">
        <v>6.6246056782334417E-2</v>
      </c>
      <c r="J150" s="2">
        <v>0.22114365890673768</v>
      </c>
      <c r="K150" s="6" t="s">
        <v>3</v>
      </c>
      <c r="N150" s="2" t="s">
        <v>149</v>
      </c>
      <c r="O150" cm="1">
        <f t="array" ref="O150">SQRT(SUMPRODUCT(($D149:$J149 - INDEX($D$53:$J$173, COLUMN()-COLUMN($O$54)+1, 0))^2))</f>
        <v>0.2317670332340746</v>
      </c>
      <c r="P150" cm="1">
        <f t="array" ref="P150">SQRT(SUMPRODUCT(($D149:$J149 - INDEX($D$53:$J$173, COLUMN()-COLUMN($O$54)+1, 0))^2))</f>
        <v>0.4355014090095457</v>
      </c>
      <c r="Q150" cm="1">
        <f t="array" ref="Q150">SQRT(SUMPRODUCT(($D149:$J149 - INDEX($D$53:$J$173, COLUMN()-COLUMN($O$54)+1, 0))^2))</f>
        <v>0.21627929816325417</v>
      </c>
      <c r="R150" cm="1">
        <f t="array" ref="R150">SQRT(SUMPRODUCT(($D149:$J149 - INDEX($D$53:$J$173, COLUMN()-COLUMN($O$54)+1, 0))^2))</f>
        <v>0.25909303514923299</v>
      </c>
      <c r="S150" cm="1">
        <f t="array" ref="S150">SQRT(SUMPRODUCT(($D149:$J149 - INDEX($D$53:$J$173, COLUMN()-COLUMN($O$54)+1, 0))^2))</f>
        <v>0.35197727939346579</v>
      </c>
      <c r="T150" cm="1">
        <f t="array" ref="T150">SQRT(SUMPRODUCT(($D149:$J149 - INDEX($D$53:$J$173, COLUMN()-COLUMN($O$54)+1, 0))^2))</f>
        <v>0.39154526277906249</v>
      </c>
      <c r="U150" cm="1">
        <f t="array" ref="U150">SQRT(SUMPRODUCT(($D149:$J149 - INDEX($D$53:$J$173, COLUMN()-COLUMN($O$54)+1, 0))^2))</f>
        <v>0.36518517605807344</v>
      </c>
      <c r="V150" cm="1">
        <f t="array" ref="V150">SQRT(SUMPRODUCT(($D149:$J149 - INDEX($D$53:$J$173, COLUMN()-COLUMN($O$54)+1, 0))^2))</f>
        <v>0.33219285187106212</v>
      </c>
      <c r="W150" cm="1">
        <f t="array" ref="W150">SQRT(SUMPRODUCT(($D149:$J149 - INDEX($D$53:$J$173, COLUMN()-COLUMN($O$54)+1, 0))^2))</f>
        <v>0.14898522392252572</v>
      </c>
      <c r="X150" cm="1">
        <f t="array" ref="X150">SQRT(SUMPRODUCT(($D149:$J149 - INDEX($D$53:$J$173, COLUMN()-COLUMN($O$54)+1, 0))^2))</f>
        <v>0.30295612948224665</v>
      </c>
      <c r="Y150" cm="1">
        <f t="array" ref="Y150">SQRT(SUMPRODUCT(($D149:$J149 - INDEX($D$53:$J$173, COLUMN()-COLUMN($O$54)+1, 0))^2))</f>
        <v>0.49018841174855798</v>
      </c>
      <c r="Z150" cm="1">
        <f t="array" ref="Z150">SQRT(SUMPRODUCT(($D149:$J149 - INDEX($D$53:$J$173, COLUMN()-COLUMN($O$54)+1, 0))^2))</f>
        <v>0.11748667528084417</v>
      </c>
      <c r="AA150" cm="1">
        <f t="array" ref="AA150">SQRT(SUMPRODUCT(($D149:$J149 - INDEX($D$53:$J$173, COLUMN()-COLUMN($O$54)+1, 0))^2))</f>
        <v>0.28805810716530861</v>
      </c>
      <c r="AB150" cm="1">
        <f t="array" ref="AB150">SQRT(SUMPRODUCT(($D149:$J149 - INDEX($D$53:$J$173, COLUMN()-COLUMN($O$54)+1, 0))^2))</f>
        <v>0.33709139930320409</v>
      </c>
      <c r="AC150" cm="1">
        <f t="array" ref="AC150">SQRT(SUMPRODUCT(($D149:$J149 - INDEX($D$53:$J$173, COLUMN()-COLUMN($O$54)+1, 0))^2))</f>
        <v>0.36537742952126828</v>
      </c>
      <c r="AD150" cm="1">
        <f t="array" ref="AD150">SQRT(SUMPRODUCT(($D149:$J149 - INDEX($D$53:$J$173, COLUMN()-COLUMN($O$54)+1, 0))^2))</f>
        <v>0.38893029665634754</v>
      </c>
      <c r="AE150" cm="1">
        <f t="array" ref="AE150">SQRT(SUMPRODUCT(($D149:$J149 - INDEX($D$53:$J$173, COLUMN()-COLUMN($O$54)+1, 0))^2))</f>
        <v>0.48161802497652434</v>
      </c>
      <c r="AF150" cm="1">
        <f t="array" ref="AF150">SQRT(SUMPRODUCT(($D149:$J149 - INDEX($D$53:$J$173, COLUMN()-COLUMN($O$54)+1, 0))^2))</f>
        <v>0.22423863639047864</v>
      </c>
      <c r="AG150" cm="1">
        <f t="array" ref="AG150">SQRT(SUMPRODUCT(($D149:$J149 - INDEX($D$53:$J$173, COLUMN()-COLUMN($O$54)+1, 0))^2))</f>
        <v>0.50873853728812946</v>
      </c>
      <c r="AH150" cm="1">
        <f t="array" ref="AH150">SQRT(SUMPRODUCT(($D149:$J149 - INDEX($D$53:$J$173, COLUMN()-COLUMN($O$54)+1, 0))^2))</f>
        <v>0.15347074950694115</v>
      </c>
      <c r="AI150" cm="1">
        <f t="array" ref="AI150">SQRT(SUMPRODUCT(($D149:$J149 - INDEX($D$53:$J$173, COLUMN()-COLUMN($O$54)+1, 0))^2))</f>
        <v>0.62839725335911223</v>
      </c>
      <c r="AJ150" cm="1">
        <f t="array" ref="AJ150">SQRT(SUMPRODUCT(($D149:$J149 - INDEX($D$53:$J$173, COLUMN()-COLUMN($O$54)+1, 0))^2))</f>
        <v>0.17638315410871266</v>
      </c>
      <c r="AK150" cm="1">
        <f t="array" ref="AK150">SQRT(SUMPRODUCT(($D149:$J149 - INDEX($D$53:$J$173, COLUMN()-COLUMN($O$54)+1, 0))^2))</f>
        <v>0.4624024987192511</v>
      </c>
      <c r="AL150" cm="1">
        <f t="array" ref="AL150">SQRT(SUMPRODUCT(($D149:$J149 - INDEX($D$53:$J$173, COLUMN()-COLUMN($O$54)+1, 0))^2))</f>
        <v>0.37536757457864461</v>
      </c>
      <c r="AM150" cm="1">
        <f t="array" ref="AM150">SQRT(SUMPRODUCT(($D149:$J149 - INDEX($D$53:$J$173, COLUMN()-COLUMN($O$54)+1, 0))^2))</f>
        <v>0.42003931356365382</v>
      </c>
      <c r="AN150" cm="1">
        <f t="array" ref="AN150">SQRT(SUMPRODUCT(($D149:$J149 - INDEX($D$53:$J$173, COLUMN()-COLUMN($O$54)+1, 0))^2))</f>
        <v>0.14954768840726129</v>
      </c>
      <c r="AO150" cm="1">
        <f t="array" ref="AO150">SQRT(SUMPRODUCT(($D149:$J149 - INDEX($D$53:$J$173, COLUMN()-COLUMN($O$54)+1, 0))^2))</f>
        <v>0.29804961129164376</v>
      </c>
      <c r="AP150" cm="1">
        <f t="array" ref="AP150">SQRT(SUMPRODUCT(($D149:$J149 - INDEX($D$53:$J$173, COLUMN()-COLUMN($O$54)+1, 0))^2))</f>
        <v>0.20342984234082193</v>
      </c>
      <c r="AQ150" cm="1">
        <f t="array" ref="AQ150">SQRT(SUMPRODUCT(($D149:$J149 - INDEX($D$53:$J$173, COLUMN()-COLUMN($O$54)+1, 0))^2))</f>
        <v>0.22795468215180209</v>
      </c>
      <c r="AR150" cm="1">
        <f t="array" ref="AR150">SQRT(SUMPRODUCT(($D149:$J149 - INDEX($D$53:$J$173, COLUMN()-COLUMN($O$54)+1, 0))^2))</f>
        <v>8.5583836104543023E-2</v>
      </c>
      <c r="AS150" cm="1">
        <f t="array" ref="AS150">SQRT(SUMPRODUCT(($D149:$J149 - INDEX($D$53:$J$173, COLUMN()-COLUMN($O$54)+1, 0))^2))</f>
        <v>0.24896997927484527</v>
      </c>
      <c r="AT150" cm="1">
        <f t="array" ref="AT150">SQRT(SUMPRODUCT(($D149:$J149 - INDEX($D$53:$J$173, COLUMN()-COLUMN($O$54)+1, 0))^2))</f>
        <v>8.4192481235367558E-2</v>
      </c>
      <c r="AU150" cm="1">
        <f t="array" ref="AU150">SQRT(SUMPRODUCT(($D149:$J149 - INDEX($D$53:$J$173, COLUMN()-COLUMN($O$54)+1, 0))^2))</f>
        <v>0.46602760302938778</v>
      </c>
      <c r="AV150" cm="1">
        <f t="array" ref="AV150">SQRT(SUMPRODUCT(($D149:$J149 - INDEX($D$53:$J$173, COLUMN()-COLUMN($O$54)+1, 0))^2))</f>
        <v>0.32241347653180258</v>
      </c>
      <c r="AW150" cm="1">
        <f t="array" ref="AW150">SQRT(SUMPRODUCT(($D149:$J149 - INDEX($D$53:$J$173, COLUMN()-COLUMN($O$54)+1, 0))^2))</f>
        <v>0.28532993735854895</v>
      </c>
      <c r="AX150" cm="1">
        <f t="array" ref="AX150">SQRT(SUMPRODUCT(($D149:$J149 - INDEX($D$53:$J$173, COLUMN()-COLUMN($O$54)+1, 0))^2))</f>
        <v>0.45300145801613634</v>
      </c>
      <c r="AY150" cm="1">
        <f t="array" ref="AY150">SQRT(SUMPRODUCT(($D149:$J149 - INDEX($D$53:$J$173, COLUMN()-COLUMN($O$54)+1, 0))^2))</f>
        <v>0.27107175606234329</v>
      </c>
      <c r="AZ150" cm="1">
        <f t="array" ref="AZ150">SQRT(SUMPRODUCT(($D149:$J149 - INDEX($D$53:$J$173, COLUMN()-COLUMN($O$54)+1, 0))^2))</f>
        <v>0.18073409650619696</v>
      </c>
      <c r="BA150" cm="1">
        <f t="array" ref="BA150">SQRT(SUMPRODUCT(($D149:$J149 - INDEX($D$53:$J$173, COLUMN()-COLUMN($O$54)+1, 0))^2))</f>
        <v>0.42706586849784567</v>
      </c>
      <c r="BB150" cm="1">
        <f t="array" ref="BB150">SQRT(SUMPRODUCT(($D149:$J149 - INDEX($D$53:$J$173, COLUMN()-COLUMN($O$54)+1, 0))^2))</f>
        <v>0.32675870974612775</v>
      </c>
      <c r="BC150" cm="1">
        <f t="array" ref="BC150">SQRT(SUMPRODUCT(($D149:$J149 - INDEX($D$53:$J$173, COLUMN()-COLUMN($O$54)+1, 0))^2))</f>
        <v>0.34841657409909949</v>
      </c>
      <c r="BD150" cm="1">
        <f t="array" ref="BD150">SQRT(SUMPRODUCT(($D149:$J149 - INDEX($D$53:$J$173, COLUMN()-COLUMN($O$54)+1, 0))^2))</f>
        <v>0.24925723966964144</v>
      </c>
      <c r="BE150" cm="1">
        <f t="array" ref="BE150">SQRT(SUMPRODUCT(($D149:$J149 - INDEX($D$53:$J$173, COLUMN()-COLUMN($O$54)+1, 0))^2))</f>
        <v>0.33429017692035456</v>
      </c>
      <c r="BF150" cm="1">
        <f t="array" ref="BF150">SQRT(SUMPRODUCT(($D149:$J149 - INDEX($D$53:$J$173, COLUMN()-COLUMN($O$54)+1, 0))^2))</f>
        <v>0.16999341358149991</v>
      </c>
      <c r="BG150" cm="1">
        <f t="array" ref="BG150">SQRT(SUMPRODUCT(($D149:$J149 - INDEX($D$53:$J$173, COLUMN()-COLUMN($O$54)+1, 0))^2))</f>
        <v>0.2795414235514872</v>
      </c>
      <c r="BH150" cm="1">
        <f t="array" ref="BH150">SQRT(SUMPRODUCT(($D149:$J149 - INDEX($D$53:$J$173, COLUMN()-COLUMN($O$54)+1, 0))^2))</f>
        <v>0.41992583687873536</v>
      </c>
      <c r="BI150" cm="1">
        <f t="array" ref="BI150">SQRT(SUMPRODUCT(($D149:$J149 - INDEX($D$53:$J$173, COLUMN()-COLUMN($O$54)+1, 0))^2))</f>
        <v>0.43170135305008706</v>
      </c>
      <c r="BJ150" cm="1">
        <f t="array" ref="BJ150">SQRT(SUMPRODUCT(($D149:$J149 - INDEX($D$53:$J$173, COLUMN()-COLUMN($O$54)+1, 0))^2))</f>
        <v>0.10678348750461876</v>
      </c>
      <c r="BK150" cm="1">
        <f t="array" ref="BK150">SQRT(SUMPRODUCT(($D149:$J149 - INDEX($D$53:$J$173, COLUMN()-COLUMN($O$54)+1, 0))^2))</f>
        <v>0.32476659319679718</v>
      </c>
      <c r="BL150" cm="1">
        <f t="array" ref="BL150">SQRT(SUMPRODUCT(($D149:$J149 - INDEX($D$53:$J$173, COLUMN()-COLUMN($O$54)+1, 0))^2))</f>
        <v>0.52285040515599035</v>
      </c>
      <c r="BM150" cm="1">
        <f t="array" ref="BM150">SQRT(SUMPRODUCT(($D149:$J149 - INDEX($D$53:$J$173, COLUMN()-COLUMN($O$54)+1, 0))^2))</f>
        <v>0.50699796860155932</v>
      </c>
      <c r="BN150" cm="1">
        <f t="array" ref="BN150">SQRT(SUMPRODUCT(($D149:$J149 - INDEX($D$53:$J$173, COLUMN()-COLUMN($O$54)+1, 0))^2))</f>
        <v>0.28187728999565526</v>
      </c>
      <c r="BO150" cm="1">
        <f t="array" ref="BO150">SQRT(SUMPRODUCT(($D149:$J149 - INDEX($D$53:$J$173, COLUMN()-COLUMN($O$54)+1, 0))^2))</f>
        <v>0.37671454675045135</v>
      </c>
      <c r="BP150" cm="1">
        <f t="array" ref="BP150">SQRT(SUMPRODUCT(($D149:$J149 - INDEX($D$53:$J$173, COLUMN()-COLUMN($O$54)+1, 0))^2))</f>
        <v>0.31908203695680393</v>
      </c>
      <c r="BQ150" cm="1">
        <f t="array" ref="BQ150">SQRT(SUMPRODUCT(($D149:$J149 - INDEX($D$53:$J$173, COLUMN()-COLUMN($O$54)+1, 0))^2))</f>
        <v>0.24230553319281067</v>
      </c>
      <c r="BR150" cm="1">
        <f t="array" ref="BR150">SQRT(SUMPRODUCT(($D149:$J149 - INDEX($D$53:$J$173, COLUMN()-COLUMN($O$54)+1, 0))^2))</f>
        <v>0.3427380236240104</v>
      </c>
      <c r="BS150" cm="1">
        <f t="array" ref="BS150">SQRT(SUMPRODUCT(($D149:$J149 - INDEX($D$53:$J$173, COLUMN()-COLUMN($O$54)+1, 0))^2))</f>
        <v>0.31885641623288447</v>
      </c>
      <c r="BT150" cm="1">
        <f t="array" ref="BT150">SQRT(SUMPRODUCT(($D149:$J149 - INDEX($D$53:$J$173, COLUMN()-COLUMN($O$54)+1, 0))^2))</f>
        <v>0.40893414228567643</v>
      </c>
      <c r="BU150" cm="1">
        <f t="array" ref="BU150">SQRT(SUMPRODUCT(($D149:$J149 - INDEX($D$53:$J$173, COLUMN()-COLUMN($O$54)+1, 0))^2))</f>
        <v>0.4178455267729641</v>
      </c>
      <c r="BV150" cm="1">
        <f t="array" ref="BV150">SQRT(SUMPRODUCT(($D149:$J149 - INDEX($D$53:$J$173, COLUMN()-COLUMN($O$54)+1, 0))^2))</f>
        <v>0.61640518931324995</v>
      </c>
      <c r="BW150" cm="1">
        <f t="array" ref="BW150">SQRT(SUMPRODUCT(($D149:$J149 - INDEX($D$53:$J$173, COLUMN()-COLUMN($O$54)+1, 0))^2))</f>
        <v>0.43539296329495508</v>
      </c>
      <c r="BX150" cm="1">
        <f t="array" ref="BX150">SQRT(SUMPRODUCT(($D149:$J149 - INDEX($D$53:$J$173, COLUMN()-COLUMN($O$54)+1, 0))^2))</f>
        <v>0.61549800446461433</v>
      </c>
      <c r="BY150" cm="1">
        <f t="array" ref="BY150">SQRT(SUMPRODUCT(($D149:$J149 - INDEX($D$53:$J$173, COLUMN()-COLUMN($O$54)+1, 0))^2))</f>
        <v>0.15923128465442954</v>
      </c>
      <c r="BZ150" cm="1">
        <f t="array" ref="BZ150">SQRT(SUMPRODUCT(($D149:$J149 - INDEX($D$53:$J$173, COLUMN()-COLUMN($O$54)+1, 0))^2))</f>
        <v>0.17551231181768945</v>
      </c>
      <c r="CA150" cm="1">
        <f t="array" ref="CA150">SQRT(SUMPRODUCT(($D149:$J149 - INDEX($D$53:$J$173, COLUMN()-COLUMN($O$54)+1, 0))^2))</f>
        <v>0.37215523915105525</v>
      </c>
      <c r="CB150" cm="1">
        <f t="array" ref="CB150">SQRT(SUMPRODUCT(($D149:$J149 - INDEX($D$53:$J$173, COLUMN()-COLUMN($O$54)+1, 0))^2))</f>
        <v>0.13171688444928312</v>
      </c>
      <c r="CC150" cm="1">
        <f t="array" ref="CC150">SQRT(SUMPRODUCT(($D149:$J149 - INDEX($D$53:$J$173, COLUMN()-COLUMN($O$54)+1, 0))^2))</f>
        <v>1.0085103254786885</v>
      </c>
      <c r="CD150" cm="1">
        <f t="array" ref="CD150">SQRT(SUMPRODUCT(($D149:$J149 - INDEX($D$53:$J$173, COLUMN()-COLUMN($O$54)+1, 0))^2))</f>
        <v>0.19523563136378635</v>
      </c>
      <c r="CE150" cm="1">
        <f t="array" ref="CE150">SQRT(SUMPRODUCT(($D149:$J149 - INDEX($D$53:$J$173, COLUMN()-COLUMN($O$54)+1, 0))^2))</f>
        <v>0.31348063830459222</v>
      </c>
      <c r="CF150" cm="1">
        <f t="array" ref="CF150">SQRT(SUMPRODUCT(($D149:$J149 - INDEX($D$53:$J$173, COLUMN()-COLUMN($O$54)+1, 0))^2))</f>
        <v>0.25519971585827256</v>
      </c>
      <c r="CG150" cm="1">
        <f t="array" ref="CG150">SQRT(SUMPRODUCT(($D149:$J149 - INDEX($D$53:$J$173, COLUMN()-COLUMN($O$54)+1, 0))^2))</f>
        <v>0.11217535808393414</v>
      </c>
      <c r="CH150" cm="1">
        <f t="array" ref="CH150">SQRT(SUMPRODUCT(($D149:$J149 - INDEX($D$53:$J$173, COLUMN()-COLUMN($O$54)+1, 0))^2))</f>
        <v>0.21482755141361365</v>
      </c>
      <c r="CI150" cm="1">
        <f t="array" ref="CI150">SQRT(SUMPRODUCT(($D149:$J149 - INDEX($D$53:$J$173, COLUMN()-COLUMN($O$54)+1, 0))^2))</f>
        <v>0.32898676623631062</v>
      </c>
      <c r="CJ150" cm="1">
        <f t="array" ref="CJ150">SQRT(SUMPRODUCT(($D149:$J149 - INDEX($D$53:$J$173, COLUMN()-COLUMN($O$54)+1, 0))^2))</f>
        <v>0.53625580724437405</v>
      </c>
      <c r="CK150" cm="1">
        <f t="array" ref="CK150">SQRT(SUMPRODUCT(($D149:$J149 - INDEX($D$53:$J$173, COLUMN()-COLUMN($O$54)+1, 0))^2))</f>
        <v>0.14410352650129618</v>
      </c>
      <c r="CL150" cm="1">
        <f t="array" ref="CL150">SQRT(SUMPRODUCT(($D149:$J149 - INDEX($D$53:$J$173, COLUMN()-COLUMN($O$54)+1, 0))^2))</f>
        <v>0.37540055118936627</v>
      </c>
      <c r="CM150" cm="1">
        <f t="array" ref="CM150">SQRT(SUMPRODUCT(($D149:$J149 - INDEX($D$53:$J$173, COLUMN()-COLUMN($O$54)+1, 0))^2))</f>
        <v>0.60563143129505648</v>
      </c>
      <c r="CN150" cm="1">
        <f t="array" ref="CN150">SQRT(SUMPRODUCT(($D149:$J149 - INDEX($D$53:$J$173, COLUMN()-COLUMN($O$54)+1, 0))^2))</f>
        <v>0.46641262311303339</v>
      </c>
      <c r="CO150" cm="1">
        <f t="array" ref="CO150">SQRT(SUMPRODUCT(($D149:$J149 - INDEX($D$53:$J$173, COLUMN()-COLUMN($O$54)+1, 0))^2))</f>
        <v>0.42586499511949788</v>
      </c>
      <c r="CP150" cm="1">
        <f t="array" ref="CP150">SQRT(SUMPRODUCT(($D149:$J149 - INDEX($D$53:$J$173, COLUMN()-COLUMN($O$54)+1, 0))^2))</f>
        <v>0.24981622391943534</v>
      </c>
      <c r="CQ150" cm="1">
        <f t="array" ref="CQ150">SQRT(SUMPRODUCT(($D149:$J149 - INDEX($D$53:$J$173, COLUMN()-COLUMN($O$54)+1, 0))^2))</f>
        <v>0.75764445815451087</v>
      </c>
      <c r="CR150" cm="1">
        <f t="array" ref="CR150">SQRT(SUMPRODUCT(($D149:$J149 - INDEX($D$53:$J$173, COLUMN()-COLUMN($O$54)+1, 0))^2))</f>
        <v>0.49060548089238398</v>
      </c>
      <c r="CS150" cm="1">
        <f t="array" ref="CS150">SQRT(SUMPRODUCT(($D149:$J149 - INDEX($D$53:$J$173, COLUMN()-COLUMN($O$54)+1, 0))^2))</f>
        <v>0.23695732534177164</v>
      </c>
      <c r="CT150" cm="1">
        <f t="array" ref="CT150">SQRT(SUMPRODUCT(($D149:$J149 - INDEX($D$53:$J$173, COLUMN()-COLUMN($O$54)+1, 0))^2))</f>
        <v>0.34983010114285545</v>
      </c>
      <c r="CU150" cm="1">
        <f t="array" ref="CU150">SQRT(SUMPRODUCT(($D149:$J149 - INDEX($D$53:$J$173, COLUMN()-COLUMN($O$54)+1, 0))^2))</f>
        <v>0.34613719862050474</v>
      </c>
      <c r="CV150" cm="1">
        <f t="array" ref="CV150">SQRT(SUMPRODUCT(($D149:$J149 - INDEX($D$53:$J$173, COLUMN()-COLUMN($O$54)+1, 0))^2))</f>
        <v>0.50431134379858755</v>
      </c>
      <c r="CW150" cm="1">
        <f t="array" ref="CW150">SQRT(SUMPRODUCT(($D149:$J149 - INDEX($D$53:$J$173, COLUMN()-COLUMN($O$54)+1, 0))^2))</f>
        <v>9.7149260535458914E-2</v>
      </c>
      <c r="CX150" cm="1">
        <f t="array" ref="CX150">SQRT(SUMPRODUCT(($D149:$J149 - INDEX($D$53:$J$173, COLUMN()-COLUMN($O$54)+1, 0))^2))</f>
        <v>0.17250623944791682</v>
      </c>
      <c r="CY150" cm="1">
        <f t="array" ref="CY150">SQRT(SUMPRODUCT(($D149:$J149 - INDEX($D$53:$J$173, COLUMN()-COLUMN($O$54)+1, 0))^2))</f>
        <v>1.0558013254556842</v>
      </c>
      <c r="CZ150" cm="1">
        <f t="array" ref="CZ150">SQRT(SUMPRODUCT(($D149:$J149 - INDEX($D$53:$J$173, COLUMN()-COLUMN($O$54)+1, 0))^2))</f>
        <v>0.22998260052459649</v>
      </c>
      <c r="DA150" cm="1">
        <f t="array" ref="DA150">SQRT(SUMPRODUCT(($D149:$J149 - INDEX($D$53:$J$173, COLUMN()-COLUMN($O$54)+1, 0))^2))</f>
        <v>0.29804064181666867</v>
      </c>
      <c r="DB150" cm="1">
        <f t="array" ref="DB150">SQRT(SUMPRODUCT(($D149:$J149 - INDEX($D$53:$J$173, COLUMN()-COLUMN($O$54)+1, 0))^2))</f>
        <v>0.53128591533278513</v>
      </c>
      <c r="DC150" cm="1">
        <f t="array" ref="DC150">SQRT(SUMPRODUCT(($D149:$J149 - INDEX($D$53:$J$173, COLUMN()-COLUMN($O$54)+1, 0))^2))</f>
        <v>0.43498114540332439</v>
      </c>
      <c r="DD150" cm="1">
        <f t="array" ref="DD150">SQRT(SUMPRODUCT(($D149:$J149 - INDEX($D$53:$J$173, COLUMN()-COLUMN($O$54)+1, 0))^2))</f>
        <v>0.18515884567097715</v>
      </c>
      <c r="DE150" cm="1">
        <f t="array" ref="DE150">SQRT(SUMPRODUCT(($D149:$J149 - INDEX($D$53:$J$173, COLUMN()-COLUMN($O$54)+1, 0))^2))</f>
        <v>0.36782058479606083</v>
      </c>
      <c r="DF150" cm="1">
        <f t="array" ref="DF150">SQRT(SUMPRODUCT(($D149:$J149 - INDEX($D$53:$J$173, COLUMN()-COLUMN($O$54)+1, 0))^2))</f>
        <v>0.58036350081748467</v>
      </c>
      <c r="DG150" cm="1">
        <f t="array" ref="DG150">SQRT(SUMPRODUCT(($D149:$J149 - INDEX($D$53:$J$173, COLUMN()-COLUMN($O$54)+1, 0))^2))</f>
        <v>0</v>
      </c>
      <c r="DH150" cm="1">
        <f t="array" ref="DH150">SQRT(SUMPRODUCT(($D149:$J149 - INDEX($D$53:$J$173, COLUMN()-COLUMN($O$54)+1, 0))^2))</f>
        <v>0.11716889749669769</v>
      </c>
      <c r="DI150" cm="1">
        <f t="array" ref="DI150">SQRT(SUMPRODUCT(($D149:$J149 - INDEX($D$53:$J$173, COLUMN()-COLUMN($O$54)+1, 0))^2))</f>
        <v>0.53123847864257756</v>
      </c>
      <c r="DJ150" cm="1">
        <f t="array" ref="DJ150">SQRT(SUMPRODUCT(($D149:$J149 - INDEX($D$53:$J$173, COLUMN()-COLUMN($O$54)+1, 0))^2))</f>
        <v>0.16704548528804133</v>
      </c>
      <c r="DK150" cm="1">
        <f t="array" ref="DK150">SQRT(SUMPRODUCT(($D149:$J149 - INDEX($D$53:$J$173, COLUMN()-COLUMN($O$54)+1, 0))^2))</f>
        <v>0.20001263382260129</v>
      </c>
      <c r="DL150" cm="1">
        <f t="array" ref="DL150">SQRT(SUMPRODUCT(($D149:$J149 - INDEX($D$53:$J$173, COLUMN()-COLUMN($O$54)+1, 0))^2))</f>
        <v>0.47494782250684126</v>
      </c>
      <c r="DM150" cm="1">
        <f t="array" ref="DM150">SQRT(SUMPRODUCT(($D149:$J149 - INDEX($D$53:$J$173, COLUMN()-COLUMN($O$54)+1, 0))^2))</f>
        <v>0.34476798033274625</v>
      </c>
      <c r="DN150" cm="1">
        <f t="array" ref="DN150">SQRT(SUMPRODUCT(($D149:$J149 - INDEX($D$53:$J$173, COLUMN()-COLUMN($O$54)+1, 0))^2))</f>
        <v>0.27783764150840912</v>
      </c>
      <c r="DO150" cm="1">
        <f t="array" ref="DO150">SQRT(SUMPRODUCT(($D149:$J149 - INDEX($D$53:$J$173, COLUMN()-COLUMN($O$54)+1, 0))^2))</f>
        <v>0.39964710006989979</v>
      </c>
      <c r="DP150" cm="1">
        <f t="array" ref="DP150">SQRT(SUMPRODUCT(($D149:$J149 - INDEX($D$53:$J$173, COLUMN()-COLUMN($O$54)+1, 0))^2))</f>
        <v>0.64186426462283852</v>
      </c>
      <c r="DQ150" cm="1">
        <f t="array" ref="DQ150">SQRT(SUMPRODUCT(($D149:$J149 - INDEX($D$53:$J$173, COLUMN()-COLUMN($O$54)+1, 0))^2))</f>
        <v>0.51984415774084203</v>
      </c>
      <c r="DR150" cm="1">
        <f t="array" ref="DR150">SQRT(SUMPRODUCT(($D149:$J149 - INDEX($D$53:$J$173, COLUMN()-COLUMN($O$54)+1, 0))^2))</f>
        <v>0.34274044732123149</v>
      </c>
      <c r="DS150" cm="1">
        <f t="array" ref="DS150">SQRT(SUMPRODUCT(($D149:$J149 - INDEX($D$53:$J$173, COLUMN()-COLUMN($O$54)+1, 0))^2))</f>
        <v>0.51384699140635537</v>
      </c>
      <c r="DT150" cm="1">
        <f t="array" ref="DT150">SQRT(SUMPRODUCT(($D149:$J149 - INDEX($D$53:$J$173, COLUMN()-COLUMN($O$54)+1, 0))^2))</f>
        <v>0.2661368424676217</v>
      </c>
      <c r="DU150" cm="1">
        <f t="array" ref="DU150">SQRT(SUMPRODUCT(($D149:$J149 - INDEX($D$53:$J$173, COLUMN()-COLUMN($O$54)+1, 0))^2))</f>
        <v>0.21352711255737872</v>
      </c>
      <c r="DV150" cm="1">
        <f t="array" ref="DV150">SQRT(SUMPRODUCT(($D149:$J149 - INDEX($D$53:$J$173, COLUMN()-COLUMN($O$54)+1, 0))^2))</f>
        <v>0.56970285224435924</v>
      </c>
      <c r="DW150" cm="1">
        <f t="array" ref="DW150">SQRT(SUMPRODUCT(($D149:$J149 - INDEX($D$53:$J$173, COLUMN()-COLUMN($O$54)+1, 0))^2))</f>
        <v>0.25643449942831437</v>
      </c>
      <c r="DX150" cm="1">
        <f t="array" ref="DX150">SQRT(SUMPRODUCT(($D149:$J149 - INDEX($D$53:$J$173, COLUMN()-COLUMN($O$54)+1, 0))^2))</f>
        <v>0.46683654232875543</v>
      </c>
      <c r="DY150" cm="1">
        <f t="array" ref="DY150">SQRT(SUMPRODUCT(($D149:$J149 - INDEX($D$53:$J$173, COLUMN()-COLUMN($O$54)+1, 0))^2))</f>
        <v>0.26651356485677907</v>
      </c>
      <c r="DZ150" cm="1">
        <f t="array" ref="DZ150">SQRT(SUMPRODUCT(($D149:$J149 - INDEX($D$53:$J$173, COLUMN()-COLUMN($O$54)+1, 0))^2))</f>
        <v>0.67882182958045933</v>
      </c>
      <c r="EA150" cm="1">
        <f t="array" ref="EA150">SQRT(SUMPRODUCT(($D149:$J149 - INDEX($D$53:$J$173, COLUMN()-COLUMN($O$54)+1, 0))^2))</f>
        <v>0.14073436102525422</v>
      </c>
      <c r="EB150" cm="1">
        <f t="array" ref="EB150">SQRT(SUMPRODUCT(($D149:$J149 - INDEX($D$53:$J$173, COLUMN()-COLUMN($O$54)+1, 0))^2))</f>
        <v>0.40511272417695987</v>
      </c>
      <c r="EC150" cm="1">
        <f t="array" ref="EC150">SQRT(SUMPRODUCT(($D149:$J149 - INDEX($D$53:$J$173, COLUMN()-COLUMN($O$54)+1, 0))^2))</f>
        <v>0.52610228839080253</v>
      </c>
      <c r="ED150" cm="1">
        <f t="array" ref="ED150">SQRT(SUMPRODUCT(($D149:$J149 - INDEX($D$53:$J$173, COLUMN()-COLUMN($O$54)+1, 0))^2))</f>
        <v>0.5190279693554043</v>
      </c>
      <c r="EE150" cm="1">
        <f t="array" ref="EE150">SQRT(SUMPRODUCT(($D149:$J149 - INDEX($D$53:$J$173, COLUMN()-COLUMN($O$54)+1, 0))^2))</f>
        <v>0.30081971401480101</v>
      </c>
    </row>
    <row r="151" spans="3:135" x14ac:dyDescent="0.35">
      <c r="C151" s="2" t="s">
        <v>92</v>
      </c>
      <c r="D151" s="2">
        <v>0.24878286270691333</v>
      </c>
      <c r="E151" s="2">
        <v>0.44313238036047231</v>
      </c>
      <c r="F151" s="2">
        <v>9.1574149255171197E-2</v>
      </c>
      <c r="G151" s="2">
        <v>9.758802328805101E-2</v>
      </c>
      <c r="H151" s="2">
        <v>0.43786982248520706</v>
      </c>
      <c r="I151" s="2">
        <v>0.22712933753943218</v>
      </c>
      <c r="J151" s="2">
        <v>6.728135230841184E-2</v>
      </c>
      <c r="K151" s="6" t="s">
        <v>3</v>
      </c>
      <c r="N151" s="2" t="s">
        <v>150</v>
      </c>
      <c r="O151" cm="1">
        <f t="array" ref="O151">SQRT(SUMPRODUCT(($D150:$J150 - INDEX($D$53:$J$173, COLUMN()-COLUMN($O$54)+1, 0))^2))</f>
        <v>0.31511193742775845</v>
      </c>
      <c r="P151" cm="1">
        <f t="array" ref="P151">SQRT(SUMPRODUCT(($D150:$J150 - INDEX($D$53:$J$173, COLUMN()-COLUMN($O$54)+1, 0))^2))</f>
        <v>0.49033134321144822</v>
      </c>
      <c r="Q151" cm="1">
        <f t="array" ref="Q151">SQRT(SUMPRODUCT(($D150:$J150 - INDEX($D$53:$J$173, COLUMN()-COLUMN($O$54)+1, 0))^2))</f>
        <v>0.27175106706084878</v>
      </c>
      <c r="R151" cm="1">
        <f t="array" ref="R151">SQRT(SUMPRODUCT(($D150:$J150 - INDEX($D$53:$J$173, COLUMN()-COLUMN($O$54)+1, 0))^2))</f>
        <v>0.30644926806498618</v>
      </c>
      <c r="S151" cm="1">
        <f t="array" ref="S151">SQRT(SUMPRODUCT(($D150:$J150 - INDEX($D$53:$J$173, COLUMN()-COLUMN($O$54)+1, 0))^2))</f>
        <v>0.43869992450238471</v>
      </c>
      <c r="T151" cm="1">
        <f t="array" ref="T151">SQRT(SUMPRODUCT(($D150:$J150 - INDEX($D$53:$J$173, COLUMN()-COLUMN($O$54)+1, 0))^2))</f>
        <v>0.30383994334700892</v>
      </c>
      <c r="U151" cm="1">
        <f t="array" ref="U151">SQRT(SUMPRODUCT(($D150:$J150 - INDEX($D$53:$J$173, COLUMN()-COLUMN($O$54)+1, 0))^2))</f>
        <v>0.27349359078560193</v>
      </c>
      <c r="V151" cm="1">
        <f t="array" ref="V151">SQRT(SUMPRODUCT(($D150:$J150 - INDEX($D$53:$J$173, COLUMN()-COLUMN($O$54)+1, 0))^2))</f>
        <v>0.4256357172938447</v>
      </c>
      <c r="W151" cm="1">
        <f t="array" ref="W151">SQRT(SUMPRODUCT(($D150:$J150 - INDEX($D$53:$J$173, COLUMN()-COLUMN($O$54)+1, 0))^2))</f>
        <v>0.17450334452446742</v>
      </c>
      <c r="X151" cm="1">
        <f t="array" ref="X151">SQRT(SUMPRODUCT(($D150:$J150 - INDEX($D$53:$J$173, COLUMN()-COLUMN($O$54)+1, 0))^2))</f>
        <v>0.32700189599743679</v>
      </c>
      <c r="Y151" cm="1">
        <f t="array" ref="Y151">SQRT(SUMPRODUCT(($D150:$J150 - INDEX($D$53:$J$173, COLUMN()-COLUMN($O$54)+1, 0))^2))</f>
        <v>0.57279510094820352</v>
      </c>
      <c r="Z151" cm="1">
        <f t="array" ref="Z151">SQRT(SUMPRODUCT(($D150:$J150 - INDEX($D$53:$J$173, COLUMN()-COLUMN($O$54)+1, 0))^2))</f>
        <v>0.17822564654995152</v>
      </c>
      <c r="AA151" cm="1">
        <f t="array" ref="AA151">SQRT(SUMPRODUCT(($D150:$J150 - INDEX($D$53:$J$173, COLUMN()-COLUMN($O$54)+1, 0))^2))</f>
        <v>0.38466089554267185</v>
      </c>
      <c r="AB151" cm="1">
        <f t="array" ref="AB151">SQRT(SUMPRODUCT(($D150:$J150 - INDEX($D$53:$J$173, COLUMN()-COLUMN($O$54)+1, 0))^2))</f>
        <v>0.24387137224189376</v>
      </c>
      <c r="AC151" cm="1">
        <f t="array" ref="AC151">SQRT(SUMPRODUCT(($D150:$J150 - INDEX($D$53:$J$173, COLUMN()-COLUMN($O$54)+1, 0))^2))</f>
        <v>0.43998202680221521</v>
      </c>
      <c r="AD151" cm="1">
        <f t="array" ref="AD151">SQRT(SUMPRODUCT(($D150:$J150 - INDEX($D$53:$J$173, COLUMN()-COLUMN($O$54)+1, 0))^2))</f>
        <v>0.46939535527236126</v>
      </c>
      <c r="AE151" cm="1">
        <f t="array" ref="AE151">SQRT(SUMPRODUCT(($D150:$J150 - INDEX($D$53:$J$173, COLUMN()-COLUMN($O$54)+1, 0))^2))</f>
        <v>0.5483595883678033</v>
      </c>
      <c r="AF151" cm="1">
        <f t="array" ref="AF151">SQRT(SUMPRODUCT(($D150:$J150 - INDEX($D$53:$J$173, COLUMN()-COLUMN($O$54)+1, 0))^2))</f>
        <v>0.26797032597087761</v>
      </c>
      <c r="AG151" cm="1">
        <f t="array" ref="AG151">SQRT(SUMPRODUCT(($D150:$J150 - INDEX($D$53:$J$173, COLUMN()-COLUMN($O$54)+1, 0))^2))</f>
        <v>0.59199294549836257</v>
      </c>
      <c r="AH151" cm="1">
        <f t="array" ref="AH151">SQRT(SUMPRODUCT(($D150:$J150 - INDEX($D$53:$J$173, COLUMN()-COLUMN($O$54)+1, 0))^2))</f>
        <v>0.23135733412638204</v>
      </c>
      <c r="AI151" cm="1">
        <f t="array" ref="AI151">SQRT(SUMPRODUCT(($D150:$J150 - INDEX($D$53:$J$173, COLUMN()-COLUMN($O$54)+1, 0))^2))</f>
        <v>0.62108767766540918</v>
      </c>
      <c r="AJ151" cm="1">
        <f t="array" ref="AJ151">SQRT(SUMPRODUCT(($D150:$J150 - INDEX($D$53:$J$173, COLUMN()-COLUMN($O$54)+1, 0))^2))</f>
        <v>0.27468761891076654</v>
      </c>
      <c r="AK151" cm="1">
        <f t="array" ref="AK151">SQRT(SUMPRODUCT(($D150:$J150 - INDEX($D$53:$J$173, COLUMN()-COLUMN($O$54)+1, 0))^2))</f>
        <v>0.54667076850726359</v>
      </c>
      <c r="AL151" cm="1">
        <f t="array" ref="AL151">SQRT(SUMPRODUCT(($D150:$J150 - INDEX($D$53:$J$173, COLUMN()-COLUMN($O$54)+1, 0))^2))</f>
        <v>0.27988724706816331</v>
      </c>
      <c r="AM151" cm="1">
        <f t="array" ref="AM151">SQRT(SUMPRODUCT(($D150:$J150 - INDEX($D$53:$J$173, COLUMN()-COLUMN($O$54)+1, 0))^2))</f>
        <v>0.49205621135932809</v>
      </c>
      <c r="AN151" cm="1">
        <f t="array" ref="AN151">SQRT(SUMPRODUCT(($D150:$J150 - INDEX($D$53:$J$173, COLUMN()-COLUMN($O$54)+1, 0))^2))</f>
        <v>0.18808250747297645</v>
      </c>
      <c r="AO151" cm="1">
        <f t="array" ref="AO151">SQRT(SUMPRODUCT(($D150:$J150 - INDEX($D$53:$J$173, COLUMN()-COLUMN($O$54)+1, 0))^2))</f>
        <v>0.38374885309993639</v>
      </c>
      <c r="AP151" cm="1">
        <f t="array" ref="AP151">SQRT(SUMPRODUCT(($D150:$J150 - INDEX($D$53:$J$173, COLUMN()-COLUMN($O$54)+1, 0))^2))</f>
        <v>0.27613369962371093</v>
      </c>
      <c r="AQ151" cm="1">
        <f t="array" ref="AQ151">SQRT(SUMPRODUCT(($D150:$J150 - INDEX($D$53:$J$173, COLUMN()-COLUMN($O$54)+1, 0))^2))</f>
        <v>0.23442593940540274</v>
      </c>
      <c r="AR151" cm="1">
        <f t="array" ref="AR151">SQRT(SUMPRODUCT(($D150:$J150 - INDEX($D$53:$J$173, COLUMN()-COLUMN($O$54)+1, 0))^2))</f>
        <v>0.16918407080298525</v>
      </c>
      <c r="AS151" cm="1">
        <f t="array" ref="AS151">SQRT(SUMPRODUCT(($D150:$J150 - INDEX($D$53:$J$173, COLUMN()-COLUMN($O$54)+1, 0))^2))</f>
        <v>0.23203139271461645</v>
      </c>
      <c r="AT151" cm="1">
        <f t="array" ref="AT151">SQRT(SUMPRODUCT(($D150:$J150 - INDEX($D$53:$J$173, COLUMN()-COLUMN($O$54)+1, 0))^2))</f>
        <v>0.10907137240561859</v>
      </c>
      <c r="AU151" cm="1">
        <f t="array" ref="AU151">SQRT(SUMPRODUCT(($D150:$J150 - INDEX($D$53:$J$173, COLUMN()-COLUMN($O$54)+1, 0))^2))</f>
        <v>0.37849761466276388</v>
      </c>
      <c r="AV151" cm="1">
        <f t="array" ref="AV151">SQRT(SUMPRODUCT(($D150:$J150 - INDEX($D$53:$J$173, COLUMN()-COLUMN($O$54)+1, 0))^2))</f>
        <v>0.38860625328862586</v>
      </c>
      <c r="AW151" cm="1">
        <f t="array" ref="AW151">SQRT(SUMPRODUCT(($D150:$J150 - INDEX($D$53:$J$173, COLUMN()-COLUMN($O$54)+1, 0))^2))</f>
        <v>0.33662498238564398</v>
      </c>
      <c r="AX151" cm="1">
        <f t="array" ref="AX151">SQRT(SUMPRODUCT(($D150:$J150 - INDEX($D$53:$J$173, COLUMN()-COLUMN($O$54)+1, 0))^2))</f>
        <v>0.52221257458655046</v>
      </c>
      <c r="AY151" cm="1">
        <f t="array" ref="AY151">SQRT(SUMPRODUCT(($D150:$J150 - INDEX($D$53:$J$173, COLUMN()-COLUMN($O$54)+1, 0))^2))</f>
        <v>0.34988812529908347</v>
      </c>
      <c r="AZ151" cm="1">
        <f t="array" ref="AZ151">SQRT(SUMPRODUCT(($D150:$J150 - INDEX($D$53:$J$173, COLUMN()-COLUMN($O$54)+1, 0))^2))</f>
        <v>0.24394859477779637</v>
      </c>
      <c r="BA151" cm="1">
        <f t="array" ref="BA151">SQRT(SUMPRODUCT(($D150:$J150 - INDEX($D$53:$J$173, COLUMN()-COLUMN($O$54)+1, 0))^2))</f>
        <v>0.51593308395527737</v>
      </c>
      <c r="BB151" cm="1">
        <f t="array" ref="BB151">SQRT(SUMPRODUCT(($D150:$J150 - INDEX($D$53:$J$173, COLUMN()-COLUMN($O$54)+1, 0))^2))</f>
        <v>0.24213529337171175</v>
      </c>
      <c r="BC151" cm="1">
        <f t="array" ref="BC151">SQRT(SUMPRODUCT(($D150:$J150 - INDEX($D$53:$J$173, COLUMN()-COLUMN($O$54)+1, 0))^2))</f>
        <v>0.24958625792911759</v>
      </c>
      <c r="BD151" cm="1">
        <f t="array" ref="BD151">SQRT(SUMPRODUCT(($D150:$J150 - INDEX($D$53:$J$173, COLUMN()-COLUMN($O$54)+1, 0))^2))</f>
        <v>0.32181956181749177</v>
      </c>
      <c r="BE151" cm="1">
        <f t="array" ref="BE151">SQRT(SUMPRODUCT(($D150:$J150 - INDEX($D$53:$J$173, COLUMN()-COLUMN($O$54)+1, 0))^2))</f>
        <v>0.24381660170339117</v>
      </c>
      <c r="BF151" cm="1">
        <f t="array" ref="BF151">SQRT(SUMPRODUCT(($D150:$J150 - INDEX($D$53:$J$173, COLUMN()-COLUMN($O$54)+1, 0))^2))</f>
        <v>7.0279551941987858E-2</v>
      </c>
      <c r="BG151" cm="1">
        <f t="array" ref="BG151">SQRT(SUMPRODUCT(($D150:$J150 - INDEX($D$53:$J$173, COLUMN()-COLUMN($O$54)+1, 0))^2))</f>
        <v>0.3639673766866931</v>
      </c>
      <c r="BH151" cm="1">
        <f t="array" ref="BH151">SQRT(SUMPRODUCT(($D150:$J150 - INDEX($D$53:$J$173, COLUMN()-COLUMN($O$54)+1, 0))^2))</f>
        <v>0.48016505268122445</v>
      </c>
      <c r="BI151" cm="1">
        <f t="array" ref="BI151">SQRT(SUMPRODUCT(($D150:$J150 - INDEX($D$53:$J$173, COLUMN()-COLUMN($O$54)+1, 0))^2))</f>
        <v>0.52100088093283992</v>
      </c>
      <c r="BJ151" cm="1">
        <f t="array" ref="BJ151">SQRT(SUMPRODUCT(($D150:$J150 - INDEX($D$53:$J$173, COLUMN()-COLUMN($O$54)+1, 0))^2))</f>
        <v>0.20596739275583653</v>
      </c>
      <c r="BK151" cm="1">
        <f t="array" ref="BK151">SQRT(SUMPRODUCT(($D150:$J150 - INDEX($D$53:$J$173, COLUMN()-COLUMN($O$54)+1, 0))^2))</f>
        <v>0.23162049860670983</v>
      </c>
      <c r="BL151" cm="1">
        <f t="array" ref="BL151">SQRT(SUMPRODUCT(($D150:$J150 - INDEX($D$53:$J$173, COLUMN()-COLUMN($O$54)+1, 0))^2))</f>
        <v>0.60857654328965416</v>
      </c>
      <c r="BM151" cm="1">
        <f t="array" ref="BM151">SQRT(SUMPRODUCT(($D150:$J150 - INDEX($D$53:$J$173, COLUMN()-COLUMN($O$54)+1, 0))^2))</f>
        <v>0.58587856332363641</v>
      </c>
      <c r="BN151" cm="1">
        <f t="array" ref="BN151">SQRT(SUMPRODUCT(($D150:$J150 - INDEX($D$53:$J$173, COLUMN()-COLUMN($O$54)+1, 0))^2))</f>
        <v>0.36245402969725032</v>
      </c>
      <c r="BO151" cm="1">
        <f t="array" ref="BO151">SQRT(SUMPRODUCT(($D150:$J150 - INDEX($D$53:$J$173, COLUMN()-COLUMN($O$54)+1, 0))^2))</f>
        <v>0.28926714225622296</v>
      </c>
      <c r="BP151" cm="1">
        <f t="array" ref="BP151">SQRT(SUMPRODUCT(($D150:$J150 - INDEX($D$53:$J$173, COLUMN()-COLUMN($O$54)+1, 0))^2))</f>
        <v>0.26859694487078467</v>
      </c>
      <c r="BQ151" cm="1">
        <f t="array" ref="BQ151">SQRT(SUMPRODUCT(($D150:$J150 - INDEX($D$53:$J$173, COLUMN()-COLUMN($O$54)+1, 0))^2))</f>
        <v>0.14157606724140046</v>
      </c>
      <c r="BR151" cm="1">
        <f t="array" ref="BR151">SQRT(SUMPRODUCT(($D150:$J150 - INDEX($D$53:$J$173, COLUMN()-COLUMN($O$54)+1, 0))^2))</f>
        <v>0.41772027563834385</v>
      </c>
      <c r="BS151" cm="1">
        <f t="array" ref="BS151">SQRT(SUMPRODUCT(($D150:$J150 - INDEX($D$53:$J$173, COLUMN()-COLUMN($O$54)+1, 0))^2))</f>
        <v>0.22126126908545526</v>
      </c>
      <c r="BT151" cm="1">
        <f t="array" ref="BT151">SQRT(SUMPRODUCT(($D150:$J150 - INDEX($D$53:$J$173, COLUMN()-COLUMN($O$54)+1, 0))^2))</f>
        <v>0.44242734666074746</v>
      </c>
      <c r="BU151" cm="1">
        <f t="array" ref="BU151">SQRT(SUMPRODUCT(($D150:$J150 - INDEX($D$53:$J$173, COLUMN()-COLUMN($O$54)+1, 0))^2))</f>
        <v>0.49280191631115799</v>
      </c>
      <c r="BV151" cm="1">
        <f t="array" ref="BV151">SQRT(SUMPRODUCT(($D150:$J150 - INDEX($D$53:$J$173, COLUMN()-COLUMN($O$54)+1, 0))^2))</f>
        <v>0.60247528939078498</v>
      </c>
      <c r="BW151" cm="1">
        <f t="array" ref="BW151">SQRT(SUMPRODUCT(($D150:$J150 - INDEX($D$53:$J$173, COLUMN()-COLUMN($O$54)+1, 0))^2))</f>
        <v>0.5118869166690061</v>
      </c>
      <c r="BX151" cm="1">
        <f t="array" ref="BX151">SQRT(SUMPRODUCT(($D150:$J150 - INDEX($D$53:$J$173, COLUMN()-COLUMN($O$54)+1, 0))^2))</f>
        <v>0.69396539863719275</v>
      </c>
      <c r="BY151" cm="1">
        <f t="array" ref="BY151">SQRT(SUMPRODUCT(($D150:$J150 - INDEX($D$53:$J$173, COLUMN()-COLUMN($O$54)+1, 0))^2))</f>
        <v>0.25817193735208194</v>
      </c>
      <c r="BZ151" cm="1">
        <f t="array" ref="BZ151">SQRT(SUMPRODUCT(($D150:$J150 - INDEX($D$53:$J$173, COLUMN()-COLUMN($O$54)+1, 0))^2))</f>
        <v>0.22907442822203988</v>
      </c>
      <c r="CA151" cm="1">
        <f t="array" ref="CA151">SQRT(SUMPRODUCT(($D150:$J150 - INDEX($D$53:$J$173, COLUMN()-COLUMN($O$54)+1, 0))^2))</f>
        <v>0.41930202111849874</v>
      </c>
      <c r="CB151" cm="1">
        <f t="array" ref="CB151">SQRT(SUMPRODUCT(($D150:$J150 - INDEX($D$53:$J$173, COLUMN()-COLUMN($O$54)+1, 0))^2))</f>
        <v>0.23237687899459114</v>
      </c>
      <c r="CC151" cm="1">
        <f t="array" ref="CC151">SQRT(SUMPRODUCT(($D150:$J150 - INDEX($D$53:$J$173, COLUMN()-COLUMN($O$54)+1, 0))^2))</f>
        <v>0.93631297977517969</v>
      </c>
      <c r="CD151" cm="1">
        <f t="array" ref="CD151">SQRT(SUMPRODUCT(($D150:$J150 - INDEX($D$53:$J$173, COLUMN()-COLUMN($O$54)+1, 0))^2))</f>
        <v>0.29422216692428582</v>
      </c>
      <c r="CE151" cm="1">
        <f t="array" ref="CE151">SQRT(SUMPRODUCT(($D150:$J150 - INDEX($D$53:$J$173, COLUMN()-COLUMN($O$54)+1, 0))^2))</f>
        <v>0.37976669534331253</v>
      </c>
      <c r="CF151" cm="1">
        <f t="array" ref="CF151">SQRT(SUMPRODUCT(($D150:$J150 - INDEX($D$53:$J$173, COLUMN()-COLUMN($O$54)+1, 0))^2))</f>
        <v>0.31262729638273251</v>
      </c>
      <c r="CG151" cm="1">
        <f t="array" ref="CG151">SQRT(SUMPRODUCT(($D150:$J150 - INDEX($D$53:$J$173, COLUMN()-COLUMN($O$54)+1, 0))^2))</f>
        <v>7.9738768328819196E-2</v>
      </c>
      <c r="CH151" cm="1">
        <f t="array" ref="CH151">SQRT(SUMPRODUCT(($D150:$J150 - INDEX($D$53:$J$173, COLUMN()-COLUMN($O$54)+1, 0))^2))</f>
        <v>0.30865718595591246</v>
      </c>
      <c r="CI151" cm="1">
        <f t="array" ref="CI151">SQRT(SUMPRODUCT(($D150:$J150 - INDEX($D$53:$J$173, COLUMN()-COLUMN($O$54)+1, 0))^2))</f>
        <v>0.39984258908182729</v>
      </c>
      <c r="CJ151" cm="1">
        <f t="array" ref="CJ151">SQRT(SUMPRODUCT(($D150:$J150 - INDEX($D$53:$J$173, COLUMN()-COLUMN($O$54)+1, 0))^2))</f>
        <v>0.61337635276643754</v>
      </c>
      <c r="CK151" cm="1">
        <f t="array" ref="CK151">SQRT(SUMPRODUCT(($D150:$J150 - INDEX($D$53:$J$173, COLUMN()-COLUMN($O$54)+1, 0))^2))</f>
        <v>0.21305943433537247</v>
      </c>
      <c r="CL151" cm="1">
        <f t="array" ref="CL151">SQRT(SUMPRODUCT(($D150:$J150 - INDEX($D$53:$J$173, COLUMN()-COLUMN($O$54)+1, 0))^2))</f>
        <v>0.44778134836551925</v>
      </c>
      <c r="CM151" cm="1">
        <f t="array" ref="CM151">SQRT(SUMPRODUCT(($D150:$J150 - INDEX($D$53:$J$173, COLUMN()-COLUMN($O$54)+1, 0))^2))</f>
        <v>0.68882710780948142</v>
      </c>
      <c r="CN151" cm="1">
        <f t="array" ref="CN151">SQRT(SUMPRODUCT(($D150:$J150 - INDEX($D$53:$J$173, COLUMN()-COLUMN($O$54)+1, 0))^2))</f>
        <v>0.55102410829665527</v>
      </c>
      <c r="CO151" cm="1">
        <f t="array" ref="CO151">SQRT(SUMPRODUCT(($D150:$J150 - INDEX($D$53:$J$173, COLUMN()-COLUMN($O$54)+1, 0))^2))</f>
        <v>0.33197118043734014</v>
      </c>
      <c r="CP151" cm="1">
        <f t="array" ref="CP151">SQRT(SUMPRODUCT(($D150:$J150 - INDEX($D$53:$J$173, COLUMN()-COLUMN($O$54)+1, 0))^2))</f>
        <v>0.15547982173083302</v>
      </c>
      <c r="CQ151" cm="1">
        <f t="array" ref="CQ151">SQRT(SUMPRODUCT(($D150:$J150 - INDEX($D$53:$J$173, COLUMN()-COLUMN($O$54)+1, 0))^2))</f>
        <v>0.67778865406240285</v>
      </c>
      <c r="CR151" cm="1">
        <f t="array" ref="CR151">SQRT(SUMPRODUCT(($D150:$J150 - INDEX($D$53:$J$173, COLUMN()-COLUMN($O$54)+1, 0))^2))</f>
        <v>0.51318368374154755</v>
      </c>
      <c r="CS151" cm="1">
        <f t="array" ref="CS151">SQRT(SUMPRODUCT(($D150:$J150 - INDEX($D$53:$J$173, COLUMN()-COLUMN($O$54)+1, 0))^2))</f>
        <v>0.27484805339484947</v>
      </c>
      <c r="CT151" cm="1">
        <f t="array" ref="CT151">SQRT(SUMPRODUCT(($D150:$J150 - INDEX($D$53:$J$173, COLUMN()-COLUMN($O$54)+1, 0))^2))</f>
        <v>0.41780035188150738</v>
      </c>
      <c r="CU151" cm="1">
        <f t="array" ref="CU151">SQRT(SUMPRODUCT(($D150:$J150 - INDEX($D$53:$J$173, COLUMN()-COLUMN($O$54)+1, 0))^2))</f>
        <v>0.40132224703329872</v>
      </c>
      <c r="CV151" cm="1">
        <f t="array" ref="CV151">SQRT(SUMPRODUCT(($D150:$J150 - INDEX($D$53:$J$173, COLUMN()-COLUMN($O$54)+1, 0))^2))</f>
        <v>0.57729343698503777</v>
      </c>
      <c r="CW151" cm="1">
        <f t="array" ref="CW151">SQRT(SUMPRODUCT(($D150:$J150 - INDEX($D$53:$J$173, COLUMN()-COLUMN($O$54)+1, 0))^2))</f>
        <v>0.18383640551295477</v>
      </c>
      <c r="CX151" cm="1">
        <f t="array" ref="CX151">SQRT(SUMPRODUCT(($D150:$J150 - INDEX($D$53:$J$173, COLUMN()-COLUMN($O$54)+1, 0))^2))</f>
        <v>0.10518563910644879</v>
      </c>
      <c r="CY151" cm="1">
        <f t="array" ref="CY151">SQRT(SUMPRODUCT(($D150:$J150 - INDEX($D$53:$J$173, COLUMN()-COLUMN($O$54)+1, 0))^2))</f>
        <v>1.0174868076226165</v>
      </c>
      <c r="CZ151" cm="1">
        <f t="array" ref="CZ151">SQRT(SUMPRODUCT(($D150:$J150 - INDEX($D$53:$J$173, COLUMN()-COLUMN($O$54)+1, 0))^2))</f>
        <v>0.31902579447137375</v>
      </c>
      <c r="DA151" cm="1">
        <f t="array" ref="DA151">SQRT(SUMPRODUCT(($D150:$J150 - INDEX($D$53:$J$173, COLUMN()-COLUMN($O$54)+1, 0))^2))</f>
        <v>0.38885393388397566</v>
      </c>
      <c r="DB151" cm="1">
        <f t="array" ref="DB151">SQRT(SUMPRODUCT(($D150:$J150 - INDEX($D$53:$J$173, COLUMN()-COLUMN($O$54)+1, 0))^2))</f>
        <v>0.57182873563854142</v>
      </c>
      <c r="DC151" cm="1">
        <f t="array" ref="DC151">SQRT(SUMPRODUCT(($D150:$J150 - INDEX($D$53:$J$173, COLUMN()-COLUMN($O$54)+1, 0))^2))</f>
        <v>0.45646892231541697</v>
      </c>
      <c r="DD151" cm="1">
        <f t="array" ref="DD151">SQRT(SUMPRODUCT(($D150:$J150 - INDEX($D$53:$J$173, COLUMN()-COLUMN($O$54)+1, 0))^2))</f>
        <v>0.25294986044135626</v>
      </c>
      <c r="DE151" cm="1">
        <f t="array" ref="DE151">SQRT(SUMPRODUCT(($D150:$J150 - INDEX($D$53:$J$173, COLUMN()-COLUMN($O$54)+1, 0))^2))</f>
        <v>0.43096215306658159</v>
      </c>
      <c r="DF151" cm="1">
        <f t="array" ref="DF151">SQRT(SUMPRODUCT(($D150:$J150 - INDEX($D$53:$J$173, COLUMN()-COLUMN($O$54)+1, 0))^2))</f>
        <v>0.54217085699281453</v>
      </c>
      <c r="DG151" cm="1">
        <f t="array" ref="DG151">SQRT(SUMPRODUCT(($D150:$J150 - INDEX($D$53:$J$173, COLUMN()-COLUMN($O$54)+1, 0))^2))</f>
        <v>0.11716889749669769</v>
      </c>
      <c r="DH151" cm="1">
        <f t="array" ref="DH151">SQRT(SUMPRODUCT(($D150:$J150 - INDEX($D$53:$J$173, COLUMN()-COLUMN($O$54)+1, 0))^2))</f>
        <v>0</v>
      </c>
      <c r="DI151" cm="1">
        <f t="array" ref="DI151">SQRT(SUMPRODUCT(($D150:$J150 - INDEX($D$53:$J$173, COLUMN()-COLUMN($O$54)+1, 0))^2))</f>
        <v>0.61687107422176335</v>
      </c>
      <c r="DJ151" cm="1">
        <f t="array" ref="DJ151">SQRT(SUMPRODUCT(($D150:$J150 - INDEX($D$53:$J$173, COLUMN()-COLUMN($O$54)+1, 0))^2))</f>
        <v>0.16912010554584245</v>
      </c>
      <c r="DK151" cm="1">
        <f t="array" ref="DK151">SQRT(SUMPRODUCT(($D150:$J150 - INDEX($D$53:$J$173, COLUMN()-COLUMN($O$54)+1, 0))^2))</f>
        <v>9.597003785357909E-2</v>
      </c>
      <c r="DL151" cm="1">
        <f t="array" ref="DL151">SQRT(SUMPRODUCT(($D150:$J150 - INDEX($D$53:$J$173, COLUMN()-COLUMN($O$54)+1, 0))^2))</f>
        <v>0.54439357644448794</v>
      </c>
      <c r="DM151" cm="1">
        <f t="array" ref="DM151">SQRT(SUMPRODUCT(($D150:$J150 - INDEX($D$53:$J$173, COLUMN()-COLUMN($O$54)+1, 0))^2))</f>
        <v>0.42917137375986036</v>
      </c>
      <c r="DN151" cm="1">
        <f t="array" ref="DN151">SQRT(SUMPRODUCT(($D150:$J150 - INDEX($D$53:$J$173, COLUMN()-COLUMN($O$54)+1, 0))^2))</f>
        <v>0.35786539325973721</v>
      </c>
      <c r="DO151" cm="1">
        <f t="array" ref="DO151">SQRT(SUMPRODUCT(($D150:$J150 - INDEX($D$53:$J$173, COLUMN()-COLUMN($O$54)+1, 0))^2))</f>
        <v>0.30713639551229244</v>
      </c>
      <c r="DP151" cm="1">
        <f t="array" ref="DP151">SQRT(SUMPRODUCT(($D150:$J150 - INDEX($D$53:$J$173, COLUMN()-COLUMN($O$54)+1, 0))^2))</f>
        <v>0.55244601953036832</v>
      </c>
      <c r="DQ151" cm="1">
        <f t="array" ref="DQ151">SQRT(SUMPRODUCT(($D150:$J150 - INDEX($D$53:$J$173, COLUMN()-COLUMN($O$54)+1, 0))^2))</f>
        <v>0.58531778394243272</v>
      </c>
      <c r="DR151" cm="1">
        <f t="array" ref="DR151">SQRT(SUMPRODUCT(($D150:$J150 - INDEX($D$53:$J$173, COLUMN()-COLUMN($O$54)+1, 0))^2))</f>
        <v>0.41515183822703111</v>
      </c>
      <c r="DS151" cm="1">
        <f t="array" ref="DS151">SQRT(SUMPRODUCT(($D150:$J150 - INDEX($D$53:$J$173, COLUMN()-COLUMN($O$54)+1, 0))^2))</f>
        <v>0.56897393535268681</v>
      </c>
      <c r="DT151" cm="1">
        <f t="array" ref="DT151">SQRT(SUMPRODUCT(($D150:$J150 - INDEX($D$53:$J$173, COLUMN()-COLUMN($O$54)+1, 0))^2))</f>
        <v>0.33534657165193549</v>
      </c>
      <c r="DU151" cm="1">
        <f t="array" ref="DU151">SQRT(SUMPRODUCT(($D150:$J150 - INDEX($D$53:$J$173, COLUMN()-COLUMN($O$54)+1, 0))^2))</f>
        <v>0.26478364844529889</v>
      </c>
      <c r="DV151" cm="1">
        <f t="array" ref="DV151">SQRT(SUMPRODUCT(($D150:$J150 - INDEX($D$53:$J$173, COLUMN()-COLUMN($O$54)+1, 0))^2))</f>
        <v>0.6439366867115629</v>
      </c>
      <c r="DW151" cm="1">
        <f t="array" ref="DW151">SQRT(SUMPRODUCT(($D150:$J150 - INDEX($D$53:$J$173, COLUMN()-COLUMN($O$54)+1, 0))^2))</f>
        <v>0.35952620102317501</v>
      </c>
      <c r="DX151" cm="1">
        <f t="array" ref="DX151">SQRT(SUMPRODUCT(($D150:$J150 - INDEX($D$53:$J$173, COLUMN()-COLUMN($O$54)+1, 0))^2))</f>
        <v>0.46466392130742928</v>
      </c>
      <c r="DY151" cm="1">
        <f t="array" ref="DY151">SQRT(SUMPRODUCT(($D150:$J150 - INDEX($D$53:$J$173, COLUMN()-COLUMN($O$54)+1, 0))^2))</f>
        <v>0.17227019027777782</v>
      </c>
      <c r="DZ151" cm="1">
        <f t="array" ref="DZ151">SQRT(SUMPRODUCT(($D150:$J150 - INDEX($D$53:$J$173, COLUMN()-COLUMN($O$54)+1, 0))^2))</f>
        <v>0.60608713049232954</v>
      </c>
      <c r="EA151" cm="1">
        <f t="array" ref="EA151">SQRT(SUMPRODUCT(($D150:$J150 - INDEX($D$53:$J$173, COLUMN()-COLUMN($O$54)+1, 0))^2))</f>
        <v>0.19890223600808965</v>
      </c>
      <c r="EB151" cm="1">
        <f t="array" ref="EB151">SQRT(SUMPRODUCT(($D150:$J150 - INDEX($D$53:$J$173, COLUMN()-COLUMN($O$54)+1, 0))^2))</f>
        <v>0.49424269559856143</v>
      </c>
      <c r="EC151" cm="1">
        <f t="array" ref="EC151">SQRT(SUMPRODUCT(($D150:$J150 - INDEX($D$53:$J$173, COLUMN()-COLUMN($O$54)+1, 0))^2))</f>
        <v>0.60286048479086096</v>
      </c>
      <c r="ED151" cm="1">
        <f t="array" ref="ED151">SQRT(SUMPRODUCT(($D150:$J150 - INDEX($D$53:$J$173, COLUMN()-COLUMN($O$54)+1, 0))^2))</f>
        <v>0.56194648172119477</v>
      </c>
      <c r="EE151" cm="1">
        <f t="array" ref="EE151">SQRT(SUMPRODUCT(($D150:$J150 - INDEX($D$53:$J$173, COLUMN()-COLUMN($O$54)+1, 0))^2))</f>
        <v>0.38933046575538183</v>
      </c>
    </row>
    <row r="152" spans="3:135" x14ac:dyDescent="0.35">
      <c r="C152" s="2" t="s">
        <v>151</v>
      </c>
      <c r="D152" s="2">
        <v>7.3028237585199586E-3</v>
      </c>
      <c r="E152" s="2">
        <v>0.31821006836544435</v>
      </c>
      <c r="F152" s="2">
        <v>0.23949481875698403</v>
      </c>
      <c r="G152" s="2">
        <v>6.8108307919785602E-2</v>
      </c>
      <c r="H152" s="2">
        <v>0.94674556213017746</v>
      </c>
      <c r="I152" s="2">
        <v>1.2618296529968466E-2</v>
      </c>
      <c r="J152" s="2">
        <v>0.20873540837461463</v>
      </c>
      <c r="K152" s="6" t="s">
        <v>3</v>
      </c>
      <c r="N152" s="2" t="s">
        <v>92</v>
      </c>
      <c r="O152" cm="1">
        <f t="array" ref="O152">SQRT(SUMPRODUCT(($D151:$J151 - INDEX($D$53:$J$173, COLUMN()-COLUMN($O$54)+1, 0))^2))</f>
        <v>0.51619920089847038</v>
      </c>
      <c r="P152" cm="1">
        <f t="array" ref="P152">SQRT(SUMPRODUCT(($D151:$J151 - INDEX($D$53:$J$173, COLUMN()-COLUMN($O$54)+1, 0))^2))</f>
        <v>0.55432051706192498</v>
      </c>
      <c r="Q152" cm="1">
        <f t="array" ref="Q152">SQRT(SUMPRODUCT(($D151:$J151 - INDEX($D$53:$J$173, COLUMN()-COLUMN($O$54)+1, 0))^2))</f>
        <v>0.53580620776947452</v>
      </c>
      <c r="R152" cm="1">
        <f t="array" ref="R152">SQRT(SUMPRODUCT(($D151:$J151 - INDEX($D$53:$J$173, COLUMN()-COLUMN($O$54)+1, 0))^2))</f>
        <v>0.491928373370286</v>
      </c>
      <c r="S152" cm="1">
        <f t="array" ref="S152">SQRT(SUMPRODUCT(($D151:$J151 - INDEX($D$53:$J$173, COLUMN()-COLUMN($O$54)+1, 0))^2))</f>
        <v>0.52319856537387899</v>
      </c>
      <c r="T152" cm="1">
        <f t="array" ref="T152">SQRT(SUMPRODUCT(($D151:$J151 - INDEX($D$53:$J$173, COLUMN()-COLUMN($O$54)+1, 0))^2))</f>
        <v>0.77828613324655671</v>
      </c>
      <c r="U152" cm="1">
        <f t="array" ref="U152">SQRT(SUMPRODUCT(($D151:$J151 - INDEX($D$53:$J$173, COLUMN()-COLUMN($O$54)+1, 0))^2))</f>
        <v>0.76332522976376216</v>
      </c>
      <c r="V152" cm="1">
        <f t="array" ref="V152">SQRT(SUMPRODUCT(($D151:$J151 - INDEX($D$53:$J$173, COLUMN()-COLUMN($O$54)+1, 0))^2))</f>
        <v>0.3788089237202823</v>
      </c>
      <c r="W152" cm="1">
        <f t="array" ref="W152">SQRT(SUMPRODUCT(($D151:$J151 - INDEX($D$53:$J$173, COLUMN()-COLUMN($O$54)+1, 0))^2))</f>
        <v>0.50383943130647113</v>
      </c>
      <c r="X152" cm="1">
        <f t="array" ref="X152">SQRT(SUMPRODUCT(($D151:$J151 - INDEX($D$53:$J$173, COLUMN()-COLUMN($O$54)+1, 0))^2))</f>
        <v>0.60672752768727567</v>
      </c>
      <c r="Y152" cm="1">
        <f t="array" ref="Y152">SQRT(SUMPRODUCT(($D151:$J151 - INDEX($D$53:$J$173, COLUMN()-COLUMN($O$54)+1, 0))^2))</f>
        <v>0.47567559817975757</v>
      </c>
      <c r="Z152" cm="1">
        <f t="array" ref="Z152">SQRT(SUMPRODUCT(($D151:$J151 - INDEX($D$53:$J$173, COLUMN()-COLUMN($O$54)+1, 0))^2))</f>
        <v>0.51271322856308121</v>
      </c>
      <c r="AA152" cm="1">
        <f t="array" ref="AA152">SQRT(SUMPRODUCT(($D151:$J151 - INDEX($D$53:$J$173, COLUMN()-COLUMN($O$54)+1, 0))^2))</f>
        <v>0.48648170445522454</v>
      </c>
      <c r="AB152" cm="1">
        <f t="array" ref="AB152">SQRT(SUMPRODUCT(($D151:$J151 - INDEX($D$53:$J$173, COLUMN()-COLUMN($O$54)+1, 0))^2))</f>
        <v>0.72215966956496547</v>
      </c>
      <c r="AC152" cm="1">
        <f t="array" ref="AC152">SQRT(SUMPRODUCT(($D151:$J151 - INDEX($D$53:$J$173, COLUMN()-COLUMN($O$54)+1, 0))^2))</f>
        <v>0.44857232817034559</v>
      </c>
      <c r="AD152" cm="1">
        <f t="array" ref="AD152">SQRT(SUMPRODUCT(($D151:$J151 - INDEX($D$53:$J$173, COLUMN()-COLUMN($O$54)+1, 0))^2))</f>
        <v>0.43086911338966633</v>
      </c>
      <c r="AE152" cm="1">
        <f t="array" ref="AE152">SQRT(SUMPRODUCT(($D151:$J151 - INDEX($D$53:$J$173, COLUMN()-COLUMN($O$54)+1, 0))^2))</f>
        <v>0.44461976030423017</v>
      </c>
      <c r="AF152" cm="1">
        <f t="array" ref="AF152">SQRT(SUMPRODUCT(($D151:$J151 - INDEX($D$53:$J$173, COLUMN()-COLUMN($O$54)+1, 0))^2))</f>
        <v>0.55742442340081744</v>
      </c>
      <c r="AG152" cm="1">
        <f t="array" ref="AG152">SQRT(SUMPRODUCT(($D151:$J151 - INDEX($D$53:$J$173, COLUMN()-COLUMN($O$54)+1, 0))^2))</f>
        <v>8.6663940755817445E-2</v>
      </c>
      <c r="AH152" cm="1">
        <f t="array" ref="AH152">SQRT(SUMPRODUCT(($D151:$J151 - INDEX($D$53:$J$173, COLUMN()-COLUMN($O$54)+1, 0))^2))</f>
        <v>0.44610688295107898</v>
      </c>
      <c r="AI152" cm="1">
        <f t="array" ref="AI152">SQRT(SUMPRODUCT(($D151:$J151 - INDEX($D$53:$J$173, COLUMN()-COLUMN($O$54)+1, 0))^2))</f>
        <v>0.88826024242791934</v>
      </c>
      <c r="AJ152" cm="1">
        <f t="array" ref="AJ152">SQRT(SUMPRODUCT(($D151:$J151 - INDEX($D$53:$J$173, COLUMN()-COLUMN($O$54)+1, 0))^2))</f>
        <v>0.48844024755407939</v>
      </c>
      <c r="AK152" cm="1">
        <f t="array" ref="AK152">SQRT(SUMPRODUCT(($D151:$J151 - INDEX($D$53:$J$173, COLUMN()-COLUMN($O$54)+1, 0))^2))</f>
        <v>0.33151634031023874</v>
      </c>
      <c r="AL152" cm="1">
        <f t="array" ref="AL152">SQRT(SUMPRODUCT(($D151:$J151 - INDEX($D$53:$J$173, COLUMN()-COLUMN($O$54)+1, 0))^2))</f>
        <v>0.76406350598423145</v>
      </c>
      <c r="AM152" cm="1">
        <f t="array" ref="AM152">SQRT(SUMPRODUCT(($D151:$J151 - INDEX($D$53:$J$173, COLUMN()-COLUMN($O$54)+1, 0))^2))</f>
        <v>0.49419797799759435</v>
      </c>
      <c r="AN152" cm="1">
        <f t="array" ref="AN152">SQRT(SUMPRODUCT(($D151:$J151 - INDEX($D$53:$J$173, COLUMN()-COLUMN($O$54)+1, 0))^2))</f>
        <v>0.55724034320738003</v>
      </c>
      <c r="AO152" cm="1">
        <f t="array" ref="AO152">SQRT(SUMPRODUCT(($D151:$J151 - INDEX($D$53:$J$173, COLUMN()-COLUMN($O$54)+1, 0))^2))</f>
        <v>0.52760760445979693</v>
      </c>
      <c r="AP152" cm="1">
        <f t="array" ref="AP152">SQRT(SUMPRODUCT(($D151:$J151 - INDEX($D$53:$J$173, COLUMN()-COLUMN($O$54)+1, 0))^2))</f>
        <v>0.4850997536437453</v>
      </c>
      <c r="AQ152" cm="1">
        <f t="array" ref="AQ152">SQRT(SUMPRODUCT(($D151:$J151 - INDEX($D$53:$J$173, COLUMN()-COLUMN($O$54)+1, 0))^2))</f>
        <v>0.57966878631654972</v>
      </c>
      <c r="AR152" cm="1">
        <f t="array" ref="AR152">SQRT(SUMPRODUCT(($D151:$J151 - INDEX($D$53:$J$173, COLUMN()-COLUMN($O$54)+1, 0))^2))</f>
        <v>0.53480892453929396</v>
      </c>
      <c r="AS152" cm="1">
        <f t="array" ref="AS152">SQRT(SUMPRODUCT(($D151:$J151 - INDEX($D$53:$J$173, COLUMN()-COLUMN($O$54)+1, 0))^2))</f>
        <v>0.68233431274566525</v>
      </c>
      <c r="AT152" cm="1">
        <f t="array" ref="AT152">SQRT(SUMPRODUCT(($D151:$J151 - INDEX($D$53:$J$173, COLUMN()-COLUMN($O$54)+1, 0))^2))</f>
        <v>0.58252991040836866</v>
      </c>
      <c r="AU152" cm="1">
        <f t="array" ref="AU152">SQRT(SUMPRODUCT(($D151:$J151 - INDEX($D$53:$J$173, COLUMN()-COLUMN($O$54)+1, 0))^2))</f>
        <v>0.80188284083319827</v>
      </c>
      <c r="AV152" cm="1">
        <f t="array" ref="AV152">SQRT(SUMPRODUCT(($D151:$J151 - INDEX($D$53:$J$173, COLUMN()-COLUMN($O$54)+1, 0))^2))</f>
        <v>0.44514383532234669</v>
      </c>
      <c r="AW152" cm="1">
        <f t="array" ref="AW152">SQRT(SUMPRODUCT(($D151:$J151 - INDEX($D$53:$J$173, COLUMN()-COLUMN($O$54)+1, 0))^2))</f>
        <v>0.46785421043738296</v>
      </c>
      <c r="AX152" cm="1">
        <f t="array" ref="AX152">SQRT(SUMPRODUCT(($D151:$J151 - INDEX($D$53:$J$173, COLUMN()-COLUMN($O$54)+1, 0))^2))</f>
        <v>0.44681957635668162</v>
      </c>
      <c r="AY152" cm="1">
        <f t="array" ref="AY152">SQRT(SUMPRODUCT(($D151:$J151 - INDEX($D$53:$J$173, COLUMN()-COLUMN($O$54)+1, 0))^2))</f>
        <v>0.4510726993444501</v>
      </c>
      <c r="AZ152" cm="1">
        <f t="array" ref="AZ152">SQRT(SUMPRODUCT(($D151:$J151 - INDEX($D$53:$J$173, COLUMN()-COLUMN($O$54)+1, 0))^2))</f>
        <v>0.55335551593923615</v>
      </c>
      <c r="BA152" cm="1">
        <f t="array" ref="BA152">SQRT(SUMPRODUCT(($D151:$J151 - INDEX($D$53:$J$173, COLUMN()-COLUMN($O$54)+1, 0))^2))</f>
        <v>0.36780522687707057</v>
      </c>
      <c r="BB152" cm="1">
        <f t="array" ref="BB152">SQRT(SUMPRODUCT(($D151:$J151 - INDEX($D$53:$J$173, COLUMN()-COLUMN($O$54)+1, 0))^2))</f>
        <v>0.72235522044253997</v>
      </c>
      <c r="BC152" cm="1">
        <f t="array" ref="BC152">SQRT(SUMPRODUCT(($D151:$J151 - INDEX($D$53:$J$173, COLUMN()-COLUMN($O$54)+1, 0))^2))</f>
        <v>0.72735478342648285</v>
      </c>
      <c r="BD152" cm="1">
        <f t="array" ref="BD152">SQRT(SUMPRODUCT(($D151:$J151 - INDEX($D$53:$J$173, COLUMN()-COLUMN($O$54)+1, 0))^2))</f>
        <v>0.43153288117770716</v>
      </c>
      <c r="BE152" cm="1">
        <f t="array" ref="BE152">SQRT(SUMPRODUCT(($D151:$J151 - INDEX($D$53:$J$173, COLUMN()-COLUMN($O$54)+1, 0))^2))</f>
        <v>0.73725597893534667</v>
      </c>
      <c r="BF152" cm="1">
        <f t="array" ref="BF152">SQRT(SUMPRODUCT(($D151:$J151 - INDEX($D$53:$J$173, COLUMN()-COLUMN($O$54)+1, 0))^2))</f>
        <v>0.64609503329507012</v>
      </c>
      <c r="BG152" cm="1">
        <f t="array" ref="BG152">SQRT(SUMPRODUCT(($D151:$J151 - INDEX($D$53:$J$173, COLUMN()-COLUMN($O$54)+1, 0))^2))</f>
        <v>0.43742677541332448</v>
      </c>
      <c r="BH152" cm="1">
        <f t="array" ref="BH152">SQRT(SUMPRODUCT(($D151:$J151 - INDEX($D$53:$J$173, COLUMN()-COLUMN($O$54)+1, 0))^2))</f>
        <v>0.39560654091078873</v>
      </c>
      <c r="BI152" cm="1">
        <f t="array" ref="BI152">SQRT(SUMPRODUCT(($D151:$J151 - INDEX($D$53:$J$173, COLUMN()-COLUMN($O$54)+1, 0))^2))</f>
        <v>0.32880171004733261</v>
      </c>
      <c r="BJ152" cm="1">
        <f t="array" ref="BJ152">SQRT(SUMPRODUCT(($D151:$J151 - INDEX($D$53:$J$173, COLUMN()-COLUMN($O$54)+1, 0))^2))</f>
        <v>0.52789889884018304</v>
      </c>
      <c r="BK152" cm="1">
        <f t="array" ref="BK152">SQRT(SUMPRODUCT(($D151:$J151 - INDEX($D$53:$J$173, COLUMN()-COLUMN($O$54)+1, 0))^2))</f>
        <v>0.72157458239849304</v>
      </c>
      <c r="BL152" cm="1">
        <f t="array" ref="BL152">SQRT(SUMPRODUCT(($D151:$J151 - INDEX($D$53:$J$173, COLUMN()-COLUMN($O$54)+1, 0))^2))</f>
        <v>0.39445118659654865</v>
      </c>
      <c r="BM152" cm="1">
        <f t="array" ref="BM152">SQRT(SUMPRODUCT(($D151:$J151 - INDEX($D$53:$J$173, COLUMN()-COLUMN($O$54)+1, 0))^2))</f>
        <v>0.51851857477931529</v>
      </c>
      <c r="BN152" cm="1">
        <f t="array" ref="BN152">SQRT(SUMPRODUCT(($D151:$J151 - INDEX($D$53:$J$173, COLUMN()-COLUMN($O$54)+1, 0))^2))</f>
        <v>0.50669796343888152</v>
      </c>
      <c r="BO152" cm="1">
        <f t="array" ref="BO152">SQRT(SUMPRODUCT(($D151:$J151 - INDEX($D$53:$J$173, COLUMN()-COLUMN($O$54)+1, 0))^2))</f>
        <v>0.75372600757354935</v>
      </c>
      <c r="BP152" cm="1">
        <f t="array" ref="BP152">SQRT(SUMPRODUCT(($D151:$J151 - INDEX($D$53:$J$173, COLUMN()-COLUMN($O$54)+1, 0))^2))</f>
        <v>0.65241928687431139</v>
      </c>
      <c r="BQ152" cm="1">
        <f t="array" ref="BQ152">SQRT(SUMPRODUCT(($D151:$J151 - INDEX($D$53:$J$173, COLUMN()-COLUMN($O$54)+1, 0))^2))</f>
        <v>0.70624806129975781</v>
      </c>
      <c r="BR152" cm="1">
        <f t="array" ref="BR152">SQRT(SUMPRODUCT(($D151:$J151 - INDEX($D$53:$J$173, COLUMN()-COLUMN($O$54)+1, 0))^2))</f>
        <v>0.51466989539627306</v>
      </c>
      <c r="BS152" cm="1">
        <f t="array" ref="BS152">SQRT(SUMPRODUCT(($D151:$J151 - INDEX($D$53:$J$173, COLUMN()-COLUMN($O$54)+1, 0))^2))</f>
        <v>0.76292877311253748</v>
      </c>
      <c r="BT152" cm="1">
        <f t="array" ref="BT152">SQRT(SUMPRODUCT(($D151:$J151 - INDEX($D$53:$J$173, COLUMN()-COLUMN($O$54)+1, 0))^2))</f>
        <v>0.48846261333030816</v>
      </c>
      <c r="BU152" cm="1">
        <f t="array" ref="BU152">SQRT(SUMPRODUCT(($D151:$J151 - INDEX($D$53:$J$173, COLUMN()-COLUMN($O$54)+1, 0))^2))</f>
        <v>0.45248462032571912</v>
      </c>
      <c r="BV152" cm="1">
        <f t="array" ref="BV152">SQRT(SUMPRODUCT(($D151:$J151 - INDEX($D$53:$J$173, COLUMN()-COLUMN($O$54)+1, 0))^2))</f>
        <v>0.87873599241003941</v>
      </c>
      <c r="BW152" cm="1">
        <f t="array" ref="BW152">SQRT(SUMPRODUCT(($D151:$J151 - INDEX($D$53:$J$173, COLUMN()-COLUMN($O$54)+1, 0))^2))</f>
        <v>0.37209881871844136</v>
      </c>
      <c r="BX152" cm="1">
        <f t="array" ref="BX152">SQRT(SUMPRODUCT(($D151:$J151 - INDEX($D$53:$J$173, COLUMN()-COLUMN($O$54)+1, 0))^2))</f>
        <v>0.3787201033754683</v>
      </c>
      <c r="BY152" cm="1">
        <f t="array" ref="BY152">SQRT(SUMPRODUCT(($D151:$J151 - INDEX($D$53:$J$173, COLUMN()-COLUMN($O$54)+1, 0))^2))</f>
        <v>0.50321139577306573</v>
      </c>
      <c r="BZ152" cm="1">
        <f t="array" ref="BZ152">SQRT(SUMPRODUCT(($D151:$J151 - INDEX($D$53:$J$173, COLUMN()-COLUMN($O$54)+1, 0))^2))</f>
        <v>0.58327541686521189</v>
      </c>
      <c r="CA152" cm="1">
        <f t="array" ref="CA152">SQRT(SUMPRODUCT(($D151:$J151 - INDEX($D$53:$J$173, COLUMN()-COLUMN($O$54)+1, 0))^2))</f>
        <v>0.58703542208821913</v>
      </c>
      <c r="CB152" cm="1">
        <f t="array" ref="CB152">SQRT(SUMPRODUCT(($D151:$J151 - INDEX($D$53:$J$173, COLUMN()-COLUMN($O$54)+1, 0))^2))</f>
        <v>0.49487394890783765</v>
      </c>
      <c r="CC152" cm="1">
        <f t="array" ref="CC152">SQRT(SUMPRODUCT(($D151:$J151 - INDEX($D$53:$J$173, COLUMN()-COLUMN($O$54)+1, 0))^2))</f>
        <v>1.2862165891135944</v>
      </c>
      <c r="CD152" cm="1">
        <f t="array" ref="CD152">SQRT(SUMPRODUCT(($D151:$J151 - INDEX($D$53:$J$173, COLUMN()-COLUMN($O$54)+1, 0))^2))</f>
        <v>0.49207736923203343</v>
      </c>
      <c r="CE152" cm="1">
        <f t="array" ref="CE152">SQRT(SUMPRODUCT(($D151:$J151 - INDEX($D$53:$J$173, COLUMN()-COLUMN($O$54)+1, 0))^2))</f>
        <v>0.54677191043894013</v>
      </c>
      <c r="CF152" cm="1">
        <f t="array" ref="CF152">SQRT(SUMPRODUCT(($D151:$J151 - INDEX($D$53:$J$173, COLUMN()-COLUMN($O$54)+1, 0))^2))</f>
        <v>0.53503918897149705</v>
      </c>
      <c r="CG152" cm="1">
        <f t="array" ref="CG152">SQRT(SUMPRODUCT(($D151:$J151 - INDEX($D$53:$J$173, COLUMN()-COLUMN($O$54)+1, 0))^2))</f>
        <v>0.62305575967844506</v>
      </c>
      <c r="CH152" cm="1">
        <f t="array" ref="CH152">SQRT(SUMPRODUCT(($D151:$J151 - INDEX($D$53:$J$173, COLUMN()-COLUMN($O$54)+1, 0))^2))</f>
        <v>0.48994883804294809</v>
      </c>
      <c r="CI152" cm="1">
        <f t="array" ref="CI152">SQRT(SUMPRODUCT(($D151:$J151 - INDEX($D$53:$J$173, COLUMN()-COLUMN($O$54)+1, 0))^2))</f>
        <v>0.45351716116716784</v>
      </c>
      <c r="CJ152" cm="1">
        <f t="array" ref="CJ152">SQRT(SUMPRODUCT(($D151:$J151 - INDEX($D$53:$J$173, COLUMN()-COLUMN($O$54)+1, 0))^2))</f>
        <v>0.46457231810376493</v>
      </c>
      <c r="CK152" cm="1">
        <f t="array" ref="CK152">SQRT(SUMPRODUCT(($D151:$J151 - INDEX($D$53:$J$173, COLUMN()-COLUMN($O$54)+1, 0))^2))</f>
        <v>0.511078699666072</v>
      </c>
      <c r="CL152" cm="1">
        <f t="array" ref="CL152">SQRT(SUMPRODUCT(($D151:$J151 - INDEX($D$53:$J$173, COLUMN()-COLUMN($O$54)+1, 0))^2))</f>
        <v>0.46193547245101652</v>
      </c>
      <c r="CM152" cm="1">
        <f t="array" ref="CM152">SQRT(SUMPRODUCT(($D151:$J151 - INDEX($D$53:$J$173, COLUMN()-COLUMN($O$54)+1, 0))^2))</f>
        <v>0.50993741006745896</v>
      </c>
      <c r="CN152" cm="1">
        <f t="array" ref="CN152">SQRT(SUMPRODUCT(($D151:$J151 - INDEX($D$53:$J$173, COLUMN()-COLUMN($O$54)+1, 0))^2))</f>
        <v>0.38341603270021457</v>
      </c>
      <c r="CO152" cm="1">
        <f t="array" ref="CO152">SQRT(SUMPRODUCT(($D151:$J151 - INDEX($D$53:$J$173, COLUMN()-COLUMN($O$54)+1, 0))^2))</f>
        <v>0.78867058980705129</v>
      </c>
      <c r="CP152" cm="1">
        <f t="array" ref="CP152">SQRT(SUMPRODUCT(($D151:$J151 - INDEX($D$53:$J$173, COLUMN()-COLUMN($O$54)+1, 0))^2))</f>
        <v>0.65508681041694661</v>
      </c>
      <c r="CQ152" cm="1">
        <f t="array" ref="CQ152">SQRT(SUMPRODUCT(($D151:$J151 - INDEX($D$53:$J$173, COLUMN()-COLUMN($O$54)+1, 0))^2))</f>
        <v>1.0503787548811927</v>
      </c>
      <c r="CR152" cm="1">
        <f t="array" ref="CR152">SQRT(SUMPRODUCT(($D151:$J151 - INDEX($D$53:$J$173, COLUMN()-COLUMN($O$54)+1, 0))^2))</f>
        <v>0.68430155304888973</v>
      </c>
      <c r="CS152" cm="1">
        <f t="array" ref="CS152">SQRT(SUMPRODUCT(($D151:$J151 - INDEX($D$53:$J$173, COLUMN()-COLUMN($O$54)+1, 0))^2))</f>
        <v>0.49699434770161333</v>
      </c>
      <c r="CT152" cm="1">
        <f t="array" ref="CT152">SQRT(SUMPRODUCT(($D151:$J151 - INDEX($D$53:$J$173, COLUMN()-COLUMN($O$54)+1, 0))^2))</f>
        <v>0.46163772238235767</v>
      </c>
      <c r="CU152" cm="1">
        <f t="array" ref="CU152">SQRT(SUMPRODUCT(($D151:$J151 - INDEX($D$53:$J$173, COLUMN()-COLUMN($O$54)+1, 0))^2))</f>
        <v>0.54909037142980621</v>
      </c>
      <c r="CV152" cm="1">
        <f t="array" ref="CV152">SQRT(SUMPRODUCT(($D151:$J151 - INDEX($D$53:$J$173, COLUMN()-COLUMN($O$54)+1, 0))^2))</f>
        <v>0.46754503947663367</v>
      </c>
      <c r="CW152" cm="1">
        <f t="array" ref="CW152">SQRT(SUMPRODUCT(($D151:$J151 - INDEX($D$53:$J$173, COLUMN()-COLUMN($O$54)+1, 0))^2))</f>
        <v>0.54404675090848376</v>
      </c>
      <c r="CX152" cm="1">
        <f t="array" ref="CX152">SQRT(SUMPRODUCT(($D151:$J151 - INDEX($D$53:$J$173, COLUMN()-COLUMN($O$54)+1, 0))^2))</f>
        <v>0.63465326602022842</v>
      </c>
      <c r="CY152" cm="1">
        <f t="array" ref="CY152">SQRT(SUMPRODUCT(($D151:$J151 - INDEX($D$53:$J$173, COLUMN()-COLUMN($O$54)+1, 0))^2))</f>
        <v>1.2979191560775247</v>
      </c>
      <c r="CZ152" cm="1">
        <f t="array" ref="CZ152">SQRT(SUMPRODUCT(($D151:$J151 - INDEX($D$53:$J$173, COLUMN()-COLUMN($O$54)+1, 0))^2))</f>
        <v>0.5099493518636008</v>
      </c>
      <c r="DA152" cm="1">
        <f t="array" ref="DA152">SQRT(SUMPRODUCT(($D151:$J151 - INDEX($D$53:$J$173, COLUMN()-COLUMN($O$54)+1, 0))^2))</f>
        <v>0.47891593491167173</v>
      </c>
      <c r="DB152" cm="1">
        <f t="array" ref="DB152">SQRT(SUMPRODUCT(($D151:$J151 - INDEX($D$53:$J$173, COLUMN()-COLUMN($O$54)+1, 0))^2))</f>
        <v>0.49953372751506842</v>
      </c>
      <c r="DC152" cm="1">
        <f t="array" ref="DC152">SQRT(SUMPRODUCT(($D151:$J151 - INDEX($D$53:$J$173, COLUMN()-COLUMN($O$54)+1, 0))^2))</f>
        <v>0.62030361074651741</v>
      </c>
      <c r="DD152" cm="1">
        <f t="array" ref="DD152">SQRT(SUMPRODUCT(($D151:$J151 - INDEX($D$53:$J$173, COLUMN()-COLUMN($O$54)+1, 0))^2))</f>
        <v>0.50606864052639633</v>
      </c>
      <c r="DE152" cm="1">
        <f t="array" ref="DE152">SQRT(SUMPRODUCT(($D151:$J151 - INDEX($D$53:$J$173, COLUMN()-COLUMN($O$54)+1, 0))^2))</f>
        <v>0.56274647168056524</v>
      </c>
      <c r="DF152" cm="1">
        <f t="array" ref="DF152">SQRT(SUMPRODUCT(($D151:$J151 - INDEX($D$53:$J$173, COLUMN()-COLUMN($O$54)+1, 0))^2))</f>
        <v>0.94886909603568148</v>
      </c>
      <c r="DG152" cm="1">
        <f t="array" ref="DG152">SQRT(SUMPRODUCT(($D151:$J151 - INDEX($D$53:$J$173, COLUMN()-COLUMN($O$54)+1, 0))^2))</f>
        <v>0.53123847864257756</v>
      </c>
      <c r="DH152" cm="1">
        <f t="array" ref="DH152">SQRT(SUMPRODUCT(($D151:$J151 - INDEX($D$53:$J$173, COLUMN()-COLUMN($O$54)+1, 0))^2))</f>
        <v>0.61687107422176335</v>
      </c>
      <c r="DI152" cm="1">
        <f t="array" ref="DI152">SQRT(SUMPRODUCT(($D151:$J151 - INDEX($D$53:$J$173, COLUMN()-COLUMN($O$54)+1, 0))^2))</f>
        <v>0</v>
      </c>
      <c r="DJ152" cm="1">
        <f t="array" ref="DJ152">SQRT(SUMPRODUCT(($D151:$J151 - INDEX($D$53:$J$173, COLUMN()-COLUMN($O$54)+1, 0))^2))</f>
        <v>0.6493431499758191</v>
      </c>
      <c r="DK152" cm="1">
        <f t="array" ref="DK152">SQRT(SUMPRODUCT(($D151:$J151 - INDEX($D$53:$J$173, COLUMN()-COLUMN($O$54)+1, 0))^2))</f>
        <v>0.68861448810881742</v>
      </c>
      <c r="DL152" cm="1">
        <f t="array" ref="DL152">SQRT(SUMPRODUCT(($D151:$J151 - INDEX($D$53:$J$173, COLUMN()-COLUMN($O$54)+1, 0))^2))</f>
        <v>0.60705903121671712</v>
      </c>
      <c r="DM152" cm="1">
        <f t="array" ref="DM152">SQRT(SUMPRODUCT(($D151:$J151 - INDEX($D$53:$J$173, COLUMN()-COLUMN($O$54)+1, 0))^2))</f>
        <v>0.47628117210856519</v>
      </c>
      <c r="DN152" cm="1">
        <f t="array" ref="DN152">SQRT(SUMPRODUCT(($D151:$J151 - INDEX($D$53:$J$173, COLUMN()-COLUMN($O$54)+1, 0))^2))</f>
        <v>0.36788393135134573</v>
      </c>
      <c r="DO152" cm="1">
        <f t="array" ref="DO152">SQRT(SUMPRODUCT(($D151:$J151 - INDEX($D$53:$J$173, COLUMN()-COLUMN($O$54)+1, 0))^2))</f>
        <v>0.77911248859884197</v>
      </c>
      <c r="DP152" cm="1">
        <f t="array" ref="DP152">SQRT(SUMPRODUCT(($D151:$J151 - INDEX($D$53:$J$173, COLUMN()-COLUMN($O$54)+1, 0))^2))</f>
        <v>0.97584781043595747</v>
      </c>
      <c r="DQ152" cm="1">
        <f t="array" ref="DQ152">SQRT(SUMPRODUCT(($D151:$J151 - INDEX($D$53:$J$173, COLUMN()-COLUMN($O$54)+1, 0))^2))</f>
        <v>0.39932325059454937</v>
      </c>
      <c r="DR152" cm="1">
        <f t="array" ref="DR152">SQRT(SUMPRODUCT(($D151:$J151 - INDEX($D$53:$J$173, COLUMN()-COLUMN($O$54)+1, 0))^2))</f>
        <v>0.59663844352694062</v>
      </c>
      <c r="DS152" cm="1">
        <f t="array" ref="DS152">SQRT(SUMPRODUCT(($D151:$J151 - INDEX($D$53:$J$173, COLUMN()-COLUMN($O$54)+1, 0))^2))</f>
        <v>0.48183771720176932</v>
      </c>
      <c r="DT152" cm="1">
        <f t="array" ref="DT152">SQRT(SUMPRODUCT(($D151:$J151 - INDEX($D$53:$J$173, COLUMN()-COLUMN($O$54)+1, 0))^2))</f>
        <v>0.51514137340640265</v>
      </c>
      <c r="DU152" cm="1">
        <f t="array" ref="DU152">SQRT(SUMPRODUCT(($D151:$J151 - INDEX($D$53:$J$173, COLUMN()-COLUMN($O$54)+1, 0))^2))</f>
        <v>0.52681640288442622</v>
      </c>
      <c r="DV152" cm="1">
        <f t="array" ref="DV152">SQRT(SUMPRODUCT(($D151:$J151 - INDEX($D$53:$J$173, COLUMN()-COLUMN($O$54)+1, 0))^2))</f>
        <v>0.4874658140606013</v>
      </c>
      <c r="DW152" cm="1">
        <f t="array" ref="DW152">SQRT(SUMPRODUCT(($D151:$J151 - INDEX($D$53:$J$173, COLUMN()-COLUMN($O$54)+1, 0))^2))</f>
        <v>0.43401545735122127</v>
      </c>
      <c r="DX152" cm="1">
        <f t="array" ref="DX152">SQRT(SUMPRODUCT(($D151:$J151 - INDEX($D$53:$J$173, COLUMN()-COLUMN($O$54)+1, 0))^2))</f>
        <v>0.7537524777660215</v>
      </c>
      <c r="DY152" cm="1">
        <f t="array" ref="DY152">SQRT(SUMPRODUCT(($D151:$J151 - INDEX($D$53:$J$173, COLUMN()-COLUMN($O$54)+1, 0))^2))</f>
        <v>0.6802116077947602</v>
      </c>
      <c r="DZ152" cm="1">
        <f t="array" ref="DZ152">SQRT(SUMPRODUCT(($D151:$J151 - INDEX($D$53:$J$173, COLUMN()-COLUMN($O$54)+1, 0))^2))</f>
        <v>0.92210219891472722</v>
      </c>
      <c r="EA152" cm="1">
        <f t="array" ref="EA152">SQRT(SUMPRODUCT(($D151:$J151 - INDEX($D$53:$J$173, COLUMN()-COLUMN($O$54)+1, 0))^2))</f>
        <v>0.49563610401969682</v>
      </c>
      <c r="EB152" cm="1">
        <f t="array" ref="EB152">SQRT(SUMPRODUCT(($D151:$J151 - INDEX($D$53:$J$173, COLUMN()-COLUMN($O$54)+1, 0))^2))</f>
        <v>0.37977419982053545</v>
      </c>
      <c r="EC152" cm="1">
        <f t="array" ref="EC152">SQRT(SUMPRODUCT(($D151:$J151 - INDEX($D$53:$J$173, COLUMN()-COLUMN($O$54)+1, 0))^2))</f>
        <v>0.35361471924657678</v>
      </c>
      <c r="ED152" cm="1">
        <f t="array" ref="ED152">SQRT(SUMPRODUCT(($D151:$J151 - INDEX($D$53:$J$173, COLUMN()-COLUMN($O$54)+1, 0))^2))</f>
        <v>0.63754354201589813</v>
      </c>
      <c r="EE152" cm="1">
        <f t="array" ref="EE152">SQRT(SUMPRODUCT(($D151:$J151 - INDEX($D$53:$J$173, COLUMN()-COLUMN($O$54)+1, 0))^2))</f>
        <v>0.44310767742673179</v>
      </c>
    </row>
    <row r="153" spans="3:135" x14ac:dyDescent="0.35">
      <c r="C153" s="2" t="s">
        <v>152</v>
      </c>
      <c r="D153" s="2">
        <v>5.8422590068159677E-3</v>
      </c>
      <c r="E153" s="2">
        <v>0.48042262274704778</v>
      </c>
      <c r="F153" s="2">
        <v>0.25637706908056052</v>
      </c>
      <c r="G153" s="2">
        <v>4.0384437667498385E-2</v>
      </c>
      <c r="H153" s="2">
        <v>0.9822485207100593</v>
      </c>
      <c r="I153" s="2">
        <v>3.4700315457413283E-2</v>
      </c>
      <c r="J153" s="2">
        <v>0.29082075804865942</v>
      </c>
      <c r="K153" s="6" t="s">
        <v>3</v>
      </c>
      <c r="N153" s="2" t="s">
        <v>151</v>
      </c>
      <c r="O153" cm="1">
        <f t="array" ref="O153">SQRT(SUMPRODUCT(($D152:$J152 - INDEX($D$53:$J$173, COLUMN()-COLUMN($O$54)+1, 0))^2))</f>
        <v>0.26655094056636369</v>
      </c>
      <c r="P153" cm="1">
        <f t="array" ref="P153">SQRT(SUMPRODUCT(($D152:$J152 - INDEX($D$53:$J$173, COLUMN()-COLUMN($O$54)+1, 0))^2))</f>
        <v>0.42216062277319988</v>
      </c>
      <c r="Q153" cm="1">
        <f t="array" ref="Q153">SQRT(SUMPRODUCT(($D152:$J152 - INDEX($D$53:$J$173, COLUMN()-COLUMN($O$54)+1, 0))^2))</f>
        <v>0.21415408586118437</v>
      </c>
      <c r="R153" cm="1">
        <f t="array" ref="R153">SQRT(SUMPRODUCT(($D152:$J152 - INDEX($D$53:$J$173, COLUMN()-COLUMN($O$54)+1, 0))^2))</f>
        <v>0.30949160292354183</v>
      </c>
      <c r="S153" cm="1">
        <f t="array" ref="S153">SQRT(SUMPRODUCT(($D152:$J152 - INDEX($D$53:$J$173, COLUMN()-COLUMN($O$54)+1, 0))^2))</f>
        <v>0.35101786333228535</v>
      </c>
      <c r="T153" cm="1">
        <f t="array" ref="T153">SQRT(SUMPRODUCT(($D152:$J152 - INDEX($D$53:$J$173, COLUMN()-COLUMN($O$54)+1, 0))^2))</f>
        <v>0.33939138486585996</v>
      </c>
      <c r="U153" cm="1">
        <f t="array" ref="U153">SQRT(SUMPRODUCT(($D152:$J152 - INDEX($D$53:$J$173, COLUMN()-COLUMN($O$54)+1, 0))^2))</f>
        <v>0.36361063344576722</v>
      </c>
      <c r="V153" cm="1">
        <f t="array" ref="V153">SQRT(SUMPRODUCT(($D152:$J152 - INDEX($D$53:$J$173, COLUMN()-COLUMN($O$54)+1, 0))^2))</f>
        <v>0.37354267657914186</v>
      </c>
      <c r="W153" cm="1">
        <f t="array" ref="W153">SQRT(SUMPRODUCT(($D152:$J152 - INDEX($D$53:$J$173, COLUMN()-COLUMN($O$54)+1, 0))^2))</f>
        <v>0.19745789365849267</v>
      </c>
      <c r="X153" cm="1">
        <f t="array" ref="X153">SQRT(SUMPRODUCT(($D152:$J152 - INDEX($D$53:$J$173, COLUMN()-COLUMN($O$54)+1, 0))^2))</f>
        <v>0.22916801182707838</v>
      </c>
      <c r="Y153" cm="1">
        <f t="array" ref="Y153">SQRT(SUMPRODUCT(($D152:$J152 - INDEX($D$53:$J$173, COLUMN()-COLUMN($O$54)+1, 0))^2))</f>
        <v>0.50362184708750257</v>
      </c>
      <c r="Z153" cm="1">
        <f t="array" ref="Z153">SQRT(SUMPRODUCT(($D152:$J152 - INDEX($D$53:$J$173, COLUMN()-COLUMN($O$54)+1, 0))^2))</f>
        <v>0.19347569464439707</v>
      </c>
      <c r="AA153" cm="1">
        <f t="array" ref="AA153">SQRT(SUMPRODUCT(($D152:$J152 - INDEX($D$53:$J$173, COLUMN()-COLUMN($O$54)+1, 0))^2))</f>
        <v>0.30626168053457492</v>
      </c>
      <c r="AB153" cm="1">
        <f t="array" ref="AB153">SQRT(SUMPRODUCT(($D152:$J152 - INDEX($D$53:$J$173, COLUMN()-COLUMN($O$54)+1, 0))^2))</f>
        <v>0.342965995848316</v>
      </c>
      <c r="AC153" cm="1">
        <f t="array" ref="AC153">SQRT(SUMPRODUCT(($D152:$J152 - INDEX($D$53:$J$173, COLUMN()-COLUMN($O$54)+1, 0))^2))</f>
        <v>0.40309067732803866</v>
      </c>
      <c r="AD153" cm="1">
        <f t="array" ref="AD153">SQRT(SUMPRODUCT(($D152:$J152 - INDEX($D$53:$J$173, COLUMN()-COLUMN($O$54)+1, 0))^2))</f>
        <v>0.42269913423356975</v>
      </c>
      <c r="AE153" cm="1">
        <f t="array" ref="AE153">SQRT(SUMPRODUCT(($D152:$J152 - INDEX($D$53:$J$173, COLUMN()-COLUMN($O$54)+1, 0))^2))</f>
        <v>0.51408282056195542</v>
      </c>
      <c r="AF153" cm="1">
        <f t="array" ref="AF153">SQRT(SUMPRODUCT(($D152:$J152 - INDEX($D$53:$J$173, COLUMN()-COLUMN($O$54)+1, 0))^2))</f>
        <v>0.35710131122128208</v>
      </c>
      <c r="AG153" cm="1">
        <f t="array" ref="AG153">SQRT(SUMPRODUCT(($D152:$J152 - INDEX($D$53:$J$173, COLUMN()-COLUMN($O$54)+1, 0))^2))</f>
        <v>0.61695568837914061</v>
      </c>
      <c r="AH153" cm="1">
        <f t="array" ref="AH153">SQRT(SUMPRODUCT(($D152:$J152 - INDEX($D$53:$J$173, COLUMN()-COLUMN($O$54)+1, 0))^2))</f>
        <v>0.27146938379682334</v>
      </c>
      <c r="AI153" cm="1">
        <f t="array" ref="AI153">SQRT(SUMPRODUCT(($D152:$J152 - INDEX($D$53:$J$173, COLUMN()-COLUMN($O$54)+1, 0))^2))</f>
        <v>0.52224595832254572</v>
      </c>
      <c r="AJ153" cm="1">
        <f t="array" ref="AJ153">SQRT(SUMPRODUCT(($D152:$J152 - INDEX($D$53:$J$173, COLUMN()-COLUMN($O$54)+1, 0))^2))</f>
        <v>0.23498511498927058</v>
      </c>
      <c r="AK153" cm="1">
        <f t="array" ref="AK153">SQRT(SUMPRODUCT(($D152:$J152 - INDEX($D$53:$J$173, COLUMN()-COLUMN($O$54)+1, 0))^2))</f>
        <v>0.52927735651946239</v>
      </c>
      <c r="AL153" cm="1">
        <f t="array" ref="AL153">SQRT(SUMPRODUCT(($D152:$J152 - INDEX($D$53:$J$173, COLUMN()-COLUMN($O$54)+1, 0))^2))</f>
        <v>0.37886288361356107</v>
      </c>
      <c r="AM153" cm="1">
        <f t="array" ref="AM153">SQRT(SUMPRODUCT(($D152:$J152 - INDEX($D$53:$J$173, COLUMN()-COLUMN($O$54)+1, 0))^2))</f>
        <v>0.43461296462457061</v>
      </c>
      <c r="AN153" cm="1">
        <f t="array" ref="AN153">SQRT(SUMPRODUCT(($D152:$J152 - INDEX($D$53:$J$173, COLUMN()-COLUMN($O$54)+1, 0))^2))</f>
        <v>0.18412902368073197</v>
      </c>
      <c r="AO153" cm="1">
        <f t="array" ref="AO153">SQRT(SUMPRODUCT(($D152:$J152 - INDEX($D$53:$J$173, COLUMN()-COLUMN($O$54)+1, 0))^2))</f>
        <v>0.29823274460855248</v>
      </c>
      <c r="AP153" cm="1">
        <f t="array" ref="AP153">SQRT(SUMPRODUCT(($D152:$J152 - INDEX($D$53:$J$173, COLUMN()-COLUMN($O$54)+1, 0))^2))</f>
        <v>0.27318828844634641</v>
      </c>
      <c r="AQ153" cm="1">
        <f t="array" ref="AQ153">SQRT(SUMPRODUCT(($D152:$J152 - INDEX($D$53:$J$173, COLUMN()-COLUMN($O$54)+1, 0))^2))</f>
        <v>0.33436917187385684</v>
      </c>
      <c r="AR153" cm="1">
        <f t="array" ref="AR153">SQRT(SUMPRODUCT(($D152:$J152 - INDEX($D$53:$J$173, COLUMN()-COLUMN($O$54)+1, 0))^2))</f>
        <v>0.15790578334412309</v>
      </c>
      <c r="AS153" cm="1">
        <f t="array" ref="AS153">SQRT(SUMPRODUCT(($D152:$J152 - INDEX($D$53:$J$173, COLUMN()-COLUMN($O$54)+1, 0))^2))</f>
        <v>0.110813747774724</v>
      </c>
      <c r="AT153" cm="1">
        <f t="array" ref="AT153">SQRT(SUMPRODUCT(($D152:$J152 - INDEX($D$53:$J$173, COLUMN()-COLUMN($O$54)+1, 0))^2))</f>
        <v>0.10317063920731032</v>
      </c>
      <c r="AU153" cm="1">
        <f t="array" ref="AU153">SQRT(SUMPRODUCT(($D152:$J152 - INDEX($D$53:$J$173, COLUMN()-COLUMN($O$54)+1, 0))^2))</f>
        <v>0.46570243924891469</v>
      </c>
      <c r="AV153" cm="1">
        <f t="array" ref="AV153">SQRT(SUMPRODUCT(($D152:$J152 - INDEX($D$53:$J$173, COLUMN()-COLUMN($O$54)+1, 0))^2))</f>
        <v>0.36324098355679241</v>
      </c>
      <c r="AW153" cm="1">
        <f t="array" ref="AW153">SQRT(SUMPRODUCT(($D152:$J152 - INDEX($D$53:$J$173, COLUMN()-COLUMN($O$54)+1, 0))^2))</f>
        <v>0.35873228581673811</v>
      </c>
      <c r="AX153" cm="1">
        <f t="array" ref="AX153">SQRT(SUMPRODUCT(($D152:$J152 - INDEX($D$53:$J$173, COLUMN()-COLUMN($O$54)+1, 0))^2))</f>
        <v>0.48183537073478433</v>
      </c>
      <c r="AY153" cm="1">
        <f t="array" ref="AY153">SQRT(SUMPRODUCT(($D152:$J152 - INDEX($D$53:$J$173, COLUMN()-COLUMN($O$54)+1, 0))^2))</f>
        <v>0.33778430985206015</v>
      </c>
      <c r="AZ153" cm="1">
        <f t="array" ref="AZ153">SQRT(SUMPRODUCT(($D152:$J152 - INDEX($D$53:$J$173, COLUMN()-COLUMN($O$54)+1, 0))^2))</f>
        <v>0.15739768378436156</v>
      </c>
      <c r="BA153" cm="1">
        <f t="array" ref="BA153">SQRT(SUMPRODUCT(($D152:$J152 - INDEX($D$53:$J$173, COLUMN()-COLUMN($O$54)+1, 0))^2))</f>
        <v>0.47778661544283585</v>
      </c>
      <c r="BB153" cm="1">
        <f t="array" ref="BB153">SQRT(SUMPRODUCT(($D152:$J152 - INDEX($D$53:$J$173, COLUMN()-COLUMN($O$54)+1, 0))^2))</f>
        <v>0.29203106080182034</v>
      </c>
      <c r="BC153" cm="1">
        <f t="array" ref="BC153">SQRT(SUMPRODUCT(($D152:$J152 - INDEX($D$53:$J$173, COLUMN()-COLUMN($O$54)+1, 0))^2))</f>
        <v>0.38246858079805335</v>
      </c>
      <c r="BD153" cm="1">
        <f t="array" ref="BD153">SQRT(SUMPRODUCT(($D152:$J152 - INDEX($D$53:$J$173, COLUMN()-COLUMN($O$54)+1, 0))^2))</f>
        <v>0.38353776661415862</v>
      </c>
      <c r="BE153" cm="1">
        <f t="array" ref="BE153">SQRT(SUMPRODUCT(($D152:$J152 - INDEX($D$53:$J$173, COLUMN()-COLUMN($O$54)+1, 0))^2))</f>
        <v>0.35663654058998323</v>
      </c>
      <c r="BF153" cm="1">
        <f t="array" ref="BF153">SQRT(SUMPRODUCT(($D152:$J152 - INDEX($D$53:$J$173, COLUMN()-COLUMN($O$54)+1, 0))^2))</f>
        <v>0.21971086571549625</v>
      </c>
      <c r="BG153" cm="1">
        <f t="array" ref="BG153">SQRT(SUMPRODUCT(($D152:$J152 - INDEX($D$53:$J$173, COLUMN()-COLUMN($O$54)+1, 0))^2))</f>
        <v>0.32671921369227336</v>
      </c>
      <c r="BH153" cm="1">
        <f t="array" ref="BH153">SQRT(SUMPRODUCT(($D152:$J152 - INDEX($D$53:$J$173, COLUMN()-COLUMN($O$54)+1, 0))^2))</f>
        <v>0.48867950778983982</v>
      </c>
      <c r="BI153" cm="1">
        <f t="array" ref="BI153">SQRT(SUMPRODUCT(($D152:$J152 - INDEX($D$53:$J$173, COLUMN()-COLUMN($O$54)+1, 0))^2))</f>
        <v>0.49154325125457615</v>
      </c>
      <c r="BJ153" cm="1">
        <f t="array" ref="BJ153">SQRT(SUMPRODUCT(($D152:$J152 - INDEX($D$53:$J$173, COLUMN()-COLUMN($O$54)+1, 0))^2))</f>
        <v>0.15681841822847856</v>
      </c>
      <c r="BK153" cm="1">
        <f t="array" ref="BK153">SQRT(SUMPRODUCT(($D152:$J152 - INDEX($D$53:$J$173, COLUMN()-COLUMN($O$54)+1, 0))^2))</f>
        <v>0.29860272265558963</v>
      </c>
      <c r="BL153" cm="1">
        <f t="array" ref="BL153">SQRT(SUMPRODUCT(($D152:$J152 - INDEX($D$53:$J$173, COLUMN()-COLUMN($O$54)+1, 0))^2))</f>
        <v>0.55730755221729489</v>
      </c>
      <c r="BM153" cm="1">
        <f t="array" ref="BM153">SQRT(SUMPRODUCT(($D152:$J152 - INDEX($D$53:$J$173, COLUMN()-COLUMN($O$54)+1, 0))^2))</f>
        <v>0.49827582146882016</v>
      </c>
      <c r="BN153" cm="1">
        <f t="array" ref="BN153">SQRT(SUMPRODUCT(($D152:$J152 - INDEX($D$53:$J$173, COLUMN()-COLUMN($O$54)+1, 0))^2))</f>
        <v>0.2799401694408224</v>
      </c>
      <c r="BO153" cm="1">
        <f t="array" ref="BO153">SQRT(SUMPRODUCT(($D152:$J152 - INDEX($D$53:$J$173, COLUMN()-COLUMN($O$54)+1, 0))^2))</f>
        <v>0.34577241247148494</v>
      </c>
      <c r="BP153" cm="1">
        <f t="array" ref="BP153">SQRT(SUMPRODUCT(($D152:$J152 - INDEX($D$53:$J$173, COLUMN()-COLUMN($O$54)+1, 0))^2))</f>
        <v>0.29991752038387248</v>
      </c>
      <c r="BQ153" cm="1">
        <f t="array" ref="BQ153">SQRT(SUMPRODUCT(($D152:$J152 - INDEX($D$53:$J$173, COLUMN()-COLUMN($O$54)+1, 0))^2))</f>
        <v>0.21996924748778043</v>
      </c>
      <c r="BR153" cm="1">
        <f t="array" ref="BR153">SQRT(SUMPRODUCT(($D152:$J152 - INDEX($D$53:$J$173, COLUMN()-COLUMN($O$54)+1, 0))^2))</f>
        <v>0.3452291937416051</v>
      </c>
      <c r="BS153" cm="1">
        <f t="array" ref="BS153">SQRT(SUMPRODUCT(($D152:$J152 - INDEX($D$53:$J$173, COLUMN()-COLUMN($O$54)+1, 0))^2))</f>
        <v>0.28033854082094517</v>
      </c>
      <c r="BT153" cm="1">
        <f t="array" ref="BT153">SQRT(SUMPRODUCT(($D152:$J152 - INDEX($D$53:$J$173, COLUMN()-COLUMN($O$54)+1, 0))^2))</f>
        <v>0.4767607947837349</v>
      </c>
      <c r="BU153" cm="1">
        <f t="array" ref="BU153">SQRT(SUMPRODUCT(($D152:$J152 - INDEX($D$53:$J$173, COLUMN()-COLUMN($O$54)+1, 0))^2))</f>
        <v>0.42328709440389206</v>
      </c>
      <c r="BV153" cm="1">
        <f t="array" ref="BV153">SQRT(SUMPRODUCT(($D152:$J152 - INDEX($D$53:$J$173, COLUMN()-COLUMN($O$54)+1, 0))^2))</f>
        <v>0.50746175693563256</v>
      </c>
      <c r="BW153" cm="1">
        <f t="array" ref="BW153">SQRT(SUMPRODUCT(($D152:$J152 - INDEX($D$53:$J$173, COLUMN()-COLUMN($O$54)+1, 0))^2))</f>
        <v>0.50121429191029654</v>
      </c>
      <c r="BX153" cm="1">
        <f t="array" ref="BX153">SQRT(SUMPRODUCT(($D152:$J152 - INDEX($D$53:$J$173, COLUMN()-COLUMN($O$54)+1, 0))^2))</f>
        <v>0.66281011639640131</v>
      </c>
      <c r="BY153" cm="1">
        <f t="array" ref="BY153">SQRT(SUMPRODUCT(($D152:$J152 - INDEX($D$53:$J$173, COLUMN()-COLUMN($O$54)+1, 0))^2))</f>
        <v>0.20367802244458713</v>
      </c>
      <c r="BZ153" cm="1">
        <f t="array" ref="BZ153">SQRT(SUMPRODUCT(($D152:$J152 - INDEX($D$53:$J$173, COLUMN()-COLUMN($O$54)+1, 0))^2))</f>
        <v>0.18473035875958496</v>
      </c>
      <c r="CA153" cm="1">
        <f t="array" ref="CA153">SQRT(SUMPRODUCT(($D152:$J152 - INDEX($D$53:$J$173, COLUMN()-COLUMN($O$54)+1, 0))^2))</f>
        <v>0.31632536281368512</v>
      </c>
      <c r="CB153" cm="1">
        <f t="array" ref="CB153">SQRT(SUMPRODUCT(($D152:$J152 - INDEX($D$53:$J$173, COLUMN()-COLUMN($O$54)+1, 0))^2))</f>
        <v>0.1881808881526727</v>
      </c>
      <c r="CC153" cm="1">
        <f t="array" ref="CC153">SQRT(SUMPRODUCT(($D152:$J152 - INDEX($D$53:$J$173, COLUMN()-COLUMN($O$54)+1, 0))^2))</f>
        <v>0.93609656387053741</v>
      </c>
      <c r="CD153" cm="1">
        <f t="array" ref="CD153">SQRT(SUMPRODUCT(($D152:$J152 - INDEX($D$53:$J$173, COLUMN()-COLUMN($O$54)+1, 0))^2))</f>
        <v>0.26168385080615147</v>
      </c>
      <c r="CE153" cm="1">
        <f t="array" ref="CE153">SQRT(SUMPRODUCT(($D152:$J152 - INDEX($D$53:$J$173, COLUMN()-COLUMN($O$54)+1, 0))^2))</f>
        <v>0.28463949254369547</v>
      </c>
      <c r="CF153" cm="1">
        <f t="array" ref="CF153">SQRT(SUMPRODUCT(($D152:$J152 - INDEX($D$53:$J$173, COLUMN()-COLUMN($O$54)+1, 0))^2))</f>
        <v>0.27606703826791801</v>
      </c>
      <c r="CG153" cm="1">
        <f t="array" ref="CG153">SQRT(SUMPRODUCT(($D152:$J152 - INDEX($D$53:$J$173, COLUMN()-COLUMN($O$54)+1, 0))^2))</f>
        <v>0.11158216644706204</v>
      </c>
      <c r="CH153" cm="1">
        <f t="array" ref="CH153">SQRT(SUMPRODUCT(($D152:$J152 - INDEX($D$53:$J$173, COLUMN()-COLUMN($O$54)+1, 0))^2))</f>
        <v>0.24196849965038708</v>
      </c>
      <c r="CI153" cm="1">
        <f t="array" ref="CI153">SQRT(SUMPRODUCT(($D152:$J152 - INDEX($D$53:$J$173, COLUMN()-COLUMN($O$54)+1, 0))^2))</f>
        <v>0.47220881039692314</v>
      </c>
      <c r="CJ153" cm="1">
        <f t="array" ref="CJ153">SQRT(SUMPRODUCT(($D152:$J152 - INDEX($D$53:$J$173, COLUMN()-COLUMN($O$54)+1, 0))^2))</f>
        <v>0.56862718842286664</v>
      </c>
      <c r="CK153" cm="1">
        <f t="array" ref="CK153">SQRT(SUMPRODUCT(($D152:$J152 - INDEX($D$53:$J$173, COLUMN()-COLUMN($O$54)+1, 0))^2))</f>
        <v>0.26525945986161242</v>
      </c>
      <c r="CL153" cm="1">
        <f t="array" ref="CL153">SQRT(SUMPRODUCT(($D152:$J152 - INDEX($D$53:$J$173, COLUMN()-COLUMN($O$54)+1, 0))^2))</f>
        <v>0.40703093203826463</v>
      </c>
      <c r="CM153" cm="1">
        <f t="array" ref="CM153">SQRT(SUMPRODUCT(($D152:$J152 - INDEX($D$53:$J$173, COLUMN()-COLUMN($O$54)+1, 0))^2))</f>
        <v>0.61038132688622937</v>
      </c>
      <c r="CN153" cm="1">
        <f t="array" ref="CN153">SQRT(SUMPRODUCT(($D152:$J152 - INDEX($D$53:$J$173, COLUMN()-COLUMN($O$54)+1, 0))^2))</f>
        <v>0.51240028789155012</v>
      </c>
      <c r="CO153" cm="1">
        <f t="array" ref="CO153">SQRT(SUMPRODUCT(($D152:$J152 - INDEX($D$53:$J$173, COLUMN()-COLUMN($O$54)+1, 0))^2))</f>
        <v>0.43703386484939571</v>
      </c>
      <c r="CP153" cm="1">
        <f t="array" ref="CP153">SQRT(SUMPRODUCT(($D152:$J152 - INDEX($D$53:$J$173, COLUMN()-COLUMN($O$54)+1, 0))^2))</f>
        <v>0.27142503471176216</v>
      </c>
      <c r="CQ153" cm="1">
        <f t="array" ref="CQ153">SQRT(SUMPRODUCT(($D152:$J152 - INDEX($D$53:$J$173, COLUMN()-COLUMN($O$54)+1, 0))^2))</f>
        <v>0.70570964745425213</v>
      </c>
      <c r="CR153" cm="1">
        <f t="array" ref="CR153">SQRT(SUMPRODUCT(($D152:$J152 - INDEX($D$53:$J$173, COLUMN()-COLUMN($O$54)+1, 0))^2))</f>
        <v>0.41485080405161356</v>
      </c>
      <c r="CS153" cm="1">
        <f t="array" ref="CS153">SQRT(SUMPRODUCT(($D152:$J152 - INDEX($D$53:$J$173, COLUMN()-COLUMN($O$54)+1, 0))^2))</f>
        <v>0.30603553462000249</v>
      </c>
      <c r="CT153" cm="1">
        <f t="array" ref="CT153">SQRT(SUMPRODUCT(($D152:$J152 - INDEX($D$53:$J$173, COLUMN()-COLUMN($O$54)+1, 0))^2))</f>
        <v>0.38922576233238199</v>
      </c>
      <c r="CU153" cm="1">
        <f t="array" ref="CU153">SQRT(SUMPRODUCT(($D152:$J152 - INDEX($D$53:$J$173, COLUMN()-COLUMN($O$54)+1, 0))^2))</f>
        <v>0.34373102570758696</v>
      </c>
      <c r="CV153" cm="1">
        <f t="array" ref="CV153">SQRT(SUMPRODUCT(($D152:$J152 - INDEX($D$53:$J$173, COLUMN()-COLUMN($O$54)+1, 0))^2))</f>
        <v>0.5269470612256224</v>
      </c>
      <c r="CW153" cm="1">
        <f t="array" ref="CW153">SQRT(SUMPRODUCT(($D152:$J152 - INDEX($D$53:$J$173, COLUMN()-COLUMN($O$54)+1, 0))^2))</f>
        <v>0.14418179382455729</v>
      </c>
      <c r="CX153" cm="1">
        <f t="array" ref="CX153">SQRT(SUMPRODUCT(($D152:$J152 - INDEX($D$53:$J$173, COLUMN()-COLUMN($O$54)+1, 0))^2))</f>
        <v>0.25666134482358044</v>
      </c>
      <c r="CY153" cm="1">
        <f t="array" ref="CY153">SQRT(SUMPRODUCT(($D152:$J152 - INDEX($D$53:$J$173, COLUMN()-COLUMN($O$54)+1, 0))^2))</f>
        <v>0.95435333035105385</v>
      </c>
      <c r="CZ153" cm="1">
        <f t="array" ref="CZ153">SQRT(SUMPRODUCT(($D152:$J152 - INDEX($D$53:$J$173, COLUMN()-COLUMN($O$54)+1, 0))^2))</f>
        <v>0.23514861389125491</v>
      </c>
      <c r="DA153" cm="1">
        <f t="array" ref="DA153">SQRT(SUMPRODUCT(($D152:$J152 - INDEX($D$53:$J$173, COLUMN()-COLUMN($O$54)+1, 0))^2))</f>
        <v>0.29805113863043114</v>
      </c>
      <c r="DB153" cm="1">
        <f t="array" ref="DB153">SQRT(SUMPRODUCT(($D152:$J152 - INDEX($D$53:$J$173, COLUMN()-COLUMN($O$54)+1, 0))^2))</f>
        <v>0.58963147377304392</v>
      </c>
      <c r="DC153" cm="1">
        <f t="array" ref="DC153">SQRT(SUMPRODUCT(($D152:$J152 - INDEX($D$53:$J$173, COLUMN()-COLUMN($O$54)+1, 0))^2))</f>
        <v>0.38260288057604547</v>
      </c>
      <c r="DD153" cm="1">
        <f t="array" ref="DD153">SQRT(SUMPRODUCT(($D152:$J152 - INDEX($D$53:$J$173, COLUMN()-COLUMN($O$54)+1, 0))^2))</f>
        <v>0.32422236281223038</v>
      </c>
      <c r="DE153" cm="1">
        <f t="array" ref="DE153">SQRT(SUMPRODUCT(($D152:$J152 - INDEX($D$53:$J$173, COLUMN()-COLUMN($O$54)+1, 0))^2))</f>
        <v>0.33589828456232268</v>
      </c>
      <c r="DF153" cm="1">
        <f t="array" ref="DF153">SQRT(SUMPRODUCT(($D152:$J152 - INDEX($D$53:$J$173, COLUMN()-COLUMN($O$54)+1, 0))^2))</f>
        <v>0.45259838704361049</v>
      </c>
      <c r="DG153" cm="1">
        <f t="array" ref="DG153">SQRT(SUMPRODUCT(($D152:$J152 - INDEX($D$53:$J$173, COLUMN()-COLUMN($O$54)+1, 0))^2))</f>
        <v>0.16704548528804133</v>
      </c>
      <c r="DH153" cm="1">
        <f t="array" ref="DH153">SQRT(SUMPRODUCT(($D152:$J152 - INDEX($D$53:$J$173, COLUMN()-COLUMN($O$54)+1, 0))^2))</f>
        <v>0.16912010554584245</v>
      </c>
      <c r="DI153" cm="1">
        <f t="array" ref="DI153">SQRT(SUMPRODUCT(($D152:$J152 - INDEX($D$53:$J$173, COLUMN()-COLUMN($O$54)+1, 0))^2))</f>
        <v>0.6493431499758191</v>
      </c>
      <c r="DJ153" cm="1">
        <f t="array" ref="DJ153">SQRT(SUMPRODUCT(($D152:$J152 - INDEX($D$53:$J$173, COLUMN()-COLUMN($O$54)+1, 0))^2))</f>
        <v>0</v>
      </c>
      <c r="DK153" cm="1">
        <f t="array" ref="DK153">SQRT(SUMPRODUCT(($D152:$J152 - INDEX($D$53:$J$173, COLUMN()-COLUMN($O$54)+1, 0))^2))</f>
        <v>0.18935350449648183</v>
      </c>
      <c r="DL153" cm="1">
        <f t="array" ref="DL153">SQRT(SUMPRODUCT(($D152:$J152 - INDEX($D$53:$J$173, COLUMN()-COLUMN($O$54)+1, 0))^2))</f>
        <v>0.44317621962653447</v>
      </c>
      <c r="DM153" cm="1">
        <f t="array" ref="DM153">SQRT(SUMPRODUCT(($D152:$J152 - INDEX($D$53:$J$173, COLUMN()-COLUMN($O$54)+1, 0))^2))</f>
        <v>0.35462725852028221</v>
      </c>
      <c r="DN153" cm="1">
        <f t="array" ref="DN153">SQRT(SUMPRODUCT(($D152:$J152 - INDEX($D$53:$J$173, COLUMN()-COLUMN($O$54)+1, 0))^2))</f>
        <v>0.35209806516871522</v>
      </c>
      <c r="DO153" cm="1">
        <f t="array" ref="DO153">SQRT(SUMPRODUCT(($D152:$J152 - INDEX($D$53:$J$173, COLUMN()-COLUMN($O$54)+1, 0))^2))</f>
        <v>0.36801778835813143</v>
      </c>
      <c r="DP153" cm="1">
        <f t="array" ref="DP153">SQRT(SUMPRODUCT(($D152:$J152 - INDEX($D$53:$J$173, COLUMN()-COLUMN($O$54)+1, 0))^2))</f>
        <v>0.61399800135674032</v>
      </c>
      <c r="DQ153" cm="1">
        <f t="array" ref="DQ153">SQRT(SUMPRODUCT(($D152:$J152 - INDEX($D$53:$J$173, COLUMN()-COLUMN($O$54)+1, 0))^2))</f>
        <v>0.5759752373366066</v>
      </c>
      <c r="DR153" cm="1">
        <f t="array" ref="DR153">SQRT(SUMPRODUCT(($D152:$J152 - INDEX($D$53:$J$173, COLUMN()-COLUMN($O$54)+1, 0))^2))</f>
        <v>0.30154929638245803</v>
      </c>
      <c r="DS153" cm="1">
        <f t="array" ref="DS153">SQRT(SUMPRODUCT(($D152:$J152 - INDEX($D$53:$J$173, COLUMN()-COLUMN($O$54)+1, 0))^2))</f>
        <v>0.55664197657094894</v>
      </c>
      <c r="DT153" cm="1">
        <f t="array" ref="DT153">SQRT(SUMPRODUCT(($D152:$J152 - INDEX($D$53:$J$173, COLUMN()-COLUMN($O$54)+1, 0))^2))</f>
        <v>0.29335227053305801</v>
      </c>
      <c r="DU153" cm="1">
        <f t="array" ref="DU153">SQRT(SUMPRODUCT(($D152:$J152 - INDEX($D$53:$J$173, COLUMN()-COLUMN($O$54)+1, 0))^2))</f>
        <v>0.22578061668167929</v>
      </c>
      <c r="DV153" cm="1">
        <f t="array" ref="DV153">SQRT(SUMPRODUCT(($D152:$J152 - INDEX($D$53:$J$173, COLUMN()-COLUMN($O$54)+1, 0))^2))</f>
        <v>0.57652981360346012</v>
      </c>
      <c r="DW153" cm="1">
        <f t="array" ref="DW153">SQRT(SUMPRODUCT(($D152:$J152 - INDEX($D$53:$J$173, COLUMN()-COLUMN($O$54)+1, 0))^2))</f>
        <v>0.34165306118013439</v>
      </c>
      <c r="DX153" cm="1">
        <f t="array" ref="DX153">SQRT(SUMPRODUCT(($D152:$J152 - INDEX($D$53:$J$173, COLUMN()-COLUMN($O$54)+1, 0))^2))</f>
        <v>0.35698774607590228</v>
      </c>
      <c r="DY153" cm="1">
        <f t="array" ref="DY153">SQRT(SUMPRODUCT(($D152:$J152 - INDEX($D$53:$J$173, COLUMN()-COLUMN($O$54)+1, 0))^2))</f>
        <v>0.26145685154907294</v>
      </c>
      <c r="DZ153" cm="1">
        <f t="array" ref="DZ153">SQRT(SUMPRODUCT(($D152:$J152 - INDEX($D$53:$J$173, COLUMN()-COLUMN($O$54)+1, 0))^2))</f>
        <v>0.75146563411268652</v>
      </c>
      <c r="EA153" cm="1">
        <f t="array" ref="EA153">SQRT(SUMPRODUCT(($D152:$J152 - INDEX($D$53:$J$173, COLUMN()-COLUMN($O$54)+1, 0))^2))</f>
        <v>0.23078689492496371</v>
      </c>
      <c r="EB153" cm="1">
        <f t="array" ref="EB153">SQRT(SUMPRODUCT(($D152:$J152 - INDEX($D$53:$J$173, COLUMN()-COLUMN($O$54)+1, 0))^2))</f>
        <v>0.45638505796413831</v>
      </c>
      <c r="EC153" cm="1">
        <f t="array" ref="EC153">SQRT(SUMPRODUCT(($D152:$J152 - INDEX($D$53:$J$173, COLUMN()-COLUMN($O$54)+1, 0))^2))</f>
        <v>0.59148073031493842</v>
      </c>
      <c r="ED153" cm="1">
        <f t="array" ref="ED153">SQRT(SUMPRODUCT(($D152:$J152 - INDEX($D$53:$J$173, COLUMN()-COLUMN($O$54)+1, 0))^2))</f>
        <v>0.49177427453556466</v>
      </c>
      <c r="EE153" cm="1">
        <f t="array" ref="EE153">SQRT(SUMPRODUCT(($D152:$J152 - INDEX($D$53:$J$173, COLUMN()-COLUMN($O$54)+1, 0))^2))</f>
        <v>0.36099572381637374</v>
      </c>
    </row>
    <row r="154" spans="3:135" x14ac:dyDescent="0.35">
      <c r="C154" s="2" t="s">
        <v>153</v>
      </c>
      <c r="D154" s="2">
        <v>4.1869522882181105E-2</v>
      </c>
      <c r="E154" s="2">
        <v>7.0229956494717208E-2</v>
      </c>
      <c r="F154" s="2">
        <v>6.3919415391788789E-2</v>
      </c>
      <c r="G154" s="2">
        <v>0.24960724517142596</v>
      </c>
      <c r="H154" s="2">
        <v>0.83431952662721909</v>
      </c>
      <c r="I154" s="2">
        <v>0.16561514195583601</v>
      </c>
      <c r="J154" s="2">
        <v>2.4616060094111807E-2</v>
      </c>
      <c r="K154" s="6" t="s">
        <v>3</v>
      </c>
      <c r="N154" s="2" t="s">
        <v>152</v>
      </c>
      <c r="O154" cm="1">
        <f t="array" ref="O154">SQRT(SUMPRODUCT(($D153:$J153 - INDEX($D$53:$J$173, COLUMN()-COLUMN($O$54)+1, 0))^2))</f>
        <v>0.38935753533292172</v>
      </c>
      <c r="P154" cm="1">
        <f t="array" ref="P154">SQRT(SUMPRODUCT(($D153:$J153 - INDEX($D$53:$J$173, COLUMN()-COLUMN($O$54)+1, 0))^2))</f>
        <v>0.55005017702504466</v>
      </c>
      <c r="Q154" cm="1">
        <f t="array" ref="Q154">SQRT(SUMPRODUCT(($D153:$J153 - INDEX($D$53:$J$173, COLUMN()-COLUMN($O$54)+1, 0))^2))</f>
        <v>0.34059223265752964</v>
      </c>
      <c r="R154" cm="1">
        <f t="array" ref="R154">SQRT(SUMPRODUCT(($D153:$J153 - INDEX($D$53:$J$173, COLUMN()-COLUMN($O$54)+1, 0))^2))</f>
        <v>0.37018123674326164</v>
      </c>
      <c r="S154" cm="1">
        <f t="array" ref="S154">SQRT(SUMPRODUCT(($D153:$J153 - INDEX($D$53:$J$173, COLUMN()-COLUMN($O$54)+1, 0))^2))</f>
        <v>0.50495460047827201</v>
      </c>
      <c r="T154" cm="1">
        <f t="array" ref="T154">SQRT(SUMPRODUCT(($D153:$J153 - INDEX($D$53:$J$173, COLUMN()-COLUMN($O$54)+1, 0))^2))</f>
        <v>0.23772639294635864</v>
      </c>
      <c r="U154" cm="1">
        <f t="array" ref="U154">SQRT(SUMPRODUCT(($D153:$J153 - INDEX($D$53:$J$173, COLUMN()-COLUMN($O$54)+1, 0))^2))</f>
        <v>0.20118615247289628</v>
      </c>
      <c r="V154" cm="1">
        <f t="array" ref="V154">SQRT(SUMPRODUCT(($D153:$J153 - INDEX($D$53:$J$173, COLUMN()-COLUMN($O$54)+1, 0))^2))</f>
        <v>0.49244116237491226</v>
      </c>
      <c r="W154" cm="1">
        <f t="array" ref="W154">SQRT(SUMPRODUCT(($D153:$J153 - INDEX($D$53:$J$173, COLUMN()-COLUMN($O$54)+1, 0))^2))</f>
        <v>0.22589910534351193</v>
      </c>
      <c r="X154" cm="1">
        <f t="array" ref="X154">SQRT(SUMPRODUCT(($D153:$J153 - INDEX($D$53:$J$173, COLUMN()-COLUMN($O$54)+1, 0))^2))</f>
        <v>0.35875167353516418</v>
      </c>
      <c r="Y154" cm="1">
        <f t="array" ref="Y154">SQRT(SUMPRODUCT(($D153:$J153 - INDEX($D$53:$J$173, COLUMN()-COLUMN($O$54)+1, 0))^2))</f>
        <v>0.63865795011280857</v>
      </c>
      <c r="Z154" cm="1">
        <f t="array" ref="Z154">SQRT(SUMPRODUCT(($D153:$J153 - INDEX($D$53:$J$173, COLUMN()-COLUMN($O$54)+1, 0))^2))</f>
        <v>0.25611439894678589</v>
      </c>
      <c r="AA154" cm="1">
        <f t="array" ref="AA154">SQRT(SUMPRODUCT(($D153:$J153 - INDEX($D$53:$J$173, COLUMN()-COLUMN($O$54)+1, 0))^2))</f>
        <v>0.4507926030774328</v>
      </c>
      <c r="AB154" cm="1">
        <f t="array" ref="AB154">SQRT(SUMPRODUCT(($D153:$J153 - INDEX($D$53:$J$173, COLUMN()-COLUMN($O$54)+1, 0))^2))</f>
        <v>0.18632944576116126</v>
      </c>
      <c r="AC154" cm="1">
        <f t="array" ref="AC154">SQRT(SUMPRODUCT(($D153:$J153 - INDEX($D$53:$J$173, COLUMN()-COLUMN($O$54)+1, 0))^2))</f>
        <v>0.51789021062499963</v>
      </c>
      <c r="AD154" cm="1">
        <f t="array" ref="AD154">SQRT(SUMPRODUCT(($D153:$J153 - INDEX($D$53:$J$173, COLUMN()-COLUMN($O$54)+1, 0))^2))</f>
        <v>0.5406729023897392</v>
      </c>
      <c r="AE154" cm="1">
        <f t="array" ref="AE154">SQRT(SUMPRODUCT(($D153:$J153 - INDEX($D$53:$J$173, COLUMN()-COLUMN($O$54)+1, 0))^2))</f>
        <v>0.61826639153125795</v>
      </c>
      <c r="AF154" cm="1">
        <f t="array" ref="AF154">SQRT(SUMPRODUCT(($D153:$J153 - INDEX($D$53:$J$173, COLUMN()-COLUMN($O$54)+1, 0))^2))</f>
        <v>0.3398792974196424</v>
      </c>
      <c r="AG154" cm="1">
        <f t="array" ref="AG154">SQRT(SUMPRODUCT(($D153:$J153 - INDEX($D$53:$J$173, COLUMN()-COLUMN($O$54)+1, 0))^2))</f>
        <v>0.66524041965641978</v>
      </c>
      <c r="AH154" cm="1">
        <f t="array" ref="AH154">SQRT(SUMPRODUCT(($D153:$J153 - INDEX($D$53:$J$173, COLUMN()-COLUMN($O$54)+1, 0))^2))</f>
        <v>0.3101818951716922</v>
      </c>
      <c r="AI154" cm="1">
        <f t="array" ref="AI154">SQRT(SUMPRODUCT(($D153:$J153 - INDEX($D$53:$J$173, COLUMN()-COLUMN($O$54)+1, 0))^2))</f>
        <v>0.60310356245797392</v>
      </c>
      <c r="AJ154" cm="1">
        <f t="array" ref="AJ154">SQRT(SUMPRODUCT(($D153:$J153 - INDEX($D$53:$J$173, COLUMN()-COLUMN($O$54)+1, 0))^2))</f>
        <v>0.35447558948836955</v>
      </c>
      <c r="AK154" cm="1">
        <f t="array" ref="AK154">SQRT(SUMPRODUCT(($D153:$J153 - INDEX($D$53:$J$173, COLUMN()-COLUMN($O$54)+1, 0))^2))</f>
        <v>0.62516036065991265</v>
      </c>
      <c r="AL154" cm="1">
        <f t="array" ref="AL154">SQRT(SUMPRODUCT(($D153:$J153 - INDEX($D$53:$J$173, COLUMN()-COLUMN($O$54)+1, 0))^2))</f>
        <v>0.21034317880678954</v>
      </c>
      <c r="AM154" cm="1">
        <f t="array" ref="AM154">SQRT(SUMPRODUCT(($D153:$J153 - INDEX($D$53:$J$173, COLUMN()-COLUMN($O$54)+1, 0))^2))</f>
        <v>0.56364025922952454</v>
      </c>
      <c r="AN154" cm="1">
        <f t="array" ref="AN154">SQRT(SUMPRODUCT(($D153:$J153 - INDEX($D$53:$J$173, COLUMN()-COLUMN($O$54)+1, 0))^2))</f>
        <v>0.2574922564101339</v>
      </c>
      <c r="AO154" cm="1">
        <f t="array" ref="AO154">SQRT(SUMPRODUCT(($D153:$J153 - INDEX($D$53:$J$173, COLUMN()-COLUMN($O$54)+1, 0))^2))</f>
        <v>0.45027507526866128</v>
      </c>
      <c r="AP154" cm="1">
        <f t="array" ref="AP154">SQRT(SUMPRODUCT(($D153:$J153 - INDEX($D$53:$J$173, COLUMN()-COLUMN($O$54)+1, 0))^2))</f>
        <v>0.35724210265663892</v>
      </c>
      <c r="AQ154" cm="1">
        <f t="array" ref="AQ154">SQRT(SUMPRODUCT(($D153:$J153 - INDEX($D$53:$J$173, COLUMN()-COLUMN($O$54)+1, 0))^2))</f>
        <v>0.30119963130482491</v>
      </c>
      <c r="AR154" cm="1">
        <f t="array" ref="AR154">SQRT(SUMPRODUCT(($D153:$J153 - INDEX($D$53:$J$173, COLUMN()-COLUMN($O$54)+1, 0))^2))</f>
        <v>0.24947870630215011</v>
      </c>
      <c r="AS154" cm="1">
        <f t="array" ref="AS154">SQRT(SUMPRODUCT(($D153:$J153 - INDEX($D$53:$J$173, COLUMN()-COLUMN($O$54)+1, 0))^2))</f>
        <v>0.22642551477762254</v>
      </c>
      <c r="AT154" cm="1">
        <f t="array" ref="AT154">SQRT(SUMPRODUCT(($D153:$J153 - INDEX($D$53:$J$173, COLUMN()-COLUMN($O$54)+1, 0))^2))</f>
        <v>0.17563303267343383</v>
      </c>
      <c r="AU154" cm="1">
        <f t="array" ref="AU154">SQRT(SUMPRODUCT(($D153:$J153 - INDEX($D$53:$J$173, COLUMN()-COLUMN($O$54)+1, 0))^2))</f>
        <v>0.31475547517005664</v>
      </c>
      <c r="AV154" cm="1">
        <f t="array" ref="AV154">SQRT(SUMPRODUCT(($D153:$J153 - INDEX($D$53:$J$173, COLUMN()-COLUMN($O$54)+1, 0))^2))</f>
        <v>0.46173826874325097</v>
      </c>
      <c r="AW154" cm="1">
        <f t="array" ref="AW154">SQRT(SUMPRODUCT(($D153:$J153 - INDEX($D$53:$J$173, COLUMN()-COLUMN($O$54)+1, 0))^2))</f>
        <v>0.4148598545017857</v>
      </c>
      <c r="AX154" cm="1">
        <f t="array" ref="AX154">SQRT(SUMPRODUCT(($D153:$J153 - INDEX($D$53:$J$173, COLUMN()-COLUMN($O$54)+1, 0))^2))</f>
        <v>0.59466391424603537</v>
      </c>
      <c r="AY154" cm="1">
        <f t="array" ref="AY154">SQRT(SUMPRODUCT(($D153:$J153 - INDEX($D$53:$J$173, COLUMN()-COLUMN($O$54)+1, 0))^2))</f>
        <v>0.43322435168368917</v>
      </c>
      <c r="AZ154" cm="1">
        <f t="array" ref="AZ154">SQRT(SUMPRODUCT(($D153:$J153 - INDEX($D$53:$J$173, COLUMN()-COLUMN($O$54)+1, 0))^2))</f>
        <v>0.30696071737215974</v>
      </c>
      <c r="BA154" cm="1">
        <f t="array" ref="BA154">SQRT(SUMPRODUCT(($D153:$J153 - INDEX($D$53:$J$173, COLUMN()-COLUMN($O$54)+1, 0))^2))</f>
        <v>0.5937754187188875</v>
      </c>
      <c r="BB154" cm="1">
        <f t="array" ref="BB154">SQRT(SUMPRODUCT(($D153:$J153 - INDEX($D$53:$J$173, COLUMN()-COLUMN($O$54)+1, 0))^2))</f>
        <v>0.18525250062811596</v>
      </c>
      <c r="BC154" cm="1">
        <f t="array" ref="BC154">SQRT(SUMPRODUCT(($D153:$J153 - INDEX($D$53:$J$173, COLUMN()-COLUMN($O$54)+1, 0))^2))</f>
        <v>0.20663854463110148</v>
      </c>
      <c r="BD154" cm="1">
        <f t="array" ref="BD154">SQRT(SUMPRODUCT(($D153:$J153 - INDEX($D$53:$J$173, COLUMN()-COLUMN($O$54)+1, 0))^2))</f>
        <v>0.4047358990599762</v>
      </c>
      <c r="BE154" cm="1">
        <f t="array" ref="BE154">SQRT(SUMPRODUCT(($D153:$J153 - INDEX($D$53:$J$173, COLUMN()-COLUMN($O$54)+1, 0))^2))</f>
        <v>0.1815342200052309</v>
      </c>
      <c r="BF154" cm="1">
        <f t="array" ref="BF154">SQRT(SUMPRODUCT(($D153:$J153 - INDEX($D$53:$J$173, COLUMN()-COLUMN($O$54)+1, 0))^2))</f>
        <v>7.5358496942180594E-2</v>
      </c>
      <c r="BG154" cm="1">
        <f t="array" ref="BG154">SQRT(SUMPRODUCT(($D153:$J153 - INDEX($D$53:$J$173, COLUMN()-COLUMN($O$54)+1, 0))^2))</f>
        <v>0.44332036138694514</v>
      </c>
      <c r="BH154" cm="1">
        <f t="array" ref="BH154">SQRT(SUMPRODUCT(($D153:$J153 - INDEX($D$53:$J$173, COLUMN()-COLUMN($O$54)+1, 0))^2))</f>
        <v>0.55830900466508127</v>
      </c>
      <c r="BI154" cm="1">
        <f t="array" ref="BI154">SQRT(SUMPRODUCT(($D153:$J153 - INDEX($D$53:$J$173, COLUMN()-COLUMN($O$54)+1, 0))^2))</f>
        <v>0.59800056644845567</v>
      </c>
      <c r="BJ154" cm="1">
        <f t="array" ref="BJ154">SQRT(SUMPRODUCT(($D153:$J153 - INDEX($D$53:$J$173, COLUMN()-COLUMN($O$54)+1, 0))^2))</f>
        <v>0.2756596145331125</v>
      </c>
      <c r="BK154" cm="1">
        <f t="array" ref="BK154">SQRT(SUMPRODUCT(($D153:$J153 - INDEX($D$53:$J$173, COLUMN()-COLUMN($O$54)+1, 0))^2))</f>
        <v>0.18344892795328296</v>
      </c>
      <c r="BL154" cm="1">
        <f t="array" ref="BL154">SQRT(SUMPRODUCT(($D153:$J153 - INDEX($D$53:$J$173, COLUMN()-COLUMN($O$54)+1, 0))^2))</f>
        <v>0.67658681988658098</v>
      </c>
      <c r="BM154" cm="1">
        <f t="array" ref="BM154">SQRT(SUMPRODUCT(($D153:$J153 - INDEX($D$53:$J$173, COLUMN()-COLUMN($O$54)+1, 0))^2))</f>
        <v>0.64743530746875366</v>
      </c>
      <c r="BN154" cm="1">
        <f t="array" ref="BN154">SQRT(SUMPRODUCT(($D153:$J153 - INDEX($D$53:$J$173, COLUMN()-COLUMN($O$54)+1, 0))^2))</f>
        <v>0.4240989932575352</v>
      </c>
      <c r="BO154" cm="1">
        <f t="array" ref="BO154">SQRT(SUMPRODUCT(($D153:$J153 - INDEX($D$53:$J$173, COLUMN()-COLUMN($O$54)+1, 0))^2))</f>
        <v>0.23368783359541112</v>
      </c>
      <c r="BP154" cm="1">
        <f t="array" ref="BP154">SQRT(SUMPRODUCT(($D153:$J153 - INDEX($D$53:$J$173, COLUMN()-COLUMN($O$54)+1, 0))^2))</f>
        <v>0.28900590705807172</v>
      </c>
      <c r="BQ154" cm="1">
        <f t="array" ref="BQ154">SQRT(SUMPRODUCT(($D153:$J153 - INDEX($D$53:$J$173, COLUMN()-COLUMN($O$54)+1, 0))^2))</f>
        <v>5.8948518049093665E-2</v>
      </c>
      <c r="BR154" cm="1">
        <f t="array" ref="BR154">SQRT(SUMPRODUCT(($D153:$J153 - INDEX($D$53:$J$173, COLUMN()-COLUMN($O$54)+1, 0))^2))</f>
        <v>0.48557409637004673</v>
      </c>
      <c r="BS154" cm="1">
        <f t="array" ref="BS154">SQRT(SUMPRODUCT(($D153:$J153 - INDEX($D$53:$J$173, COLUMN()-COLUMN($O$54)+1, 0))^2))</f>
        <v>0.13696419579388588</v>
      </c>
      <c r="BT154" cm="1">
        <f t="array" ref="BT154">SQRT(SUMPRODUCT(($D153:$J153 - INDEX($D$53:$J$173, COLUMN()-COLUMN($O$54)+1, 0))^2))</f>
        <v>0.5170653529971877</v>
      </c>
      <c r="BU154" cm="1">
        <f t="array" ref="BU154">SQRT(SUMPRODUCT(($D153:$J153 - INDEX($D$53:$J$173, COLUMN()-COLUMN($O$54)+1, 0))^2))</f>
        <v>0.5540160948065348</v>
      </c>
      <c r="BV154" cm="1">
        <f t="array" ref="BV154">SQRT(SUMPRODUCT(($D153:$J153 - INDEX($D$53:$J$173, COLUMN()-COLUMN($O$54)+1, 0))^2))</f>
        <v>0.58503355573001037</v>
      </c>
      <c r="BW154" cm="1">
        <f t="array" ref="BW154">SQRT(SUMPRODUCT(($D153:$J153 - INDEX($D$53:$J$173, COLUMN()-COLUMN($O$54)+1, 0))^2))</f>
        <v>0.59162971594707947</v>
      </c>
      <c r="BX154" cm="1">
        <f t="array" ref="BX154">SQRT(SUMPRODUCT(($D153:$J153 - INDEX($D$53:$J$173, COLUMN()-COLUMN($O$54)+1, 0))^2))</f>
        <v>0.76052684026148987</v>
      </c>
      <c r="BY154" cm="1">
        <f t="array" ref="BY154">SQRT(SUMPRODUCT(($D153:$J153 - INDEX($D$53:$J$173, COLUMN()-COLUMN($O$54)+1, 0))^2))</f>
        <v>0.33091294877438088</v>
      </c>
      <c r="BZ154" cm="1">
        <f t="array" ref="BZ154">SQRT(SUMPRODUCT(($D153:$J153 - INDEX($D$53:$J$173, COLUMN()-COLUMN($O$54)+1, 0))^2))</f>
        <v>0.29816408599798966</v>
      </c>
      <c r="CA154" cm="1">
        <f t="array" ref="CA154">SQRT(SUMPRODUCT(($D153:$J153 - INDEX($D$53:$J$173, COLUMN()-COLUMN($O$54)+1, 0))^2))</f>
        <v>0.46531497720346743</v>
      </c>
      <c r="CB154" cm="1">
        <f t="array" ref="CB154">SQRT(SUMPRODUCT(($D153:$J153 - INDEX($D$53:$J$173, COLUMN()-COLUMN($O$54)+1, 0))^2))</f>
        <v>0.30791426104749003</v>
      </c>
      <c r="CC154" cm="1">
        <f t="array" ref="CC154">SQRT(SUMPRODUCT(($D153:$J153 - INDEX($D$53:$J$173, COLUMN()-COLUMN($O$54)+1, 0))^2))</f>
        <v>0.86278796493632914</v>
      </c>
      <c r="CD154" cm="1">
        <f t="array" ref="CD154">SQRT(SUMPRODUCT(($D153:$J153 - INDEX($D$53:$J$173, COLUMN()-COLUMN($O$54)+1, 0))^2))</f>
        <v>0.3743895519143236</v>
      </c>
      <c r="CE154" cm="1">
        <f t="array" ref="CE154">SQRT(SUMPRODUCT(($D153:$J153 - INDEX($D$53:$J$173, COLUMN()-COLUMN($O$54)+1, 0))^2))</f>
        <v>0.44116339023431561</v>
      </c>
      <c r="CF154" cm="1">
        <f t="array" ref="CF154">SQRT(SUMPRODUCT(($D153:$J153 - INDEX($D$53:$J$173, COLUMN()-COLUMN($O$54)+1, 0))^2))</f>
        <v>0.38622930172511055</v>
      </c>
      <c r="CG154" cm="1">
        <f t="array" ref="CG154">SQRT(SUMPRODUCT(($D153:$J153 - INDEX($D$53:$J$173, COLUMN()-COLUMN($O$54)+1, 0))^2))</f>
        <v>0.12230186303917442</v>
      </c>
      <c r="CH154" cm="1">
        <f t="array" ref="CH154">SQRT(SUMPRODUCT(($D153:$J153 - INDEX($D$53:$J$173, COLUMN()-COLUMN($O$54)+1, 0))^2))</f>
        <v>0.38120245719369222</v>
      </c>
      <c r="CI154" cm="1">
        <f t="array" ref="CI154">SQRT(SUMPRODUCT(($D153:$J153 - INDEX($D$53:$J$173, COLUMN()-COLUMN($O$54)+1, 0))^2))</f>
        <v>0.46953767185946382</v>
      </c>
      <c r="CJ154" cm="1">
        <f t="array" ref="CJ154">SQRT(SUMPRODUCT(($D153:$J153 - INDEX($D$53:$J$173, COLUMN()-COLUMN($O$54)+1, 0))^2))</f>
        <v>0.67401528281052392</v>
      </c>
      <c r="CK154" cm="1">
        <f t="array" ref="CK154">SQRT(SUMPRODUCT(($D153:$J153 - INDEX($D$53:$J$173, COLUMN()-COLUMN($O$54)+1, 0))^2))</f>
        <v>0.30254813758481025</v>
      </c>
      <c r="CL154" cm="1">
        <f t="array" ref="CL154">SQRT(SUMPRODUCT(($D153:$J153 - INDEX($D$53:$J$173, COLUMN()-COLUMN($O$54)+1, 0))^2))</f>
        <v>0.52177474576172034</v>
      </c>
      <c r="CM154" cm="1">
        <f t="array" ref="CM154">SQRT(SUMPRODUCT(($D153:$J153 - INDEX($D$53:$J$173, COLUMN()-COLUMN($O$54)+1, 0))^2))</f>
        <v>0.74967063756322072</v>
      </c>
      <c r="CN154" cm="1">
        <f t="array" ref="CN154">SQRT(SUMPRODUCT(($D153:$J153 - INDEX($D$53:$J$173, COLUMN()-COLUMN($O$54)+1, 0))^2))</f>
        <v>0.62236511226738456</v>
      </c>
      <c r="CO154" cm="1">
        <f t="array" ref="CO154">SQRT(SUMPRODUCT(($D153:$J153 - INDEX($D$53:$J$173, COLUMN()-COLUMN($O$54)+1, 0))^2))</f>
        <v>0.26913706331294007</v>
      </c>
      <c r="CP154" cm="1">
        <f t="array" ref="CP154">SQRT(SUMPRODUCT(($D153:$J153 - INDEX($D$53:$J$173, COLUMN()-COLUMN($O$54)+1, 0))^2))</f>
        <v>0.13989275166485726</v>
      </c>
      <c r="CQ154" cm="1">
        <f t="array" ref="CQ154">SQRT(SUMPRODUCT(($D153:$J153 - INDEX($D$53:$J$173, COLUMN()-COLUMN($O$54)+1, 0))^2))</f>
        <v>0.60497634367760944</v>
      </c>
      <c r="CR154" cm="1">
        <f t="array" ref="CR154">SQRT(SUMPRODUCT(($D153:$J153 - INDEX($D$53:$J$173, COLUMN()-COLUMN($O$54)+1, 0))^2))</f>
        <v>0.54095206232725368</v>
      </c>
      <c r="CS154" cm="1">
        <f t="array" ref="CS154">SQRT(SUMPRODUCT(($D153:$J153 - INDEX($D$53:$J$173, COLUMN()-COLUMN($O$54)+1, 0))^2))</f>
        <v>0.35416172228460685</v>
      </c>
      <c r="CT154" cm="1">
        <f t="array" ref="CT154">SQRT(SUMPRODUCT(($D153:$J153 - INDEX($D$53:$J$173, COLUMN()-COLUMN($O$54)+1, 0))^2))</f>
        <v>0.49427854039576247</v>
      </c>
      <c r="CU154" cm="1">
        <f t="array" ref="CU154">SQRT(SUMPRODUCT(($D153:$J153 - INDEX($D$53:$J$173, COLUMN()-COLUMN($O$54)+1, 0))^2))</f>
        <v>0.46809460794021845</v>
      </c>
      <c r="CV154" cm="1">
        <f t="array" ref="CV154">SQRT(SUMPRODUCT(($D153:$J153 - INDEX($D$53:$J$173, COLUMN()-COLUMN($O$54)+1, 0))^2))</f>
        <v>0.64925632143950252</v>
      </c>
      <c r="CW154" cm="1">
        <f t="array" ref="CW154">SQRT(SUMPRODUCT(($D153:$J153 - INDEX($D$53:$J$173, COLUMN()-COLUMN($O$54)+1, 0))^2))</f>
        <v>0.25788332847795709</v>
      </c>
      <c r="CX154" cm="1">
        <f t="array" ref="CX154">SQRT(SUMPRODUCT(($D153:$J153 - INDEX($D$53:$J$173, COLUMN()-COLUMN($O$54)+1, 0))^2))</f>
        <v>0.13386787221861546</v>
      </c>
      <c r="CY154" cm="1">
        <f t="array" ref="CY154">SQRT(SUMPRODUCT(($D153:$J153 - INDEX($D$53:$J$173, COLUMN()-COLUMN($O$54)+1, 0))^2))</f>
        <v>0.97246591888396405</v>
      </c>
      <c r="CZ154" cm="1">
        <f t="array" ref="CZ154">SQRT(SUMPRODUCT(($D153:$J153 - INDEX($D$53:$J$173, COLUMN()-COLUMN($O$54)+1, 0))^2))</f>
        <v>0.38765235421179639</v>
      </c>
      <c r="DA154" cm="1">
        <f t="array" ref="DA154">SQRT(SUMPRODUCT(($D153:$J153 - INDEX($D$53:$J$173, COLUMN()-COLUMN($O$54)+1, 0))^2))</f>
        <v>0.44774341093387293</v>
      </c>
      <c r="DB154" cm="1">
        <f t="array" ref="DB154">SQRT(SUMPRODUCT(($D153:$J153 - INDEX($D$53:$J$173, COLUMN()-COLUMN($O$54)+1, 0))^2))</f>
        <v>0.64703795681944865</v>
      </c>
      <c r="DC154" cm="1">
        <f t="array" ref="DC154">SQRT(SUMPRODUCT(($D153:$J153 - INDEX($D$53:$J$173, COLUMN()-COLUMN($O$54)+1, 0))^2))</f>
        <v>0.48795191320160652</v>
      </c>
      <c r="DD154" cm="1">
        <f t="array" ref="DD154">SQRT(SUMPRODUCT(($D153:$J153 - INDEX($D$53:$J$173, COLUMN()-COLUMN($O$54)+1, 0))^2))</f>
        <v>0.33134295416357296</v>
      </c>
      <c r="DE154" cm="1">
        <f t="array" ref="DE154">SQRT(SUMPRODUCT(($D153:$J153 - INDEX($D$53:$J$173, COLUMN()-COLUMN($O$54)+1, 0))^2))</f>
        <v>0.48937208962876944</v>
      </c>
      <c r="DF154" cm="1">
        <f t="array" ref="DF154">SQRT(SUMPRODUCT(($D153:$J153 - INDEX($D$53:$J$173, COLUMN()-COLUMN($O$54)+1, 0))^2))</f>
        <v>0.49611424610961996</v>
      </c>
      <c r="DG154" cm="1">
        <f t="array" ref="DG154">SQRT(SUMPRODUCT(($D153:$J153 - INDEX($D$53:$J$173, COLUMN()-COLUMN($O$54)+1, 0))^2))</f>
        <v>0.20001263382260129</v>
      </c>
      <c r="DH154" cm="1">
        <f t="array" ref="DH154">SQRT(SUMPRODUCT(($D153:$J153 - INDEX($D$53:$J$173, COLUMN()-COLUMN($O$54)+1, 0))^2))</f>
        <v>9.597003785357909E-2</v>
      </c>
      <c r="DI154" cm="1">
        <f t="array" ref="DI154">SQRT(SUMPRODUCT(($D153:$J153 - INDEX($D$53:$J$173, COLUMN()-COLUMN($O$54)+1, 0))^2))</f>
        <v>0.68861448810881742</v>
      </c>
      <c r="DJ154" cm="1">
        <f t="array" ref="DJ154">SQRT(SUMPRODUCT(($D153:$J153 - INDEX($D$53:$J$173, COLUMN()-COLUMN($O$54)+1, 0))^2))</f>
        <v>0.18935350449648183</v>
      </c>
      <c r="DK154" cm="1">
        <f t="array" ref="DK154">SQRT(SUMPRODUCT(($D153:$J153 - INDEX($D$53:$J$173, COLUMN()-COLUMN($O$54)+1, 0))^2))</f>
        <v>0</v>
      </c>
      <c r="DL154" cm="1">
        <f t="array" ref="DL154">SQRT(SUMPRODUCT(($D153:$J153 - INDEX($D$53:$J$173, COLUMN()-COLUMN($O$54)+1, 0))^2))</f>
        <v>0.60021391114610034</v>
      </c>
      <c r="DM154" cm="1">
        <f t="array" ref="DM154">SQRT(SUMPRODUCT(($D153:$J153 - INDEX($D$53:$J$173, COLUMN()-COLUMN($O$54)+1, 0))^2))</f>
        <v>0.49858651566590917</v>
      </c>
      <c r="DN154" cm="1">
        <f t="array" ref="DN154">SQRT(SUMPRODUCT(($D153:$J153 - INDEX($D$53:$J$173, COLUMN()-COLUMN($O$54)+1, 0))^2))</f>
        <v>0.43741268566537211</v>
      </c>
      <c r="DO154" cm="1">
        <f t="array" ref="DO154">SQRT(SUMPRODUCT(($D153:$J153 - INDEX($D$53:$J$173, COLUMN()-COLUMN($O$54)+1, 0))^2))</f>
        <v>0.24111572197234929</v>
      </c>
      <c r="DP154" cm="1">
        <f t="array" ref="DP154">SQRT(SUMPRODUCT(($D153:$J153 - INDEX($D$53:$J$173, COLUMN()-COLUMN($O$54)+1, 0))^2))</f>
        <v>0.47456397633202491</v>
      </c>
      <c r="DQ154" cm="1">
        <f t="array" ref="DQ154">SQRT(SUMPRODUCT(($D153:$J153 - INDEX($D$53:$J$173, COLUMN()-COLUMN($O$54)+1, 0))^2))</f>
        <v>0.65742362823332845</v>
      </c>
      <c r="DR154" cm="1">
        <f t="array" ref="DR154">SQRT(SUMPRODUCT(($D153:$J153 - INDEX($D$53:$J$173, COLUMN()-COLUMN($O$54)+1, 0))^2))</f>
        <v>0.47205858942463841</v>
      </c>
      <c r="DS154" cm="1">
        <f t="array" ref="DS154">SQRT(SUMPRODUCT(($D153:$J153 - INDEX($D$53:$J$173, COLUMN()-COLUMN($O$54)+1, 0))^2))</f>
        <v>0.64439740101988163</v>
      </c>
      <c r="DT154" cm="1">
        <f t="array" ref="DT154">SQRT(SUMPRODUCT(($D153:$J153 - INDEX($D$53:$J$173, COLUMN()-COLUMN($O$54)+1, 0))^2))</f>
        <v>0.41069384643622203</v>
      </c>
      <c r="DU154" cm="1">
        <f t="array" ref="DU154">SQRT(SUMPRODUCT(($D153:$J153 - INDEX($D$53:$J$173, COLUMN()-COLUMN($O$54)+1, 0))^2))</f>
        <v>0.33216024323288068</v>
      </c>
      <c r="DV154" cm="1">
        <f t="array" ref="DV154">SQRT(SUMPRODUCT(($D153:$J153 - INDEX($D$53:$J$173, COLUMN()-COLUMN($O$54)+1, 0))^2))</f>
        <v>0.70506682026973488</v>
      </c>
      <c r="DW154" cm="1">
        <f t="array" ref="DW154">SQRT(SUMPRODUCT(($D153:$J153 - INDEX($D$53:$J$173, COLUMN()-COLUMN($O$54)+1, 0))^2))</f>
        <v>0.436159719852795</v>
      </c>
      <c r="DX154" cm="1">
        <f t="array" ref="DX154">SQRT(SUMPRODUCT(($D153:$J153 - INDEX($D$53:$J$173, COLUMN()-COLUMN($O$54)+1, 0))^2))</f>
        <v>0.45504384569598355</v>
      </c>
      <c r="DY154" cm="1">
        <f t="array" ref="DY154">SQRT(SUMPRODUCT(($D153:$J153 - INDEX($D$53:$J$173, COLUMN()-COLUMN($O$54)+1, 0))^2))</f>
        <v>0.12564648544341361</v>
      </c>
      <c r="DZ154" cm="1">
        <f t="array" ref="DZ154">SQRT(SUMPRODUCT(($D153:$J153 - INDEX($D$53:$J$173, COLUMN()-COLUMN($O$54)+1, 0))^2))</f>
        <v>0.5737009024532389</v>
      </c>
      <c r="EA154" cm="1">
        <f t="array" ref="EA154">SQRT(SUMPRODUCT(($D153:$J153 - INDEX($D$53:$J$173, COLUMN()-COLUMN($O$54)+1, 0))^2))</f>
        <v>0.28342366127074431</v>
      </c>
      <c r="EB154" cm="1">
        <f t="array" ref="EB154">SQRT(SUMPRODUCT(($D153:$J153 - INDEX($D$53:$J$173, COLUMN()-COLUMN($O$54)+1, 0))^2))</f>
        <v>0.56716881680299858</v>
      </c>
      <c r="EC154" cm="1">
        <f t="array" ref="EC154">SQRT(SUMPRODUCT(($D153:$J153 - INDEX($D$53:$J$173, COLUMN()-COLUMN($O$54)+1, 0))^2))</f>
        <v>0.68207176912299383</v>
      </c>
      <c r="ED154" cm="1">
        <f t="array" ref="ED154">SQRT(SUMPRODUCT(($D153:$J153 - INDEX($D$53:$J$173, COLUMN()-COLUMN($O$54)+1, 0))^2))</f>
        <v>0.59641019896792213</v>
      </c>
      <c r="EE154" cm="1">
        <f t="array" ref="EE154">SQRT(SUMPRODUCT(($D153:$J153 - INDEX($D$53:$J$173, COLUMN()-COLUMN($O$54)+1, 0))^2))</f>
        <v>0.46608998961305298</v>
      </c>
    </row>
    <row r="155" spans="3:135" x14ac:dyDescent="0.35">
      <c r="C155" s="2" t="s">
        <v>154</v>
      </c>
      <c r="D155" s="2">
        <v>8.8120740019474189E-2</v>
      </c>
      <c r="E155" s="2">
        <v>0.16532007458048475</v>
      </c>
      <c r="F155" s="2">
        <v>7.4852682268009743E-2</v>
      </c>
      <c r="G155" s="2">
        <v>7.9937159227428153E-2</v>
      </c>
      <c r="H155" s="2">
        <v>0.77909270216962512</v>
      </c>
      <c r="I155" s="2">
        <v>0.14511041009463721</v>
      </c>
      <c r="J155" s="2">
        <v>5.7259303801697067E-2</v>
      </c>
      <c r="K155" s="6" t="s">
        <v>3</v>
      </c>
      <c r="N155" s="2" t="s">
        <v>153</v>
      </c>
      <c r="O155" cm="1">
        <f t="array" ref="O155">SQRT(SUMPRODUCT(($D154:$J154 - INDEX($D$53:$J$173, COLUMN()-COLUMN($O$54)+1, 0))^2))</f>
        <v>0.29809718156157095</v>
      </c>
      <c r="P155" cm="1">
        <f t="array" ref="P155">SQRT(SUMPRODUCT(($D154:$J154 - INDEX($D$53:$J$173, COLUMN()-COLUMN($O$54)+1, 0))^2))</f>
        <v>0.17563328179899074</v>
      </c>
      <c r="Q155" cm="1">
        <f t="array" ref="Q155">SQRT(SUMPRODUCT(($D154:$J154 - INDEX($D$53:$J$173, COLUMN()-COLUMN($O$54)+1, 0))^2))</f>
        <v>0.3056794162768397</v>
      </c>
      <c r="R155" cm="1">
        <f t="array" ref="R155">SQRT(SUMPRODUCT(($D154:$J154 - INDEX($D$53:$J$173, COLUMN()-COLUMN($O$54)+1, 0))^2))</f>
        <v>0.34154039207083203</v>
      </c>
      <c r="S155" cm="1">
        <f t="array" ref="S155">SQRT(SUMPRODUCT(($D154:$J154 - INDEX($D$53:$J$173, COLUMN()-COLUMN($O$54)+1, 0))^2))</f>
        <v>0.18930111430214963</v>
      </c>
      <c r="T155" cm="1">
        <f t="array" ref="T155">SQRT(SUMPRODUCT(($D154:$J154 - INDEX($D$53:$J$173, COLUMN()-COLUMN($O$54)+1, 0))^2))</f>
        <v>0.69568878772382947</v>
      </c>
      <c r="U155" cm="1">
        <f t="array" ref="U155">SQRT(SUMPRODUCT(($D154:$J154 - INDEX($D$53:$J$173, COLUMN()-COLUMN($O$54)+1, 0))^2))</f>
        <v>0.75935189993012719</v>
      </c>
      <c r="V155" cm="1">
        <f t="array" ref="V155">SQRT(SUMPRODUCT(($D154:$J154 - INDEX($D$53:$J$173, COLUMN()-COLUMN($O$54)+1, 0))^2))</f>
        <v>0.27600732159518393</v>
      </c>
      <c r="W155" cm="1">
        <f t="array" ref="W155">SQRT(SUMPRODUCT(($D154:$J154 - INDEX($D$53:$J$173, COLUMN()-COLUMN($O$54)+1, 0))^2))</f>
        <v>0.46352812863662707</v>
      </c>
      <c r="X155" cm="1">
        <f t="array" ref="X155">SQRT(SUMPRODUCT(($D154:$J154 - INDEX($D$53:$J$173, COLUMN()-COLUMN($O$54)+1, 0))^2))</f>
        <v>0.36722182648999807</v>
      </c>
      <c r="Y155" cm="1">
        <f t="array" ref="Y155">SQRT(SUMPRODUCT(($D154:$J154 - INDEX($D$53:$J$173, COLUMN()-COLUMN($O$54)+1, 0))^2))</f>
        <v>0.25744915370770083</v>
      </c>
      <c r="Z155" cm="1">
        <f t="array" ref="Z155">SQRT(SUMPRODUCT(($D154:$J154 - INDEX($D$53:$J$173, COLUMN()-COLUMN($O$54)+1, 0))^2))</f>
        <v>0.40783386286095669</v>
      </c>
      <c r="AA155" cm="1">
        <f t="array" ref="AA155">SQRT(SUMPRODUCT(($D154:$J154 - INDEX($D$53:$J$173, COLUMN()-COLUMN($O$54)+1, 0))^2))</f>
        <v>0.23843814366381555</v>
      </c>
      <c r="AB155" cm="1">
        <f t="array" ref="AB155">SQRT(SUMPRODUCT(($D154:$J154 - INDEX($D$53:$J$173, COLUMN()-COLUMN($O$54)+1, 0))^2))</f>
        <v>0.71563412297958917</v>
      </c>
      <c r="AC155" cm="1">
        <f t="array" ref="AC155">SQRT(SUMPRODUCT(($D154:$J154 - INDEX($D$53:$J$173, COLUMN()-COLUMN($O$54)+1, 0))^2))</f>
        <v>0.26717018468560616</v>
      </c>
      <c r="AD155" cm="1">
        <f t="array" ref="AD155">SQRT(SUMPRODUCT(($D154:$J154 - INDEX($D$53:$J$173, COLUMN()-COLUMN($O$54)+1, 0))^2))</f>
        <v>0.26566262488068509</v>
      </c>
      <c r="AE155" cm="1">
        <f t="array" ref="AE155">SQRT(SUMPRODUCT(($D154:$J154 - INDEX($D$53:$J$173, COLUMN()-COLUMN($O$54)+1, 0))^2))</f>
        <v>0.29844017194056</v>
      </c>
      <c r="AF155" cm="1">
        <f t="array" ref="AF155">SQRT(SUMPRODUCT(($D154:$J154 - INDEX($D$53:$J$173, COLUMN()-COLUMN($O$54)+1, 0))^2))</f>
        <v>0.56486828783473375</v>
      </c>
      <c r="AG155" cm="1">
        <f t="array" ref="AG155">SQRT(SUMPRODUCT(($D154:$J154 - INDEX($D$53:$J$173, COLUMN()-COLUMN($O$54)+1, 0))^2))</f>
        <v>0.54624728558985935</v>
      </c>
      <c r="AH155" cm="1">
        <f t="array" ref="AH155">SQRT(SUMPRODUCT(($D154:$J154 - INDEX($D$53:$J$173, COLUMN()-COLUMN($O$54)+1, 0))^2))</f>
        <v>0.41766789666815846</v>
      </c>
      <c r="AI155" cm="1">
        <f t="array" ref="AI155">SQRT(SUMPRODUCT(($D154:$J154 - INDEX($D$53:$J$173, COLUMN()-COLUMN($O$54)+1, 0))^2))</f>
        <v>0.66397438371097772</v>
      </c>
      <c r="AJ155" cm="1">
        <f t="array" ref="AJ155">SQRT(SUMPRODUCT(($D154:$J154 - INDEX($D$53:$J$173, COLUMN()-COLUMN($O$54)+1, 0))^2))</f>
        <v>0.33797484129185978</v>
      </c>
      <c r="AK155" cm="1">
        <f t="array" ref="AK155">SQRT(SUMPRODUCT(($D154:$J154 - INDEX($D$53:$J$173, COLUMN()-COLUMN($O$54)+1, 0))^2))</f>
        <v>0.3594951517038702</v>
      </c>
      <c r="AL155" cm="1">
        <f t="array" ref="AL155">SQRT(SUMPRODUCT(($D154:$J154 - INDEX($D$53:$J$173, COLUMN()-COLUMN($O$54)+1, 0))^2))</f>
        <v>0.76100466442275272</v>
      </c>
      <c r="AM155" cm="1">
        <f t="array" ref="AM155">SQRT(SUMPRODUCT(($D154:$J154 - INDEX($D$53:$J$173, COLUMN()-COLUMN($O$54)+1, 0))^2))</f>
        <v>0.24599121632792778</v>
      </c>
      <c r="AN155" cm="1">
        <f t="array" ref="AN155">SQRT(SUMPRODUCT(($D154:$J154 - INDEX($D$53:$J$173, COLUMN()-COLUMN($O$54)+1, 0))^2))</f>
        <v>0.3766401213936334</v>
      </c>
      <c r="AO155" cm="1">
        <f t="array" ref="AO155">SQRT(SUMPRODUCT(($D154:$J154 - INDEX($D$53:$J$173, COLUMN()-COLUMN($O$54)+1, 0))^2))</f>
        <v>0.2215829228744782</v>
      </c>
      <c r="AP155" cm="1">
        <f t="array" ref="AP155">SQRT(SUMPRODUCT(($D154:$J154 - INDEX($D$53:$J$173, COLUMN()-COLUMN($O$54)+1, 0))^2))</f>
        <v>0.34545666602989084</v>
      </c>
      <c r="AQ155" cm="1">
        <f t="array" ref="AQ155">SQRT(SUMPRODUCT(($D154:$J154 - INDEX($D$53:$J$173, COLUMN()-COLUMN($O$54)+1, 0))^2))</f>
        <v>0.53585542871264169</v>
      </c>
      <c r="AR155" cm="1">
        <f t="array" ref="AR155">SQRT(SUMPRODUCT(($D154:$J154 - INDEX($D$53:$J$173, COLUMN()-COLUMN($O$54)+1, 0))^2))</f>
        <v>0.40335811107659986</v>
      </c>
      <c r="AS155" cm="1">
        <f t="array" ref="AS155">SQRT(SUMPRODUCT(($D154:$J154 - INDEX($D$53:$J$173, COLUMN()-COLUMN($O$54)+1, 0))^2))</f>
        <v>0.46208377934414913</v>
      </c>
      <c r="AT155" cm="1">
        <f t="array" ref="AT155">SQRT(SUMPRODUCT(($D154:$J154 - INDEX($D$53:$J$173, COLUMN()-COLUMN($O$54)+1, 0))^2))</f>
        <v>0.46141994546371962</v>
      </c>
      <c r="AU155" cm="1">
        <f t="array" ref="AU155">SQRT(SUMPRODUCT(($D154:$J154 - INDEX($D$53:$J$173, COLUMN()-COLUMN($O$54)+1, 0))^2))</f>
        <v>0.82576570137420613</v>
      </c>
      <c r="AV155" cm="1">
        <f t="array" ref="AV155">SQRT(SUMPRODUCT(($D154:$J154 - INDEX($D$53:$J$173, COLUMN()-COLUMN($O$54)+1, 0))^2))</f>
        <v>0.29171794919704741</v>
      </c>
      <c r="AW155" cm="1">
        <f t="array" ref="AW155">SQRT(SUMPRODUCT(($D154:$J154 - INDEX($D$53:$J$173, COLUMN()-COLUMN($O$54)+1, 0))^2))</f>
        <v>0.36548833896938798</v>
      </c>
      <c r="AX155" cm="1">
        <f t="array" ref="AX155">SQRT(SUMPRODUCT(($D154:$J154 - INDEX($D$53:$J$173, COLUMN()-COLUMN($O$54)+1, 0))^2))</f>
        <v>0.2514159887349377</v>
      </c>
      <c r="AY155" cm="1">
        <f t="array" ref="AY155">SQRT(SUMPRODUCT(($D154:$J154 - INDEX($D$53:$J$173, COLUMN()-COLUMN($O$54)+1, 0))^2))</f>
        <v>0.31198326083668193</v>
      </c>
      <c r="AZ155" cm="1">
        <f t="array" ref="AZ155">SQRT(SUMPRODUCT(($D154:$J154 - INDEX($D$53:$J$173, COLUMN()-COLUMN($O$54)+1, 0))^2))</f>
        <v>0.32884057770428438</v>
      </c>
      <c r="BA155" cm="1">
        <f t="array" ref="BA155">SQRT(SUMPRODUCT(($D154:$J154 - INDEX($D$53:$J$173, COLUMN()-COLUMN($O$54)+1, 0))^2))</f>
        <v>0.29241095288400692</v>
      </c>
      <c r="BB155" cm="1">
        <f t="array" ref="BB155">SQRT(SUMPRODUCT(($D154:$J154 - INDEX($D$53:$J$173, COLUMN()-COLUMN($O$54)+1, 0))^2))</f>
        <v>0.65852451605835183</v>
      </c>
      <c r="BC155" cm="1">
        <f t="array" ref="BC155">SQRT(SUMPRODUCT(($D154:$J154 - INDEX($D$53:$J$173, COLUMN()-COLUMN($O$54)+1, 0))^2))</f>
        <v>0.74394520266616138</v>
      </c>
      <c r="BD155" cm="1">
        <f t="array" ref="BD155">SQRT(SUMPRODUCT(($D154:$J154 - INDEX($D$53:$J$173, COLUMN()-COLUMN($O$54)+1, 0))^2))</f>
        <v>0.468182379076022</v>
      </c>
      <c r="BE155" cm="1">
        <f t="array" ref="BE155">SQRT(SUMPRODUCT(($D154:$J154 - INDEX($D$53:$J$173, COLUMN()-COLUMN($O$54)+1, 0))^2))</f>
        <v>0.75187483211068062</v>
      </c>
      <c r="BF155" cm="1">
        <f t="array" ref="BF155">SQRT(SUMPRODUCT(($D154:$J154 - INDEX($D$53:$J$173, COLUMN()-COLUMN($O$54)+1, 0))^2))</f>
        <v>0.598583167115876</v>
      </c>
      <c r="BG155" cm="1">
        <f t="array" ref="BG155">SQRT(SUMPRODUCT(($D154:$J154 - INDEX($D$53:$J$173, COLUMN()-COLUMN($O$54)+1, 0))^2))</f>
        <v>0.28614224427578888</v>
      </c>
      <c r="BH155" cm="1">
        <f t="array" ref="BH155">SQRT(SUMPRODUCT(($D154:$J154 - INDEX($D$53:$J$173, COLUMN()-COLUMN($O$54)+1, 0))^2))</f>
        <v>0.37171126477365873</v>
      </c>
      <c r="BI155" cm="1">
        <f t="array" ref="BI155">SQRT(SUMPRODUCT(($D154:$J154 - INDEX($D$53:$J$173, COLUMN()-COLUMN($O$54)+1, 0))^2))</f>
        <v>0.31739147477489815</v>
      </c>
      <c r="BJ155" cm="1">
        <f t="array" ref="BJ155">SQRT(SUMPRODUCT(($D154:$J154 - INDEX($D$53:$J$173, COLUMN()-COLUMN($O$54)+1, 0))^2))</f>
        <v>0.39391842355971662</v>
      </c>
      <c r="BK155" cm="1">
        <f t="array" ref="BK155">SQRT(SUMPRODUCT(($D154:$J154 - INDEX($D$53:$J$173, COLUMN()-COLUMN($O$54)+1, 0))^2))</f>
        <v>0.63982479088533006</v>
      </c>
      <c r="BL155" cm="1">
        <f t="array" ref="BL155">SQRT(SUMPRODUCT(($D154:$J154 - INDEX($D$53:$J$173, COLUMN()-COLUMN($O$54)+1, 0))^2))</f>
        <v>0.32591600617092581</v>
      </c>
      <c r="BM155" cm="1">
        <f t="array" ref="BM155">SQRT(SUMPRODUCT(($D154:$J154 - INDEX($D$53:$J$173, COLUMN()-COLUMN($O$54)+1, 0))^2))</f>
        <v>0.16321389580364012</v>
      </c>
      <c r="BN155" cm="1">
        <f t="array" ref="BN155">SQRT(SUMPRODUCT(($D154:$J154 - INDEX($D$53:$J$173, COLUMN()-COLUMN($O$54)+1, 0))^2))</f>
        <v>0.20996023646282963</v>
      </c>
      <c r="BO155" cm="1">
        <f t="array" ref="BO155">SQRT(SUMPRODUCT(($D154:$J154 - INDEX($D$53:$J$173, COLUMN()-COLUMN($O$54)+1, 0))^2))</f>
        <v>0.71093801753531294</v>
      </c>
      <c r="BP155" cm="1">
        <f t="array" ref="BP155">SQRT(SUMPRODUCT(($D154:$J154 - INDEX($D$53:$J$173, COLUMN()-COLUMN($O$54)+1, 0))^2))</f>
        <v>0.50885611526203989</v>
      </c>
      <c r="BQ155" cm="1">
        <f t="array" ref="BQ155">SQRT(SUMPRODUCT(($D154:$J154 - INDEX($D$53:$J$173, COLUMN()-COLUMN($O$54)+1, 0))^2))</f>
        <v>0.62850540429461066</v>
      </c>
      <c r="BR155" cm="1">
        <f t="array" ref="BR155">SQRT(SUMPRODUCT(($D154:$J154 - INDEX($D$53:$J$173, COLUMN()-COLUMN($O$54)+1, 0))^2))</f>
        <v>0.17158894812584413</v>
      </c>
      <c r="BS155" cm="1">
        <f t="array" ref="BS155">SQRT(SUMPRODUCT(($D154:$J154 - INDEX($D$53:$J$173, COLUMN()-COLUMN($O$54)+1, 0))^2))</f>
        <v>0.68513398585145424</v>
      </c>
      <c r="BT155" cm="1">
        <f t="array" ref="BT155">SQRT(SUMPRODUCT(($D154:$J154 - INDEX($D$53:$J$173, COLUMN()-COLUMN($O$54)+1, 0))^2))</f>
        <v>0.4175428292649076</v>
      </c>
      <c r="BU155" cm="1">
        <f t="array" ref="BU155">SQRT(SUMPRODUCT(($D154:$J154 - INDEX($D$53:$J$173, COLUMN()-COLUMN($O$54)+1, 0))^2))</f>
        <v>0.20161046619017226</v>
      </c>
      <c r="BV155" cm="1">
        <f t="array" ref="BV155">SQRT(SUMPRODUCT(($D154:$J154 - INDEX($D$53:$J$173, COLUMN()-COLUMN($O$54)+1, 0))^2))</f>
        <v>0.64848955835169608</v>
      </c>
      <c r="BW155" cm="1">
        <f t="array" ref="BW155">SQRT(SUMPRODUCT(($D154:$J154 - INDEX($D$53:$J$173, COLUMN()-COLUMN($O$54)+1, 0))^2))</f>
        <v>0.3142457816303994</v>
      </c>
      <c r="BX155" cm="1">
        <f t="array" ref="BX155">SQRT(SUMPRODUCT(($D154:$J154 - INDEX($D$53:$J$173, COLUMN()-COLUMN($O$54)+1, 0))^2))</f>
        <v>0.44860741921317637</v>
      </c>
      <c r="BY155" cm="1">
        <f t="array" ref="BY155">SQRT(SUMPRODUCT(($D154:$J154 - INDEX($D$53:$J$173, COLUMN()-COLUMN($O$54)+1, 0))^2))</f>
        <v>0.3644538108476032</v>
      </c>
      <c r="BZ155" cm="1">
        <f t="array" ref="BZ155">SQRT(SUMPRODUCT(($D154:$J154 - INDEX($D$53:$J$173, COLUMN()-COLUMN($O$54)+1, 0))^2))</f>
        <v>0.36785605475885463</v>
      </c>
      <c r="CA155" cm="1">
        <f t="array" ref="CA155">SQRT(SUMPRODUCT(($D154:$J154 - INDEX($D$53:$J$173, COLUMN()-COLUMN($O$54)+1, 0))^2))</f>
        <v>0.22161738511880802</v>
      </c>
      <c r="CB155" cm="1">
        <f t="array" ref="CB155">SQRT(SUMPRODUCT(($D154:$J154 - INDEX($D$53:$J$173, COLUMN()-COLUMN($O$54)+1, 0))^2))</f>
        <v>0.36299606041051496</v>
      </c>
      <c r="CC155" cm="1">
        <f t="array" ref="CC155">SQRT(SUMPRODUCT(($D154:$J154 - INDEX($D$53:$J$173, COLUMN()-COLUMN($O$54)+1, 0))^2))</f>
        <v>1.2441489819680696</v>
      </c>
      <c r="CD155" cm="1">
        <f t="array" ref="CD155">SQRT(SUMPRODUCT(($D154:$J154 - INDEX($D$53:$J$173, COLUMN()-COLUMN($O$54)+1, 0))^2))</f>
        <v>0.342724383014199</v>
      </c>
      <c r="CE155" cm="1">
        <f t="array" ref="CE155">SQRT(SUMPRODUCT(($D154:$J154 - INDEX($D$53:$J$173, COLUMN()-COLUMN($O$54)+1, 0))^2))</f>
        <v>0.20682283704819729</v>
      </c>
      <c r="CF155" cm="1">
        <f t="array" ref="CF155">SQRT(SUMPRODUCT(($D154:$J154 - INDEX($D$53:$J$173, COLUMN()-COLUMN($O$54)+1, 0))^2))</f>
        <v>0.29168613276325267</v>
      </c>
      <c r="CG155" cm="1">
        <f t="array" ref="CG155">SQRT(SUMPRODUCT(($D154:$J154 - INDEX($D$53:$J$173, COLUMN()-COLUMN($O$54)+1, 0))^2))</f>
        <v>0.4938487675403988</v>
      </c>
      <c r="CH155" cm="1">
        <f t="array" ref="CH155">SQRT(SUMPRODUCT(($D154:$J154 - INDEX($D$53:$J$173, COLUMN()-COLUMN($O$54)+1, 0))^2))</f>
        <v>0.304653012630756</v>
      </c>
      <c r="CI155" cm="1">
        <f t="array" ref="CI155">SQRT(SUMPRODUCT(($D154:$J154 - INDEX($D$53:$J$173, COLUMN()-COLUMN($O$54)+1, 0))^2))</f>
        <v>0.58360207788204432</v>
      </c>
      <c r="CJ155" cm="1">
        <f t="array" ref="CJ155">SQRT(SUMPRODUCT(($D154:$J154 - INDEX($D$53:$J$173, COLUMN()-COLUMN($O$54)+1, 0))^2))</f>
        <v>0.28878614757444809</v>
      </c>
      <c r="CK155" cm="1">
        <f t="array" ref="CK155">SQRT(SUMPRODUCT(($D154:$J154 - INDEX($D$53:$J$173, COLUMN()-COLUMN($O$54)+1, 0))^2))</f>
        <v>0.44195312859479019</v>
      </c>
      <c r="CL155" cm="1">
        <f t="array" ref="CL155">SQRT(SUMPRODUCT(($D154:$J154 - INDEX($D$53:$J$173, COLUMN()-COLUMN($O$54)+1, 0))^2))</f>
        <v>0.27638701558146606</v>
      </c>
      <c r="CM155" cm="1">
        <f t="array" ref="CM155">SQRT(SUMPRODUCT(($D154:$J154 - INDEX($D$53:$J$173, COLUMN()-COLUMN($O$54)+1, 0))^2))</f>
        <v>0.34251229543629758</v>
      </c>
      <c r="CN155" cm="1">
        <f t="array" ref="CN155">SQRT(SUMPRODUCT(($D154:$J154 - INDEX($D$53:$J$173, COLUMN()-COLUMN($O$54)+1, 0))^2))</f>
        <v>0.27919388064290551</v>
      </c>
      <c r="CO155" cm="1">
        <f t="array" ref="CO155">SQRT(SUMPRODUCT(($D154:$J154 - INDEX($D$53:$J$173, COLUMN()-COLUMN($O$54)+1, 0))^2))</f>
        <v>0.81584133885220633</v>
      </c>
      <c r="CP155" cm="1">
        <f t="array" ref="CP155">SQRT(SUMPRODUCT(($D154:$J154 - INDEX($D$53:$J$173, COLUMN()-COLUMN($O$54)+1, 0))^2))</f>
        <v>0.60785279299421913</v>
      </c>
      <c r="CQ155" cm="1">
        <f t="array" ref="CQ155">SQRT(SUMPRODUCT(($D154:$J154 - INDEX($D$53:$J$173, COLUMN()-COLUMN($O$54)+1, 0))^2))</f>
        <v>1.0267378017786424</v>
      </c>
      <c r="CR155" cm="1">
        <f t="array" ref="CR155">SQRT(SUMPRODUCT(($D154:$J154 - INDEX($D$53:$J$173, COLUMN()-COLUMN($O$54)+1, 0))^2))</f>
        <v>0.360373727632674</v>
      </c>
      <c r="CS155" cm="1">
        <f t="array" ref="CS155">SQRT(SUMPRODUCT(($D154:$J154 - INDEX($D$53:$J$173, COLUMN()-COLUMN($O$54)+1, 0))^2))</f>
        <v>0.39227519678490297</v>
      </c>
      <c r="CT155" cm="1">
        <f t="array" ref="CT155">SQRT(SUMPRODUCT(($D154:$J154 - INDEX($D$53:$J$173, COLUMN()-COLUMN($O$54)+1, 0))^2))</f>
        <v>0.2608951795548996</v>
      </c>
      <c r="CU155" cm="1">
        <f t="array" ref="CU155">SQRT(SUMPRODUCT(($D154:$J154 - INDEX($D$53:$J$173, COLUMN()-COLUMN($O$54)+1, 0))^2))</f>
        <v>0.2298011176609483</v>
      </c>
      <c r="CV155" cm="1">
        <f t="array" ref="CV155">SQRT(SUMPRODUCT(($D154:$J154 - INDEX($D$53:$J$173, COLUMN()-COLUMN($O$54)+1, 0))^2))</f>
        <v>0.27613896606061311</v>
      </c>
      <c r="CW155" cm="1">
        <f t="array" ref="CW155">SQRT(SUMPRODUCT(($D154:$J154 - INDEX($D$53:$J$173, COLUMN()-COLUMN($O$54)+1, 0))^2))</f>
        <v>0.39333777745576037</v>
      </c>
      <c r="CX155" cm="1">
        <f t="array" ref="CX155">SQRT(SUMPRODUCT(($D154:$J154 - INDEX($D$53:$J$173, COLUMN()-COLUMN($O$54)+1, 0))^2))</f>
        <v>0.61608837535564065</v>
      </c>
      <c r="CY155" cm="1">
        <f t="array" ref="CY155">SQRT(SUMPRODUCT(($D154:$J154 - INDEX($D$53:$J$173, COLUMN()-COLUMN($O$54)+1, 0))^2))</f>
        <v>1.1524640131886275</v>
      </c>
      <c r="CZ155" cm="1">
        <f t="array" ref="CZ155">SQRT(SUMPRODUCT(($D154:$J154 - INDEX($D$53:$J$173, COLUMN()-COLUMN($O$54)+1, 0))^2))</f>
        <v>0.27618423057920322</v>
      </c>
      <c r="DA155" cm="1">
        <f t="array" ref="DA155">SQRT(SUMPRODUCT(($D154:$J154 - INDEX($D$53:$J$173, COLUMN()-COLUMN($O$54)+1, 0))^2))</f>
        <v>0.25252337768739791</v>
      </c>
      <c r="DB155" cm="1">
        <f t="array" ref="DB155">SQRT(SUMPRODUCT(($D154:$J154 - INDEX($D$53:$J$173, COLUMN()-COLUMN($O$54)+1, 0))^2))</f>
        <v>0.45318267021972342</v>
      </c>
      <c r="DC155" cm="1">
        <f t="array" ref="DC155">SQRT(SUMPRODUCT(($D154:$J154 - INDEX($D$53:$J$173, COLUMN()-COLUMN($O$54)+1, 0))^2))</f>
        <v>0.37046396644761986</v>
      </c>
      <c r="DD155" cm="1">
        <f t="array" ref="DD155">SQRT(SUMPRODUCT(($D154:$J154 - INDEX($D$53:$J$173, COLUMN()-COLUMN($O$54)+1, 0))^2))</f>
        <v>0.50734711002229649</v>
      </c>
      <c r="DE155" cm="1">
        <f t="array" ref="DE155">SQRT(SUMPRODUCT(($D154:$J154 - INDEX($D$53:$J$173, COLUMN()-COLUMN($O$54)+1, 0))^2))</f>
        <v>0.28044829705164498</v>
      </c>
      <c r="DF155" cm="1">
        <f t="array" ref="DF155">SQRT(SUMPRODUCT(($D154:$J154 - INDEX($D$53:$J$173, COLUMN()-COLUMN($O$54)+1, 0))^2))</f>
        <v>0.73492607277143762</v>
      </c>
      <c r="DG155" cm="1">
        <f t="array" ref="DG155">SQRT(SUMPRODUCT(($D154:$J154 - INDEX($D$53:$J$173, COLUMN()-COLUMN($O$54)+1, 0))^2))</f>
        <v>0.47494782250684126</v>
      </c>
      <c r="DH155" cm="1">
        <f t="array" ref="DH155">SQRT(SUMPRODUCT(($D154:$J154 - INDEX($D$53:$J$173, COLUMN()-COLUMN($O$54)+1, 0))^2))</f>
        <v>0.54439357644448794</v>
      </c>
      <c r="DI155" cm="1">
        <f t="array" ref="DI155">SQRT(SUMPRODUCT(($D154:$J154 - INDEX($D$53:$J$173, COLUMN()-COLUMN($O$54)+1, 0))^2))</f>
        <v>0.60705903121671712</v>
      </c>
      <c r="DJ155" cm="1">
        <f t="array" ref="DJ155">SQRT(SUMPRODUCT(($D154:$J154 - INDEX($D$53:$J$173, COLUMN()-COLUMN($O$54)+1, 0))^2))</f>
        <v>0.44317621962653447</v>
      </c>
      <c r="DK155" cm="1">
        <f t="array" ref="DK155">SQRT(SUMPRODUCT(($D154:$J154 - INDEX($D$53:$J$173, COLUMN()-COLUMN($O$54)+1, 0))^2))</f>
        <v>0.60021391114610034</v>
      </c>
      <c r="DL155" cm="1">
        <f t="array" ref="DL155">SQRT(SUMPRODUCT(($D154:$J154 - INDEX($D$53:$J$173, COLUMN()-COLUMN($O$54)+1, 0))^2))</f>
        <v>0</v>
      </c>
      <c r="DM155" cm="1">
        <f t="array" ref="DM155">SQRT(SUMPRODUCT(($D154:$J154 - INDEX($D$53:$J$173, COLUMN()-COLUMN($O$54)+1, 0))^2))</f>
        <v>0.21124584625785872</v>
      </c>
      <c r="DN155" cm="1">
        <f t="array" ref="DN155">SQRT(SUMPRODUCT(($D154:$J154 - INDEX($D$53:$J$173, COLUMN()-COLUMN($O$54)+1, 0))^2))</f>
        <v>0.32031433596741521</v>
      </c>
      <c r="DO155" cm="1">
        <f t="array" ref="DO155">SQRT(SUMPRODUCT(($D154:$J154 - INDEX($D$53:$J$173, COLUMN()-COLUMN($O$54)+1, 0))^2))</f>
        <v>0.7303798108308559</v>
      </c>
      <c r="DP155" cm="1">
        <f t="array" ref="DP155">SQRT(SUMPRODUCT(($D154:$J154 - INDEX($D$53:$J$173, COLUMN()-COLUMN($O$54)+1, 0))^2))</f>
        <v>0.98709970154250082</v>
      </c>
      <c r="DQ155" cm="1">
        <f t="array" ref="DQ155">SQRT(SUMPRODUCT(($D154:$J154 - INDEX($D$53:$J$173, COLUMN()-COLUMN($O$54)+1, 0))^2))</f>
        <v>0.37380257415978912</v>
      </c>
      <c r="DR155" cm="1">
        <f t="array" ref="DR155">SQRT(SUMPRODUCT(($D154:$J154 - INDEX($D$53:$J$173, COLUMN()-COLUMN($O$54)+1, 0))^2))</f>
        <v>0.2193310532461788</v>
      </c>
      <c r="DS155" cm="1">
        <f t="array" ref="DS155">SQRT(SUMPRODUCT(($D154:$J154 - INDEX($D$53:$J$173, COLUMN()-COLUMN($O$54)+1, 0))^2))</f>
        <v>0.36215895441155477</v>
      </c>
      <c r="DT155" cm="1">
        <f t="array" ref="DT155">SQRT(SUMPRODUCT(($D154:$J154 - INDEX($D$53:$J$173, COLUMN()-COLUMN($O$54)+1, 0))^2))</f>
        <v>0.27546382779068496</v>
      </c>
      <c r="DU155" cm="1">
        <f t="array" ref="DU155">SQRT(SUMPRODUCT(($D154:$J154 - INDEX($D$53:$J$173, COLUMN()-COLUMN($O$54)+1, 0))^2))</f>
        <v>0.30928845917995546</v>
      </c>
      <c r="DV155" cm="1">
        <f t="array" ref="DV155">SQRT(SUMPRODUCT(($D154:$J154 - INDEX($D$53:$J$173, COLUMN()-COLUMN($O$54)+1, 0))^2))</f>
        <v>0.35277043964397242</v>
      </c>
      <c r="DW155" cm="1">
        <f t="array" ref="DW155">SQRT(SUMPRODUCT(($D154:$J154 - INDEX($D$53:$J$173, COLUMN()-COLUMN($O$54)+1, 0))^2))</f>
        <v>0.34123281966992197</v>
      </c>
      <c r="DX155" cm="1">
        <f t="array" ref="DX155">SQRT(SUMPRODUCT(($D154:$J154 - INDEX($D$53:$J$173, COLUMN()-COLUMN($O$54)+1, 0))^2))</f>
        <v>0.51524214416198499</v>
      </c>
      <c r="DY155" cm="1">
        <f t="array" ref="DY155">SQRT(SUMPRODUCT(($D154:$J154 - INDEX($D$53:$J$173, COLUMN()-COLUMN($O$54)+1, 0))^2))</f>
        <v>0.62949810488208857</v>
      </c>
      <c r="DZ155" cm="1">
        <f t="array" ref="DZ155">SQRT(SUMPRODUCT(($D154:$J154 - INDEX($D$53:$J$173, COLUMN()-COLUMN($O$54)+1, 0))^2))</f>
        <v>1.1003445645146124</v>
      </c>
      <c r="EA155" cm="1">
        <f t="array" ref="EA155">SQRT(SUMPRODUCT(($D154:$J154 - INDEX($D$53:$J$173, COLUMN()-COLUMN($O$54)+1, 0))^2))</f>
        <v>0.39312853230778655</v>
      </c>
      <c r="EB155" cm="1">
        <f t="array" ref="EB155">SQRT(SUMPRODUCT(($D154:$J154 - INDEX($D$53:$J$173, COLUMN()-COLUMN($O$54)+1, 0))^2))</f>
        <v>0.25341478583397509</v>
      </c>
      <c r="EC155" cm="1">
        <f t="array" ref="EC155">SQRT(SUMPRODUCT(($D154:$J154 - INDEX($D$53:$J$173, COLUMN()-COLUMN($O$54)+1, 0))^2))</f>
        <v>0.39712556487164591</v>
      </c>
      <c r="ED155" cm="1">
        <f t="array" ref="ED155">SQRT(SUMPRODUCT(($D154:$J154 - INDEX($D$53:$J$173, COLUMN()-COLUMN($O$54)+1, 0))^2))</f>
        <v>0.27941867757173589</v>
      </c>
      <c r="EE155" cm="1">
        <f t="array" ref="EE155">SQRT(SUMPRODUCT(($D154:$J154 - INDEX($D$53:$J$173, COLUMN()-COLUMN($O$54)+1, 0))^2))</f>
        <v>0.27474913444462318</v>
      </c>
    </row>
    <row r="156" spans="3:135" x14ac:dyDescent="0.35">
      <c r="C156" s="2" t="s">
        <v>155</v>
      </c>
      <c r="D156" s="2">
        <v>0.10467380720545277</v>
      </c>
      <c r="E156" s="2">
        <v>0.32318210068365438</v>
      </c>
      <c r="F156" s="2">
        <v>0.10926031626082273</v>
      </c>
      <c r="G156" s="2">
        <v>0.10544311985953239</v>
      </c>
      <c r="H156" s="2">
        <v>0.75345167652859957</v>
      </c>
      <c r="I156" s="2">
        <v>0.2160883280757098</v>
      </c>
      <c r="J156" s="2">
        <v>7.7017056572077622E-2</v>
      </c>
      <c r="K156" s="6" t="s">
        <v>3</v>
      </c>
      <c r="N156" s="2" t="s">
        <v>154</v>
      </c>
      <c r="O156" cm="1">
        <f t="array" ref="O156">SQRT(SUMPRODUCT(($D155:$J155 - INDEX($D$53:$J$173, COLUMN()-COLUMN($O$54)+1, 0))^2))</f>
        <v>0.17466991735184509</v>
      </c>
      <c r="P156" cm="1">
        <f t="array" ref="P156">SQRT(SUMPRODUCT(($D155:$J155 - INDEX($D$53:$J$173, COLUMN()-COLUMN($O$54)+1, 0))^2))</f>
        <v>0.19979767334042303</v>
      </c>
      <c r="Q156" cm="1">
        <f t="array" ref="Q156">SQRT(SUMPRODUCT(($D155:$J155 - INDEX($D$53:$J$173, COLUMN()-COLUMN($O$54)+1, 0))^2))</f>
        <v>0.17898279745642276</v>
      </c>
      <c r="R156" cm="1">
        <f t="array" ref="R156">SQRT(SUMPRODUCT(($D155:$J155 - INDEX($D$53:$J$173, COLUMN()-COLUMN($O$54)+1, 0))^2))</f>
        <v>0.30089847915311163</v>
      </c>
      <c r="S156" cm="1">
        <f t="array" ref="S156">SQRT(SUMPRODUCT(($D155:$J155 - INDEX($D$53:$J$173, COLUMN()-COLUMN($O$54)+1, 0))^2))</f>
        <v>8.5664431202236851E-2</v>
      </c>
      <c r="T156" cm="1">
        <f t="array" ref="T156">SQRT(SUMPRODUCT(($D155:$J155 - INDEX($D$53:$J$173, COLUMN()-COLUMN($O$54)+1, 0))^2))</f>
        <v>0.61126032198908586</v>
      </c>
      <c r="U156" cm="1">
        <f t="array" ref="U156">SQRT(SUMPRODUCT(($D155:$J155 - INDEX($D$53:$J$173, COLUMN()-COLUMN($O$54)+1, 0))^2))</f>
        <v>0.65964218980544131</v>
      </c>
      <c r="V156" cm="1">
        <f t="array" ref="V156">SQRT(SUMPRODUCT(($D155:$J155 - INDEX($D$53:$J$173, COLUMN()-COLUMN($O$54)+1, 0))^2))</f>
        <v>0.16931560426206865</v>
      </c>
      <c r="W156" cm="1">
        <f t="array" ref="W156">SQRT(SUMPRODUCT(($D155:$J155 - INDEX($D$53:$J$173, COLUMN()-COLUMN($O$54)+1, 0))^2))</f>
        <v>0.3245738158033416</v>
      </c>
      <c r="X156" cm="1">
        <f t="array" ref="X156">SQRT(SUMPRODUCT(($D155:$J155 - INDEX($D$53:$J$173, COLUMN()-COLUMN($O$54)+1, 0))^2))</f>
        <v>0.30796770644623128</v>
      </c>
      <c r="Y156" cm="1">
        <f t="array" ref="Y156">SQRT(SUMPRODUCT(($D155:$J155 - INDEX($D$53:$J$173, COLUMN()-COLUMN($O$54)+1, 0))^2))</f>
        <v>0.17949433642918636</v>
      </c>
      <c r="Z156" cm="1">
        <f t="array" ref="Z156">SQRT(SUMPRODUCT(($D155:$J155 - INDEX($D$53:$J$173, COLUMN()-COLUMN($O$54)+1, 0))^2))</f>
        <v>0.26934324609713706</v>
      </c>
      <c r="AA156" cm="1">
        <f t="array" ref="AA156">SQRT(SUMPRODUCT(($D155:$J155 - INDEX($D$53:$J$173, COLUMN()-COLUMN($O$54)+1, 0))^2))</f>
        <v>0.17799611959560563</v>
      </c>
      <c r="AB156" cm="1">
        <f t="array" ref="AB156">SQRT(SUMPRODUCT(($D155:$J155 - INDEX($D$53:$J$173, COLUMN()-COLUMN($O$54)+1, 0))^2))</f>
        <v>0.61710041059492393</v>
      </c>
      <c r="AC156" cm="1">
        <f t="array" ref="AC156">SQRT(SUMPRODUCT(($D155:$J155 - INDEX($D$53:$J$173, COLUMN()-COLUMN($O$54)+1, 0))^2))</f>
        <v>0.11778847716739753</v>
      </c>
      <c r="AD156" cm="1">
        <f t="array" ref="AD156">SQRT(SUMPRODUCT(($D155:$J155 - INDEX($D$53:$J$173, COLUMN()-COLUMN($O$54)+1, 0))^2))</f>
        <v>0.13605080479268056</v>
      </c>
      <c r="AE156" cm="1">
        <f t="array" ref="AE156">SQRT(SUMPRODUCT(($D155:$J155 - INDEX($D$53:$J$173, COLUMN()-COLUMN($O$54)+1, 0))^2))</f>
        <v>0.22970568196636335</v>
      </c>
      <c r="AF156" cm="1">
        <f t="array" ref="AF156">SQRT(SUMPRODUCT(($D155:$J155 - INDEX($D$53:$J$173, COLUMN()-COLUMN($O$54)+1, 0))^2))</f>
        <v>0.44746522085097912</v>
      </c>
      <c r="AG156" cm="1">
        <f t="array" ref="AG156">SQRT(SUMPRODUCT(($D155:$J155 - INDEX($D$53:$J$173, COLUMN()-COLUMN($O$54)+1, 0))^2))</f>
        <v>0.42567648173885581</v>
      </c>
      <c r="AH156" cm="1">
        <f t="array" ref="AH156">SQRT(SUMPRODUCT(($D155:$J155 - INDEX($D$53:$J$173, COLUMN()-COLUMN($O$54)+1, 0))^2))</f>
        <v>0.29837987525404996</v>
      </c>
      <c r="AI156" cm="1">
        <f t="array" ref="AI156">SQRT(SUMPRODUCT(($D155:$J155 - INDEX($D$53:$J$173, COLUMN()-COLUMN($O$54)+1, 0))^2))</f>
        <v>0.66219215021741562</v>
      </c>
      <c r="AJ156" cm="1">
        <f t="array" ref="AJ156">SQRT(SUMPRODUCT(($D155:$J155 - INDEX($D$53:$J$173, COLUMN()-COLUMN($O$54)+1, 0))^2))</f>
        <v>0.18894759911534981</v>
      </c>
      <c r="AK156" cm="1">
        <f t="array" ref="AK156">SQRT(SUMPRODUCT(($D155:$J155 - INDEX($D$53:$J$173, COLUMN()-COLUMN($O$54)+1, 0))^2))</f>
        <v>0.23118758952258506</v>
      </c>
      <c r="AL156" cm="1">
        <f t="array" ref="AL156">SQRT(SUMPRODUCT(($D155:$J155 - INDEX($D$53:$J$173, COLUMN()-COLUMN($O$54)+1, 0))^2))</f>
        <v>0.66548586680438759</v>
      </c>
      <c r="AM156" cm="1">
        <f t="array" ref="AM156">SQRT(SUMPRODUCT(($D155:$J155 - INDEX($D$53:$J$173, COLUMN()-COLUMN($O$54)+1, 0))^2))</f>
        <v>0.11750198396157101</v>
      </c>
      <c r="AN156" cm="1">
        <f t="array" ref="AN156">SQRT(SUMPRODUCT(($D155:$J155 - INDEX($D$53:$J$173, COLUMN()-COLUMN($O$54)+1, 0))^2))</f>
        <v>0.29128692203717599</v>
      </c>
      <c r="AO156" cm="1">
        <f t="array" ref="AO156">SQRT(SUMPRODUCT(($D155:$J155 - INDEX($D$53:$J$173, COLUMN()-COLUMN($O$54)+1, 0))^2))</f>
        <v>0.1096086092125349</v>
      </c>
      <c r="AP156" cm="1">
        <f t="array" ref="AP156">SQRT(SUMPRODUCT(($D155:$J155 - INDEX($D$53:$J$173, COLUMN()-COLUMN($O$54)+1, 0))^2))</f>
        <v>0.21644629482109151</v>
      </c>
      <c r="AQ156" cm="1">
        <f t="array" ref="AQ156">SQRT(SUMPRODUCT(($D155:$J155 - INDEX($D$53:$J$173, COLUMN()-COLUMN($O$54)+1, 0))^2))</f>
        <v>0.44085765498492963</v>
      </c>
      <c r="AR156" cm="1">
        <f t="array" ref="AR156">SQRT(SUMPRODUCT(($D155:$J155 - INDEX($D$53:$J$173, COLUMN()-COLUMN($O$54)+1, 0))^2))</f>
        <v>0.27429584352126607</v>
      </c>
      <c r="AS156" cm="1">
        <f t="array" ref="AS156">SQRT(SUMPRODUCT(($D155:$J155 - INDEX($D$53:$J$173, COLUMN()-COLUMN($O$54)+1, 0))^2))</f>
        <v>0.38157465568514576</v>
      </c>
      <c r="AT156" cm="1">
        <f t="array" ref="AT156">SQRT(SUMPRODUCT(($D155:$J155 - INDEX($D$53:$J$173, COLUMN()-COLUMN($O$54)+1, 0))^2))</f>
        <v>0.33897703957550768</v>
      </c>
      <c r="AU156" cm="1">
        <f t="array" ref="AU156">SQRT(SUMPRODUCT(($D155:$J155 - INDEX($D$53:$J$173, COLUMN()-COLUMN($O$54)+1, 0))^2))</f>
        <v>0.7325769448884164</v>
      </c>
      <c r="AV156" cm="1">
        <f t="array" ref="AV156">SQRT(SUMPRODUCT(($D155:$J155 - INDEX($D$53:$J$173, COLUMN()-COLUMN($O$54)+1, 0))^2))</f>
        <v>0.16431259954847655</v>
      </c>
      <c r="AW156" cm="1">
        <f t="array" ref="AW156">SQRT(SUMPRODUCT(($D155:$J155 - INDEX($D$53:$J$173, COLUMN()-COLUMN($O$54)+1, 0))^2))</f>
        <v>0.26466934753168064</v>
      </c>
      <c r="AX156" cm="1">
        <f t="array" ref="AX156">SQRT(SUMPRODUCT(($D155:$J155 - INDEX($D$53:$J$173, COLUMN()-COLUMN($O$54)+1, 0))^2))</f>
        <v>0.19345958805978433</v>
      </c>
      <c r="AY156" cm="1">
        <f t="array" ref="AY156">SQRT(SUMPRODUCT(($D155:$J155 - INDEX($D$53:$J$173, COLUMN()-COLUMN($O$54)+1, 0))^2))</f>
        <v>0.16778066511264425</v>
      </c>
      <c r="AZ156" cm="1">
        <f t="array" ref="AZ156">SQRT(SUMPRODUCT(($D155:$J155 - INDEX($D$53:$J$173, COLUMN()-COLUMN($O$54)+1, 0))^2))</f>
        <v>0.20919036156405393</v>
      </c>
      <c r="BA156" cm="1">
        <f t="array" ref="BA156">SQRT(SUMPRODUCT(($D155:$J155 - INDEX($D$53:$J$173, COLUMN()-COLUMN($O$54)+1, 0))^2))</f>
        <v>0.16215858283304049</v>
      </c>
      <c r="BB156" cm="1">
        <f t="array" ref="BB156">SQRT(SUMPRODUCT(($D155:$J155 - INDEX($D$53:$J$173, COLUMN()-COLUMN($O$54)+1, 0))^2))</f>
        <v>0.56397880198850547</v>
      </c>
      <c r="BC156" cm="1">
        <f t="array" ref="BC156">SQRT(SUMPRODUCT(($D155:$J155 - INDEX($D$53:$J$173, COLUMN()-COLUMN($O$54)+1, 0))^2))</f>
        <v>0.64244814584013754</v>
      </c>
      <c r="BD156" cm="1">
        <f t="array" ref="BD156">SQRT(SUMPRODUCT(($D155:$J155 - INDEX($D$53:$J$173, COLUMN()-COLUMN($O$54)+1, 0))^2))</f>
        <v>0.35643690435032788</v>
      </c>
      <c r="BE156" cm="1">
        <f t="array" ref="BE156">SQRT(SUMPRODUCT(($D155:$J155 - INDEX($D$53:$J$173, COLUMN()-COLUMN($O$54)+1, 0))^2))</f>
        <v>0.64722192419113167</v>
      </c>
      <c r="BF156" cm="1">
        <f t="array" ref="BF156">SQRT(SUMPRODUCT(($D155:$J155 - INDEX($D$53:$J$173, COLUMN()-COLUMN($O$54)+1, 0))^2))</f>
        <v>0.48958540636357933</v>
      </c>
      <c r="BG156" cm="1">
        <f t="array" ref="BG156">SQRT(SUMPRODUCT(($D155:$J155 - INDEX($D$53:$J$173, COLUMN()-COLUMN($O$54)+1, 0))^2))</f>
        <v>0.10325968741879574</v>
      </c>
      <c r="BH156" cm="1">
        <f t="array" ref="BH156">SQRT(SUMPRODUCT(($D155:$J155 - INDEX($D$53:$J$173, COLUMN()-COLUMN($O$54)+1, 0))^2))</f>
        <v>0.26737863154511171</v>
      </c>
      <c r="BI156" cm="1">
        <f t="array" ref="BI156">SQRT(SUMPRODUCT(($D155:$J155 - INDEX($D$53:$J$173, COLUMN()-COLUMN($O$54)+1, 0))^2))</f>
        <v>0.18697155546314995</v>
      </c>
      <c r="BJ156" cm="1">
        <f t="array" ref="BJ156">SQRT(SUMPRODUCT(($D155:$J155 - INDEX($D$53:$J$173, COLUMN()-COLUMN($O$54)+1, 0))^2))</f>
        <v>0.26702474263120496</v>
      </c>
      <c r="BK156" cm="1">
        <f t="array" ref="BK156">SQRT(SUMPRODUCT(($D155:$J155 - INDEX($D$53:$J$173, COLUMN()-COLUMN($O$54)+1, 0))^2))</f>
        <v>0.56040562550831952</v>
      </c>
      <c r="BL156" cm="1">
        <f t="array" ref="BL156">SQRT(SUMPRODUCT(($D155:$J155 - INDEX($D$53:$J$173, COLUMN()-COLUMN($O$54)+1, 0))^2))</f>
        <v>0.24354254989992119</v>
      </c>
      <c r="BM156" cm="1">
        <f t="array" ref="BM156">SQRT(SUMPRODUCT(($D155:$J155 - INDEX($D$53:$J$173, COLUMN()-COLUMN($O$54)+1, 0))^2))</f>
        <v>0.18312627633731018</v>
      </c>
      <c r="BN156" cm="1">
        <f t="array" ref="BN156">SQRT(SUMPRODUCT(($D155:$J155 - INDEX($D$53:$J$173, COLUMN()-COLUMN($O$54)+1, 0))^2))</f>
        <v>0.15962876966695783</v>
      </c>
      <c r="BO156" cm="1">
        <f t="array" ref="BO156">SQRT(SUMPRODUCT(($D155:$J155 - INDEX($D$53:$J$173, COLUMN()-COLUMN($O$54)+1, 0))^2))</f>
        <v>0.61214011079510799</v>
      </c>
      <c r="BP156" cm="1">
        <f t="array" ref="BP156">SQRT(SUMPRODUCT(($D155:$J155 - INDEX($D$53:$J$173, COLUMN()-COLUMN($O$54)+1, 0))^2))</f>
        <v>0.42982669697930942</v>
      </c>
      <c r="BQ156" cm="1">
        <f t="array" ref="BQ156">SQRT(SUMPRODUCT(($D155:$J155 - INDEX($D$53:$J$173, COLUMN()-COLUMN($O$54)+1, 0))^2))</f>
        <v>0.52933498877336915</v>
      </c>
      <c r="BR156" cm="1">
        <f t="array" ref="BR156">SQRT(SUMPRODUCT(($D155:$J155 - INDEX($D$53:$J$173, COLUMN()-COLUMN($O$54)+1, 0))^2))</f>
        <v>8.6683101253511655E-2</v>
      </c>
      <c r="BS156" cm="1">
        <f t="array" ref="BS156">SQRT(SUMPRODUCT(($D155:$J155 - INDEX($D$53:$J$173, COLUMN()-COLUMN($O$54)+1, 0))^2))</f>
        <v>0.58741132688351005</v>
      </c>
      <c r="BT156" cm="1">
        <f t="array" ref="BT156">SQRT(SUMPRODUCT(($D155:$J155 - INDEX($D$53:$J$173, COLUMN()-COLUMN($O$54)+1, 0))^2))</f>
        <v>0.34778686689825949</v>
      </c>
      <c r="BU156" cm="1">
        <f t="array" ref="BU156">SQRT(SUMPRODUCT(($D155:$J155 - INDEX($D$53:$J$173, COLUMN()-COLUMN($O$54)+1, 0))^2))</f>
        <v>0.19471532393787816</v>
      </c>
      <c r="BV156" cm="1">
        <f t="array" ref="BV156">SQRT(SUMPRODUCT(($D155:$J155 - INDEX($D$53:$J$173, COLUMN()-COLUMN($O$54)+1, 0))^2))</f>
        <v>0.63798076534932013</v>
      </c>
      <c r="BW156" cm="1">
        <f t="array" ref="BW156">SQRT(SUMPRODUCT(($D155:$J155 - INDEX($D$53:$J$173, COLUMN()-COLUMN($O$54)+1, 0))^2))</f>
        <v>0.22767856768985756</v>
      </c>
      <c r="BX156" cm="1">
        <f t="array" ref="BX156">SQRT(SUMPRODUCT(($D155:$J155 - INDEX($D$53:$J$173, COLUMN()-COLUMN($O$54)+1, 0))^2))</f>
        <v>0.373563029652204</v>
      </c>
      <c r="BY156" cm="1">
        <f t="array" ref="BY156">SQRT(SUMPRODUCT(($D155:$J155 - INDEX($D$53:$J$173, COLUMN()-COLUMN($O$54)+1, 0))^2))</f>
        <v>0.21321937460869467</v>
      </c>
      <c r="BZ156" cm="1">
        <f t="array" ref="BZ156">SQRT(SUMPRODUCT(($D155:$J155 - INDEX($D$53:$J$173, COLUMN()-COLUMN($O$54)+1, 0))^2))</f>
        <v>0.25311957593579287</v>
      </c>
      <c r="CA156" cm="1">
        <f t="array" ref="CA156">SQRT(SUMPRODUCT(($D155:$J155 - INDEX($D$53:$J$173, COLUMN()-COLUMN($O$54)+1, 0))^2))</f>
        <v>0.2209112629734504</v>
      </c>
      <c r="CB156" cm="1">
        <f t="array" ref="CB156">SQRT(SUMPRODUCT(($D155:$J155 - INDEX($D$53:$J$173, COLUMN()-COLUMN($O$54)+1, 0))^2))</f>
        <v>0.22609175549744928</v>
      </c>
      <c r="CC156" cm="1">
        <f t="array" ref="CC156">SQRT(SUMPRODUCT(($D155:$J155 - INDEX($D$53:$J$173, COLUMN()-COLUMN($O$54)+1, 0))^2))</f>
        <v>1.1883300463459829</v>
      </c>
      <c r="CD156" cm="1">
        <f t="array" ref="CD156">SQRT(SUMPRODUCT(($D155:$J155 - INDEX($D$53:$J$173, COLUMN()-COLUMN($O$54)+1, 0))^2))</f>
        <v>0.20278129563170083</v>
      </c>
      <c r="CE156" cm="1">
        <f t="array" ref="CE156">SQRT(SUMPRODUCT(($D155:$J155 - INDEX($D$53:$J$173, COLUMN()-COLUMN($O$54)+1, 0))^2))</f>
        <v>0.1297534715262236</v>
      </c>
      <c r="CF156" cm="1">
        <f t="array" ref="CF156">SQRT(SUMPRODUCT(($D155:$J155 - INDEX($D$53:$J$173, COLUMN()-COLUMN($O$54)+1, 0))^2))</f>
        <v>0.17627431709754215</v>
      </c>
      <c r="CG156" cm="1">
        <f t="array" ref="CG156">SQRT(SUMPRODUCT(($D155:$J155 - INDEX($D$53:$J$173, COLUMN()-COLUMN($O$54)+1, 0))^2))</f>
        <v>0.39505183361763191</v>
      </c>
      <c r="CH156" cm="1">
        <f t="array" ref="CH156">SQRT(SUMPRODUCT(($D155:$J155 - INDEX($D$53:$J$173, COLUMN()-COLUMN($O$54)+1, 0))^2))</f>
        <v>0.1443069462704783</v>
      </c>
      <c r="CI156" cm="1">
        <f t="array" ref="CI156">SQRT(SUMPRODUCT(($D155:$J155 - INDEX($D$53:$J$173, COLUMN()-COLUMN($O$54)+1, 0))^2))</f>
        <v>0.47705362615627195</v>
      </c>
      <c r="CJ156" cm="1">
        <f t="array" ref="CJ156">SQRT(SUMPRODUCT(($D155:$J155 - INDEX($D$53:$J$173, COLUMN()-COLUMN($O$54)+1, 0))^2))</f>
        <v>0.3583613902375074</v>
      </c>
      <c r="CK156" cm="1">
        <f t="array" ref="CK156">SQRT(SUMPRODUCT(($D155:$J155 - INDEX($D$53:$J$173, COLUMN()-COLUMN($O$54)+1, 0))^2))</f>
        <v>0.31737489303618532</v>
      </c>
      <c r="CL156" cm="1">
        <f t="array" ref="CL156">SQRT(SUMPRODUCT(($D155:$J155 - INDEX($D$53:$J$173, COLUMN()-COLUMN($O$54)+1, 0))^2))</f>
        <v>0.12914226550172861</v>
      </c>
      <c r="CM156" cm="1">
        <f t="array" ref="CM156">SQRT(SUMPRODUCT(($D155:$J155 - INDEX($D$53:$J$173, COLUMN()-COLUMN($O$54)+1, 0))^2))</f>
        <v>0.29463684257031864</v>
      </c>
      <c r="CN156" cm="1">
        <f t="array" ref="CN156">SQRT(SUMPRODUCT(($D155:$J155 - INDEX($D$53:$J$173, COLUMN()-COLUMN($O$54)+1, 0))^2))</f>
        <v>0.21656587982309994</v>
      </c>
      <c r="CO156" cm="1">
        <f t="array" ref="CO156">SQRT(SUMPRODUCT(($D155:$J155 - INDEX($D$53:$J$173, COLUMN()-COLUMN($O$54)+1, 0))^2))</f>
        <v>0.71657516093703566</v>
      </c>
      <c r="CP156" cm="1">
        <f t="array" ref="CP156">SQRT(SUMPRODUCT(($D155:$J155 - INDEX($D$53:$J$173, COLUMN()-COLUMN($O$54)+1, 0))^2))</f>
        <v>0.51232218270029628</v>
      </c>
      <c r="CQ156" cm="1">
        <f t="array" ref="CQ156">SQRT(SUMPRODUCT(($D155:$J155 - INDEX($D$53:$J$173, COLUMN()-COLUMN($O$54)+1, 0))^2))</f>
        <v>0.960536061955794</v>
      </c>
      <c r="CR156" cm="1">
        <f t="array" ref="CR156">SQRT(SUMPRODUCT(($D155:$J155 - INDEX($D$53:$J$173, COLUMN()-COLUMN($O$54)+1, 0))^2))</f>
        <v>0.38104685245015341</v>
      </c>
      <c r="CS156" cm="1">
        <f t="array" ref="CS156">SQRT(SUMPRODUCT(($D155:$J155 - INDEX($D$53:$J$173, COLUMN()-COLUMN($O$54)+1, 0))^2))</f>
        <v>0.27558428820297193</v>
      </c>
      <c r="CT156" cm="1">
        <f t="array" ref="CT156">SQRT(SUMPRODUCT(($D155:$J155 - INDEX($D$53:$J$173, COLUMN()-COLUMN($O$54)+1, 0))^2))</f>
        <v>0.15038477951648999</v>
      </c>
      <c r="CU156" cm="1">
        <f t="array" ref="CU156">SQRT(SUMPRODUCT(($D155:$J155 - INDEX($D$53:$J$173, COLUMN()-COLUMN($O$54)+1, 0))^2))</f>
        <v>0.15049447499151516</v>
      </c>
      <c r="CV156" cm="1">
        <f t="array" ref="CV156">SQRT(SUMPRODUCT(($D155:$J155 - INDEX($D$53:$J$173, COLUMN()-COLUMN($O$54)+1, 0))^2))</f>
        <v>0.2018901112235332</v>
      </c>
      <c r="CW156" cm="1">
        <f t="array" ref="CW156">SQRT(SUMPRODUCT(($D155:$J155 - INDEX($D$53:$J$173, COLUMN()-COLUMN($O$54)+1, 0))^2))</f>
        <v>0.26937572756621825</v>
      </c>
      <c r="CX156" cm="1">
        <f t="array" ref="CX156">SQRT(SUMPRODUCT(($D155:$J155 - INDEX($D$53:$J$173, COLUMN()-COLUMN($O$54)+1, 0))^2))</f>
        <v>0.50369162990106453</v>
      </c>
      <c r="CY156" cm="1">
        <f t="array" ref="CY156">SQRT(SUMPRODUCT(($D155:$J155 - INDEX($D$53:$J$173, COLUMN()-COLUMN($O$54)+1, 0))^2))</f>
        <v>1.1337016602357102</v>
      </c>
      <c r="CZ156" cm="1">
        <f t="array" ref="CZ156">SQRT(SUMPRODUCT(($D155:$J155 - INDEX($D$53:$J$173, COLUMN()-COLUMN($O$54)+1, 0))^2))</f>
        <v>0.13660593815816593</v>
      </c>
      <c r="DA156" cm="1">
        <f t="array" ref="DA156">SQRT(SUMPRODUCT(($D155:$J155 - INDEX($D$53:$J$173, COLUMN()-COLUMN($O$54)+1, 0))^2))</f>
        <v>0.18383040765197667</v>
      </c>
      <c r="DB156" cm="1">
        <f t="array" ref="DB156">SQRT(SUMPRODUCT(($D155:$J155 - INDEX($D$53:$J$173, COLUMN()-COLUMN($O$54)+1, 0))^2))</f>
        <v>0.38260070418275138</v>
      </c>
      <c r="DC156" cm="1">
        <f t="array" ref="DC156">SQRT(SUMPRODUCT(($D155:$J155 - INDEX($D$53:$J$173, COLUMN()-COLUMN($O$54)+1, 0))^2))</f>
        <v>0.36879942055020021</v>
      </c>
      <c r="DD156" cm="1">
        <f t="array" ref="DD156">SQRT(SUMPRODUCT(($D155:$J155 - INDEX($D$53:$J$173, COLUMN()-COLUMN($O$54)+1, 0))^2))</f>
        <v>0.3943886750981519</v>
      </c>
      <c r="DE156" cm="1">
        <f t="array" ref="DE156">SQRT(SUMPRODUCT(($D155:$J155 - INDEX($D$53:$J$173, COLUMN()-COLUMN($O$54)+1, 0))^2))</f>
        <v>0.14920843112976817</v>
      </c>
      <c r="DF156" cm="1">
        <f t="array" ref="DF156">SQRT(SUMPRODUCT(($D155:$J155 - INDEX($D$53:$J$173, COLUMN()-COLUMN($O$54)+1, 0))^2))</f>
        <v>0.6911276051501154</v>
      </c>
      <c r="DG156" cm="1">
        <f t="array" ref="DG156">SQRT(SUMPRODUCT(($D155:$J155 - INDEX($D$53:$J$173, COLUMN()-COLUMN($O$54)+1, 0))^2))</f>
        <v>0.34476798033274625</v>
      </c>
      <c r="DH156" cm="1">
        <f t="array" ref="DH156">SQRT(SUMPRODUCT(($D155:$J155 - INDEX($D$53:$J$173, COLUMN()-COLUMN($O$54)+1, 0))^2))</f>
        <v>0.42917137375986036</v>
      </c>
      <c r="DI156" cm="1">
        <f t="array" ref="DI156">SQRT(SUMPRODUCT(($D155:$J155 - INDEX($D$53:$J$173, COLUMN()-COLUMN($O$54)+1, 0))^2))</f>
        <v>0.47628117210856519</v>
      </c>
      <c r="DJ156" cm="1">
        <f t="array" ref="DJ156">SQRT(SUMPRODUCT(($D155:$J155 - INDEX($D$53:$J$173, COLUMN()-COLUMN($O$54)+1, 0))^2))</f>
        <v>0.35462725852028221</v>
      </c>
      <c r="DK156" cm="1">
        <f t="array" ref="DK156">SQRT(SUMPRODUCT(($D155:$J155 - INDEX($D$53:$J$173, COLUMN()-COLUMN($O$54)+1, 0))^2))</f>
        <v>0.49858651566590917</v>
      </c>
      <c r="DL156" cm="1">
        <f t="array" ref="DL156">SQRT(SUMPRODUCT(($D155:$J155 - INDEX($D$53:$J$173, COLUMN()-COLUMN($O$54)+1, 0))^2))</f>
        <v>0.21124584625785872</v>
      </c>
      <c r="DM156" cm="1">
        <f t="array" ref="DM156">SQRT(SUMPRODUCT(($D155:$J155 - INDEX($D$53:$J$173, COLUMN()-COLUMN($O$54)+1, 0))^2))</f>
        <v>0</v>
      </c>
      <c r="DN156" cm="1">
        <f t="array" ref="DN156">SQRT(SUMPRODUCT(($D155:$J155 - INDEX($D$53:$J$173, COLUMN()-COLUMN($O$54)+1, 0))^2))</f>
        <v>0.18197405984040207</v>
      </c>
      <c r="DO156" cm="1">
        <f t="array" ref="DO156">SQRT(SUMPRODUCT(($D155:$J155 - INDEX($D$53:$J$173, COLUMN()-COLUMN($O$54)+1, 0))^2))</f>
        <v>0.64156031639342281</v>
      </c>
      <c r="DP156" cm="1">
        <f t="array" ref="DP156">SQRT(SUMPRODUCT(($D155:$J155 - INDEX($D$53:$J$173, COLUMN()-COLUMN($O$54)+1, 0))^2))</f>
        <v>0.89996247653453154</v>
      </c>
      <c r="DQ156" cm="1">
        <f t="array" ref="DQ156">SQRT(SUMPRODUCT(($D155:$J155 - INDEX($D$53:$J$173, COLUMN()-COLUMN($O$54)+1, 0))^2))</f>
        <v>0.31306187260113849</v>
      </c>
      <c r="DR156" cm="1">
        <f t="array" ref="DR156">SQRT(SUMPRODUCT(($D155:$J155 - INDEX($D$53:$J$173, COLUMN()-COLUMN($O$54)+1, 0))^2))</f>
        <v>0.13983807530143097</v>
      </c>
      <c r="DS156" cm="1">
        <f t="array" ref="DS156">SQRT(SUMPRODUCT(($D155:$J155 - INDEX($D$53:$J$173, COLUMN()-COLUMN($O$54)+1, 0))^2))</f>
        <v>0.29880083427006254</v>
      </c>
      <c r="DT156" cm="1">
        <f t="array" ref="DT156">SQRT(SUMPRODUCT(($D155:$J155 - INDEX($D$53:$J$173, COLUMN()-COLUMN($O$54)+1, 0))^2))</f>
        <v>0.15312805029848739</v>
      </c>
      <c r="DU156" cm="1">
        <f t="array" ref="DU156">SQRT(SUMPRODUCT(($D155:$J155 - INDEX($D$53:$J$173, COLUMN()-COLUMN($O$54)+1, 0))^2))</f>
        <v>0.20898275038896291</v>
      </c>
      <c r="DV156" cm="1">
        <f t="array" ref="DV156">SQRT(SUMPRODUCT(($D155:$J155 - INDEX($D$53:$J$173, COLUMN()-COLUMN($O$54)+1, 0))^2))</f>
        <v>0.27530924220636971</v>
      </c>
      <c r="DW156" cm="1">
        <f t="array" ref="DW156">SQRT(SUMPRODUCT(($D155:$J155 - INDEX($D$53:$J$173, COLUMN()-COLUMN($O$54)+1, 0))^2))</f>
        <v>0.24751405913113256</v>
      </c>
      <c r="DX156" cm="1">
        <f t="array" ref="DX156">SQRT(SUMPRODUCT(($D155:$J155 - INDEX($D$53:$J$173, COLUMN()-COLUMN($O$54)+1, 0))^2))</f>
        <v>0.49418662478278047</v>
      </c>
      <c r="DY156" cm="1">
        <f t="array" ref="DY156">SQRT(SUMPRODUCT(($D155:$J155 - INDEX($D$53:$J$173, COLUMN()-COLUMN($O$54)+1, 0))^2))</f>
        <v>0.53058506078000989</v>
      </c>
      <c r="DZ156" cm="1">
        <f t="array" ref="DZ156">SQRT(SUMPRODUCT(($D155:$J155 - INDEX($D$53:$J$173, COLUMN()-COLUMN($O$54)+1, 0))^2))</f>
        <v>0.99230780127854767</v>
      </c>
      <c r="EA156" cm="1">
        <f t="array" ref="EA156">SQRT(SUMPRODUCT(($D155:$J155 - INDEX($D$53:$J$173, COLUMN()-COLUMN($O$54)+1, 0))^2))</f>
        <v>0.27534228923626503</v>
      </c>
      <c r="EB156" cm="1">
        <f t="array" ref="EB156">SQRT(SUMPRODUCT(($D155:$J155 - INDEX($D$53:$J$173, COLUMN()-COLUMN($O$54)+1, 0))^2))</f>
        <v>0.1849780742896919</v>
      </c>
      <c r="EC156" cm="1">
        <f t="array" ref="EC156">SQRT(SUMPRODUCT(($D155:$J155 - INDEX($D$53:$J$173, COLUMN()-COLUMN($O$54)+1, 0))^2))</f>
        <v>0.29681613353521819</v>
      </c>
      <c r="ED156" cm="1">
        <f t="array" ref="ED156">SQRT(SUMPRODUCT(($D155:$J155 - INDEX($D$53:$J$173, COLUMN()-COLUMN($O$54)+1, 0))^2))</f>
        <v>0.40628269219200852</v>
      </c>
      <c r="EE156" cm="1">
        <f t="array" ref="EE156">SQRT(SUMPRODUCT(($D155:$J155 - INDEX($D$53:$J$173, COLUMN()-COLUMN($O$54)+1, 0))^2))</f>
        <v>0.17947664516008952</v>
      </c>
    </row>
    <row r="157" spans="3:135" x14ac:dyDescent="0.35">
      <c r="C157" s="2" t="s">
        <v>156</v>
      </c>
      <c r="D157" s="2">
        <v>1.9474196689386557E-3</v>
      </c>
      <c r="E157" s="2">
        <v>0.48601615910503421</v>
      </c>
      <c r="F157" s="2">
        <v>0.33998440401636776</v>
      </c>
      <c r="G157" s="2">
        <v>4.8063949727381941E-2</v>
      </c>
      <c r="H157" s="2">
        <v>0.97435897435897445</v>
      </c>
      <c r="I157" s="2">
        <v>0.13091482649842273</v>
      </c>
      <c r="J157" s="2">
        <v>0.4950796514236081</v>
      </c>
      <c r="K157" s="6" t="s">
        <v>3</v>
      </c>
      <c r="N157" s="2" t="s">
        <v>155</v>
      </c>
      <c r="O157" cm="1">
        <f t="array" ref="O157">SQRT(SUMPRODUCT(($D156:$J156 - INDEX($D$53:$J$173, COLUMN()-COLUMN($O$54)+1, 0))^2))</f>
        <v>0.19597559778001922</v>
      </c>
      <c r="P157" cm="1">
        <f t="array" ref="P157">SQRT(SUMPRODUCT(($D156:$J156 - INDEX($D$53:$J$173, COLUMN()-COLUMN($O$54)+1, 0))^2))</f>
        <v>0.2407798282899202</v>
      </c>
      <c r="Q157" cm="1">
        <f t="array" ref="Q157">SQRT(SUMPRODUCT(($D156:$J156 - INDEX($D$53:$J$173, COLUMN()-COLUMN($O$54)+1, 0))^2))</f>
        <v>0.18497307353925482</v>
      </c>
      <c r="R157" cm="1">
        <f t="array" ref="R157">SQRT(SUMPRODUCT(($D156:$J156 - INDEX($D$53:$J$173, COLUMN()-COLUMN($O$54)+1, 0))^2))</f>
        <v>0.19184307951122659</v>
      </c>
      <c r="S157" cm="1">
        <f t="array" ref="S157">SQRT(SUMPRODUCT(($D156:$J156 - INDEX($D$53:$J$173, COLUMN()-COLUMN($O$54)+1, 0))^2))</f>
        <v>0.23199205906775963</v>
      </c>
      <c r="T157" cm="1">
        <f t="array" ref="T157">SQRT(SUMPRODUCT(($D156:$J156 - INDEX($D$53:$J$173, COLUMN()-COLUMN($O$54)+1, 0))^2))</f>
        <v>0.55343014321592998</v>
      </c>
      <c r="U157" cm="1">
        <f t="array" ref="U157">SQRT(SUMPRODUCT(($D156:$J156 - INDEX($D$53:$J$173, COLUMN()-COLUMN($O$54)+1, 0))^2))</f>
        <v>0.57774633513236295</v>
      </c>
      <c r="V157" cm="1">
        <f t="array" ref="V157">SQRT(SUMPRODUCT(($D156:$J156 - INDEX($D$53:$J$173, COLUMN()-COLUMN($O$54)+1, 0))^2))</f>
        <v>0.15599335743820081</v>
      </c>
      <c r="W157" cm="1">
        <f t="array" ref="W157">SQRT(SUMPRODUCT(($D156:$J156 - INDEX($D$53:$J$173, COLUMN()-COLUMN($O$54)+1, 0))^2))</f>
        <v>0.25744947705009064</v>
      </c>
      <c r="X157" cm="1">
        <f t="array" ref="X157">SQRT(SUMPRODUCT(($D156:$J156 - INDEX($D$53:$J$173, COLUMN()-COLUMN($O$54)+1, 0))^2))</f>
        <v>0.31370674615654792</v>
      </c>
      <c r="Y157" cm="1">
        <f t="array" ref="Y157">SQRT(SUMPRODUCT(($D156:$J156 - INDEX($D$53:$J$173, COLUMN()-COLUMN($O$54)+1, 0))^2))</f>
        <v>0.27792444650207793</v>
      </c>
      <c r="Z157" cm="1">
        <f t="array" ref="Z157">SQRT(SUMPRODUCT(($D156:$J156 - INDEX($D$53:$J$173, COLUMN()-COLUMN($O$54)+1, 0))^2))</f>
        <v>0.21204245782874179</v>
      </c>
      <c r="AA157" cm="1">
        <f t="array" ref="AA157">SQRT(SUMPRODUCT(($D156:$J156 - INDEX($D$53:$J$173, COLUMN()-COLUMN($O$54)+1, 0))^2))</f>
        <v>0.2196047334272499</v>
      </c>
      <c r="AB157" cm="1">
        <f t="array" ref="AB157">SQRT(SUMPRODUCT(($D156:$J156 - INDEX($D$53:$J$173, COLUMN()-COLUMN($O$54)+1, 0))^2))</f>
        <v>0.52635597210617879</v>
      </c>
      <c r="AC157" cm="1">
        <f t="array" ref="AC157">SQRT(SUMPRODUCT(($D156:$J156 - INDEX($D$53:$J$173, COLUMN()-COLUMN($O$54)+1, 0))^2))</f>
        <v>0.14776822720230534</v>
      </c>
      <c r="AD157" cm="1">
        <f t="array" ref="AD157">SQRT(SUMPRODUCT(($D156:$J156 - INDEX($D$53:$J$173, COLUMN()-COLUMN($O$54)+1, 0))^2))</f>
        <v>0.17335480412542575</v>
      </c>
      <c r="AE157" cm="1">
        <f t="array" ref="AE157">SQRT(SUMPRODUCT(($D156:$J156 - INDEX($D$53:$J$173, COLUMN()-COLUMN($O$54)+1, 0))^2))</f>
        <v>0.22626356155808988</v>
      </c>
      <c r="AF157" cm="1">
        <f t="array" ref="AF157">SQRT(SUMPRODUCT(($D156:$J156 - INDEX($D$53:$J$173, COLUMN()-COLUMN($O$54)+1, 0))^2))</f>
        <v>0.36041480792837716</v>
      </c>
      <c r="AG157" cm="1">
        <f t="array" ref="AG157">SQRT(SUMPRODUCT(($D156:$J156 - INDEX($D$53:$J$173, COLUMN()-COLUMN($O$54)+1, 0))^2))</f>
        <v>0.31177873020896751</v>
      </c>
      <c r="AH157" cm="1">
        <f t="array" ref="AH157">SQRT(SUMPRODUCT(($D156:$J156 - INDEX($D$53:$J$173, COLUMN()-COLUMN($O$54)+1, 0))^2))</f>
        <v>0.18867983706007047</v>
      </c>
      <c r="AI157" cm="1">
        <f t="array" ref="AI157">SQRT(SUMPRODUCT(($D156:$J156 - INDEX($D$53:$J$173, COLUMN()-COLUMN($O$54)+1, 0))^2))</f>
        <v>0.67831351336931012</v>
      </c>
      <c r="AJ157" cm="1">
        <f t="array" ref="AJ157">SQRT(SUMPRODUCT(($D156:$J156 - INDEX($D$53:$J$173, COLUMN()-COLUMN($O$54)+1, 0))^2))</f>
        <v>0.1876241225998051</v>
      </c>
      <c r="AK157" cm="1">
        <f t="array" ref="AK157">SQRT(SUMPRODUCT(($D156:$J156 - INDEX($D$53:$J$173, COLUMN()-COLUMN($O$54)+1, 0))^2))</f>
        <v>0.2051077029507978</v>
      </c>
      <c r="AL157" cm="1">
        <f t="array" ref="AL157">SQRT(SUMPRODUCT(($D156:$J156 - INDEX($D$53:$J$173, COLUMN()-COLUMN($O$54)+1, 0))^2))</f>
        <v>0.57640804259483014</v>
      </c>
      <c r="AM157" cm="1">
        <f t="array" ref="AM157">SQRT(SUMPRODUCT(($D156:$J156 - INDEX($D$53:$J$173, COLUMN()-COLUMN($O$54)+1, 0))^2))</f>
        <v>0.21479752841000999</v>
      </c>
      <c r="AN157" cm="1">
        <f t="array" ref="AN157">SQRT(SUMPRODUCT(($D156:$J156 - INDEX($D$53:$J$173, COLUMN()-COLUMN($O$54)+1, 0))^2))</f>
        <v>0.23100642063851842</v>
      </c>
      <c r="AO157" cm="1">
        <f t="array" ref="AO157">SQRT(SUMPRODUCT(($D156:$J156 - INDEX($D$53:$J$173, COLUMN()-COLUMN($O$54)+1, 0))^2))</f>
        <v>0.21819726088605609</v>
      </c>
      <c r="AP157" cm="1">
        <f t="array" ref="AP157">SQRT(SUMPRODUCT(($D156:$J156 - INDEX($D$53:$J$173, COLUMN()-COLUMN($O$54)+1, 0))^2))</f>
        <v>0.15812171264579014</v>
      </c>
      <c r="AQ157" cm="1">
        <f t="array" ref="AQ157">SQRT(SUMPRODUCT(($D156:$J156 - INDEX($D$53:$J$173, COLUMN()-COLUMN($O$54)+1, 0))^2))</f>
        <v>0.33436369182875736</v>
      </c>
      <c r="AR157" cm="1">
        <f t="array" ref="AR157">SQRT(SUMPRODUCT(($D156:$J156 - INDEX($D$53:$J$173, COLUMN()-COLUMN($O$54)+1, 0))^2))</f>
        <v>0.2365890490634564</v>
      </c>
      <c r="AS157" cm="1">
        <f t="array" ref="AS157">SQRT(SUMPRODUCT(($D156:$J156 - INDEX($D$53:$J$173, COLUMN()-COLUMN($O$54)+1, 0))^2))</f>
        <v>0.39191562619774961</v>
      </c>
      <c r="AT157" cm="1">
        <f t="array" ref="AT157">SQRT(SUMPRODUCT(($D156:$J156 - INDEX($D$53:$J$173, COLUMN()-COLUMN($O$54)+1, 0))^2))</f>
        <v>0.29980561268699502</v>
      </c>
      <c r="AU157" cm="1">
        <f t="array" ref="AU157">SQRT(SUMPRODUCT(($D156:$J156 - INDEX($D$53:$J$173, COLUMN()-COLUMN($O$54)+1, 0))^2))</f>
        <v>0.6412022483780675</v>
      </c>
      <c r="AV157" cm="1">
        <f t="array" ref="AV157">SQRT(SUMPRODUCT(($D156:$J156 - INDEX($D$53:$J$173, COLUMN()-COLUMN($O$54)+1, 0))^2))</f>
        <v>0.11791237039024131</v>
      </c>
      <c r="AW157" cm="1">
        <f t="array" ref="AW157">SQRT(SUMPRODUCT(($D156:$J156 - INDEX($D$53:$J$173, COLUMN()-COLUMN($O$54)+1, 0))^2))</f>
        <v>0.15309521818273661</v>
      </c>
      <c r="AX157" cm="1">
        <f t="array" ref="AX157">SQRT(SUMPRODUCT(($D156:$J156 - INDEX($D$53:$J$173, COLUMN()-COLUMN($O$54)+1, 0))^2))</f>
        <v>0.1949438763757208</v>
      </c>
      <c r="AY157" cm="1">
        <f t="array" ref="AY157">SQRT(SUMPRODUCT(($D156:$J156 - INDEX($D$53:$J$173, COLUMN()-COLUMN($O$54)+1, 0))^2))</f>
        <v>0.12326380007490648</v>
      </c>
      <c r="AZ157" cm="1">
        <f t="array" ref="AZ157">SQRT(SUMPRODUCT(($D156:$J156 - INDEX($D$53:$J$173, COLUMN()-COLUMN($O$54)+1, 0))^2))</f>
        <v>0.22849147759956567</v>
      </c>
      <c r="BA157" cm="1">
        <f t="array" ref="BA157">SQRT(SUMPRODUCT(($D156:$J156 - INDEX($D$53:$J$173, COLUMN()-COLUMN($O$54)+1, 0))^2))</f>
        <v>0.18410990303990057</v>
      </c>
      <c r="BB157" cm="1">
        <f t="array" ref="BB157">SQRT(SUMPRODUCT(($D156:$J156 - INDEX($D$53:$J$173, COLUMN()-COLUMN($O$54)+1, 0))^2))</f>
        <v>0.49942755300513969</v>
      </c>
      <c r="BC157" cm="1">
        <f t="array" ref="BC157">SQRT(SUMPRODUCT(($D156:$J156 - INDEX($D$53:$J$173, COLUMN()-COLUMN($O$54)+1, 0))^2))</f>
        <v>0.5359445173170525</v>
      </c>
      <c r="BD157" cm="1">
        <f t="array" ref="BD157">SQRT(SUMPRODUCT(($D156:$J156 - INDEX($D$53:$J$173, COLUMN()-COLUMN($O$54)+1, 0))^2))</f>
        <v>0.23663839005426857</v>
      </c>
      <c r="BE157" cm="1">
        <f t="array" ref="BE157">SQRT(SUMPRODUCT(($D156:$J156 - INDEX($D$53:$J$173, COLUMN()-COLUMN($O$54)+1, 0))^2))</f>
        <v>0.55681561686008041</v>
      </c>
      <c r="BF157" cm="1">
        <f t="array" ref="BF157">SQRT(SUMPRODUCT(($D156:$J156 - INDEX($D$53:$J$173, COLUMN()-COLUMN($O$54)+1, 0))^2))</f>
        <v>0.40843547923064683</v>
      </c>
      <c r="BG157" cm="1">
        <f t="array" ref="BG157">SQRT(SUMPRODUCT(($D156:$J156 - INDEX($D$53:$J$173, COLUMN()-COLUMN($O$54)+1, 0))^2))</f>
        <v>0.11876066057374279</v>
      </c>
      <c r="BH157" cm="1">
        <f t="array" ref="BH157">SQRT(SUMPRODUCT(($D156:$J156 - INDEX($D$53:$J$173, COLUMN()-COLUMN($O$54)+1, 0))^2))</f>
        <v>0.16919958280452799</v>
      </c>
      <c r="BI157" cm="1">
        <f t="array" ref="BI157">SQRT(SUMPRODUCT(($D156:$J156 - INDEX($D$53:$J$173, COLUMN()-COLUMN($O$54)+1, 0))^2))</f>
        <v>0.1766020254592307</v>
      </c>
      <c r="BJ157" cm="1">
        <f t="array" ref="BJ157">SQRT(SUMPRODUCT(($D156:$J156 - INDEX($D$53:$J$173, COLUMN()-COLUMN($O$54)+1, 0))^2))</f>
        <v>0.25202048554390793</v>
      </c>
      <c r="BK157" cm="1">
        <f t="array" ref="BK157">SQRT(SUMPRODUCT(($D156:$J156 - INDEX($D$53:$J$173, COLUMN()-COLUMN($O$54)+1, 0))^2))</f>
        <v>0.4806668406960326</v>
      </c>
      <c r="BL157" cm="1">
        <f t="array" ref="BL157">SQRT(SUMPRODUCT(($D156:$J156 - INDEX($D$53:$J$173, COLUMN()-COLUMN($O$54)+1, 0))^2))</f>
        <v>0.28275012193624599</v>
      </c>
      <c r="BM157" cm="1">
        <f t="array" ref="BM157">SQRT(SUMPRODUCT(($D156:$J156 - INDEX($D$53:$J$173, COLUMN()-COLUMN($O$54)+1, 0))^2))</f>
        <v>0.29512440561964715</v>
      </c>
      <c r="BN157" cm="1">
        <f t="array" ref="BN157">SQRT(SUMPRODUCT(($D156:$J156 - INDEX($D$53:$J$173, COLUMN()-COLUMN($O$54)+1, 0))^2))</f>
        <v>0.19201295266835455</v>
      </c>
      <c r="BO157" cm="1">
        <f t="array" ref="BO157">SQRT(SUMPRODUCT(($D156:$J156 - INDEX($D$53:$J$173, COLUMN()-COLUMN($O$54)+1, 0))^2))</f>
        <v>0.54315683347384291</v>
      </c>
      <c r="BP157" cm="1">
        <f t="array" ref="BP157">SQRT(SUMPRODUCT(($D156:$J156 - INDEX($D$53:$J$173, COLUMN()-COLUMN($O$54)+1, 0))^2))</f>
        <v>0.35784243926691928</v>
      </c>
      <c r="BQ157" cm="1">
        <f t="array" ref="BQ157">SQRT(SUMPRODUCT(($D156:$J156 - INDEX($D$53:$J$173, COLUMN()-COLUMN($O$54)+1, 0))^2))</f>
        <v>0.46565867795815791</v>
      </c>
      <c r="BR157" cm="1">
        <f t="array" ref="BR157">SQRT(SUMPRODUCT(($D156:$J156 - INDEX($D$53:$J$173, COLUMN()-COLUMN($O$54)+1, 0))^2))</f>
        <v>0.18543947010056475</v>
      </c>
      <c r="BS157" cm="1">
        <f t="array" ref="BS157">SQRT(SUMPRODUCT(($D156:$J156 - INDEX($D$53:$J$173, COLUMN()-COLUMN($O$54)+1, 0))^2))</f>
        <v>0.53223523117610527</v>
      </c>
      <c r="BT157" cm="1">
        <f t="array" ref="BT157">SQRT(SUMPRODUCT(($D156:$J156 - INDEX($D$53:$J$173, COLUMN()-COLUMN($O$54)+1, 0))^2))</f>
        <v>0.22788371263515217</v>
      </c>
      <c r="BU157" cm="1">
        <f t="array" ref="BU157">SQRT(SUMPRODUCT(($D156:$J156 - INDEX($D$53:$J$173, COLUMN()-COLUMN($O$54)+1, 0))^2))</f>
        <v>0.21336719196168549</v>
      </c>
      <c r="BV157" cm="1">
        <f t="array" ref="BV157">SQRT(SUMPRODUCT(($D156:$J156 - INDEX($D$53:$J$173, COLUMN()-COLUMN($O$54)+1, 0))^2))</f>
        <v>0.65567060721528392</v>
      </c>
      <c r="BW157" cm="1">
        <f t="array" ref="BW157">SQRT(SUMPRODUCT(($D156:$J156 - INDEX($D$53:$J$173, COLUMN()-COLUMN($O$54)+1, 0))^2))</f>
        <v>0.16464122435187664</v>
      </c>
      <c r="BX157" cm="1">
        <f t="array" ref="BX157">SQRT(SUMPRODUCT(($D156:$J156 - INDEX($D$53:$J$173, COLUMN()-COLUMN($O$54)+1, 0))^2))</f>
        <v>0.36629761876323563</v>
      </c>
      <c r="BY157" cm="1">
        <f t="array" ref="BY157">SQRT(SUMPRODUCT(($D156:$J156 - INDEX($D$53:$J$173, COLUMN()-COLUMN($O$54)+1, 0))^2))</f>
        <v>0.22501770900448484</v>
      </c>
      <c r="BZ157" cm="1">
        <f t="array" ref="BZ157">SQRT(SUMPRODUCT(($D156:$J156 - INDEX($D$53:$J$173, COLUMN()-COLUMN($O$54)+1, 0))^2))</f>
        <v>0.25432309450737356</v>
      </c>
      <c r="CA157" cm="1">
        <f t="array" ref="CA157">SQRT(SUMPRODUCT(($D156:$J156 - INDEX($D$53:$J$173, COLUMN()-COLUMN($O$54)+1, 0))^2))</f>
        <v>0.27090764851586185</v>
      </c>
      <c r="CB157" cm="1">
        <f t="array" ref="CB157">SQRT(SUMPRODUCT(($D156:$J156 - INDEX($D$53:$J$173, COLUMN()-COLUMN($O$54)+1, 0))^2))</f>
        <v>0.20771756844431946</v>
      </c>
      <c r="CC157" cm="1">
        <f t="array" ref="CC157">SQRT(SUMPRODUCT(($D156:$J156 - INDEX($D$53:$J$173, COLUMN()-COLUMN($O$54)+1, 0))^2))</f>
        <v>1.149316693629685</v>
      </c>
      <c r="CD157" cm="1">
        <f t="array" ref="CD157">SQRT(SUMPRODUCT(($D156:$J156 - INDEX($D$53:$J$173, COLUMN()-COLUMN($O$54)+1, 0))^2))</f>
        <v>0.20321475071930209</v>
      </c>
      <c r="CE157" cm="1">
        <f t="array" ref="CE157">SQRT(SUMPRODUCT(($D156:$J156 - INDEX($D$53:$J$173, COLUMN()-COLUMN($O$54)+1, 0))^2))</f>
        <v>0.21479110421070058</v>
      </c>
      <c r="CF157" cm="1">
        <f t="array" ref="CF157">SQRT(SUMPRODUCT(($D156:$J156 - INDEX($D$53:$J$173, COLUMN()-COLUMN($O$54)+1, 0))^2))</f>
        <v>0.17825449123278775</v>
      </c>
      <c r="CG157" cm="1">
        <f t="array" ref="CG157">SQRT(SUMPRODUCT(($D156:$J156 - INDEX($D$53:$J$173, COLUMN()-COLUMN($O$54)+1, 0))^2))</f>
        <v>0.34439430857384035</v>
      </c>
      <c r="CH157" cm="1">
        <f t="array" ref="CH157">SQRT(SUMPRODUCT(($D156:$J156 - INDEX($D$53:$J$173, COLUMN()-COLUMN($O$54)+1, 0))^2))</f>
        <v>0.18824456006617454</v>
      </c>
      <c r="CI157" cm="1">
        <f t="array" ref="CI157">SQRT(SUMPRODUCT(($D156:$J156 - INDEX($D$53:$J$173, COLUMN()-COLUMN($O$54)+1, 0))^2))</f>
        <v>0.37053992046224205</v>
      </c>
      <c r="CJ157" cm="1">
        <f t="array" ref="CJ157">SQRT(SUMPRODUCT(($D156:$J156 - INDEX($D$53:$J$173, COLUMN()-COLUMN($O$54)+1, 0))^2))</f>
        <v>0.33105171935065653</v>
      </c>
      <c r="CK157" cm="1">
        <f t="array" ref="CK157">SQRT(SUMPRODUCT(($D156:$J156 - INDEX($D$53:$J$173, COLUMN()-COLUMN($O$54)+1, 0))^2))</f>
        <v>0.2356229260517605</v>
      </c>
      <c r="CL157" cm="1">
        <f t="array" ref="CL157">SQRT(SUMPRODUCT(($D156:$J156 - INDEX($D$53:$J$173, COLUMN()-COLUMN($O$54)+1, 0))^2))</f>
        <v>0.1695525381842036</v>
      </c>
      <c r="CM157" cm="1">
        <f t="array" ref="CM157">SQRT(SUMPRODUCT(($D156:$J156 - INDEX($D$53:$J$173, COLUMN()-COLUMN($O$54)+1, 0))^2))</f>
        <v>0.39198387367666465</v>
      </c>
      <c r="CN157" cm="1">
        <f t="array" ref="CN157">SQRT(SUMPRODUCT(($D156:$J156 - INDEX($D$53:$J$173, COLUMN()-COLUMN($O$54)+1, 0))^2))</f>
        <v>0.21570886143954349</v>
      </c>
      <c r="CO157" cm="1">
        <f t="array" ref="CO157">SQRT(SUMPRODUCT(($D156:$J156 - INDEX($D$53:$J$173, COLUMN()-COLUMN($O$54)+1, 0))^2))</f>
        <v>0.61989775517774626</v>
      </c>
      <c r="CP157" cm="1">
        <f t="array" ref="CP157">SQRT(SUMPRODUCT(($D156:$J156 - INDEX($D$53:$J$173, COLUMN()-COLUMN($O$54)+1, 0))^2))</f>
        <v>0.41498469661422788</v>
      </c>
      <c r="CQ157" cm="1">
        <f t="array" ref="CQ157">SQRT(SUMPRODUCT(($D156:$J156 - INDEX($D$53:$J$173, COLUMN()-COLUMN($O$54)+1, 0))^2))</f>
        <v>0.9011084431641444</v>
      </c>
      <c r="CR157" cm="1">
        <f t="array" ref="CR157">SQRT(SUMPRODUCT(($D156:$J156 - INDEX($D$53:$J$173, COLUMN()-COLUMN($O$54)+1, 0))^2))</f>
        <v>0.41149001443659339</v>
      </c>
      <c r="CS157" cm="1">
        <f t="array" ref="CS157">SQRT(SUMPRODUCT(($D156:$J156 - INDEX($D$53:$J$173, COLUMN()-COLUMN($O$54)+1, 0))^2))</f>
        <v>0.17056474386164266</v>
      </c>
      <c r="CT157" cm="1">
        <f t="array" ref="CT157">SQRT(SUMPRODUCT(($D156:$J156 - INDEX($D$53:$J$173, COLUMN()-COLUMN($O$54)+1, 0))^2))</f>
        <v>0.13139894560723678</v>
      </c>
      <c r="CU157" cm="1">
        <f t="array" ref="CU157">SQRT(SUMPRODUCT(($D156:$J156 - INDEX($D$53:$J$173, COLUMN()-COLUMN($O$54)+1, 0))^2))</f>
        <v>0.19885245537198007</v>
      </c>
      <c r="CV157" cm="1">
        <f t="array" ref="CV157">SQRT(SUMPRODUCT(($D156:$J156 - INDEX($D$53:$J$173, COLUMN()-COLUMN($O$54)+1, 0))^2))</f>
        <v>0.25680481124211529</v>
      </c>
      <c r="CW157" cm="1">
        <f t="array" ref="CW157">SQRT(SUMPRODUCT(($D156:$J156 - INDEX($D$53:$J$173, COLUMN()-COLUMN($O$54)+1, 0))^2))</f>
        <v>0.24747466484161987</v>
      </c>
      <c r="CX157" cm="1">
        <f t="array" ref="CX157">SQRT(SUMPRODUCT(($D156:$J156 - INDEX($D$53:$J$173, COLUMN()-COLUMN($O$54)+1, 0))^2))</f>
        <v>0.4135299621905239</v>
      </c>
      <c r="CY157" cm="1">
        <f t="array" ref="CY157">SQRT(SUMPRODUCT(($D156:$J156 - INDEX($D$53:$J$173, COLUMN()-COLUMN($O$54)+1, 0))^2))</f>
        <v>1.1364150729244282</v>
      </c>
      <c r="CZ157" cm="1">
        <f t="array" ref="CZ157">SQRT(SUMPRODUCT(($D156:$J156 - INDEX($D$53:$J$173, COLUMN()-COLUMN($O$54)+1, 0))^2))</f>
        <v>0.19915973564736505</v>
      </c>
      <c r="DA157" cm="1">
        <f t="array" ref="DA157">SQRT(SUMPRODUCT(($D156:$J156 - INDEX($D$53:$J$173, COLUMN()-COLUMN($O$54)+1, 0))^2))</f>
        <v>0.22771139004942084</v>
      </c>
      <c r="DB157" cm="1">
        <f t="array" ref="DB157">SQRT(SUMPRODUCT(($D156:$J156 - INDEX($D$53:$J$173, COLUMN()-COLUMN($O$54)+1, 0))^2))</f>
        <v>0.30732220672757188</v>
      </c>
      <c r="DC157" cm="1">
        <f t="array" ref="DC157">SQRT(SUMPRODUCT(($D156:$J156 - INDEX($D$53:$J$173, COLUMN()-COLUMN($O$54)+1, 0))^2))</f>
        <v>0.3556755735283173</v>
      </c>
      <c r="DD157" cm="1">
        <f t="array" ref="DD157">SQRT(SUMPRODUCT(($D156:$J156 - INDEX($D$53:$J$173, COLUMN()-COLUMN($O$54)+1, 0))^2))</f>
        <v>0.30106055139888238</v>
      </c>
      <c r="DE157" cm="1">
        <f t="array" ref="DE157">SQRT(SUMPRODUCT(($D156:$J156 - INDEX($D$53:$J$173, COLUMN()-COLUMN($O$54)+1, 0))^2))</f>
        <v>0.27115875522153909</v>
      </c>
      <c r="DF157" cm="1">
        <f t="array" ref="DF157">SQRT(SUMPRODUCT(($D156:$J156 - INDEX($D$53:$J$173, COLUMN()-COLUMN($O$54)+1, 0))^2))</f>
        <v>0.71272756631841994</v>
      </c>
      <c r="DG157" cm="1">
        <f t="array" ref="DG157">SQRT(SUMPRODUCT(($D156:$J156 - INDEX($D$53:$J$173, COLUMN()-COLUMN($O$54)+1, 0))^2))</f>
        <v>0.27783764150840912</v>
      </c>
      <c r="DH157" cm="1">
        <f t="array" ref="DH157">SQRT(SUMPRODUCT(($D156:$J156 - INDEX($D$53:$J$173, COLUMN()-COLUMN($O$54)+1, 0))^2))</f>
        <v>0.35786539325973721</v>
      </c>
      <c r="DI157" cm="1">
        <f t="array" ref="DI157">SQRT(SUMPRODUCT(($D156:$J156 - INDEX($D$53:$J$173, COLUMN()-COLUMN($O$54)+1, 0))^2))</f>
        <v>0.36788393135134573</v>
      </c>
      <c r="DJ157" cm="1">
        <f t="array" ref="DJ157">SQRT(SUMPRODUCT(($D156:$J156 - INDEX($D$53:$J$173, COLUMN()-COLUMN($O$54)+1, 0))^2))</f>
        <v>0.35209806516871522</v>
      </c>
      <c r="DK157" cm="1">
        <f t="array" ref="DK157">SQRT(SUMPRODUCT(($D156:$J156 - INDEX($D$53:$J$173, COLUMN()-COLUMN($O$54)+1, 0))^2))</f>
        <v>0.43741268566537211</v>
      </c>
      <c r="DL157" cm="1">
        <f t="array" ref="DL157">SQRT(SUMPRODUCT(($D156:$J156 - INDEX($D$53:$J$173, COLUMN()-COLUMN($O$54)+1, 0))^2))</f>
        <v>0.32031433596741521</v>
      </c>
      <c r="DM157" cm="1">
        <f t="array" ref="DM157">SQRT(SUMPRODUCT(($D156:$J156 - INDEX($D$53:$J$173, COLUMN()-COLUMN($O$54)+1, 0))^2))</f>
        <v>0.18197405984040207</v>
      </c>
      <c r="DN157" cm="1">
        <f t="array" ref="DN157">SQRT(SUMPRODUCT(($D156:$J156 - INDEX($D$53:$J$173, COLUMN()-COLUMN($O$54)+1, 0))^2))</f>
        <v>0</v>
      </c>
      <c r="DO157" cm="1">
        <f t="array" ref="DO157">SQRT(SUMPRODUCT(($D156:$J156 - INDEX($D$53:$J$173, COLUMN()-COLUMN($O$54)+1, 0))^2))</f>
        <v>0.56958274897824201</v>
      </c>
      <c r="DP157" cm="1">
        <f t="array" ref="DP157">SQRT(SUMPRODUCT(($D156:$J156 - INDEX($D$53:$J$173, COLUMN()-COLUMN($O$54)+1, 0))^2))</f>
        <v>0.82564538470269566</v>
      </c>
      <c r="DQ157" cm="1">
        <f t="array" ref="DQ157">SQRT(SUMPRODUCT(($D156:$J156 - INDEX($D$53:$J$173, COLUMN()-COLUMN($O$54)+1, 0))^2))</f>
        <v>0.25438211680959283</v>
      </c>
      <c r="DR157" cm="1">
        <f t="array" ref="DR157">SQRT(SUMPRODUCT(($D156:$J156 - INDEX($D$53:$J$173, COLUMN()-COLUMN($O$54)+1, 0))^2))</f>
        <v>0.28373347902038731</v>
      </c>
      <c r="DS157" cm="1">
        <f t="array" ref="DS157">SQRT(SUMPRODUCT(($D156:$J156 - INDEX($D$53:$J$173, COLUMN()-COLUMN($O$54)+1, 0))^2))</f>
        <v>0.26895889148342317</v>
      </c>
      <c r="DT157" cm="1">
        <f t="array" ref="DT157">SQRT(SUMPRODUCT(($D156:$J156 - INDEX($D$53:$J$173, COLUMN()-COLUMN($O$54)+1, 0))^2))</f>
        <v>0.16601275890274436</v>
      </c>
      <c r="DU157" cm="1">
        <f t="array" ref="DU157">SQRT(SUMPRODUCT(($D156:$J156 - INDEX($D$53:$J$173, COLUMN()-COLUMN($O$54)+1, 0))^2))</f>
        <v>0.17326422217268223</v>
      </c>
      <c r="DV157" cm="1">
        <f t="array" ref="DV157">SQRT(SUMPRODUCT(($D156:$J156 - INDEX($D$53:$J$173, COLUMN()-COLUMN($O$54)+1, 0))^2))</f>
        <v>0.34902442856971777</v>
      </c>
      <c r="DW157" cm="1">
        <f t="array" ref="DW157">SQRT(SUMPRODUCT(($D156:$J156 - INDEX($D$53:$J$173, COLUMN()-COLUMN($O$54)+1, 0))^2))</f>
        <v>0.2076423202421423</v>
      </c>
      <c r="DX157" cm="1">
        <f t="array" ref="DX157">SQRT(SUMPRODUCT(($D156:$J156 - INDEX($D$53:$J$173, COLUMN()-COLUMN($O$54)+1, 0))^2))</f>
        <v>0.51340586637651942</v>
      </c>
      <c r="DY157" cm="1">
        <f t="array" ref="DY157">SQRT(SUMPRODUCT(($D156:$J156 - INDEX($D$53:$J$173, COLUMN()-COLUMN($O$54)+1, 0))^2))</f>
        <v>0.4498182249484613</v>
      </c>
      <c r="DZ157" cm="1">
        <f t="array" ref="DZ157">SQRT(SUMPRODUCT(($D156:$J156 - INDEX($D$53:$J$173, COLUMN()-COLUMN($O$54)+1, 0))^2))</f>
        <v>0.85469792634046127</v>
      </c>
      <c r="EA157" cm="1">
        <f t="array" ref="EA157">SQRT(SUMPRODUCT(($D156:$J156 - INDEX($D$53:$J$173, COLUMN()-COLUMN($O$54)+1, 0))^2))</f>
        <v>0.18088672814139725</v>
      </c>
      <c r="EB157" cm="1">
        <f t="array" ref="EB157">SQRT(SUMPRODUCT(($D156:$J156 - INDEX($D$53:$J$173, COLUMN()-COLUMN($O$54)+1, 0))^2))</f>
        <v>0.17009335951586371</v>
      </c>
      <c r="EC157" cm="1">
        <f t="array" ref="EC157">SQRT(SUMPRODUCT(($D156:$J156 - INDEX($D$53:$J$173, COLUMN()-COLUMN($O$54)+1, 0))^2))</f>
        <v>0.26413104788021646</v>
      </c>
      <c r="ED157" cm="1">
        <f t="array" ref="ED157">SQRT(SUMPRODUCT(($D156:$J156 - INDEX($D$53:$J$173, COLUMN()-COLUMN($O$54)+1, 0))^2))</f>
        <v>0.39885701200859797</v>
      </c>
      <c r="EE157" cm="1">
        <f t="array" ref="EE157">SQRT(SUMPRODUCT(($D156:$J156 - INDEX($D$53:$J$173, COLUMN()-COLUMN($O$54)+1, 0))^2))</f>
        <v>0.15445063087106928</v>
      </c>
    </row>
    <row r="158" spans="3:135" x14ac:dyDescent="0.35">
      <c r="C158" s="2" t="s">
        <v>157</v>
      </c>
      <c r="D158" s="2">
        <v>9.2502434274586171E-3</v>
      </c>
      <c r="E158" s="2">
        <v>0.60223741454319446</v>
      </c>
      <c r="F158" s="2">
        <v>0.44127790595782651</v>
      </c>
      <c r="G158" s="2">
        <v>4.1835320210701417E-2</v>
      </c>
      <c r="H158" s="2">
        <v>0.98816568047337294</v>
      </c>
      <c r="I158" s="2">
        <v>5.835962145110412E-2</v>
      </c>
      <c r="J158" s="2">
        <v>0.70983783371035325</v>
      </c>
      <c r="K158" s="6" t="s">
        <v>3</v>
      </c>
      <c r="N158" s="2" t="s">
        <v>156</v>
      </c>
      <c r="O158" cm="1">
        <f t="array" ref="O158">SQRT(SUMPRODUCT(($D157:$J157 - INDEX($D$53:$J$173, COLUMN()-COLUMN($O$54)+1, 0))^2))</f>
        <v>0.579260702167124</v>
      </c>
      <c r="P158" cm="1">
        <f t="array" ref="P158">SQRT(SUMPRODUCT(($D157:$J157 - INDEX($D$53:$J$173, COLUMN()-COLUMN($O$54)+1, 0))^2))</f>
        <v>0.66626018764613004</v>
      </c>
      <c r="Q158" cm="1">
        <f t="array" ref="Q158">SQRT(SUMPRODUCT(($D157:$J157 - INDEX($D$53:$J$173, COLUMN()-COLUMN($O$54)+1, 0))^2))</f>
        <v>0.49207671489243399</v>
      </c>
      <c r="R158" cm="1">
        <f t="array" ref="R158">SQRT(SUMPRODUCT(($D157:$J157 - INDEX($D$53:$J$173, COLUMN()-COLUMN($O$54)+1, 0))^2))</f>
        <v>0.50939096308103571</v>
      </c>
      <c r="S158" cm="1">
        <f t="array" ref="S158">SQRT(SUMPRODUCT(($D157:$J157 - INDEX($D$53:$J$173, COLUMN()-COLUMN($O$54)+1, 0))^2))</f>
        <v>0.66752945620815618</v>
      </c>
      <c r="T158" cm="1">
        <f t="array" ref="T158">SQRT(SUMPRODUCT(($D157:$J157 - INDEX($D$53:$J$173, COLUMN()-COLUMN($O$54)+1, 0))^2))</f>
        <v>5.9300187206435241E-2</v>
      </c>
      <c r="U158" cm="1">
        <f t="array" ref="U158">SQRT(SUMPRODUCT(($D157:$J157 - INDEX($D$53:$J$173, COLUMN()-COLUMN($O$54)+1, 0))^2))</f>
        <v>0.13192386033397235</v>
      </c>
      <c r="V158" cm="1">
        <f t="array" ref="V158">SQRT(SUMPRODUCT(($D157:$J157 - INDEX($D$53:$J$173, COLUMN()-COLUMN($O$54)+1, 0))^2))</f>
        <v>0.63326485727696846</v>
      </c>
      <c r="W158" cm="1">
        <f t="array" ref="W158">SQRT(SUMPRODUCT(($D157:$J157 - INDEX($D$53:$J$173, COLUMN()-COLUMN($O$54)+1, 0))^2))</f>
        <v>0.3417774362859205</v>
      </c>
      <c r="X158" cm="1">
        <f t="array" ref="X158">SQRT(SUMPRODUCT(($D157:$J157 - INDEX($D$53:$J$173, COLUMN()-COLUMN($O$54)+1, 0))^2))</f>
        <v>0.4367874711383799</v>
      </c>
      <c r="Y158" cm="1">
        <f t="array" ref="Y158">SQRT(SUMPRODUCT(($D157:$J157 - INDEX($D$53:$J$173, COLUMN()-COLUMN($O$54)+1, 0))^2))</f>
        <v>0.77161363896978852</v>
      </c>
      <c r="Z158" cm="1">
        <f t="array" ref="Z158">SQRT(SUMPRODUCT(($D157:$J157 - INDEX($D$53:$J$173, COLUMN()-COLUMN($O$54)+1, 0))^2))</f>
        <v>0.43768937692697391</v>
      </c>
      <c r="AA158" cm="1">
        <f t="array" ref="AA158">SQRT(SUMPRODUCT(($D157:$J157 - INDEX($D$53:$J$173, COLUMN()-COLUMN($O$54)+1, 0))^2))</f>
        <v>0.61066461512202552</v>
      </c>
      <c r="AB158" cm="1">
        <f t="array" ref="AB158">SQRT(SUMPRODUCT(($D157:$J157 - INDEX($D$53:$J$173, COLUMN()-COLUMN($O$54)+1, 0))^2))</f>
        <v>0.10671307853547767</v>
      </c>
      <c r="AC158" cm="1">
        <f t="array" ref="AC158">SQRT(SUMPRODUCT(($D157:$J157 - INDEX($D$53:$J$173, COLUMN()-COLUMN($O$54)+1, 0))^2))</f>
        <v>0.64941108535157988</v>
      </c>
      <c r="AD158" cm="1">
        <f t="array" ref="AD158">SQRT(SUMPRODUCT(($D157:$J157 - INDEX($D$53:$J$173, COLUMN()-COLUMN($O$54)+1, 0))^2))</f>
        <v>0.68314603508953198</v>
      </c>
      <c r="AE158" cm="1">
        <f t="array" ref="AE158">SQRT(SUMPRODUCT(($D157:$J157 - INDEX($D$53:$J$173, COLUMN()-COLUMN($O$54)+1, 0))^2))</f>
        <v>0.73055492330331007</v>
      </c>
      <c r="AF158" cm="1">
        <f t="array" ref="AF158">SQRT(SUMPRODUCT(($D157:$J157 - INDEX($D$53:$J$173, COLUMN()-COLUMN($O$54)+1, 0))^2))</f>
        <v>0.55235735438057754</v>
      </c>
      <c r="AG158" cm="1">
        <f t="array" ref="AG158">SQRT(SUMPRODUCT(($D157:$J157 - INDEX($D$53:$J$173, COLUMN()-COLUMN($O$54)+1, 0))^2))</f>
        <v>0.75455554264473546</v>
      </c>
      <c r="AH158" cm="1">
        <f t="array" ref="AH158">SQRT(SUMPRODUCT(($D157:$J157 - INDEX($D$53:$J$173, COLUMN()-COLUMN($O$54)+1, 0))^2))</f>
        <v>0.48881280923137094</v>
      </c>
      <c r="AI158" cm="1">
        <f t="array" ref="AI158">SQRT(SUMPRODUCT(($D157:$J157 - INDEX($D$53:$J$173, COLUMN()-COLUMN($O$54)+1, 0))^2))</f>
        <v>0.57103481335778672</v>
      </c>
      <c r="AJ158" cm="1">
        <f t="array" ref="AJ158">SQRT(SUMPRODUCT(($D157:$J157 - INDEX($D$53:$J$173, COLUMN()-COLUMN($O$54)+1, 0))^2))</f>
        <v>0.54163965887834309</v>
      </c>
      <c r="AK158" cm="1">
        <f t="array" ref="AK158">SQRT(SUMPRODUCT(($D157:$J157 - INDEX($D$53:$J$173, COLUMN()-COLUMN($O$54)+1, 0))^2))</f>
        <v>0.74763621507287248</v>
      </c>
      <c r="AL158" cm="1">
        <f t="array" ref="AL158">SQRT(SUMPRODUCT(($D157:$J157 - INDEX($D$53:$J$173, COLUMN()-COLUMN($O$54)+1, 0))^2))</f>
        <v>0.1289294099424535</v>
      </c>
      <c r="AM158" cm="1">
        <f t="array" ref="AM158">SQRT(SUMPRODUCT(($D157:$J157 - INDEX($D$53:$J$173, COLUMN()-COLUMN($O$54)+1, 0))^2))</f>
        <v>0.69332322707276584</v>
      </c>
      <c r="AN158" cm="1">
        <f t="array" ref="AN158">SQRT(SUMPRODUCT(($D157:$J157 - INDEX($D$53:$J$173, COLUMN()-COLUMN($O$54)+1, 0))^2))</f>
        <v>0.44174621956756399</v>
      </c>
      <c r="AO158" cm="1">
        <f t="array" ref="AO158">SQRT(SUMPRODUCT(($D157:$J157 - INDEX($D$53:$J$173, COLUMN()-COLUMN($O$54)+1, 0))^2))</f>
        <v>0.62236286547252628</v>
      </c>
      <c r="AP158" cm="1">
        <f t="array" ref="AP158">SQRT(SUMPRODUCT(($D157:$J157 - INDEX($D$53:$J$173, COLUMN()-COLUMN($O$54)+1, 0))^2))</f>
        <v>0.53887480811304178</v>
      </c>
      <c r="AQ158" cm="1">
        <f t="array" ref="AQ158">SQRT(SUMPRODUCT(($D157:$J157 - INDEX($D$53:$J$173, COLUMN()-COLUMN($O$54)+1, 0))^2))</f>
        <v>0.49399479347021624</v>
      </c>
      <c r="AR158" cm="1">
        <f t="array" ref="AR158">SQRT(SUMPRODUCT(($D157:$J157 - INDEX($D$53:$J$173, COLUMN()-COLUMN($O$54)+1, 0))^2))</f>
        <v>0.44510008051317601</v>
      </c>
      <c r="AS158" cm="1">
        <f t="array" ref="AS158">SQRT(SUMPRODUCT(($D157:$J157 - INDEX($D$53:$J$173, COLUMN()-COLUMN($O$54)+1, 0))^2))</f>
        <v>0.32742230496718261</v>
      </c>
      <c r="AT158" cm="1">
        <f t="array" ref="AT158">SQRT(SUMPRODUCT(($D157:$J157 - INDEX($D$53:$J$173, COLUMN()-COLUMN($O$54)+1, 0))^2))</f>
        <v>0.36452336088387199</v>
      </c>
      <c r="AU158" cm="1">
        <f t="array" ref="AU158">SQRT(SUMPRODUCT(($D157:$J157 - INDEX($D$53:$J$173, COLUMN()-COLUMN($O$54)+1, 0))^2))</f>
        <v>0.13289476810174708</v>
      </c>
      <c r="AV158" cm="1">
        <f t="array" ref="AV158">SQRT(SUMPRODUCT(($D157:$J157 - INDEX($D$53:$J$173, COLUMN()-COLUMN($O$54)+1, 0))^2))</f>
        <v>0.60139565741063228</v>
      </c>
      <c r="AW158" cm="1">
        <f t="array" ref="AW158">SQRT(SUMPRODUCT(($D157:$J157 - INDEX($D$53:$J$173, COLUMN()-COLUMN($O$54)+1, 0))^2))</f>
        <v>0.56826788609150169</v>
      </c>
      <c r="AX158" cm="1">
        <f t="array" ref="AX158">SQRT(SUMPRODUCT(($D157:$J157 - INDEX($D$53:$J$173, COLUMN()-COLUMN($O$54)+1, 0))^2))</f>
        <v>0.70421453777631948</v>
      </c>
      <c r="AY158" cm="1">
        <f t="array" ref="AY158">SQRT(SUMPRODUCT(($D157:$J157 - INDEX($D$53:$J$173, COLUMN()-COLUMN($O$54)+1, 0))^2))</f>
        <v>0.60004863926580465</v>
      </c>
      <c r="AZ158" cm="1">
        <f t="array" ref="AZ158">SQRT(SUMPRODUCT(($D157:$J157 - INDEX($D$53:$J$173, COLUMN()-COLUMN($O$54)+1, 0))^2))</f>
        <v>0.46700796000714118</v>
      </c>
      <c r="BA158" cm="1">
        <f t="array" ref="BA158">SQRT(SUMPRODUCT(($D157:$J157 - INDEX($D$53:$J$173, COLUMN()-COLUMN($O$54)+1, 0))^2))</f>
        <v>0.71330993461512981</v>
      </c>
      <c r="BB158" cm="1">
        <f t="array" ref="BB158">SQRT(SUMPRODUCT(($D157:$J157 - INDEX($D$53:$J$173, COLUMN()-COLUMN($O$54)+1, 0))^2))</f>
        <v>8.2400320460644813E-2</v>
      </c>
      <c r="BC158" cm="1">
        <f t="array" ref="BC158">SQRT(SUMPRODUCT(($D157:$J157 - INDEX($D$53:$J$173, COLUMN()-COLUMN($O$54)+1, 0))^2))</f>
        <v>0.18541714206996734</v>
      </c>
      <c r="BD158" cm="1">
        <f t="array" ref="BD158">SQRT(SUMPRODUCT(($D157:$J157 - INDEX($D$53:$J$173, COLUMN()-COLUMN($O$54)+1, 0))^2))</f>
        <v>0.586626010602461</v>
      </c>
      <c r="BE158" cm="1">
        <f t="array" ref="BE158">SQRT(SUMPRODUCT(($D157:$J157 - INDEX($D$53:$J$173, COLUMN()-COLUMN($O$54)+1, 0))^2))</f>
        <v>0.18579867919828033</v>
      </c>
      <c r="BF158" cm="1">
        <f t="array" ref="BF158">SQRT(SUMPRODUCT(($D157:$J157 - INDEX($D$53:$J$173, COLUMN()-COLUMN($O$54)+1, 0))^2))</f>
        <v>0.28167004181423916</v>
      </c>
      <c r="BG158" cm="1">
        <f t="array" ref="BG158">SQRT(SUMPRODUCT(($D157:$J157 - INDEX($D$53:$J$173, COLUMN()-COLUMN($O$54)+1, 0))^2))</f>
        <v>0.5894823556998362</v>
      </c>
      <c r="BH158" cm="1">
        <f t="array" ref="BH158">SQRT(SUMPRODUCT(($D157:$J157 - INDEX($D$53:$J$173, COLUMN()-COLUMN($O$54)+1, 0))^2))</f>
        <v>0.67174545301425059</v>
      </c>
      <c r="BI158" cm="1">
        <f t="array" ref="BI158">SQRT(SUMPRODUCT(($D157:$J157 - INDEX($D$53:$J$173, COLUMN()-COLUMN($O$54)+1, 0))^2))</f>
        <v>0.72032053007009655</v>
      </c>
      <c r="BJ158" cm="1">
        <f t="array" ref="BJ158">SQRT(SUMPRODUCT(($D157:$J157 - INDEX($D$53:$J$173, COLUMN()-COLUMN($O$54)+1, 0))^2))</f>
        <v>0.46809614658197063</v>
      </c>
      <c r="BK158" cm="1">
        <f t="array" ref="BK158">SQRT(SUMPRODUCT(($D157:$J157 - INDEX($D$53:$J$173, COLUMN()-COLUMN($O$54)+1, 0))^2))</f>
        <v>0.11742047218764519</v>
      </c>
      <c r="BL158" cm="1">
        <f t="array" ref="BL158">SQRT(SUMPRODUCT(($D157:$J157 - INDEX($D$53:$J$173, COLUMN()-COLUMN($O$54)+1, 0))^2))</f>
        <v>0.79406647412548337</v>
      </c>
      <c r="BM158" cm="1">
        <f t="array" ref="BM158">SQRT(SUMPRODUCT(($D157:$J157 - INDEX($D$53:$J$173, COLUMN()-COLUMN($O$54)+1, 0))^2))</f>
        <v>0.763942760755846</v>
      </c>
      <c r="BN158" cm="1">
        <f t="array" ref="BN158">SQRT(SUMPRODUCT(($D157:$J157 - INDEX($D$53:$J$173, COLUMN()-COLUMN($O$54)+1, 0))^2))</f>
        <v>0.58265974641851104</v>
      </c>
      <c r="BO158" cm="1">
        <f t="array" ref="BO158">SQRT(SUMPRODUCT(($D157:$J157 - INDEX($D$53:$J$173, COLUMN()-COLUMN($O$54)+1, 0))^2))</f>
        <v>6.6699321841149142E-2</v>
      </c>
      <c r="BP158" cm="1">
        <f t="array" ref="BP158">SQRT(SUMPRODUCT(($D157:$J157 - INDEX($D$53:$J$173, COLUMN()-COLUMN($O$54)+1, 0))^2))</f>
        <v>0.31070898346576775</v>
      </c>
      <c r="BQ158" cm="1">
        <f t="array" ref="BQ158">SQRT(SUMPRODUCT(($D157:$J157 - INDEX($D$53:$J$173, COLUMN()-COLUMN($O$54)+1, 0))^2))</f>
        <v>0.18425518534745353</v>
      </c>
      <c r="BR158" cm="1">
        <f t="array" ref="BR158">SQRT(SUMPRODUCT(($D157:$J157 - INDEX($D$53:$J$173, COLUMN()-COLUMN($O$54)+1, 0))^2))</f>
        <v>0.63580701053104283</v>
      </c>
      <c r="BS158" cm="1">
        <f t="array" ref="BS158">SQRT(SUMPRODUCT(($D157:$J157 - INDEX($D$53:$J$173, COLUMN()-COLUMN($O$54)+1, 0))^2))</f>
        <v>0.13648473737331257</v>
      </c>
      <c r="BT158" cm="1">
        <f t="array" ref="BT158">SQRT(SUMPRODUCT(($D157:$J157 - INDEX($D$53:$J$173, COLUMN()-COLUMN($O$54)+1, 0))^2))</f>
        <v>0.6252443229122554</v>
      </c>
      <c r="BU158" cm="1">
        <f t="array" ref="BU158">SQRT(SUMPRODUCT(($D157:$J157 - INDEX($D$53:$J$173, COLUMN()-COLUMN($O$54)+1, 0))^2))</f>
        <v>0.65278035224388509</v>
      </c>
      <c r="BV158" cm="1">
        <f t="array" ref="BV158">SQRT(SUMPRODUCT(($D157:$J157 - INDEX($D$53:$J$173, COLUMN()-COLUMN($O$54)+1, 0))^2))</f>
        <v>0.53799901389063232</v>
      </c>
      <c r="BW158" cm="1">
        <f t="array" ref="BW158">SQRT(SUMPRODUCT(($D157:$J157 - INDEX($D$53:$J$173, COLUMN()-COLUMN($O$54)+1, 0))^2))</f>
        <v>0.71387310970224072</v>
      </c>
      <c r="BX158" cm="1">
        <f t="array" ref="BX158">SQRT(SUMPRODUCT(($D157:$J157 - INDEX($D$53:$J$173, COLUMN()-COLUMN($O$54)+1, 0))^2))</f>
        <v>0.85765291060030235</v>
      </c>
      <c r="BY158" cm="1">
        <f t="array" ref="BY158">SQRT(SUMPRODUCT(($D157:$J157 - INDEX($D$53:$J$173, COLUMN()-COLUMN($O$54)+1, 0))^2))</f>
        <v>0.51207089685118623</v>
      </c>
      <c r="BZ158" cm="1">
        <f t="array" ref="BZ158">SQRT(SUMPRODUCT(($D157:$J157 - INDEX($D$53:$J$173, COLUMN()-COLUMN($O$54)+1, 0))^2))</f>
        <v>0.49801347816407548</v>
      </c>
      <c r="CA158" cm="1">
        <f t="array" ref="CA158">SQRT(SUMPRODUCT(($D157:$J157 - INDEX($D$53:$J$173, COLUMN()-COLUMN($O$54)+1, 0))^2))</f>
        <v>0.56580556284089611</v>
      </c>
      <c r="CB158" cm="1">
        <f t="array" ref="CB158">SQRT(SUMPRODUCT(($D157:$J157 - INDEX($D$53:$J$173, COLUMN()-COLUMN($O$54)+1, 0))^2))</f>
        <v>0.48584470515048106</v>
      </c>
      <c r="CC158" cm="1">
        <f t="array" ref="CC158">SQRT(SUMPRODUCT(($D157:$J157 - INDEX($D$53:$J$173, COLUMN()-COLUMN($O$54)+1, 0))^2))</f>
        <v>0.65258748057102767</v>
      </c>
      <c r="CD158" cm="1">
        <f t="array" ref="CD158">SQRT(SUMPRODUCT(($D157:$J157 - INDEX($D$53:$J$173, COLUMN()-COLUMN($O$54)+1, 0))^2))</f>
        <v>0.56996939849209916</v>
      </c>
      <c r="CE158" cm="1">
        <f t="array" ref="CE158">SQRT(SUMPRODUCT(($D157:$J157 - INDEX($D$53:$J$173, COLUMN()-COLUMN($O$54)+1, 0))^2))</f>
        <v>0.57373905114636825</v>
      </c>
      <c r="CF158" cm="1">
        <f t="array" ref="CF158">SQRT(SUMPRODUCT(($D157:$J157 - INDEX($D$53:$J$173, COLUMN()-COLUMN($O$54)+1, 0))^2))</f>
        <v>0.5511446531966373</v>
      </c>
      <c r="CG158" cm="1">
        <f t="array" ref="CG158">SQRT(SUMPRODUCT(($D157:$J157 - INDEX($D$53:$J$173, COLUMN()-COLUMN($O$54)+1, 0))^2))</f>
        <v>0.34086687489215939</v>
      </c>
      <c r="CH158" cm="1">
        <f t="array" ref="CH158">SQRT(SUMPRODUCT(($D157:$J157 - INDEX($D$53:$J$173, COLUMN()-COLUMN($O$54)+1, 0))^2))</f>
        <v>0.55525845899960624</v>
      </c>
      <c r="CI158" cm="1">
        <f t="array" ref="CI158">SQRT(SUMPRODUCT(($D157:$J157 - INDEX($D$53:$J$173, COLUMN()-COLUMN($O$54)+1, 0))^2))</f>
        <v>0.65351147020013511</v>
      </c>
      <c r="CJ158" cm="1">
        <f t="array" ref="CJ158">SQRT(SUMPRODUCT(($D157:$J157 - INDEX($D$53:$J$173, COLUMN()-COLUMN($O$54)+1, 0))^2))</f>
        <v>0.78093110836364865</v>
      </c>
      <c r="CK158" cm="1">
        <f t="array" ref="CK158">SQRT(SUMPRODUCT(($D157:$J157 - INDEX($D$53:$J$173, COLUMN()-COLUMN($O$54)+1, 0))^2))</f>
        <v>0.50453586942245066</v>
      </c>
      <c r="CL158" cm="1">
        <f t="array" ref="CL158">SQRT(SUMPRODUCT(($D157:$J157 - INDEX($D$53:$J$173, COLUMN()-COLUMN($O$54)+1, 0))^2))</f>
        <v>0.66240243741599703</v>
      </c>
      <c r="CM158" cm="1">
        <f t="array" ref="CM158">SQRT(SUMPRODUCT(($D157:$J157 - INDEX($D$53:$J$173, COLUMN()-COLUMN($O$54)+1, 0))^2))</f>
        <v>0.86313638734201903</v>
      </c>
      <c r="CN158" cm="1">
        <f t="array" ref="CN158">SQRT(SUMPRODUCT(($D157:$J157 - INDEX($D$53:$J$173, COLUMN()-COLUMN($O$54)+1, 0))^2))</f>
        <v>0.75134443845553234</v>
      </c>
      <c r="CO158" cm="1">
        <f t="array" ref="CO158">SQRT(SUMPRODUCT(($D157:$J157 - INDEX($D$53:$J$173, COLUMN()-COLUMN($O$54)+1, 0))^2))</f>
        <v>0.14777751318252749</v>
      </c>
      <c r="CP158" cm="1">
        <f t="array" ref="CP158">SQRT(SUMPRODUCT(($D157:$J157 - INDEX($D$53:$J$173, COLUMN()-COLUMN($O$54)+1, 0))^2))</f>
        <v>0.20218904803815166</v>
      </c>
      <c r="CQ158" cm="1">
        <f t="array" ref="CQ158">SQRT(SUMPRODUCT(($D157:$J157 - INDEX($D$53:$J$173, COLUMN()-COLUMN($O$54)+1, 0))^2))</f>
        <v>0.37781141526227024</v>
      </c>
      <c r="CR158" cm="1">
        <f t="array" ref="CR158">SQRT(SUMPRODUCT(($D157:$J157 - INDEX($D$53:$J$173, COLUMN()-COLUMN($O$54)+1, 0))^2))</f>
        <v>0.57669973845100253</v>
      </c>
      <c r="CS158" cm="1">
        <f t="array" ref="CS158">SQRT(SUMPRODUCT(($D157:$J157 - INDEX($D$53:$J$173, COLUMN()-COLUMN($O$54)+1, 0))^2))</f>
        <v>0.50675291711598136</v>
      </c>
      <c r="CT158" cm="1">
        <f t="array" ref="CT158">SQRT(SUMPRODUCT(($D157:$J157 - INDEX($D$53:$J$173, COLUMN()-COLUMN($O$54)+1, 0))^2))</f>
        <v>0.63420930819085031</v>
      </c>
      <c r="CU158" cm="1">
        <f t="array" ref="CU158">SQRT(SUMPRODUCT(($D157:$J157 - INDEX($D$53:$J$173, COLUMN()-COLUMN($O$54)+1, 0))^2))</f>
        <v>0.61144410979368335</v>
      </c>
      <c r="CV158" cm="1">
        <f t="array" ref="CV158">SQRT(SUMPRODUCT(($D157:$J157 - INDEX($D$53:$J$173, COLUMN()-COLUMN($O$54)+1, 0))^2))</f>
        <v>0.75729813212971875</v>
      </c>
      <c r="CW158" cm="1">
        <f t="array" ref="CW158">SQRT(SUMPRODUCT(($D157:$J157 - INDEX($D$53:$J$173, COLUMN()-COLUMN($O$54)+1, 0))^2))</f>
        <v>0.45602631355286471</v>
      </c>
      <c r="CX158" cm="1">
        <f t="array" ref="CX158">SQRT(SUMPRODUCT(($D157:$J157 - INDEX($D$53:$J$173, COLUMN()-COLUMN($O$54)+1, 0))^2))</f>
        <v>0.33587969634772269</v>
      </c>
      <c r="CY158" cm="1">
        <f t="array" ref="CY158">SQRT(SUMPRODUCT(($D157:$J157 - INDEX($D$53:$J$173, COLUMN()-COLUMN($O$54)+1, 0))^2))</f>
        <v>0.84123926355314937</v>
      </c>
      <c r="CZ158" cm="1">
        <f t="array" ref="CZ158">SQRT(SUMPRODUCT(($D157:$J157 - INDEX($D$53:$J$173, COLUMN()-COLUMN($O$54)+1, 0))^2))</f>
        <v>0.55599013626777383</v>
      </c>
      <c r="DA158" cm="1">
        <f t="array" ref="DA158">SQRT(SUMPRODUCT(($D157:$J157 - INDEX($D$53:$J$173, COLUMN()-COLUMN($O$54)+1, 0))^2))</f>
        <v>0.58356829442698788</v>
      </c>
      <c r="DB158" cm="1">
        <f t="array" ref="DB158">SQRT(SUMPRODUCT(($D157:$J157 - INDEX($D$53:$J$173, COLUMN()-COLUMN($O$54)+1, 0))^2))</f>
        <v>0.72703727777165117</v>
      </c>
      <c r="DC158" cm="1">
        <f t="array" ref="DC158">SQRT(SUMPRODUCT(($D157:$J157 - INDEX($D$53:$J$173, COLUMN()-COLUMN($O$54)+1, 0))^2))</f>
        <v>0.52407208372304559</v>
      </c>
      <c r="DD158" cm="1">
        <f t="array" ref="DD158">SQRT(SUMPRODUCT(($D157:$J157 - INDEX($D$53:$J$173, COLUMN()-COLUMN($O$54)+1, 0))^2))</f>
        <v>0.53734134478290851</v>
      </c>
      <c r="DE158" cm="1">
        <f t="array" ref="DE158">SQRT(SUMPRODUCT(($D157:$J157 - INDEX($D$53:$J$173, COLUMN()-COLUMN($O$54)+1, 0))^2))</f>
        <v>0.60815017116404979</v>
      </c>
      <c r="DF158" cm="1">
        <f t="array" ref="DF158">SQRT(SUMPRODUCT(($D157:$J157 - INDEX($D$53:$J$173, COLUMN()-COLUMN($O$54)+1, 0))^2))</f>
        <v>0.447026653706393</v>
      </c>
      <c r="DG158" cm="1">
        <f t="array" ref="DG158">SQRT(SUMPRODUCT(($D157:$J157 - INDEX($D$53:$J$173, COLUMN()-COLUMN($O$54)+1, 0))^2))</f>
        <v>0.39964710006989979</v>
      </c>
      <c r="DH158" cm="1">
        <f t="array" ref="DH158">SQRT(SUMPRODUCT(($D157:$J157 - INDEX($D$53:$J$173, COLUMN()-COLUMN($O$54)+1, 0))^2))</f>
        <v>0.30713639551229244</v>
      </c>
      <c r="DI158" cm="1">
        <f t="array" ref="DI158">SQRT(SUMPRODUCT(($D157:$J157 - INDEX($D$53:$J$173, COLUMN()-COLUMN($O$54)+1, 0))^2))</f>
        <v>0.77911248859884197</v>
      </c>
      <c r="DJ158" cm="1">
        <f t="array" ref="DJ158">SQRT(SUMPRODUCT(($D157:$J157 - INDEX($D$53:$J$173, COLUMN()-COLUMN($O$54)+1, 0))^2))</f>
        <v>0.36801778835813143</v>
      </c>
      <c r="DK158" cm="1">
        <f t="array" ref="DK158">SQRT(SUMPRODUCT(($D157:$J157 - INDEX($D$53:$J$173, COLUMN()-COLUMN($O$54)+1, 0))^2))</f>
        <v>0.24111572197234929</v>
      </c>
      <c r="DL158" cm="1">
        <f t="array" ref="DL158">SQRT(SUMPRODUCT(($D157:$J157 - INDEX($D$53:$J$173, COLUMN()-COLUMN($O$54)+1, 0))^2))</f>
        <v>0.7303798108308559</v>
      </c>
      <c r="DM158" cm="1">
        <f t="array" ref="DM158">SQRT(SUMPRODUCT(($D157:$J157 - INDEX($D$53:$J$173, COLUMN()-COLUMN($O$54)+1, 0))^2))</f>
        <v>0.64156031639342281</v>
      </c>
      <c r="DN158" cm="1">
        <f t="array" ref="DN158">SQRT(SUMPRODUCT(($D157:$J157 - INDEX($D$53:$J$173, COLUMN()-COLUMN($O$54)+1, 0))^2))</f>
        <v>0.56958274897824201</v>
      </c>
      <c r="DO158" cm="1">
        <f t="array" ref="DO158">SQRT(SUMPRODUCT(($D157:$J157 - INDEX($D$53:$J$173, COLUMN()-COLUMN($O$54)+1, 0))^2))</f>
        <v>0</v>
      </c>
      <c r="DP158" cm="1">
        <f t="array" ref="DP158">SQRT(SUMPRODUCT(($D157:$J157 - INDEX($D$53:$J$173, COLUMN()-COLUMN($O$54)+1, 0))^2))</f>
        <v>0.27465585845560464</v>
      </c>
      <c r="DQ158" cm="1">
        <f t="array" ref="DQ158">SQRT(SUMPRODUCT(($D157:$J157 - INDEX($D$53:$J$173, COLUMN()-COLUMN($O$54)+1, 0))^2))</f>
        <v>0.76276457927455277</v>
      </c>
      <c r="DR158" cm="1">
        <f t="array" ref="DR158">SQRT(SUMPRODUCT(($D157:$J157 - INDEX($D$53:$J$173, COLUMN()-COLUMN($O$54)+1, 0))^2))</f>
        <v>0.63490343188344112</v>
      </c>
      <c r="DS158" cm="1">
        <f t="array" ref="DS158">SQRT(SUMPRODUCT(($D157:$J157 - INDEX($D$53:$J$173, COLUMN()-COLUMN($O$54)+1, 0))^2))</f>
        <v>0.73385236655986985</v>
      </c>
      <c r="DT158" cm="1">
        <f t="array" ref="DT158">SQRT(SUMPRODUCT(($D157:$J157 - INDEX($D$53:$J$173, COLUMN()-COLUMN($O$54)+1, 0))^2))</f>
        <v>0.5809153406769193</v>
      </c>
      <c r="DU158" cm="1">
        <f t="array" ref="DU158">SQRT(SUMPRODUCT(($D157:$J157 - INDEX($D$53:$J$173, COLUMN()-COLUMN($O$54)+1, 0))^2))</f>
        <v>0.49261806596706115</v>
      </c>
      <c r="DV158" cm="1">
        <f t="array" ref="DV158">SQRT(SUMPRODUCT(($D157:$J157 - INDEX($D$53:$J$173, COLUMN()-COLUMN($O$54)+1, 0))^2))</f>
        <v>0.80380510617072709</v>
      </c>
      <c r="DW158" cm="1">
        <f t="array" ref="DW158">SQRT(SUMPRODUCT(($D157:$J157 - INDEX($D$53:$J$173, COLUMN()-COLUMN($O$54)+1, 0))^2))</f>
        <v>0.61939982439530727</v>
      </c>
      <c r="DX158" cm="1">
        <f t="array" ref="DX158">SQRT(SUMPRODUCT(($D157:$J157 - INDEX($D$53:$J$173, COLUMN()-COLUMN($O$54)+1, 0))^2))</f>
        <v>0.44761179514004534</v>
      </c>
      <c r="DY158" cm="1">
        <f t="array" ref="DY158">SQRT(SUMPRODUCT(($D157:$J157 - INDEX($D$53:$J$173, COLUMN()-COLUMN($O$54)+1, 0))^2))</f>
        <v>0.13988750495594676</v>
      </c>
      <c r="DZ158" cm="1">
        <f t="array" ref="DZ158">SQRT(SUMPRODUCT(($D157:$J157 - INDEX($D$53:$J$173, COLUMN()-COLUMN($O$54)+1, 0))^2))</f>
        <v>0.52126008487349695</v>
      </c>
      <c r="EA158" cm="1">
        <f t="array" ref="EA158">SQRT(SUMPRODUCT(($D157:$J157 - INDEX($D$53:$J$173, COLUMN()-COLUMN($O$54)+1, 0))^2))</f>
        <v>0.4578455950012556</v>
      </c>
      <c r="EB158" cm="1">
        <f t="array" ref="EB158">SQRT(SUMPRODUCT(($D157:$J157 - INDEX($D$53:$J$173, COLUMN()-COLUMN($O$54)+1, 0))^2))</f>
        <v>0.70719169175949537</v>
      </c>
      <c r="EC158" cm="1">
        <f t="array" ref="EC158">SQRT(SUMPRODUCT(($D157:$J157 - INDEX($D$53:$J$173, COLUMN()-COLUMN($O$54)+1, 0))^2))</f>
        <v>0.77735005215187081</v>
      </c>
      <c r="ED158" cm="1">
        <f t="array" ref="ED158">SQRT(SUMPRODUCT(($D157:$J157 - INDEX($D$53:$J$173, COLUMN()-COLUMN($O$54)+1, 0))^2))</f>
        <v>0.68135047745741528</v>
      </c>
      <c r="EE158" cm="1">
        <f t="array" ref="EE158">SQRT(SUMPRODUCT(($D157:$J157 - INDEX($D$53:$J$173, COLUMN()-COLUMN($O$54)+1, 0))^2))</f>
        <v>0.63891089271273849</v>
      </c>
    </row>
    <row r="159" spans="3:135" x14ac:dyDescent="0.35">
      <c r="C159" s="2" t="s">
        <v>96</v>
      </c>
      <c r="D159" s="2">
        <v>0.24245374878286269</v>
      </c>
      <c r="E159" s="2">
        <v>0.25916718458669979</v>
      </c>
      <c r="F159" s="2">
        <v>1.2066789397946797E-2</v>
      </c>
      <c r="G159" s="2">
        <v>0.15442195730523983</v>
      </c>
      <c r="H159" s="2">
        <v>0.73964497041420108</v>
      </c>
      <c r="I159" s="2">
        <v>0.37223974763406936</v>
      </c>
      <c r="J159" s="2">
        <v>4.83921770752799E-3</v>
      </c>
      <c r="K159" s="6" t="s">
        <v>3</v>
      </c>
      <c r="N159" s="2" t="s">
        <v>157</v>
      </c>
      <c r="O159" cm="1">
        <f t="array" ref="O159">SQRT(SUMPRODUCT(($D158:$J158 - INDEX($D$53:$J$173, COLUMN()-COLUMN($O$54)+1, 0))^2))</f>
        <v>0.83708346595025085</v>
      </c>
      <c r="P159" cm="1">
        <f t="array" ref="P159">SQRT(SUMPRODUCT(($D158:$J158 - INDEX($D$53:$J$173, COLUMN()-COLUMN($O$54)+1, 0))^2))</f>
        <v>0.93056160915511665</v>
      </c>
      <c r="Q159" cm="1">
        <f t="array" ref="Q159">SQRT(SUMPRODUCT(($D158:$J158 - INDEX($D$53:$J$173, COLUMN()-COLUMN($O$54)+1, 0))^2))</f>
        <v>0.75989834184672722</v>
      </c>
      <c r="R159" cm="1">
        <f t="array" ref="R159">SQRT(SUMPRODUCT(($D158:$J158 - INDEX($D$53:$J$173, COLUMN()-COLUMN($O$54)+1, 0))^2))</f>
        <v>0.76243116693128843</v>
      </c>
      <c r="S159" cm="1">
        <f t="array" ref="S159">SQRT(SUMPRODUCT(($D158:$J158 - INDEX($D$53:$J$173, COLUMN()-COLUMN($O$54)+1, 0))^2))</f>
        <v>0.92383367313878062</v>
      </c>
      <c r="T159" cm="1">
        <f t="array" ref="T159">SQRT(SUMPRODUCT(($D158:$J158 - INDEX($D$53:$J$173, COLUMN()-COLUMN($O$54)+1, 0))^2))</f>
        <v>0.30609103303463164</v>
      </c>
      <c r="U159" cm="1">
        <f t="array" ref="U159">SQRT(SUMPRODUCT(($D158:$J158 - INDEX($D$53:$J$173, COLUMN()-COLUMN($O$54)+1, 0))^2))</f>
        <v>0.28628104525027431</v>
      </c>
      <c r="V159" cm="1">
        <f t="array" ref="V159">SQRT(SUMPRODUCT(($D158:$J158 - INDEX($D$53:$J$173, COLUMN()-COLUMN($O$54)+1, 0))^2))</f>
        <v>0.87657001808762025</v>
      </c>
      <c r="W159" cm="1">
        <f t="array" ref="W159">SQRT(SUMPRODUCT(($D158:$J158 - INDEX($D$53:$J$173, COLUMN()-COLUMN($O$54)+1, 0))^2))</f>
        <v>0.59099786960255984</v>
      </c>
      <c r="X159" cm="1">
        <f t="array" ref="X159">SQRT(SUMPRODUCT(($D158:$J158 - INDEX($D$53:$J$173, COLUMN()-COLUMN($O$54)+1, 0))^2))</f>
        <v>0.68750238361527716</v>
      </c>
      <c r="Y159" cm="1">
        <f t="array" ref="Y159">SQRT(SUMPRODUCT(($D158:$J158 - INDEX($D$53:$J$173, COLUMN()-COLUMN($O$54)+1, 0))^2))</f>
        <v>1.0231981448655809</v>
      </c>
      <c r="Z159" cm="1">
        <f t="array" ref="Z159">SQRT(SUMPRODUCT(($D158:$J158 - INDEX($D$53:$J$173, COLUMN()-COLUMN($O$54)+1, 0))^2))</f>
        <v>0.69361343362198569</v>
      </c>
      <c r="AA159" cm="1">
        <f t="array" ref="AA159">SQRT(SUMPRODUCT(($D158:$J158 - INDEX($D$53:$J$173, COLUMN()-COLUMN($O$54)+1, 0))^2))</f>
        <v>0.85735281799284846</v>
      </c>
      <c r="AB159" cm="1">
        <f t="array" ref="AB159">SQRT(SUMPRODUCT(($D158:$J158 - INDEX($D$53:$J$173, COLUMN()-COLUMN($O$54)+1, 0))^2))</f>
        <v>0.32238300820520116</v>
      </c>
      <c r="AC159" cm="1">
        <f t="array" ref="AC159">SQRT(SUMPRODUCT(($D158:$J158 - INDEX($D$53:$J$173, COLUMN()-COLUMN($O$54)+1, 0))^2))</f>
        <v>0.9138407739054476</v>
      </c>
      <c r="AD159" cm="1">
        <f t="array" ref="AD159">SQRT(SUMPRODUCT(($D158:$J158 - INDEX($D$53:$J$173, COLUMN()-COLUMN($O$54)+1, 0))^2))</f>
        <v>0.93926369472608151</v>
      </c>
      <c r="AE159" cm="1">
        <f t="array" ref="AE159">SQRT(SUMPRODUCT(($D158:$J158 - INDEX($D$53:$J$173, COLUMN()-COLUMN($O$54)+1, 0))^2))</f>
        <v>0.98792117060969087</v>
      </c>
      <c r="AF159" cm="1">
        <f t="array" ref="AF159">SQRT(SUMPRODUCT(($D158:$J158 - INDEX($D$53:$J$173, COLUMN()-COLUMN($O$54)+1, 0))^2))</f>
        <v>0.7713775116198428</v>
      </c>
      <c r="AG159" cm="1">
        <f t="array" ref="AG159">SQRT(SUMPRODUCT(($D158:$J158 - INDEX($D$53:$J$173, COLUMN()-COLUMN($O$54)+1, 0))^2))</f>
        <v>0.96491016576837485</v>
      </c>
      <c r="AH159" cm="1">
        <f t="array" ref="AH159">SQRT(SUMPRODUCT(($D158:$J158 - INDEX($D$53:$J$173, COLUMN()-COLUMN($O$54)+1, 0))^2))</f>
        <v>0.73264925034708517</v>
      </c>
      <c r="AI159" cm="1">
        <f t="array" ref="AI159">SQRT(SUMPRODUCT(($D158:$J158 - INDEX($D$53:$J$173, COLUMN()-COLUMN($O$54)+1, 0))^2))</f>
        <v>0.71242516491819552</v>
      </c>
      <c r="AJ159" cm="1">
        <f t="array" ref="AJ159">SQRT(SUMPRODUCT(($D158:$J158 - INDEX($D$53:$J$173, COLUMN()-COLUMN($O$54)+1, 0))^2))</f>
        <v>0.79586184078599775</v>
      </c>
      <c r="AK159" cm="1">
        <f t="array" ref="AK159">SQRT(SUMPRODUCT(($D158:$J158 - INDEX($D$53:$J$173, COLUMN()-COLUMN($O$54)+1, 0))^2))</f>
        <v>0.99693561124069696</v>
      </c>
      <c r="AL159" cm="1">
        <f t="array" ref="AL159">SQRT(SUMPRODUCT(($D158:$J158 - INDEX($D$53:$J$173, COLUMN()-COLUMN($O$54)+1, 0))^2))</f>
        <v>0.28794796974873632</v>
      </c>
      <c r="AM159" cm="1">
        <f t="array" ref="AM159">SQRT(SUMPRODUCT(($D158:$J158 - INDEX($D$53:$J$173, COLUMN()-COLUMN($O$54)+1, 0))^2))</f>
        <v>0.95683272633099148</v>
      </c>
      <c r="AN159" cm="1">
        <f t="array" ref="AN159">SQRT(SUMPRODUCT(($D158:$J158 - INDEX($D$53:$J$173, COLUMN()-COLUMN($O$54)+1, 0))^2))</f>
        <v>0.70228955234825019</v>
      </c>
      <c r="AO159" cm="1">
        <f t="array" ref="AO159">SQRT(SUMPRODUCT(($D158:$J158 - INDEX($D$53:$J$173, COLUMN()-COLUMN($O$54)+1, 0))^2))</f>
        <v>0.87892277224068949</v>
      </c>
      <c r="AP159" cm="1">
        <f t="array" ref="AP159">SQRT(SUMPRODUCT(($D158:$J158 - INDEX($D$53:$J$173, COLUMN()-COLUMN($O$54)+1, 0))^2))</f>
        <v>0.79878849323375778</v>
      </c>
      <c r="AQ159" cm="1">
        <f t="array" ref="AQ159">SQRT(SUMPRODUCT(($D158:$J158 - INDEX($D$53:$J$173, COLUMN()-COLUMN($O$54)+1, 0))^2))</f>
        <v>0.7274246539630671</v>
      </c>
      <c r="AR159" cm="1">
        <f t="array" ref="AR159">SQRT(SUMPRODUCT(($D158:$J158 - INDEX($D$53:$J$173, COLUMN()-COLUMN($O$54)+1, 0))^2))</f>
        <v>0.69909722685541398</v>
      </c>
      <c r="AS159" cm="1">
        <f t="array" ref="AS159">SQRT(SUMPRODUCT(($D158:$J158 - INDEX($D$53:$J$173, COLUMN()-COLUMN($O$54)+1, 0))^2))</f>
        <v>0.57063474620648369</v>
      </c>
      <c r="AT159" cm="1">
        <f t="array" ref="AT159">SQRT(SUMPRODUCT(($D158:$J158 - INDEX($D$53:$J$173, COLUMN()-COLUMN($O$54)+1, 0))^2))</f>
        <v>0.61717508364948914</v>
      </c>
      <c r="AU159" cm="1">
        <f t="array" ref="AU159">SQRT(SUMPRODUCT(($D158:$J158 - INDEX($D$53:$J$173, COLUMN()-COLUMN($O$54)+1, 0))^2))</f>
        <v>0.20074184087017738</v>
      </c>
      <c r="AV159" cm="1">
        <f t="array" ref="AV159">SQRT(SUMPRODUCT(($D158:$J158 - INDEX($D$53:$J$173, COLUMN()-COLUMN($O$54)+1, 0))^2))</f>
        <v>0.86350564311281575</v>
      </c>
      <c r="AW159" cm="1">
        <f t="array" ref="AW159">SQRT(SUMPRODUCT(($D158:$J158 - INDEX($D$53:$J$173, COLUMN()-COLUMN($O$54)+1, 0))^2))</f>
        <v>0.8291716626155915</v>
      </c>
      <c r="AX159" cm="1">
        <f t="array" ref="AX159">SQRT(SUMPRODUCT(($D158:$J158 - INDEX($D$53:$J$173, COLUMN()-COLUMN($O$54)+1, 0))^2))</f>
        <v>0.96580205091340943</v>
      </c>
      <c r="AY159" cm="1">
        <f t="array" ref="AY159">SQRT(SUMPRODUCT(($D158:$J158 - INDEX($D$53:$J$173, COLUMN()-COLUMN($O$54)+1, 0))^2))</f>
        <v>0.86244331324738144</v>
      </c>
      <c r="AZ159" cm="1">
        <f t="array" ref="AZ159">SQRT(SUMPRODUCT(($D158:$J158 - INDEX($D$53:$J$173, COLUMN()-COLUMN($O$54)+1, 0))^2))</f>
        <v>0.72746049041450778</v>
      </c>
      <c r="BA159" cm="1">
        <f t="array" ref="BA159">SQRT(SUMPRODUCT(($D158:$J158 - INDEX($D$53:$J$173, COLUMN()-COLUMN($O$54)+1, 0))^2))</f>
        <v>0.96600756949678934</v>
      </c>
      <c r="BB159" cm="1">
        <f t="array" ref="BB159">SQRT(SUMPRODUCT(($D158:$J158 - INDEX($D$53:$J$173, COLUMN()-COLUMN($O$54)+1, 0))^2))</f>
        <v>0.34570435234356595</v>
      </c>
      <c r="BC159" cm="1">
        <f t="array" ref="BC159">SQRT(SUMPRODUCT(($D158:$J158 - INDEX($D$53:$J$173, COLUMN()-COLUMN($O$54)+1, 0))^2))</f>
        <v>0.36750529615733118</v>
      </c>
      <c r="BD159" cm="1">
        <f t="array" ref="BD159">SQRT(SUMPRODUCT(($D158:$J158 - INDEX($D$53:$J$173, COLUMN()-COLUMN($O$54)+1, 0))^2))</f>
        <v>0.82244507276072021</v>
      </c>
      <c r="BE159" cm="1">
        <f t="array" ref="BE159">SQRT(SUMPRODUCT(($D158:$J158 - INDEX($D$53:$J$173, COLUMN()-COLUMN($O$54)+1, 0))^2))</f>
        <v>0.33903090776512396</v>
      </c>
      <c r="BF159" cm="1">
        <f t="array" ref="BF159">SQRT(SUMPRODUCT(($D158:$J158 - INDEX($D$53:$J$173, COLUMN()-COLUMN($O$54)+1, 0))^2))</f>
        <v>0.51047722676458374</v>
      </c>
      <c r="BG159" cm="1">
        <f t="array" ref="BG159">SQRT(SUMPRODUCT(($D158:$J158 - INDEX($D$53:$J$173, COLUMN()-COLUMN($O$54)+1, 0))^2))</f>
        <v>0.85030334247351491</v>
      </c>
      <c r="BH159" cm="1">
        <f t="array" ref="BH159">SQRT(SUMPRODUCT(($D158:$J158 - INDEX($D$53:$J$173, COLUMN()-COLUMN($O$54)+1, 0))^2))</f>
        <v>0.92926914113386161</v>
      </c>
      <c r="BI159" cm="1">
        <f t="array" ref="BI159">SQRT(SUMPRODUCT(($D158:$J158 - INDEX($D$53:$J$173, COLUMN()-COLUMN($O$54)+1, 0))^2))</f>
        <v>0.96918272302528075</v>
      </c>
      <c r="BJ159" cm="1">
        <f t="array" ref="BJ159">SQRT(SUMPRODUCT(($D158:$J158 - INDEX($D$53:$J$173, COLUMN()-COLUMN($O$54)+1, 0))^2))</f>
        <v>0.71292199772877507</v>
      </c>
      <c r="BK159" cm="1">
        <f t="array" ref="BK159">SQRT(SUMPRODUCT(($D158:$J158 - INDEX($D$53:$J$173, COLUMN()-COLUMN($O$54)+1, 0))^2))</f>
        <v>0.38255330900442319</v>
      </c>
      <c r="BL159" cm="1">
        <f t="array" ref="BL159">SQRT(SUMPRODUCT(($D158:$J158 - INDEX($D$53:$J$173, COLUMN()-COLUMN($O$54)+1, 0))^2))</f>
        <v>1.0376931639227702</v>
      </c>
      <c r="BM159" cm="1">
        <f t="array" ref="BM159">SQRT(SUMPRODUCT(($D158:$J158 - INDEX($D$53:$J$173, COLUMN()-COLUMN($O$54)+1, 0))^2))</f>
        <v>1.0171988427147862</v>
      </c>
      <c r="BN159" cm="1">
        <f t="array" ref="BN159">SQRT(SUMPRODUCT(($D158:$J158 - INDEX($D$53:$J$173, COLUMN()-COLUMN($O$54)+1, 0))^2))</f>
        <v>0.83715756563329546</v>
      </c>
      <c r="BO159" cm="1">
        <f t="array" ref="BO159">SQRT(SUMPRODUCT(($D158:$J158 - INDEX($D$53:$J$173, COLUMN()-COLUMN($O$54)+1, 0))^2))</f>
        <v>0.31185071832617828</v>
      </c>
      <c r="BP159" cm="1">
        <f t="array" ref="BP159">SQRT(SUMPRODUCT(($D158:$J158 - INDEX($D$53:$J$173, COLUMN()-COLUMN($O$54)+1, 0))^2))</f>
        <v>0.57856274290157783</v>
      </c>
      <c r="BQ159" cm="1">
        <f t="array" ref="BQ159">SQRT(SUMPRODUCT(($D158:$J158 - INDEX($D$53:$J$173, COLUMN()-COLUMN($O$54)+1, 0))^2))</f>
        <v>0.42000880534569091</v>
      </c>
      <c r="BR159" cm="1">
        <f t="array" ref="BR159">SQRT(SUMPRODUCT(($D158:$J158 - INDEX($D$53:$J$173, COLUMN()-COLUMN($O$54)+1, 0))^2))</f>
        <v>0.89919771236618884</v>
      </c>
      <c r="BS159" cm="1">
        <f t="array" ref="BS159">SQRT(SUMPRODUCT(($D158:$J158 - INDEX($D$53:$J$173, COLUMN()-COLUMN($O$54)+1, 0))^2))</f>
        <v>0.35248830995493491</v>
      </c>
      <c r="BT159" cm="1">
        <f t="array" ref="BT159">SQRT(SUMPRODUCT(($D158:$J158 - INDEX($D$53:$J$173, COLUMN()-COLUMN($O$54)+1, 0))^2))</f>
        <v>0.88510568595378869</v>
      </c>
      <c r="BU159" cm="1">
        <f t="array" ref="BU159">SQRT(SUMPRODUCT(($D158:$J158 - INDEX($D$53:$J$173, COLUMN()-COLUMN($O$54)+1, 0))^2))</f>
        <v>0.902431862199088</v>
      </c>
      <c r="BV159" cm="1">
        <f t="array" ref="BV159">SQRT(SUMPRODUCT(($D158:$J158 - INDEX($D$53:$J$173, COLUMN()-COLUMN($O$54)+1, 0))^2))</f>
        <v>0.69053330382632427</v>
      </c>
      <c r="BW159" cm="1">
        <f t="array" ref="BW159">SQRT(SUMPRODUCT(($D158:$J158 - INDEX($D$53:$J$173, COLUMN()-COLUMN($O$54)+1, 0))^2))</f>
        <v>0.97059769929495177</v>
      </c>
      <c r="BX159" cm="1">
        <f t="array" ref="BX159">SQRT(SUMPRODUCT(($D158:$J158 - INDEX($D$53:$J$173, COLUMN()-COLUMN($O$54)+1, 0))^2))</f>
        <v>1.0907884486502235</v>
      </c>
      <c r="BY159" cm="1">
        <f t="array" ref="BY159">SQRT(SUMPRODUCT(($D158:$J158 - INDEX($D$53:$J$173, COLUMN()-COLUMN($O$54)+1, 0))^2))</f>
        <v>0.75989138157230418</v>
      </c>
      <c r="BZ159" cm="1">
        <f t="array" ref="BZ159">SQRT(SUMPRODUCT(($D158:$J158 - INDEX($D$53:$J$173, COLUMN()-COLUMN($O$54)+1, 0))^2))</f>
        <v>0.75726872431866787</v>
      </c>
      <c r="CA159" cm="1">
        <f t="array" ref="CA159">SQRT(SUMPRODUCT(($D158:$J158 - INDEX($D$53:$J$173, COLUMN()-COLUMN($O$54)+1, 0))^2))</f>
        <v>0.82317792776026166</v>
      </c>
      <c r="CB159" cm="1">
        <f t="array" ref="CB159">SQRT(SUMPRODUCT(($D158:$J158 - INDEX($D$53:$J$173, COLUMN()-COLUMN($O$54)+1, 0))^2))</f>
        <v>0.73639050698661856</v>
      </c>
      <c r="CC159" cm="1">
        <f t="array" ref="CC159">SQRT(SUMPRODUCT(($D158:$J158 - INDEX($D$53:$J$173, COLUMN()-COLUMN($O$54)+1, 0))^2))</f>
        <v>0.47354281954724842</v>
      </c>
      <c r="CD159" cm="1">
        <f t="array" ref="CD159">SQRT(SUMPRODUCT(($D158:$J158 - INDEX($D$53:$J$173, COLUMN()-COLUMN($O$54)+1, 0))^2))</f>
        <v>0.82175577231686658</v>
      </c>
      <c r="CE159" cm="1">
        <f t="array" ref="CE159">SQRT(SUMPRODUCT(($D158:$J158 - INDEX($D$53:$J$173, COLUMN()-COLUMN($O$54)+1, 0))^2))</f>
        <v>0.83684018130658777</v>
      </c>
      <c r="CF159" cm="1">
        <f t="array" ref="CF159">SQRT(SUMPRODUCT(($D158:$J158 - INDEX($D$53:$J$173, COLUMN()-COLUMN($O$54)+1, 0))^2))</f>
        <v>0.81932668257008523</v>
      </c>
      <c r="CG159" cm="1">
        <f t="array" ref="CG159">SQRT(SUMPRODUCT(($D158:$J158 - INDEX($D$53:$J$173, COLUMN()-COLUMN($O$54)+1, 0))^2))</f>
        <v>0.5858074038396579</v>
      </c>
      <c r="CH159" cm="1">
        <f t="array" ref="CH159">SQRT(SUMPRODUCT(($D158:$J158 - INDEX($D$53:$J$173, COLUMN()-COLUMN($O$54)+1, 0))^2))</f>
        <v>0.80941093736961811</v>
      </c>
      <c r="CI159" cm="1">
        <f t="array" ref="CI159">SQRT(SUMPRODUCT(($D158:$J158 - INDEX($D$53:$J$173, COLUMN()-COLUMN($O$54)+1, 0))^2))</f>
        <v>0.85635800415139818</v>
      </c>
      <c r="CJ159" cm="1">
        <f t="array" ref="CJ159">SQRT(SUMPRODUCT(($D158:$J158 - INDEX($D$53:$J$173, COLUMN()-COLUMN($O$54)+1, 0))^2))</f>
        <v>1.0159006549055831</v>
      </c>
      <c r="CK159" cm="1">
        <f t="array" ref="CK159">SQRT(SUMPRODUCT(($D158:$J158 - INDEX($D$53:$J$173, COLUMN()-COLUMN($O$54)+1, 0))^2))</f>
        <v>0.7540219361963838</v>
      </c>
      <c r="CL159" cm="1">
        <f t="array" ref="CL159">SQRT(SUMPRODUCT(($D158:$J158 - INDEX($D$53:$J$173, COLUMN()-COLUMN($O$54)+1, 0))^2))</f>
        <v>0.92493217054599286</v>
      </c>
      <c r="CM159" cm="1">
        <f t="array" ref="CM159">SQRT(SUMPRODUCT(($D158:$J158 - INDEX($D$53:$J$173, COLUMN()-COLUMN($O$54)+1, 0))^2))</f>
        <v>1.1039154091737891</v>
      </c>
      <c r="CN159" cm="1">
        <f t="array" ref="CN159">SQRT(SUMPRODUCT(($D158:$J158 - INDEX($D$53:$J$173, COLUMN()-COLUMN($O$54)+1, 0))^2))</f>
        <v>1.0005627909611148</v>
      </c>
      <c r="CO159" cm="1">
        <f t="array" ref="CO159">SQRT(SUMPRODUCT(($D158:$J158 - INDEX($D$53:$J$173, COLUMN()-COLUMN($O$54)+1, 0))^2))</f>
        <v>0.25216959116918808</v>
      </c>
      <c r="CP159" cm="1">
        <f t="array" ref="CP159">SQRT(SUMPRODUCT(($D158:$J158 - INDEX($D$53:$J$173, COLUMN()-COLUMN($O$54)+1, 0))^2))</f>
        <v>0.45495802618769582</v>
      </c>
      <c r="CQ159" cm="1">
        <f t="array" ref="CQ159">SQRT(SUMPRODUCT(($D158:$J158 - INDEX($D$53:$J$173, COLUMN()-COLUMN($O$54)+1, 0))^2))</f>
        <v>0.20623681131011135</v>
      </c>
      <c r="CR159" cm="1">
        <f t="array" ref="CR159">SQRT(SUMPRODUCT(($D158:$J158 - INDEX($D$53:$J$173, COLUMN()-COLUMN($O$54)+1, 0))^2))</f>
        <v>0.81408956532340626</v>
      </c>
      <c r="CS159" cm="1">
        <f t="array" ref="CS159">SQRT(SUMPRODUCT(($D158:$J158 - INDEX($D$53:$J$173, COLUMN()-COLUMN($O$54)+1, 0))^2))</f>
        <v>0.77152541028770238</v>
      </c>
      <c r="CT159" cm="1">
        <f t="array" ref="CT159">SQRT(SUMPRODUCT(($D158:$J158 - INDEX($D$53:$J$173, COLUMN()-COLUMN($O$54)+1, 0))^2))</f>
        <v>0.90033628175281943</v>
      </c>
      <c r="CU159" cm="1">
        <f t="array" ref="CU159">SQRT(SUMPRODUCT(($D158:$J158 - INDEX($D$53:$J$173, COLUMN()-COLUMN($O$54)+1, 0))^2))</f>
        <v>0.88078410600368384</v>
      </c>
      <c r="CV159" cm="1">
        <f t="array" ref="CV159">SQRT(SUMPRODUCT(($D158:$J158 - INDEX($D$53:$J$173, COLUMN()-COLUMN($O$54)+1, 0))^2))</f>
        <v>1.0166827297201493</v>
      </c>
      <c r="CW159" cm="1">
        <f t="array" ref="CW159">SQRT(SUMPRODUCT(($D158:$J158 - INDEX($D$53:$J$173, COLUMN()-COLUMN($O$54)+1, 0))^2))</f>
        <v>0.70759768509274235</v>
      </c>
      <c r="CX159" cm="1">
        <f t="array" ref="CX159">SQRT(SUMPRODUCT(($D158:$J158 - INDEX($D$53:$J$173, COLUMN()-COLUMN($O$54)+1, 0))^2))</f>
        <v>0.55017860453621359</v>
      </c>
      <c r="CY159" cm="1">
        <f t="array" ref="CY159">SQRT(SUMPRODUCT(($D158:$J158 - INDEX($D$53:$J$173, COLUMN()-COLUMN($O$54)+1, 0))^2))</f>
        <v>0.83137112304352012</v>
      </c>
      <c r="CZ159" cm="1">
        <f t="array" ref="CZ159">SQRT(SUMPRODUCT(($D158:$J158 - INDEX($D$53:$J$173, COLUMN()-COLUMN($O$54)+1, 0))^2))</f>
        <v>0.81167040566068338</v>
      </c>
      <c r="DA159" cm="1">
        <f t="array" ref="DA159">SQRT(SUMPRODUCT(($D158:$J158 - INDEX($D$53:$J$173, COLUMN()-COLUMN($O$54)+1, 0))^2))</f>
        <v>0.82585060675491961</v>
      </c>
      <c r="DB159" cm="1">
        <f t="array" ref="DB159">SQRT(SUMPRODUCT(($D158:$J158 - INDEX($D$53:$J$173, COLUMN()-COLUMN($O$54)+1, 0))^2))</f>
        <v>0.98417830580470966</v>
      </c>
      <c r="DC159" cm="1">
        <f t="array" ref="DC159">SQRT(SUMPRODUCT(($D158:$J158 - INDEX($D$53:$J$173, COLUMN()-COLUMN($O$54)+1, 0))^2))</f>
        <v>0.76453063019920597</v>
      </c>
      <c r="DD159" cm="1">
        <f t="array" ref="DD159">SQRT(SUMPRODUCT(($D158:$J158 - INDEX($D$53:$J$173, COLUMN()-COLUMN($O$54)+1, 0))^2))</f>
        <v>0.76440134783704483</v>
      </c>
      <c r="DE159" cm="1">
        <f t="array" ref="DE159">SQRT(SUMPRODUCT(($D158:$J158 - INDEX($D$53:$J$173, COLUMN()-COLUMN($O$54)+1, 0))^2))</f>
        <v>0.86521342572279814</v>
      </c>
      <c r="DF159" cm="1">
        <f t="array" ref="DF159">SQRT(SUMPRODUCT(($D158:$J158 - INDEX($D$53:$J$173, COLUMN()-COLUMN($O$54)+1, 0))^2))</f>
        <v>0.5589418259041008</v>
      </c>
      <c r="DG159" cm="1">
        <f t="array" ref="DG159">SQRT(SUMPRODUCT(($D158:$J158 - INDEX($D$53:$J$173, COLUMN()-COLUMN($O$54)+1, 0))^2))</f>
        <v>0.64186426462283852</v>
      </c>
      <c r="DH159" cm="1">
        <f t="array" ref="DH159">SQRT(SUMPRODUCT(($D158:$J158 - INDEX($D$53:$J$173, COLUMN()-COLUMN($O$54)+1, 0))^2))</f>
        <v>0.55244601953036832</v>
      </c>
      <c r="DI159" cm="1">
        <f t="array" ref="DI159">SQRT(SUMPRODUCT(($D158:$J158 - INDEX($D$53:$J$173, COLUMN()-COLUMN($O$54)+1, 0))^2))</f>
        <v>0.97584781043595747</v>
      </c>
      <c r="DJ159" cm="1">
        <f t="array" ref="DJ159">SQRT(SUMPRODUCT(($D158:$J158 - INDEX($D$53:$J$173, COLUMN()-COLUMN($O$54)+1, 0))^2))</f>
        <v>0.61399800135674032</v>
      </c>
      <c r="DK159" cm="1">
        <f t="array" ref="DK159">SQRT(SUMPRODUCT(($D158:$J158 - INDEX($D$53:$J$173, COLUMN()-COLUMN($O$54)+1, 0))^2))</f>
        <v>0.47456397633202491</v>
      </c>
      <c r="DL159" cm="1">
        <f t="array" ref="DL159">SQRT(SUMPRODUCT(($D158:$J158 - INDEX($D$53:$J$173, COLUMN()-COLUMN($O$54)+1, 0))^2))</f>
        <v>0.98709970154250082</v>
      </c>
      <c r="DM159" cm="1">
        <f t="array" ref="DM159">SQRT(SUMPRODUCT(($D158:$J158 - INDEX($D$53:$J$173, COLUMN()-COLUMN($O$54)+1, 0))^2))</f>
        <v>0.89996247653453154</v>
      </c>
      <c r="DN159" cm="1">
        <f t="array" ref="DN159">SQRT(SUMPRODUCT(($D158:$J158 - INDEX($D$53:$J$173, COLUMN()-COLUMN($O$54)+1, 0))^2))</f>
        <v>0.82564538470269566</v>
      </c>
      <c r="DO159" cm="1">
        <f t="array" ref="DO159">SQRT(SUMPRODUCT(($D158:$J158 - INDEX($D$53:$J$173, COLUMN()-COLUMN($O$54)+1, 0))^2))</f>
        <v>0.27465585845560464</v>
      </c>
      <c r="DP159" cm="1">
        <f t="array" ref="DP159">SQRT(SUMPRODUCT(($D158:$J158 - INDEX($D$53:$J$173, COLUMN()-COLUMN($O$54)+1, 0))^2))</f>
        <v>0</v>
      </c>
      <c r="DQ159" cm="1">
        <f t="array" ref="DQ159">SQRT(SUMPRODUCT(($D158:$J158 - INDEX($D$53:$J$173, COLUMN()-COLUMN($O$54)+1, 0))^2))</f>
        <v>1.0130574102834125</v>
      </c>
      <c r="DR159" cm="1">
        <f t="array" ref="DR159">SQRT(SUMPRODUCT(($D158:$J158 - INDEX($D$53:$J$173, COLUMN()-COLUMN($O$54)+1, 0))^2))</f>
        <v>0.89139701044494468</v>
      </c>
      <c r="DS159" cm="1">
        <f t="array" ref="DS159">SQRT(SUMPRODUCT(($D158:$J158 - INDEX($D$53:$J$173, COLUMN()-COLUMN($O$54)+1, 0))^2))</f>
        <v>0.99520043218258802</v>
      </c>
      <c r="DT159" cm="1">
        <f t="array" ref="DT159">SQRT(SUMPRODUCT(($D158:$J158 - INDEX($D$53:$J$173, COLUMN()-COLUMN($O$54)+1, 0))^2))</f>
        <v>0.84694987494231</v>
      </c>
      <c r="DU159" cm="1">
        <f t="array" ref="DU159">SQRT(SUMPRODUCT(($D158:$J158 - INDEX($D$53:$J$173, COLUMN()-COLUMN($O$54)+1, 0))^2))</f>
        <v>0.75853366288460966</v>
      </c>
      <c r="DV159" cm="1">
        <f t="array" ref="DV159">SQRT(SUMPRODUCT(($D158:$J158 - INDEX($D$53:$J$173, COLUMN()-COLUMN($O$54)+1, 0))^2))</f>
        <v>1.0471049655440914</v>
      </c>
      <c r="DW159" cm="1">
        <f t="array" ref="DW159">SQRT(SUMPRODUCT(($D158:$J158 - INDEX($D$53:$J$173, COLUMN()-COLUMN($O$54)+1, 0))^2))</f>
        <v>0.86007482601572105</v>
      </c>
      <c r="DX159" cm="1">
        <f t="array" ref="DX159">SQRT(SUMPRODUCT(($D158:$J158 - INDEX($D$53:$J$173, COLUMN()-COLUMN($O$54)+1, 0))^2))</f>
        <v>0.6397910277598744</v>
      </c>
      <c r="DY159" cm="1">
        <f t="array" ref="DY159">SQRT(SUMPRODUCT(($D158:$J158 - INDEX($D$53:$J$173, COLUMN()-COLUMN($O$54)+1, 0))^2))</f>
        <v>0.39884535529635573</v>
      </c>
      <c r="DZ159" cm="1">
        <f t="array" ref="DZ159">SQRT(SUMPRODUCT(($D158:$J158 - INDEX($D$53:$J$173, COLUMN()-COLUMN($O$54)+1, 0))^2))</f>
        <v>0.48203737031703875</v>
      </c>
      <c r="EA159" cm="1">
        <f t="array" ref="EA159">SQRT(SUMPRODUCT(($D158:$J158 - INDEX($D$53:$J$173, COLUMN()-COLUMN($O$54)+1, 0))^2))</f>
        <v>0.71788000040721656</v>
      </c>
      <c r="EB159" cm="1">
        <f t="array" ref="EB159">SQRT(SUMPRODUCT(($D158:$J158 - INDEX($D$53:$J$173, COLUMN()-COLUMN($O$54)+1, 0))^2))</f>
        <v>0.95718990924159419</v>
      </c>
      <c r="EC159" cm="1">
        <f t="array" ref="EC159">SQRT(SUMPRODUCT(($D158:$J158 - INDEX($D$53:$J$173, COLUMN()-COLUMN($O$54)+1, 0))^2))</f>
        <v>1.0259893249301193</v>
      </c>
      <c r="ED159" cm="1">
        <f t="array" ref="ED159">SQRT(SUMPRODUCT(($D158:$J158 - INDEX($D$53:$J$173, COLUMN()-COLUMN($O$54)+1, 0))^2))</f>
        <v>0.90983983358630349</v>
      </c>
      <c r="EE159" cm="1">
        <f t="array" ref="EE159">SQRT(SUMPRODUCT(($D158:$J158 - INDEX($D$53:$J$173, COLUMN()-COLUMN($O$54)+1, 0))^2))</f>
        <v>0.89355981966765186</v>
      </c>
    </row>
    <row r="160" spans="3:135" x14ac:dyDescent="0.35">
      <c r="C160" s="2" t="s">
        <v>158</v>
      </c>
      <c r="D160" s="2">
        <v>5.9883154819863685E-2</v>
      </c>
      <c r="E160" s="2">
        <v>0.12865133623368552</v>
      </c>
      <c r="F160" s="2">
        <v>0.10363289948629724</v>
      </c>
      <c r="G160" s="2">
        <v>7.6610294797153686E-2</v>
      </c>
      <c r="H160" s="2">
        <v>0.87771203155818533</v>
      </c>
      <c r="I160" s="2">
        <v>6.3091482649842295E-2</v>
      </c>
      <c r="J160" s="2">
        <v>4.6282774484818982E-2</v>
      </c>
      <c r="K160" s="6" t="s">
        <v>3</v>
      </c>
      <c r="N160" s="2" t="s">
        <v>96</v>
      </c>
      <c r="O160" cm="1">
        <f t="array" ref="O160">SQRT(SUMPRODUCT(($D159:$J159 - INDEX($D$53:$J$173, COLUMN()-COLUMN($O$54)+1, 0))^2))</f>
        <v>0.38160356879498136</v>
      </c>
      <c r="P160" cm="1">
        <f t="array" ref="P160">SQRT(SUMPRODUCT(($D159:$J159 - INDEX($D$53:$J$173, COLUMN()-COLUMN($O$54)+1, 0))^2))</f>
        <v>0.2560578936697564</v>
      </c>
      <c r="Q160" cm="1">
        <f t="array" ref="Q160">SQRT(SUMPRODUCT(($D159:$J159 - INDEX($D$53:$J$173, COLUMN()-COLUMN($O$54)+1, 0))^2))</f>
        <v>0.38812045614834717</v>
      </c>
      <c r="R160" cm="1">
        <f t="array" ref="R160">SQRT(SUMPRODUCT(($D159:$J159 - INDEX($D$53:$J$173, COLUMN()-COLUMN($O$54)+1, 0))^2))</f>
        <v>0.36171357390797204</v>
      </c>
      <c r="S160" cm="1">
        <f t="array" ref="S160">SQRT(SUMPRODUCT(($D159:$J159 - INDEX($D$53:$J$173, COLUMN()-COLUMN($O$54)+1, 0))^2))</f>
        <v>0.35929821780324528</v>
      </c>
      <c r="T160" cm="1">
        <f t="array" ref="T160">SQRT(SUMPRODUCT(($D159:$J159 - INDEX($D$53:$J$173, COLUMN()-COLUMN($O$54)+1, 0))^2))</f>
        <v>0.74434981063888273</v>
      </c>
      <c r="U160" cm="1">
        <f t="array" ref="U160">SQRT(SUMPRODUCT(($D159:$J159 - INDEX($D$53:$J$173, COLUMN()-COLUMN($O$54)+1, 0))^2))</f>
        <v>0.78727340793000833</v>
      </c>
      <c r="V160" cm="1">
        <f t="array" ref="V160">SQRT(SUMPRODUCT(($D159:$J159 - INDEX($D$53:$J$173, COLUMN()-COLUMN($O$54)+1, 0))^2))</f>
        <v>0.28661025750283448</v>
      </c>
      <c r="W160" cm="1">
        <f t="array" ref="W160">SQRT(SUMPRODUCT(($D159:$J159 - INDEX($D$53:$J$173, COLUMN()-COLUMN($O$54)+1, 0))^2))</f>
        <v>0.48357112430955934</v>
      </c>
      <c r="X160" cm="1">
        <f t="array" ref="X160">SQRT(SUMPRODUCT(($D159:$J159 - INDEX($D$53:$J$173, COLUMN()-COLUMN($O$54)+1, 0))^2))</f>
        <v>0.49742016658319654</v>
      </c>
      <c r="Y160" cm="1">
        <f t="array" ref="Y160">SQRT(SUMPRODUCT(($D159:$J159 - INDEX($D$53:$J$173, COLUMN()-COLUMN($O$54)+1, 0))^2))</f>
        <v>0.24685802816174218</v>
      </c>
      <c r="Z160" cm="1">
        <f t="array" ref="Z160">SQRT(SUMPRODUCT(($D159:$J159 - INDEX($D$53:$J$173, COLUMN()-COLUMN($O$54)+1, 0))^2))</f>
        <v>0.43483999480449048</v>
      </c>
      <c r="AA160" cm="1">
        <f t="array" ref="AA160">SQRT(SUMPRODUCT(($D159:$J159 - INDEX($D$53:$J$173, COLUMN()-COLUMN($O$54)+1, 0))^2))</f>
        <v>0.41278012574256895</v>
      </c>
      <c r="AB160" cm="1">
        <f t="array" ref="AB160">SQRT(SUMPRODUCT(($D159:$J159 - INDEX($D$53:$J$173, COLUMN()-COLUMN($O$54)+1, 0))^2))</f>
        <v>0.72924940797011117</v>
      </c>
      <c r="AC160" cm="1">
        <f t="array" ref="AC160">SQRT(SUMPRODUCT(($D159:$J159 - INDEX($D$53:$J$173, COLUMN()-COLUMN($O$54)+1, 0))^2))</f>
        <v>0.24626576170053763</v>
      </c>
      <c r="AD160" cm="1">
        <f t="array" ref="AD160">SQRT(SUMPRODUCT(($D159:$J159 - INDEX($D$53:$J$173, COLUMN()-COLUMN($O$54)+1, 0))^2))</f>
        <v>0.20925616865254934</v>
      </c>
      <c r="AE160" cm="1">
        <f t="array" ref="AE160">SQRT(SUMPRODUCT(($D159:$J159 - INDEX($D$53:$J$173, COLUMN()-COLUMN($O$54)+1, 0))^2))</f>
        <v>0.10858349958453069</v>
      </c>
      <c r="AF160" cm="1">
        <f t="array" ref="AF160">SQRT(SUMPRODUCT(($D159:$J159 - INDEX($D$53:$J$173, COLUMN()-COLUMN($O$54)+1, 0))^2))</f>
        <v>0.55365854368987577</v>
      </c>
      <c r="AG160" cm="1">
        <f t="array" ref="AG160">SQRT(SUMPRODUCT(($D159:$J159 - INDEX($D$53:$J$173, COLUMN()-COLUMN($O$54)+1, 0))^2))</f>
        <v>0.32172545278974601</v>
      </c>
      <c r="AH160" cm="1">
        <f t="array" ref="AH160">SQRT(SUMPRODUCT(($D159:$J159 - INDEX($D$53:$J$173, COLUMN()-COLUMN($O$54)+1, 0))^2))</f>
        <v>0.40367464927507613</v>
      </c>
      <c r="AI160" cm="1">
        <f t="array" ref="AI160">SQRT(SUMPRODUCT(($D159:$J159 - INDEX($D$53:$J$173, COLUMN()-COLUMN($O$54)+1, 0))^2))</f>
        <v>0.82428724750455851</v>
      </c>
      <c r="AJ160" cm="1">
        <f t="array" ref="AJ160">SQRT(SUMPRODUCT(($D159:$J159 - INDEX($D$53:$J$173, COLUMN()-COLUMN($O$54)+1, 0))^2))</f>
        <v>0.41306084419014061</v>
      </c>
      <c r="AK160" cm="1">
        <f t="array" ref="AK160">SQRT(SUMPRODUCT(($D159:$J159 - INDEX($D$53:$J$173, COLUMN()-COLUMN($O$54)+1, 0))^2))</f>
        <v>0.15501461187891089</v>
      </c>
      <c r="AL160" cm="1">
        <f t="array" ref="AL160">SQRT(SUMPRODUCT(($D159:$J159 - INDEX($D$53:$J$173, COLUMN()-COLUMN($O$54)+1, 0))^2))</f>
        <v>0.77778450720977543</v>
      </c>
      <c r="AM160" cm="1">
        <f t="array" ref="AM160">SQRT(SUMPRODUCT(($D159:$J159 - INDEX($D$53:$J$173, COLUMN()-COLUMN($O$54)+1, 0))^2))</f>
        <v>0.25359100348030206</v>
      </c>
      <c r="AN160" cm="1">
        <f t="array" ref="AN160">SQRT(SUMPRODUCT(($D159:$J159 - INDEX($D$53:$J$173, COLUMN()-COLUMN($O$54)+1, 0))^2))</f>
        <v>0.44213504780401514</v>
      </c>
      <c r="AO160" cm="1">
        <f t="array" ref="AO160">SQRT(SUMPRODUCT(($D159:$J159 - INDEX($D$53:$J$173, COLUMN()-COLUMN($O$54)+1, 0))^2))</f>
        <v>0.37959198972661018</v>
      </c>
      <c r="AP160" cm="1">
        <f t="array" ref="AP160">SQRT(SUMPRODUCT(($D159:$J159 - INDEX($D$53:$J$173, COLUMN()-COLUMN($O$54)+1, 0))^2))</f>
        <v>0.35382627199980388</v>
      </c>
      <c r="AQ160" cm="1">
        <f t="array" ref="AQ160">SQRT(SUMPRODUCT(($D159:$J159 - INDEX($D$53:$J$173, COLUMN()-COLUMN($O$54)+1, 0))^2))</f>
        <v>0.50963128240166389</v>
      </c>
      <c r="AR160" cm="1">
        <f t="array" ref="AR160">SQRT(SUMPRODUCT(($D159:$J159 - INDEX($D$53:$J$173, COLUMN()-COLUMN($O$54)+1, 0))^2))</f>
        <v>0.47414599501457327</v>
      </c>
      <c r="AS160" cm="1">
        <f t="array" ref="AS160">SQRT(SUMPRODUCT(($D159:$J159 - INDEX($D$53:$J$173, COLUMN()-COLUMN($O$54)+1, 0))^2))</f>
        <v>0.60285478257733005</v>
      </c>
      <c r="AT160" cm="1">
        <f t="array" ref="AT160">SQRT(SUMPRODUCT(($D159:$J159 - INDEX($D$53:$J$173, COLUMN()-COLUMN($O$54)+1, 0))^2))</f>
        <v>0.53726338197363399</v>
      </c>
      <c r="AU160" cm="1">
        <f t="array" ref="AU160">SQRT(SUMPRODUCT(($D159:$J159 - INDEX($D$53:$J$173, COLUMN()-COLUMN($O$54)+1, 0))^2))</f>
        <v>0.83264256688594518</v>
      </c>
      <c r="AV160" cm="1">
        <f t="array" ref="AV160">SQRT(SUMPRODUCT(($D159:$J159 - INDEX($D$53:$J$173, COLUMN()-COLUMN($O$54)+1, 0))^2))</f>
        <v>0.22300774273166243</v>
      </c>
      <c r="AW160" cm="1">
        <f t="array" ref="AW160">SQRT(SUMPRODUCT(($D159:$J159 - INDEX($D$53:$J$173, COLUMN()-COLUMN($O$54)+1, 0))^2))</f>
        <v>0.28091334035488463</v>
      </c>
      <c r="AX160" cm="1">
        <f t="array" ref="AX160">SQRT(SUMPRODUCT(($D159:$J159 - INDEX($D$53:$J$173, COLUMN()-COLUMN($O$54)+1, 0))^2))</f>
        <v>0.16477402395004015</v>
      </c>
      <c r="AY160" cm="1">
        <f t="array" ref="AY160">SQRT(SUMPRODUCT(($D159:$J159 - INDEX($D$53:$J$173, COLUMN()-COLUMN($O$54)+1, 0))^2))</f>
        <v>0.29340502853969708</v>
      </c>
      <c r="AZ160" cm="1">
        <f t="array" ref="AZ160">SQRT(SUMPRODUCT(($D159:$J159 - INDEX($D$53:$J$173, COLUMN()-COLUMN($O$54)+1, 0))^2))</f>
        <v>0.4525853399940602</v>
      </c>
      <c r="BA160" cm="1">
        <f t="array" ref="BA160">SQRT(SUMPRODUCT(($D159:$J159 - INDEX($D$53:$J$173, COLUMN()-COLUMN($O$54)+1, 0))^2))</f>
        <v>0.23867113571825904</v>
      </c>
      <c r="BB160" cm="1">
        <f t="array" ref="BB160">SQRT(SUMPRODUCT(($D159:$J159 - INDEX($D$53:$J$173, COLUMN()-COLUMN($O$54)+1, 0))^2))</f>
        <v>0.70257351692599068</v>
      </c>
      <c r="BC160" cm="1">
        <f t="array" ref="BC160">SQRT(SUMPRODUCT(($D159:$J159 - INDEX($D$53:$J$173, COLUMN()-COLUMN($O$54)+1, 0))^2))</f>
        <v>0.73026175136726312</v>
      </c>
      <c r="BD160" cm="1">
        <f t="array" ref="BD160">SQRT(SUMPRODUCT(($D159:$J159 - INDEX($D$53:$J$173, COLUMN()-COLUMN($O$54)+1, 0))^2))</f>
        <v>0.40762147816259509</v>
      </c>
      <c r="BE160" cm="1">
        <f t="array" ref="BE160">SQRT(SUMPRODUCT(($D159:$J159 - INDEX($D$53:$J$173, COLUMN()-COLUMN($O$54)+1, 0))^2))</f>
        <v>0.76935507915215595</v>
      </c>
      <c r="BF160" cm="1">
        <f t="array" ref="BF160">SQRT(SUMPRODUCT(($D159:$J159 - INDEX($D$53:$J$173, COLUMN()-COLUMN($O$54)+1, 0))^2))</f>
        <v>0.62907453541648517</v>
      </c>
      <c r="BG160" cm="1">
        <f t="array" ref="BG160">SQRT(SUMPRODUCT(($D159:$J159 - INDEX($D$53:$J$173, COLUMN()-COLUMN($O$54)+1, 0))^2))</f>
        <v>0.31122282946917801</v>
      </c>
      <c r="BH160" cm="1">
        <f t="array" ref="BH160">SQRT(SUMPRODUCT(($D159:$J159 - INDEX($D$53:$J$173, COLUMN()-COLUMN($O$54)+1, 0))^2))</f>
        <v>0.1330823295301202</v>
      </c>
      <c r="BI160" cm="1">
        <f t="array" ref="BI160">SQRT(SUMPRODUCT(($D159:$J159 - INDEX($D$53:$J$173, COLUMN()-COLUMN($O$54)+1, 0))^2))</f>
        <v>0.19188065823907491</v>
      </c>
      <c r="BJ160" cm="1">
        <f t="array" ref="BJ160">SQRT(SUMPRODUCT(($D159:$J159 - INDEX($D$53:$J$173, COLUMN()-COLUMN($O$54)+1, 0))^2))</f>
        <v>0.49353844782078421</v>
      </c>
      <c r="BK160" cm="1">
        <f t="array" ref="BK160">SQRT(SUMPRODUCT(($D159:$J159 - INDEX($D$53:$J$173, COLUMN()-COLUMN($O$54)+1, 0))^2))</f>
        <v>0.67234806988301166</v>
      </c>
      <c r="BL160" cm="1">
        <f t="array" ref="BL160">SQRT(SUMPRODUCT(($D159:$J159 - INDEX($D$53:$J$173, COLUMN()-COLUMN($O$54)+1, 0))^2))</f>
        <v>0.2046754821166184</v>
      </c>
      <c r="BM160" cm="1">
        <f t="array" ref="BM160">SQRT(SUMPRODUCT(($D159:$J159 - INDEX($D$53:$J$173, COLUMN()-COLUMN($O$54)+1, 0))^2))</f>
        <v>0.28758821234764731</v>
      </c>
      <c r="BN160" cm="1">
        <f t="array" ref="BN160">SQRT(SUMPRODUCT(($D159:$J159 - INDEX($D$53:$J$173, COLUMN()-COLUMN($O$54)+1, 0))^2))</f>
        <v>0.36222904525404187</v>
      </c>
      <c r="BO160" cm="1">
        <f t="array" ref="BO160">SQRT(SUMPRODUCT(($D159:$J159 - INDEX($D$53:$J$173, COLUMN()-COLUMN($O$54)+1, 0))^2))</f>
        <v>0.73942498845847016</v>
      </c>
      <c r="BP160" cm="1">
        <f t="array" ref="BP160">SQRT(SUMPRODUCT(($D159:$J159 - INDEX($D$53:$J$173, COLUMN()-COLUMN($O$54)+1, 0))^2))</f>
        <v>0.51428229306918405</v>
      </c>
      <c r="BQ160" cm="1">
        <f t="array" ref="BQ160">SQRT(SUMPRODUCT(($D159:$J159 - INDEX($D$53:$J$173, COLUMN()-COLUMN($O$54)+1, 0))^2))</f>
        <v>0.68226750602084474</v>
      </c>
      <c r="BR160" cm="1">
        <f t="array" ref="BR160">SQRT(SUMPRODUCT(($D159:$J159 - INDEX($D$53:$J$173, COLUMN()-COLUMN($O$54)+1, 0))^2))</f>
        <v>0.30370986971381247</v>
      </c>
      <c r="BS160" cm="1">
        <f t="array" ref="BS160">SQRT(SUMPRODUCT(($D159:$J159 - INDEX($D$53:$J$173, COLUMN()-COLUMN($O$54)+1, 0))^2))</f>
        <v>0.74168622654090099</v>
      </c>
      <c r="BT160" cm="1">
        <f t="array" ref="BT160">SQRT(SUMPRODUCT(($D159:$J159 - INDEX($D$53:$J$173, COLUMN()-COLUMN($O$54)+1, 0))^2))</f>
        <v>0.24663981573573759</v>
      </c>
      <c r="BU160" cm="1">
        <f t="array" ref="BU160">SQRT(SUMPRODUCT(($D159:$J159 - INDEX($D$53:$J$173, COLUMN()-COLUMN($O$54)+1, 0))^2))</f>
        <v>0.29368576921580331</v>
      </c>
      <c r="BV160" cm="1">
        <f t="array" ref="BV160">SQRT(SUMPRODUCT(($D159:$J159 - INDEX($D$53:$J$173, COLUMN()-COLUMN($O$54)+1, 0))^2))</f>
        <v>0.79403610591373142</v>
      </c>
      <c r="BW160" cm="1">
        <f t="array" ref="BW160">SQRT(SUMPRODUCT(($D159:$J159 - INDEX($D$53:$J$173, COLUMN()-COLUMN($O$54)+1, 0))^2))</f>
        <v>0.13302034678932181</v>
      </c>
      <c r="BX160" cm="1">
        <f t="array" ref="BX160">SQRT(SUMPRODUCT(($D159:$J159 - INDEX($D$53:$J$173, COLUMN()-COLUMN($O$54)+1, 0))^2))</f>
        <v>0.20720648212874773</v>
      </c>
      <c r="BY160" cm="1">
        <f t="array" ref="BY160">SQRT(SUMPRODUCT(($D159:$J159 - INDEX($D$53:$J$173, COLUMN()-COLUMN($O$54)+1, 0))^2))</f>
        <v>0.45939550482218688</v>
      </c>
      <c r="BZ160" cm="1">
        <f t="array" ref="BZ160">SQRT(SUMPRODUCT(($D159:$J159 - INDEX($D$53:$J$173, COLUMN()-COLUMN($O$54)+1, 0))^2))</f>
        <v>0.45652928225841077</v>
      </c>
      <c r="CA160" cm="1">
        <f t="array" ref="CA160">SQRT(SUMPRODUCT(($D159:$J159 - INDEX($D$53:$J$173, COLUMN()-COLUMN($O$54)+1, 0))^2))</f>
        <v>0.39344567684239495</v>
      </c>
      <c r="CB160" cm="1">
        <f t="array" ref="CB160">SQRT(SUMPRODUCT(($D159:$J159 - INDEX($D$53:$J$173, COLUMN()-COLUMN($O$54)+1, 0))^2))</f>
        <v>0.45200860679047827</v>
      </c>
      <c r="CC160" cm="1">
        <f t="array" ref="CC160">SQRT(SUMPRODUCT(($D159:$J159 - INDEX($D$53:$J$173, COLUMN()-COLUMN($O$54)+1, 0))^2))</f>
        <v>1.3144133555809396</v>
      </c>
      <c r="CD160" cm="1">
        <f t="array" ref="CD160">SQRT(SUMPRODUCT(($D159:$J159 - INDEX($D$53:$J$173, COLUMN()-COLUMN($O$54)+1, 0))^2))</f>
        <v>0.41698291363431411</v>
      </c>
      <c r="CE160" cm="1">
        <f t="array" ref="CE160">SQRT(SUMPRODUCT(($D159:$J159 - INDEX($D$53:$J$173, COLUMN()-COLUMN($O$54)+1, 0))^2))</f>
        <v>0.37950633420841162</v>
      </c>
      <c r="CF160" cm="1">
        <f t="array" ref="CF160">SQRT(SUMPRODUCT(($D159:$J159 - INDEX($D$53:$J$173, COLUMN()-COLUMN($O$54)+1, 0))^2))</f>
        <v>0.34727075059332729</v>
      </c>
      <c r="CG160" cm="1">
        <f t="array" ref="CG160">SQRT(SUMPRODUCT(($D159:$J159 - INDEX($D$53:$J$173, COLUMN()-COLUMN($O$54)+1, 0))^2))</f>
        <v>0.56998685448362418</v>
      </c>
      <c r="CH160" cm="1">
        <f t="array" ref="CH160">SQRT(SUMPRODUCT(($D159:$J159 - INDEX($D$53:$J$173, COLUMN()-COLUMN($O$54)+1, 0))^2))</f>
        <v>0.400675256650532</v>
      </c>
      <c r="CI160" cm="1">
        <f t="array" ref="CI160">SQRT(SUMPRODUCT(($D159:$J159 - INDEX($D$53:$J$173, COLUMN()-COLUMN($O$54)+1, 0))^2))</f>
        <v>0.53012441548708289</v>
      </c>
      <c r="CJ160" cm="1">
        <f t="array" ref="CJ160">SQRT(SUMPRODUCT(($D159:$J159 - INDEX($D$53:$J$173, COLUMN()-COLUMN($O$54)+1, 0))^2))</f>
        <v>0.32263069701139951</v>
      </c>
      <c r="CK160" cm="1">
        <f t="array" ref="CK160">SQRT(SUMPRODUCT(($D159:$J159 - INDEX($D$53:$J$173, COLUMN()-COLUMN($O$54)+1, 0))^2))</f>
        <v>0.45048758825566482</v>
      </c>
      <c r="CL160" cm="1">
        <f t="array" ref="CL160">SQRT(SUMPRODUCT(($D159:$J159 - INDEX($D$53:$J$173, COLUMN()-COLUMN($O$54)+1, 0))^2))</f>
        <v>0.22628147744385133</v>
      </c>
      <c r="CM160" cm="1">
        <f t="array" ref="CM160">SQRT(SUMPRODUCT(($D159:$J159 - INDEX($D$53:$J$173, COLUMN()-COLUMN($O$54)+1, 0))^2))</f>
        <v>0.31842947786777182</v>
      </c>
      <c r="CN160" cm="1">
        <f t="array" ref="CN160">SQRT(SUMPRODUCT(($D159:$J159 - INDEX($D$53:$J$173, COLUMN()-COLUMN($O$54)+1, 0))^2))</f>
        <v>0.15536633808196071</v>
      </c>
      <c r="CO160" cm="1">
        <f t="array" ref="CO160">SQRT(SUMPRODUCT(($D159:$J159 - INDEX($D$53:$J$173, COLUMN()-COLUMN($O$54)+1, 0))^2))</f>
        <v>0.81752350322656353</v>
      </c>
      <c r="CP160" cm="1">
        <f t="array" ref="CP160">SQRT(SUMPRODUCT(($D159:$J159 - INDEX($D$53:$J$173, COLUMN()-COLUMN($O$54)+1, 0))^2))</f>
        <v>0.61234121160457844</v>
      </c>
      <c r="CQ160" cm="1">
        <f t="array" ref="CQ160">SQRT(SUMPRODUCT(($D159:$J159 - INDEX($D$53:$J$173, COLUMN()-COLUMN($O$54)+1, 0))^2))</f>
        <v>1.0696456662303269</v>
      </c>
      <c r="CR160" cm="1">
        <f t="array" ref="CR160">SQRT(SUMPRODUCT(($D159:$J159 - INDEX($D$53:$J$173, COLUMN()-COLUMN($O$54)+1, 0))^2))</f>
        <v>0.50746885269486808</v>
      </c>
      <c r="CS160" cm="1">
        <f t="array" ref="CS160">SQRT(SUMPRODUCT(($D159:$J159 - INDEX($D$53:$J$173, COLUMN()-COLUMN($O$54)+1, 0))^2))</f>
        <v>0.33657546116074177</v>
      </c>
      <c r="CT160" cm="1">
        <f t="array" ref="CT160">SQRT(SUMPRODUCT(($D159:$J159 - INDEX($D$53:$J$173, COLUMN()-COLUMN($O$54)+1, 0))^2))</f>
        <v>0.21872777986720987</v>
      </c>
      <c r="CU160" cm="1">
        <f t="array" ref="CU160">SQRT(SUMPRODUCT(($D159:$J159 - INDEX($D$53:$J$173, COLUMN()-COLUMN($O$54)+1, 0))^2))</f>
        <v>0.29555210296175322</v>
      </c>
      <c r="CV160" cm="1">
        <f t="array" ref="CV160">SQRT(SUMPRODUCT(($D159:$J159 - INDEX($D$53:$J$173, COLUMN()-COLUMN($O$54)+1, 0))^2))</f>
        <v>0.20411681998622852</v>
      </c>
      <c r="CW160" cm="1">
        <f t="array" ref="CW160">SQRT(SUMPRODUCT(($D159:$J159 - INDEX($D$53:$J$173, COLUMN()-COLUMN($O$54)+1, 0))^2))</f>
        <v>0.48433371599539782</v>
      </c>
      <c r="CX160" cm="1">
        <f t="array" ref="CX160">SQRT(SUMPRODUCT(($D159:$J159 - INDEX($D$53:$J$173, COLUMN()-COLUMN($O$54)+1, 0))^2))</f>
        <v>0.63341876675608866</v>
      </c>
      <c r="CY160" cm="1">
        <f t="array" ref="CY160">SQRT(SUMPRODUCT(($D159:$J159 - INDEX($D$53:$J$173, COLUMN()-COLUMN($O$54)+1, 0))^2))</f>
        <v>1.2731777607821064</v>
      </c>
      <c r="CZ160" cm="1">
        <f t="array" ref="CZ160">SQRT(SUMPRODUCT(($D159:$J159 - INDEX($D$53:$J$173, COLUMN()-COLUMN($O$54)+1, 0))^2))</f>
        <v>0.40793925198045949</v>
      </c>
      <c r="DA160" cm="1">
        <f t="array" ref="DA160">SQRT(SUMPRODUCT(($D159:$J159 - INDEX($D$53:$J$173, COLUMN()-COLUMN($O$54)+1, 0))^2))</f>
        <v>0.42094771873203163</v>
      </c>
      <c r="DB160" cm="1">
        <f t="array" ref="DB160">SQRT(SUMPRODUCT(($D159:$J159 - INDEX($D$53:$J$173, COLUMN()-COLUMN($O$54)+1, 0))^2))</f>
        <v>0.23950975565419225</v>
      </c>
      <c r="DC160" cm="1">
        <f t="array" ref="DC160">SQRT(SUMPRODUCT(($D159:$J159 - INDEX($D$53:$J$173, COLUMN()-COLUMN($O$54)+1, 0))^2))</f>
        <v>0.46544804590634575</v>
      </c>
      <c r="DD160" cm="1">
        <f t="array" ref="DD160">SQRT(SUMPRODUCT(($D159:$J159 - INDEX($D$53:$J$173, COLUMN()-COLUMN($O$54)+1, 0))^2))</f>
        <v>0.50684698369931158</v>
      </c>
      <c r="DE160" cm="1">
        <f t="array" ref="DE160">SQRT(SUMPRODUCT(($D159:$J159 - INDEX($D$53:$J$173, COLUMN()-COLUMN($O$54)+1, 0))^2))</f>
        <v>0.40609967379313094</v>
      </c>
      <c r="DF160" cm="1">
        <f t="array" ref="DF160">SQRT(SUMPRODUCT(($D159:$J159 - INDEX($D$53:$J$173, COLUMN()-COLUMN($O$54)+1, 0))^2))</f>
        <v>0.89501272012535515</v>
      </c>
      <c r="DG160" cm="1">
        <f t="array" ref="DG160">SQRT(SUMPRODUCT(($D159:$J159 - INDEX($D$53:$J$173, COLUMN()-COLUMN($O$54)+1, 0))^2))</f>
        <v>0.51984415774084203</v>
      </c>
      <c r="DH160" cm="1">
        <f t="array" ref="DH160">SQRT(SUMPRODUCT(($D159:$J159 - INDEX($D$53:$J$173, COLUMN()-COLUMN($O$54)+1, 0))^2))</f>
        <v>0.58531778394243272</v>
      </c>
      <c r="DI160" cm="1">
        <f t="array" ref="DI160">SQRT(SUMPRODUCT(($D159:$J159 - INDEX($D$53:$J$173, COLUMN()-COLUMN($O$54)+1, 0))^2))</f>
        <v>0.39932325059454937</v>
      </c>
      <c r="DJ160" cm="1">
        <f t="array" ref="DJ160">SQRT(SUMPRODUCT(($D159:$J159 - INDEX($D$53:$J$173, COLUMN()-COLUMN($O$54)+1, 0))^2))</f>
        <v>0.5759752373366066</v>
      </c>
      <c r="DK160" cm="1">
        <f t="array" ref="DK160">SQRT(SUMPRODUCT(($D159:$J159 - INDEX($D$53:$J$173, COLUMN()-COLUMN($O$54)+1, 0))^2))</f>
        <v>0.65742362823332845</v>
      </c>
      <c r="DL160" cm="1">
        <f t="array" ref="DL160">SQRT(SUMPRODUCT(($D159:$J159 - INDEX($D$53:$J$173, COLUMN()-COLUMN($O$54)+1, 0))^2))</f>
        <v>0.37380257415978912</v>
      </c>
      <c r="DM160" cm="1">
        <f t="array" ref="DM160">SQRT(SUMPRODUCT(($D159:$J159 - INDEX($D$53:$J$173, COLUMN()-COLUMN($O$54)+1, 0))^2))</f>
        <v>0.31306187260113849</v>
      </c>
      <c r="DN160" cm="1">
        <f t="array" ref="DN160">SQRT(SUMPRODUCT(($D159:$J159 - INDEX($D$53:$J$173, COLUMN()-COLUMN($O$54)+1, 0))^2))</f>
        <v>0.25438211680959283</v>
      </c>
      <c r="DO160" cm="1">
        <f t="array" ref="DO160">SQRT(SUMPRODUCT(($D159:$J159 - INDEX($D$53:$J$173, COLUMN()-COLUMN($O$54)+1, 0))^2))</f>
        <v>0.76276457927455277</v>
      </c>
      <c r="DP160" cm="1">
        <f t="array" ref="DP160">SQRT(SUMPRODUCT(($D159:$J159 - INDEX($D$53:$J$173, COLUMN()-COLUMN($O$54)+1, 0))^2))</f>
        <v>1.0130574102834125</v>
      </c>
      <c r="DQ160" cm="1">
        <f t="array" ref="DQ160">SQRT(SUMPRODUCT(($D159:$J159 - INDEX($D$53:$J$173, COLUMN()-COLUMN($O$54)+1, 0))^2))</f>
        <v>0</v>
      </c>
      <c r="DR160" cm="1">
        <f t="array" ref="DR160">SQRT(SUMPRODUCT(($D159:$J159 - INDEX($D$53:$J$173, COLUMN()-COLUMN($O$54)+1, 0))^2))</f>
        <v>0.42562676995736609</v>
      </c>
      <c r="DS160" cm="1">
        <f t="array" ref="DS160">SQRT(SUMPRODUCT(($D159:$J159 - INDEX($D$53:$J$173, COLUMN()-COLUMN($O$54)+1, 0))^2))</f>
        <v>0.21011051045179394</v>
      </c>
      <c r="DT160" cm="1">
        <f t="array" ref="DT160">SQRT(SUMPRODUCT(($D159:$J159 - INDEX($D$53:$J$173, COLUMN()-COLUMN($O$54)+1, 0))^2))</f>
        <v>0.3295392393631047</v>
      </c>
      <c r="DU160" cm="1">
        <f t="array" ref="DU160">SQRT(SUMPRODUCT(($D159:$J159 - INDEX($D$53:$J$173, COLUMN()-COLUMN($O$54)+1, 0))^2))</f>
        <v>0.36226496441798661</v>
      </c>
      <c r="DV160" cm="1">
        <f t="array" ref="DV160">SQRT(SUMPRODUCT(($D159:$J159 - INDEX($D$53:$J$173, COLUMN()-COLUMN($O$54)+1, 0))^2))</f>
        <v>0.27508107065963622</v>
      </c>
      <c r="DW160" cm="1">
        <f t="array" ref="DW160">SQRT(SUMPRODUCT(($D159:$J159 - INDEX($D$53:$J$173, COLUMN()-COLUMN($O$54)+1, 0))^2))</f>
        <v>0.40054763936181831</v>
      </c>
      <c r="DX160" cm="1">
        <f t="array" ref="DX160">SQRT(SUMPRODUCT(($D159:$J159 - INDEX($D$53:$J$173, COLUMN()-COLUMN($O$54)+1, 0))^2))</f>
        <v>0.6764920397596077</v>
      </c>
      <c r="DY160" cm="1">
        <f t="array" ref="DY160">SQRT(SUMPRODUCT(($D159:$J159 - INDEX($D$53:$J$173, COLUMN()-COLUMN($O$54)+1, 0))^2))</f>
        <v>0.65572092032946228</v>
      </c>
      <c r="DZ160" cm="1">
        <f t="array" ref="DZ160">SQRT(SUMPRODUCT(($D159:$J159 - INDEX($D$53:$J$173, COLUMN()-COLUMN($O$54)+1, 0))^2))</f>
        <v>1.0265089170318125</v>
      </c>
      <c r="EA160" cm="1">
        <f t="array" ref="EA160">SQRT(SUMPRODUCT(($D159:$J159 - INDEX($D$53:$J$173, COLUMN()-COLUMN($O$54)+1, 0))^2))</f>
        <v>0.40344213992194683</v>
      </c>
      <c r="EB160" cm="1">
        <f t="array" ref="EB160">SQRT(SUMPRODUCT(($D159:$J159 - INDEX($D$53:$J$173, COLUMN()-COLUMN($O$54)+1, 0))^2))</f>
        <v>0.20556691590444037</v>
      </c>
      <c r="EC160" cm="1">
        <f t="array" ref="EC160">SQRT(SUMPRODUCT(($D159:$J159 - INDEX($D$53:$J$173, COLUMN()-COLUMN($O$54)+1, 0))^2))</f>
        <v>0.20149626324817543</v>
      </c>
      <c r="ED160" cm="1">
        <f t="array" ref="ED160">SQRT(SUMPRODUCT(($D159:$J159 - INDEX($D$53:$J$173, COLUMN()-COLUMN($O$54)+1, 0))^2))</f>
        <v>0.44434737381012057</v>
      </c>
      <c r="EE160" cm="1">
        <f t="array" ref="EE160">SQRT(SUMPRODUCT(($D159:$J159 - INDEX($D$53:$J$173, COLUMN()-COLUMN($O$54)+1, 0))^2))</f>
        <v>0.29773763038993178</v>
      </c>
    </row>
    <row r="161" spans="3:135" x14ac:dyDescent="0.35">
      <c r="C161" s="2" t="s">
        <v>104</v>
      </c>
      <c r="D161" s="2">
        <v>7.2054527750730277E-2</v>
      </c>
      <c r="E161" s="2">
        <v>0.20261031696706031</v>
      </c>
      <c r="F161" s="2">
        <v>3.51391981735013E-2</v>
      </c>
      <c r="G161" s="2">
        <v>7.2913778763515402E-2</v>
      </c>
      <c r="H161" s="2">
        <v>0.74556213017751494</v>
      </c>
      <c r="I161" s="2">
        <v>0.43533123028391174</v>
      </c>
      <c r="J161" s="2">
        <v>3.1679218089320317E-2</v>
      </c>
      <c r="K161" s="6" t="s">
        <v>3</v>
      </c>
      <c r="N161" s="2" t="s">
        <v>158</v>
      </c>
      <c r="O161" cm="1">
        <f t="array" ref="O161">SQRT(SUMPRODUCT(($D160:$J160 - INDEX($D$53:$J$173, COLUMN()-COLUMN($O$54)+1, 0))^2))</f>
        <v>0.16975344216178426</v>
      </c>
      <c r="P161" cm="1">
        <f t="array" ref="P161">SQRT(SUMPRODUCT(($D160:$J160 - INDEX($D$53:$J$173, COLUMN()-COLUMN($O$54)+1, 0))^2))</f>
        <v>0.24706670374028189</v>
      </c>
      <c r="Q161" cm="1">
        <f t="array" ref="Q161">SQRT(SUMPRODUCT(($D160:$J160 - INDEX($D$53:$J$173, COLUMN()-COLUMN($O$54)+1, 0))^2))</f>
        <v>0.18434146663127307</v>
      </c>
      <c r="R161" cm="1">
        <f t="array" ref="R161">SQRT(SUMPRODUCT(($D160:$J160 - INDEX($D$53:$J$173, COLUMN()-COLUMN($O$54)+1, 0))^2))</f>
        <v>0.33787584491835004</v>
      </c>
      <c r="S161" cm="1">
        <f t="array" ref="S161">SQRT(SUMPRODUCT(($D160:$J160 - INDEX($D$53:$J$173, COLUMN()-COLUMN($O$54)+1, 0))^2))</f>
        <v>0.1023609733333066</v>
      </c>
      <c r="T161" cm="1">
        <f t="array" ref="T161">SQRT(SUMPRODUCT(($D160:$J160 - INDEX($D$53:$J$173, COLUMN()-COLUMN($O$54)+1, 0))^2))</f>
        <v>0.59913139424017436</v>
      </c>
      <c r="U161" cm="1">
        <f t="array" ref="U161">SQRT(SUMPRODUCT(($D160:$J160 - INDEX($D$53:$J$173, COLUMN()-COLUMN($O$54)+1, 0))^2))</f>
        <v>0.64955010459715878</v>
      </c>
      <c r="V161" cm="1">
        <f t="array" ref="V161">SQRT(SUMPRODUCT(($D160:$J160 - INDEX($D$53:$J$173, COLUMN()-COLUMN($O$54)+1, 0))^2))</f>
        <v>0.25151722017992928</v>
      </c>
      <c r="W161" cm="1">
        <f t="array" ref="W161">SQRT(SUMPRODUCT(($D160:$J160 - INDEX($D$53:$J$173, COLUMN()-COLUMN($O$54)+1, 0))^2))</f>
        <v>0.35051375569471188</v>
      </c>
      <c r="X161" cm="1">
        <f t="array" ref="X161">SQRT(SUMPRODUCT(($D160:$J160 - INDEX($D$53:$J$173, COLUMN()-COLUMN($O$54)+1, 0))^2))</f>
        <v>0.29555103603706162</v>
      </c>
      <c r="Y161" cm="1">
        <f t="array" ref="Y161">SQRT(SUMPRODUCT(($D160:$J160 - INDEX($D$53:$J$173, COLUMN()-COLUMN($O$54)+1, 0))^2))</f>
        <v>0.26307823799166197</v>
      </c>
      <c r="Z161" cm="1">
        <f t="array" ref="Z161">SQRT(SUMPRODUCT(($D160:$J160 - INDEX($D$53:$J$173, COLUMN()-COLUMN($O$54)+1, 0))^2))</f>
        <v>0.27969021637475866</v>
      </c>
      <c r="AA161" cm="1">
        <f t="array" ref="AA161">SQRT(SUMPRODUCT(($D160:$J160 - INDEX($D$53:$J$173, COLUMN()-COLUMN($O$54)+1, 0))^2))</f>
        <v>0.19905633623938412</v>
      </c>
      <c r="AB161" cm="1">
        <f t="array" ref="AB161">SQRT(SUMPRODUCT(($D160:$J160 - INDEX($D$53:$J$173, COLUMN()-COLUMN($O$54)+1, 0))^2))</f>
        <v>0.61612489085036004</v>
      </c>
      <c r="AC161" cm="1">
        <f t="array" ref="AC161">SQRT(SUMPRODUCT(($D160:$J160 - INDEX($D$53:$J$173, COLUMN()-COLUMN($O$54)+1, 0))^2))</f>
        <v>0.23219785364578371</v>
      </c>
      <c r="AD161" cm="1">
        <f t="array" ref="AD161">SQRT(SUMPRODUCT(($D160:$J160 - INDEX($D$53:$J$173, COLUMN()-COLUMN($O$54)+1, 0))^2))</f>
        <v>0.23320087729308581</v>
      </c>
      <c r="AE161" cm="1">
        <f t="array" ref="AE161">SQRT(SUMPRODUCT(($D160:$J160 - INDEX($D$53:$J$173, COLUMN()-COLUMN($O$54)+1, 0))^2))</f>
        <v>0.33440603634232724</v>
      </c>
      <c r="AF161" cm="1">
        <f t="array" ref="AF161">SQRT(SUMPRODUCT(($D160:$J160 - INDEX($D$53:$J$173, COLUMN()-COLUMN($O$54)+1, 0))^2))</f>
        <v>0.45373717640689831</v>
      </c>
      <c r="AG161" cm="1">
        <f t="array" ref="AG161">SQRT(SUMPRODUCT(($D160:$J160 - INDEX($D$53:$J$173, COLUMN()-COLUMN($O$54)+1, 0))^2))</f>
        <v>0.55050808617705738</v>
      </c>
      <c r="AH161" cm="1">
        <f t="array" ref="AH161">SQRT(SUMPRODUCT(($D160:$J160 - INDEX($D$53:$J$173, COLUMN()-COLUMN($O$54)+1, 0))^2))</f>
        <v>0.33331129984864089</v>
      </c>
      <c r="AI161" cm="1">
        <f t="array" ref="AI161">SQRT(SUMPRODUCT(($D160:$J160 - INDEX($D$53:$J$173, COLUMN()-COLUMN($O$54)+1, 0))^2))</f>
        <v>0.62818019390589308</v>
      </c>
      <c r="AJ161" cm="1">
        <f t="array" ref="AJ161">SQRT(SUMPRODUCT(($D160:$J160 - INDEX($D$53:$J$173, COLUMN()-COLUMN($O$54)+1, 0))^2))</f>
        <v>0.1975399330327002</v>
      </c>
      <c r="AK161" cm="1">
        <f t="array" ref="AK161">SQRT(SUMPRODUCT(($D160:$J160 - INDEX($D$53:$J$173, COLUMN()-COLUMN($O$54)+1, 0))^2))</f>
        <v>0.35998675943167446</v>
      </c>
      <c r="AL161" cm="1">
        <f t="array" ref="AL161">SQRT(SUMPRODUCT(($D160:$J160 - INDEX($D$53:$J$173, COLUMN()-COLUMN($O$54)+1, 0))^2))</f>
        <v>0.65922067916434257</v>
      </c>
      <c r="AM161" cm="1">
        <f t="array" ref="AM161">SQRT(SUMPRODUCT(($D160:$J160 - INDEX($D$53:$J$173, COLUMN()-COLUMN($O$54)+1, 0))^2))</f>
        <v>0.21514111969989147</v>
      </c>
      <c r="AN161" cm="1">
        <f t="array" ref="AN161">SQRT(SUMPRODUCT(($D160:$J160 - INDEX($D$53:$J$173, COLUMN()-COLUMN($O$54)+1, 0))^2))</f>
        <v>0.28320682453760893</v>
      </c>
      <c r="AO161" cm="1">
        <f t="array" ref="AO161">SQRT(SUMPRODUCT(($D160:$J160 - INDEX($D$53:$J$173, COLUMN()-COLUMN($O$54)+1, 0))^2))</f>
        <v>9.3929825571246739E-2</v>
      </c>
      <c r="AP161" cm="1">
        <f t="array" ref="AP161">SQRT(SUMPRODUCT(($D160:$J160 - INDEX($D$53:$J$173, COLUMN()-COLUMN($O$54)+1, 0))^2))</f>
        <v>0.24359034245288214</v>
      </c>
      <c r="AQ161" cm="1">
        <f t="array" ref="AQ161">SQRT(SUMPRODUCT(($D160:$J160 - INDEX($D$53:$J$173, COLUMN()-COLUMN($O$54)+1, 0))^2))</f>
        <v>0.44870212073460636</v>
      </c>
      <c r="AR161" cm="1">
        <f t="array" ref="AR161">SQRT(SUMPRODUCT(($D160:$J160 - INDEX($D$53:$J$173, COLUMN()-COLUMN($O$54)+1, 0))^2))</f>
        <v>0.26544447683706296</v>
      </c>
      <c r="AS161" cm="1">
        <f t="array" ref="AS161">SQRT(SUMPRODUCT(($D160:$J160 - INDEX($D$53:$J$173, COLUMN()-COLUMN($O$54)+1, 0))^2))</f>
        <v>0.33478993058972417</v>
      </c>
      <c r="AT161" cm="1">
        <f t="array" ref="AT161">SQRT(SUMPRODUCT(($D160:$J160 - INDEX($D$53:$J$173, COLUMN()-COLUMN($O$54)+1, 0))^2))</f>
        <v>0.31903207342600082</v>
      </c>
      <c r="AU161" cm="1">
        <f t="array" ref="AU161">SQRT(SUMPRODUCT(($D160:$J160 - INDEX($D$53:$J$173, COLUMN()-COLUMN($O$54)+1, 0))^2))</f>
        <v>0.73643776995966348</v>
      </c>
      <c r="AV161" cm="1">
        <f t="array" ref="AV161">SQRT(SUMPRODUCT(($D160:$J160 - INDEX($D$53:$J$173, COLUMN()-COLUMN($O$54)+1, 0))^2))</f>
        <v>0.24431663307961907</v>
      </c>
      <c r="AW161" cm="1">
        <f t="array" ref="AW161">SQRT(SUMPRODUCT(($D160:$J160 - INDEX($D$53:$J$173, COLUMN()-COLUMN($O$54)+1, 0))^2))</f>
        <v>0.32050471114833906</v>
      </c>
      <c r="AX161" cm="1">
        <f t="array" ref="AX161">SQRT(SUMPRODUCT(($D160:$J160 - INDEX($D$53:$J$173, COLUMN()-COLUMN($O$54)+1, 0))^2))</f>
        <v>0.30500772922252006</v>
      </c>
      <c r="AY161" cm="1">
        <f t="array" ref="AY161">SQRT(SUMPRODUCT(($D160:$J160 - INDEX($D$53:$J$173, COLUMN()-COLUMN($O$54)+1, 0))^2))</f>
        <v>0.23299430748560376</v>
      </c>
      <c r="AZ161" cm="1">
        <f t="array" ref="AZ161">SQRT(SUMPRODUCT(($D160:$J160 - INDEX($D$53:$J$173, COLUMN()-COLUMN($O$54)+1, 0))^2))</f>
        <v>0.1883412355057244</v>
      </c>
      <c r="BA161" cm="1">
        <f t="array" ref="BA161">SQRT(SUMPRODUCT(($D160:$J160 - INDEX($D$53:$J$173, COLUMN()-COLUMN($O$54)+1, 0))^2))</f>
        <v>0.29871605579240262</v>
      </c>
      <c r="BB161" cm="1">
        <f t="array" ref="BB161">SQRT(SUMPRODUCT(($D160:$J160 - INDEX($D$53:$J$173, COLUMN()-COLUMN($O$54)+1, 0))^2))</f>
        <v>0.55643836259650192</v>
      </c>
      <c r="BC161" cm="1">
        <f t="array" ref="BC161">SQRT(SUMPRODUCT(($D160:$J160 - INDEX($D$53:$J$173, COLUMN()-COLUMN($O$54)+1, 0))^2))</f>
        <v>0.64573363115951521</v>
      </c>
      <c r="BD161" cm="1">
        <f t="array" ref="BD161">SQRT(SUMPRODUCT(($D160:$J160 - INDEX($D$53:$J$173, COLUMN()-COLUMN($O$54)+1, 0))^2))</f>
        <v>0.40447831603826273</v>
      </c>
      <c r="BE161" cm="1">
        <f t="array" ref="BE161">SQRT(SUMPRODUCT(($D160:$J160 - INDEX($D$53:$J$173, COLUMN()-COLUMN($O$54)+1, 0))^2))</f>
        <v>0.63943210599975786</v>
      </c>
      <c r="BF161" cm="1">
        <f t="array" ref="BF161">SQRT(SUMPRODUCT(($D160:$J160 - INDEX($D$53:$J$173, COLUMN()-COLUMN($O$54)+1, 0))^2))</f>
        <v>0.47656212507440082</v>
      </c>
      <c r="BG161" cm="1">
        <f t="array" ref="BG161">SQRT(SUMPRODUCT(($D160:$J160 - INDEX($D$53:$J$173, COLUMN()-COLUMN($O$54)+1, 0))^2))</f>
        <v>0.19961025513540084</v>
      </c>
      <c r="BH161" cm="1">
        <f t="array" ref="BH161">SQRT(SUMPRODUCT(($D160:$J160 - INDEX($D$53:$J$173, COLUMN()-COLUMN($O$54)+1, 0))^2))</f>
        <v>0.37658080013219575</v>
      </c>
      <c r="BI161" cm="1">
        <f t="array" ref="BI161">SQRT(SUMPRODUCT(($D160:$J160 - INDEX($D$53:$J$173, COLUMN()-COLUMN($O$54)+1, 0))^2))</f>
        <v>0.32147137812844834</v>
      </c>
      <c r="BJ161" cm="1">
        <f t="array" ref="BJ161">SQRT(SUMPRODUCT(($D160:$J160 - INDEX($D$53:$J$173, COLUMN()-COLUMN($O$54)+1, 0))^2))</f>
        <v>0.25086608052979403</v>
      </c>
      <c r="BK161" cm="1">
        <f t="array" ref="BK161">SQRT(SUMPRODUCT(($D160:$J160 - INDEX($D$53:$J$173, COLUMN()-COLUMN($O$54)+1, 0))^2))</f>
        <v>0.55514074257964341</v>
      </c>
      <c r="BL161" cm="1">
        <f t="array" ref="BL161">SQRT(SUMPRODUCT(($D160:$J160 - INDEX($D$53:$J$173, COLUMN()-COLUMN($O$54)+1, 0))^2))</f>
        <v>0.35207372897789552</v>
      </c>
      <c r="BM161" cm="1">
        <f t="array" ref="BM161">SQRT(SUMPRODUCT(($D160:$J160 - INDEX($D$53:$J$173, COLUMN()-COLUMN($O$54)+1, 0))^2))</f>
        <v>0.25690789672372388</v>
      </c>
      <c r="BN161" cm="1">
        <f t="array" ref="BN161">SQRT(SUMPRODUCT(($D160:$J160 - INDEX($D$53:$J$173, COLUMN()-COLUMN($O$54)+1, 0))^2))</f>
        <v>0.16674878737651599</v>
      </c>
      <c r="BO161" cm="1">
        <f t="array" ref="BO161">SQRT(SUMPRODUCT(($D160:$J160 - INDEX($D$53:$J$173, COLUMN()-COLUMN($O$54)+1, 0))^2))</f>
        <v>0.60693174640018144</v>
      </c>
      <c r="BP161" cm="1">
        <f t="array" ref="BP161">SQRT(SUMPRODUCT(($D160:$J160 - INDEX($D$53:$J$173, COLUMN()-COLUMN($O$54)+1, 0))^2))</f>
        <v>0.44365659047559441</v>
      </c>
      <c r="BQ161" cm="1">
        <f t="array" ref="BQ161">SQRT(SUMPRODUCT(($D160:$J160 - INDEX($D$53:$J$173, COLUMN()-COLUMN($O$54)+1, 0))^2))</f>
        <v>0.50688135017966207</v>
      </c>
      <c r="BR161" cm="1">
        <f t="array" ref="BR161">SQRT(SUMPRODUCT(($D160:$J160 - INDEX($D$53:$J$173, COLUMN()-COLUMN($O$54)+1, 0))^2))</f>
        <v>0.13901343813247891</v>
      </c>
      <c r="BS161" cm="1">
        <f t="array" ref="BS161">SQRT(SUMPRODUCT(($D160:$J160 - INDEX($D$53:$J$173, COLUMN()-COLUMN($O$54)+1, 0))^2))</f>
        <v>0.56317324681112069</v>
      </c>
      <c r="BT161" cm="1">
        <f t="array" ref="BT161">SQRT(SUMPRODUCT(($D160:$J160 - INDEX($D$53:$J$173, COLUMN()-COLUMN($O$54)+1, 0))^2))</f>
        <v>0.42615848470151801</v>
      </c>
      <c r="BU161" cm="1">
        <f t="array" ref="BU161">SQRT(SUMPRODUCT(($D160:$J160 - INDEX($D$53:$J$173, COLUMN()-COLUMN($O$54)+1, 0))^2))</f>
        <v>0.28256087245953898</v>
      </c>
      <c r="BV161" cm="1">
        <f t="array" ref="BV161">SQRT(SUMPRODUCT(($D160:$J160 - INDEX($D$53:$J$173, COLUMN()-COLUMN($O$54)+1, 0))^2))</f>
        <v>0.6085898847024318</v>
      </c>
      <c r="BW161" cm="1">
        <f t="array" ref="BW161">SQRT(SUMPRODUCT(($D160:$J160 - INDEX($D$53:$J$173, COLUMN()-COLUMN($O$54)+1, 0))^2))</f>
        <v>0.35051848272000607</v>
      </c>
      <c r="BX161" cm="1">
        <f t="array" ref="BX161">SQRT(SUMPRODUCT(($D160:$J160 - INDEX($D$53:$J$173, COLUMN()-COLUMN($O$54)+1, 0))^2))</f>
        <v>0.48514823439965116</v>
      </c>
      <c r="BY161" cm="1">
        <f t="array" ref="BY161">SQRT(SUMPRODUCT(($D160:$J160 - INDEX($D$53:$J$173, COLUMN()-COLUMN($O$54)+1, 0))^2))</f>
        <v>0.21023658836974193</v>
      </c>
      <c r="BZ161" cm="1">
        <f t="array" ref="BZ161">SQRT(SUMPRODUCT(($D160:$J160 - INDEX($D$53:$J$173, COLUMN()-COLUMN($O$54)+1, 0))^2))</f>
        <v>0.21440889196724697</v>
      </c>
      <c r="CA161" cm="1">
        <f t="array" ref="CA161">SQRT(SUMPRODUCT(($D160:$J160 - INDEX($D$53:$J$173, COLUMN()-COLUMN($O$54)+1, 0))^2))</f>
        <v>0.22034973734312358</v>
      </c>
      <c r="CB161" cm="1">
        <f t="array" ref="CB161">SQRT(SUMPRODUCT(($D160:$J160 - INDEX($D$53:$J$173, COLUMN()-COLUMN($O$54)+1, 0))^2))</f>
        <v>0.2308860917128035</v>
      </c>
      <c r="CC161" cm="1">
        <f t="array" ref="CC161">SQRT(SUMPRODUCT(($D160:$J160 - INDEX($D$53:$J$173, COLUMN()-COLUMN($O$54)+1, 0))^2))</f>
        <v>1.1728108016673575</v>
      </c>
      <c r="CD161" cm="1">
        <f t="array" ref="CD161">SQRT(SUMPRODUCT(($D160:$J160 - INDEX($D$53:$J$173, COLUMN()-COLUMN($O$54)+1, 0))^2))</f>
        <v>0.20913488466058852</v>
      </c>
      <c r="CE161" cm="1">
        <f t="array" ref="CE161">SQRT(SUMPRODUCT(($D160:$J160 - INDEX($D$53:$J$173, COLUMN()-COLUMN($O$54)+1, 0))^2))</f>
        <v>0.13744198987705272</v>
      </c>
      <c r="CF161" cm="1">
        <f t="array" ref="CF161">SQRT(SUMPRODUCT(($D160:$J160 - INDEX($D$53:$J$173, COLUMN()-COLUMN($O$54)+1, 0))^2))</f>
        <v>0.19102819926638387</v>
      </c>
      <c r="CG161" cm="1">
        <f t="array" ref="CG161">SQRT(SUMPRODUCT(($D160:$J160 - INDEX($D$53:$J$173, COLUMN()-COLUMN($O$54)+1, 0))^2))</f>
        <v>0.36497724351592459</v>
      </c>
      <c r="CH161" cm="1">
        <f t="array" ref="CH161">SQRT(SUMPRODUCT(($D160:$J160 - INDEX($D$53:$J$173, COLUMN()-COLUMN($O$54)+1, 0))^2))</f>
        <v>0.15246805922629678</v>
      </c>
      <c r="CI161" cm="1">
        <f t="array" ref="CI161">SQRT(SUMPRODUCT(($D160:$J160 - INDEX($D$53:$J$173, COLUMN()-COLUMN($O$54)+1, 0))^2))</f>
        <v>0.51773161513464128</v>
      </c>
      <c r="CJ161" cm="1">
        <f t="array" ref="CJ161">SQRT(SUMPRODUCT(($D160:$J160 - INDEX($D$53:$J$173, COLUMN()-COLUMN($O$54)+1, 0))^2))</f>
        <v>0.43823389356716114</v>
      </c>
      <c r="CK161" cm="1">
        <f t="array" ref="CK161">SQRT(SUMPRODUCT(($D160:$J160 - INDEX($D$53:$J$173, COLUMN()-COLUMN($O$54)+1, 0))^2))</f>
        <v>0.33046141547735669</v>
      </c>
      <c r="CL161" cm="1">
        <f t="array" ref="CL161">SQRT(SUMPRODUCT(($D160:$J160 - INDEX($D$53:$J$173, COLUMN()-COLUMN($O$54)+1, 0))^2))</f>
        <v>0.22263848448112156</v>
      </c>
      <c r="CM161" cm="1">
        <f t="array" ref="CM161">SQRT(SUMPRODUCT(($D160:$J160 - INDEX($D$53:$J$173, COLUMN()-COLUMN($O$54)+1, 0))^2))</f>
        <v>0.36930610019343113</v>
      </c>
      <c r="CN161" cm="1">
        <f t="array" ref="CN161">SQRT(SUMPRODUCT(($D160:$J160 - INDEX($D$53:$J$173, COLUMN()-COLUMN($O$54)+1, 0))^2))</f>
        <v>0.32740681408178507</v>
      </c>
      <c r="CO161" cm="1">
        <f t="array" ref="CO161">SQRT(SUMPRODUCT(($D160:$J160 - INDEX($D$53:$J$173, COLUMN()-COLUMN($O$54)+1, 0))^2))</f>
        <v>0.71578549825913651</v>
      </c>
      <c r="CP161" cm="1">
        <f t="array" ref="CP161">SQRT(SUMPRODUCT(($D160:$J160 - INDEX($D$53:$J$173, COLUMN()-COLUMN($O$54)+1, 0))^2))</f>
        <v>0.51523482496953066</v>
      </c>
      <c r="CQ161" cm="1">
        <f t="array" ref="CQ161">SQRT(SUMPRODUCT(($D160:$J160 - INDEX($D$53:$J$173, COLUMN()-COLUMN($O$54)+1, 0))^2))</f>
        <v>0.95576189881436702</v>
      </c>
      <c r="CR161" cm="1">
        <f t="array" ref="CR161">SQRT(SUMPRODUCT(($D160:$J160 - INDEX($D$53:$J$173, COLUMN()-COLUMN($O$54)+1, 0))^2))</f>
        <v>0.38151029537821124</v>
      </c>
      <c r="CS161" cm="1">
        <f t="array" ref="CS161">SQRT(SUMPRODUCT(($D160:$J160 - INDEX($D$53:$J$173, COLUMN()-COLUMN($O$54)+1, 0))^2))</f>
        <v>0.31562698232155612</v>
      </c>
      <c r="CT161" cm="1">
        <f t="array" ref="CT161">SQRT(SUMPRODUCT(($D160:$J160 - INDEX($D$53:$J$173, COLUMN()-COLUMN($O$54)+1, 0))^2))</f>
        <v>0.23984875444968731</v>
      </c>
      <c r="CU161" cm="1">
        <f t="array" ref="CU161">SQRT(SUMPRODUCT(($D160:$J160 - INDEX($D$53:$J$173, COLUMN()-COLUMN($O$54)+1, 0))^2))</f>
        <v>0.17980899697727859</v>
      </c>
      <c r="CV161" cm="1">
        <f t="array" ref="CV161">SQRT(SUMPRODUCT(($D160:$J160 - INDEX($D$53:$J$173, COLUMN()-COLUMN($O$54)+1, 0))^2))</f>
        <v>0.3145110783918395</v>
      </c>
      <c r="CW161" cm="1">
        <f t="array" ref="CW161">SQRT(SUMPRODUCT(($D160:$J160 - INDEX($D$53:$J$173, COLUMN()-COLUMN($O$54)+1, 0))^2))</f>
        <v>0.24901806537338872</v>
      </c>
      <c r="CX161" cm="1">
        <f t="array" ref="CX161">SQRT(SUMPRODUCT(($D160:$J160 - INDEX($D$53:$J$173, COLUMN()-COLUMN($O$54)+1, 0))^2))</f>
        <v>0.49405392728461567</v>
      </c>
      <c r="CY161" cm="1">
        <f t="array" ref="CY161">SQRT(SUMPRODUCT(($D160:$J160 - INDEX($D$53:$J$173, COLUMN()-COLUMN($O$54)+1, 0))^2))</f>
        <v>1.104123628815767</v>
      </c>
      <c r="CZ161" cm="1">
        <f t="array" ref="CZ161">SQRT(SUMPRODUCT(($D160:$J160 - INDEX($D$53:$J$173, COLUMN()-COLUMN($O$54)+1, 0))^2))</f>
        <v>0.12989790527127537</v>
      </c>
      <c r="DA161" cm="1">
        <f t="array" ref="DA161">SQRT(SUMPRODUCT(($D160:$J160 - INDEX($D$53:$J$173, COLUMN()-COLUMN($O$54)+1, 0))^2))</f>
        <v>0.2121898973964074</v>
      </c>
      <c r="DB161" cm="1">
        <f t="array" ref="DB161">SQRT(SUMPRODUCT(($D160:$J160 - INDEX($D$53:$J$173, COLUMN()-COLUMN($O$54)+1, 0))^2))</f>
        <v>0.48479131364661115</v>
      </c>
      <c r="DC161" cm="1">
        <f t="array" ref="DC161">SQRT(SUMPRODUCT(($D160:$J160 - INDEX($D$53:$J$173, COLUMN()-COLUMN($O$54)+1, 0))^2))</f>
        <v>0.38715518712013564</v>
      </c>
      <c r="DD161" cm="1">
        <f t="array" ref="DD161">SQRT(SUMPRODUCT(($D160:$J160 - INDEX($D$53:$J$173, COLUMN()-COLUMN($O$54)+1, 0))^2))</f>
        <v>0.40958397303846494</v>
      </c>
      <c r="DE161" cm="1">
        <f t="array" ref="DE161">SQRT(SUMPRODUCT(($D160:$J160 - INDEX($D$53:$J$173, COLUMN()-COLUMN($O$54)+1, 0))^2))</f>
        <v>0.16238731409372947</v>
      </c>
      <c r="DF161" cm="1">
        <f t="array" ref="DF161">SQRT(SUMPRODUCT(($D160:$J160 - INDEX($D$53:$J$173, COLUMN()-COLUMN($O$54)+1, 0))^2))</f>
        <v>0.63434216245501407</v>
      </c>
      <c r="DG161" cm="1">
        <f t="array" ref="DG161">SQRT(SUMPRODUCT(($D160:$J160 - INDEX($D$53:$J$173, COLUMN()-COLUMN($O$54)+1, 0))^2))</f>
        <v>0.34274044732123149</v>
      </c>
      <c r="DH161" cm="1">
        <f t="array" ref="DH161">SQRT(SUMPRODUCT(($D160:$J160 - INDEX($D$53:$J$173, COLUMN()-COLUMN($O$54)+1, 0))^2))</f>
        <v>0.41515183822703111</v>
      </c>
      <c r="DI161" cm="1">
        <f t="array" ref="DI161">SQRT(SUMPRODUCT(($D160:$J160 - INDEX($D$53:$J$173, COLUMN()-COLUMN($O$54)+1, 0))^2))</f>
        <v>0.59663844352694062</v>
      </c>
      <c r="DJ161" cm="1">
        <f t="array" ref="DJ161">SQRT(SUMPRODUCT(($D160:$J160 - INDEX($D$53:$J$173, COLUMN()-COLUMN($O$54)+1, 0))^2))</f>
        <v>0.30154929638245803</v>
      </c>
      <c r="DK161" cm="1">
        <f t="array" ref="DK161">SQRT(SUMPRODUCT(($D160:$J160 - INDEX($D$53:$J$173, COLUMN()-COLUMN($O$54)+1, 0))^2))</f>
        <v>0.47205858942463841</v>
      </c>
      <c r="DL161" cm="1">
        <f t="array" ref="DL161">SQRT(SUMPRODUCT(($D160:$J160 - INDEX($D$53:$J$173, COLUMN()-COLUMN($O$54)+1, 0))^2))</f>
        <v>0.2193310532461788</v>
      </c>
      <c r="DM161" cm="1">
        <f t="array" ref="DM161">SQRT(SUMPRODUCT(($D160:$J160 - INDEX($D$53:$J$173, COLUMN()-COLUMN($O$54)+1, 0))^2))</f>
        <v>0.13983807530143097</v>
      </c>
      <c r="DN161" cm="1">
        <f t="array" ref="DN161">SQRT(SUMPRODUCT(($D160:$J160 - INDEX($D$53:$J$173, COLUMN()-COLUMN($O$54)+1, 0))^2))</f>
        <v>0.28373347902038731</v>
      </c>
      <c r="DO161" cm="1">
        <f t="array" ref="DO161">SQRT(SUMPRODUCT(($D160:$J160 - INDEX($D$53:$J$173, COLUMN()-COLUMN($O$54)+1, 0))^2))</f>
        <v>0.63490343188344112</v>
      </c>
      <c r="DP161" cm="1">
        <f t="array" ref="DP161">SQRT(SUMPRODUCT(($D160:$J160 - INDEX($D$53:$J$173, COLUMN()-COLUMN($O$54)+1, 0))^2))</f>
        <v>0.89139701044494468</v>
      </c>
      <c r="DQ161" cm="1">
        <f t="array" ref="DQ161">SQRT(SUMPRODUCT(($D160:$J160 - INDEX($D$53:$J$173, COLUMN()-COLUMN($O$54)+1, 0))^2))</f>
        <v>0.42562676995736609</v>
      </c>
      <c r="DR161" cm="1">
        <f t="array" ref="DR161">SQRT(SUMPRODUCT(($D160:$J160 - INDEX($D$53:$J$173, COLUMN()-COLUMN($O$54)+1, 0))^2))</f>
        <v>0</v>
      </c>
      <c r="DS161" cm="1">
        <f t="array" ref="DS161">SQRT(SUMPRODUCT(($D160:$J160 - INDEX($D$53:$J$173, COLUMN()-COLUMN($O$54)+1, 0))^2))</f>
        <v>0.40812058820089986</v>
      </c>
      <c r="DT161" cm="1">
        <f t="array" ref="DT161">SQRT(SUMPRODUCT(($D160:$J160 - INDEX($D$53:$J$173, COLUMN()-COLUMN($O$54)+1, 0))^2))</f>
        <v>0.17470180295773505</v>
      </c>
      <c r="DU161" cm="1">
        <f t="array" ref="DU161">SQRT(SUMPRODUCT(($D160:$J160 - INDEX($D$53:$J$173, COLUMN()-COLUMN($O$54)+1, 0))^2))</f>
        <v>0.2165287205418692</v>
      </c>
      <c r="DV161" cm="1">
        <f t="array" ref="DV161">SQRT(SUMPRODUCT(($D160:$J160 - INDEX($D$53:$J$173, COLUMN()-COLUMN($O$54)+1, 0))^2))</f>
        <v>0.36231051366387751</v>
      </c>
      <c r="DW161" cm="1">
        <f t="array" ref="DW161">SQRT(SUMPRODUCT(($D160:$J160 - INDEX($D$53:$J$173, COLUMN()-COLUMN($O$54)+1, 0))^2))</f>
        <v>0.28699190724655016</v>
      </c>
      <c r="DX161" cm="1">
        <f t="array" ref="DX161">SQRT(SUMPRODUCT(($D160:$J160 - INDEX($D$53:$J$173, COLUMN()-COLUMN($O$54)+1, 0))^2))</f>
        <v>0.46581079018594351</v>
      </c>
      <c r="DY161" cm="1">
        <f t="array" ref="DY161">SQRT(SUMPRODUCT(($D160:$J160 - INDEX($D$53:$J$173, COLUMN()-COLUMN($O$54)+1, 0))^2))</f>
        <v>0.5264596084980111</v>
      </c>
      <c r="DZ161" cm="1">
        <f t="array" ref="DZ161">SQRT(SUMPRODUCT(($D160:$J160 - INDEX($D$53:$J$173, COLUMN()-COLUMN($O$54)+1, 0))^2))</f>
        <v>1.0103881722156205</v>
      </c>
      <c r="EA161" cm="1">
        <f t="array" ref="EA161">SQRT(SUMPRODUCT(($D160:$J160 - INDEX($D$53:$J$173, COLUMN()-COLUMN($O$54)+1, 0))^2))</f>
        <v>0.29959252387660817</v>
      </c>
      <c r="EB161" cm="1">
        <f t="array" ref="EB161">SQRT(SUMPRODUCT(($D160:$J160 - INDEX($D$53:$J$173, COLUMN()-COLUMN($O$54)+1, 0))^2))</f>
        <v>0.29051823027329243</v>
      </c>
      <c r="EC161" cm="1">
        <f t="array" ref="EC161">SQRT(SUMPRODUCT(($D160:$J160 - INDEX($D$53:$J$173, COLUMN()-COLUMN($O$54)+1, 0))^2))</f>
        <v>0.43177866160856526</v>
      </c>
      <c r="ED161" cm="1">
        <f t="array" ref="ED161">SQRT(SUMPRODUCT(($D160:$J160 - INDEX($D$53:$J$173, COLUMN()-COLUMN($O$54)+1, 0))^2))</f>
        <v>0.42688413218508914</v>
      </c>
      <c r="EE161" cm="1">
        <f t="array" ref="EE161">SQRT(SUMPRODUCT(($D160:$J160 - INDEX($D$53:$J$173, COLUMN()-COLUMN($O$54)+1, 0))^2))</f>
        <v>0.23726830005251298</v>
      </c>
    </row>
    <row r="162" spans="3:135" x14ac:dyDescent="0.35">
      <c r="C162" s="2" t="s">
        <v>159</v>
      </c>
      <c r="D162" s="2">
        <v>7.2054527750730277E-2</v>
      </c>
      <c r="E162" s="2">
        <v>0.27346177750155376</v>
      </c>
      <c r="F162" s="2">
        <v>7.8711482341970077E-2</v>
      </c>
      <c r="G162" s="2">
        <v>7.4207559375288792E-2</v>
      </c>
      <c r="H162" s="2">
        <v>0.8836291913214992</v>
      </c>
      <c r="I162" s="2">
        <v>0.15615141955835965</v>
      </c>
      <c r="J162" s="2">
        <v>3.7310654869283852E-2</v>
      </c>
      <c r="K162" s="6" t="s">
        <v>3</v>
      </c>
      <c r="N162" s="2" t="s">
        <v>104</v>
      </c>
      <c r="O162" cm="1">
        <f t="array" ref="O162">SQRT(SUMPRODUCT(($D161:$J161 - INDEX($D$53:$J$173, COLUMN()-COLUMN($O$54)+1, 0))^2))</f>
        <v>0.39133803507514453</v>
      </c>
      <c r="P162" cm="1">
        <f t="array" ref="P162">SQRT(SUMPRODUCT(($D161:$J161 - INDEX($D$53:$J$173, COLUMN()-COLUMN($O$54)+1, 0))^2))</f>
        <v>0.25609479720045941</v>
      </c>
      <c r="Q162" cm="1">
        <f t="array" ref="Q162">SQRT(SUMPRODUCT(($D161:$J161 - INDEX($D$53:$J$173, COLUMN()-COLUMN($O$54)+1, 0))^2))</f>
        <v>0.34961593935863289</v>
      </c>
      <c r="R162" cm="1">
        <f t="array" ref="R162">SQRT(SUMPRODUCT(($D161:$J161 - INDEX($D$53:$J$173, COLUMN()-COLUMN($O$54)+1, 0))^2))</f>
        <v>0.38709967662982403</v>
      </c>
      <c r="S162" cm="1">
        <f t="array" ref="S162">SQRT(SUMPRODUCT(($D161:$J161 - INDEX($D$53:$J$173, COLUMN()-COLUMN($O$54)+1, 0))^2))</f>
        <v>0.36122419803511718</v>
      </c>
      <c r="T162" cm="1">
        <f t="array" ref="T162">SQRT(SUMPRODUCT(($D161:$J161 - INDEX($D$53:$J$173, COLUMN()-COLUMN($O$54)+1, 0))^2))</f>
        <v>0.71360883272111764</v>
      </c>
      <c r="U162" cm="1">
        <f t="array" ref="U162">SQRT(SUMPRODUCT(($D161:$J161 - INDEX($D$53:$J$173, COLUMN()-COLUMN($O$54)+1, 0))^2))</f>
        <v>0.77567593761558462</v>
      </c>
      <c r="V162" cm="1">
        <f t="array" ref="V162">SQRT(SUMPRODUCT(($D161:$J161 - INDEX($D$53:$J$173, COLUMN()-COLUMN($O$54)+1, 0))^2))</f>
        <v>0.36005705843085206</v>
      </c>
      <c r="W162" cm="1">
        <f t="array" ref="W162">SQRT(SUMPRODUCT(($D161:$J161 - INDEX($D$53:$J$173, COLUMN()-COLUMN($O$54)+1, 0))^2))</f>
        <v>0.46703908060842719</v>
      </c>
      <c r="X162" cm="1">
        <f t="array" ref="X162">SQRT(SUMPRODUCT(($D161:$J161 - INDEX($D$53:$J$173, COLUMN()-COLUMN($O$54)+1, 0))^2))</f>
        <v>0.45261499020161822</v>
      </c>
      <c r="Y162" cm="1">
        <f t="array" ref="Y162">SQRT(SUMPRODUCT(($D161:$J161 - INDEX($D$53:$J$173, COLUMN()-COLUMN($O$54)+1, 0))^2))</f>
        <v>0.31289740912652614</v>
      </c>
      <c r="Z162" cm="1">
        <f t="array" ref="Z162">SQRT(SUMPRODUCT(($D161:$J161 - INDEX($D$53:$J$173, COLUMN()-COLUMN($O$54)+1, 0))^2))</f>
        <v>0.43076098576956168</v>
      </c>
      <c r="AA162" cm="1">
        <f t="array" ref="AA162">SQRT(SUMPRODUCT(($D161:$J161 - INDEX($D$53:$J$173, COLUMN()-COLUMN($O$54)+1, 0))^2))</f>
        <v>0.41244601272098785</v>
      </c>
      <c r="AB162" cm="1">
        <f t="array" ref="AB162">SQRT(SUMPRODUCT(($D161:$J161 - INDEX($D$53:$J$173, COLUMN()-COLUMN($O$54)+1, 0))^2))</f>
        <v>0.71220489587021163</v>
      </c>
      <c r="AC162" cm="1">
        <f t="array" ref="AC162">SQRT(SUMPRODUCT(($D161:$J161 - INDEX($D$53:$J$173, COLUMN()-COLUMN($O$54)+1, 0))^2))</f>
        <v>0.19484154967806896</v>
      </c>
      <c r="AD162" cm="1">
        <f t="array" ref="AD162">SQRT(SUMPRODUCT(($D161:$J161 - INDEX($D$53:$J$173, COLUMN()-COLUMN($O$54)+1, 0))^2))</f>
        <v>0.27589586533692761</v>
      </c>
      <c r="AE162" cm="1">
        <f t="array" ref="AE162">SQRT(SUMPRODUCT(($D161:$J161 - INDEX($D$53:$J$173, COLUMN()-COLUMN($O$54)+1, 0))^2))</f>
        <v>0.19114795566893439</v>
      </c>
      <c r="AF162" cm="1">
        <f t="array" ref="AF162">SQRT(SUMPRODUCT(($D161:$J161 - INDEX($D$53:$J$173, COLUMN()-COLUMN($O$54)+1, 0))^2))</f>
        <v>0.57598716474473599</v>
      </c>
      <c r="AG162" cm="1">
        <f t="array" ref="AG162">SQRT(SUMPRODUCT(($D161:$J161 - INDEX($D$53:$J$173, COLUMN()-COLUMN($O$54)+1, 0))^2))</f>
        <v>0.40885947924935434</v>
      </c>
      <c r="AH162" cm="1">
        <f t="array" ref="AH162">SQRT(SUMPRODUCT(($D161:$J161 - INDEX($D$53:$J$173, COLUMN()-COLUMN($O$54)+1, 0))^2))</f>
        <v>0.43721016548212438</v>
      </c>
      <c r="AI162" cm="1">
        <f t="array" ref="AI162">SQRT(SUMPRODUCT(($D161:$J161 - INDEX($D$53:$J$173, COLUMN()-COLUMN($O$54)+1, 0))^2))</f>
        <v>0.78929705006453432</v>
      </c>
      <c r="AJ162" cm="1">
        <f t="array" ref="AJ162">SQRT(SUMPRODUCT(($D161:$J161 - INDEX($D$53:$J$173, COLUMN()-COLUMN($O$54)+1, 0))^2))</f>
        <v>0.40549864413219527</v>
      </c>
      <c r="AK162" cm="1">
        <f t="array" ref="AK162">SQRT(SUMPRODUCT(($D161:$J161 - INDEX($D$53:$J$173, COLUMN()-COLUMN($O$54)+1, 0))^2))</f>
        <v>0.22768739666848445</v>
      </c>
      <c r="AL162" cm="1">
        <f t="array" ref="AL162">SQRT(SUMPRODUCT(($D161:$J161 - INDEX($D$53:$J$173, COLUMN()-COLUMN($O$54)+1, 0))^2))</f>
        <v>0.76863507904771899</v>
      </c>
      <c r="AM162" cm="1">
        <f t="array" ref="AM162">SQRT(SUMPRODUCT(($D161:$J161 - INDEX($D$53:$J$173, COLUMN()-COLUMN($O$54)+1, 0))^2))</f>
        <v>0.2178719132495098</v>
      </c>
      <c r="AN162" cm="1">
        <f t="array" ref="AN162">SQRT(SUMPRODUCT(($D161:$J161 - INDEX($D$53:$J$173, COLUMN()-COLUMN($O$54)+1, 0))^2))</f>
        <v>0.43964546196641213</v>
      </c>
      <c r="AO162" cm="1">
        <f t="array" ref="AO162">SQRT(SUMPRODUCT(($D161:$J161 - INDEX($D$53:$J$173, COLUMN()-COLUMN($O$54)+1, 0))^2))</f>
        <v>0.38066508784105768</v>
      </c>
      <c r="AP162" cm="1">
        <f t="array" ref="AP162">SQRT(SUMPRODUCT(($D161:$J161 - INDEX($D$53:$J$173, COLUMN()-COLUMN($O$54)+1, 0))^2))</f>
        <v>0.36570879827214436</v>
      </c>
      <c r="AQ162" cm="1">
        <f t="array" ref="AQ162">SQRT(SUMPRODUCT(($D161:$J161 - INDEX($D$53:$J$173, COLUMN()-COLUMN($O$54)+1, 0))^2))</f>
        <v>0.52987565775954504</v>
      </c>
      <c r="AR162" cm="1">
        <f t="array" ref="AR162">SQRT(SUMPRODUCT(($D161:$J161 - INDEX($D$53:$J$173, COLUMN()-COLUMN($O$54)+1, 0))^2))</f>
        <v>0.45858132310153238</v>
      </c>
      <c r="AS162" cm="1">
        <f t="array" ref="AS162">SQRT(SUMPRODUCT(($D161:$J161 - INDEX($D$53:$J$173, COLUMN()-COLUMN($O$54)+1, 0))^2))</f>
        <v>0.56809771081633409</v>
      </c>
      <c r="AT162" cm="1">
        <f t="array" ref="AT162">SQRT(SUMPRODUCT(($D161:$J161 - INDEX($D$53:$J$173, COLUMN()-COLUMN($O$54)+1, 0))^2))</f>
        <v>0.51219990303473595</v>
      </c>
      <c r="AU162" cm="1">
        <f t="array" ref="AU162">SQRT(SUMPRODUCT(($D161:$J161 - INDEX($D$53:$J$173, COLUMN()-COLUMN($O$54)+1, 0))^2))</f>
        <v>0.81662385755249944</v>
      </c>
      <c r="AV162" cm="1">
        <f t="array" ref="AV162">SQRT(SUMPRODUCT(($D161:$J161 - INDEX($D$53:$J$173, COLUMN()-COLUMN($O$54)+1, 0))^2))</f>
        <v>0.25741005931815825</v>
      </c>
      <c r="AW162" cm="1">
        <f t="array" ref="AW162">SQRT(SUMPRODUCT(($D161:$J161 - INDEX($D$53:$J$173, COLUMN()-COLUMN($O$54)+1, 0))^2))</f>
        <v>0.30882419157327617</v>
      </c>
      <c r="AX162" cm="1">
        <f t="array" ref="AX162">SQRT(SUMPRODUCT(($D161:$J161 - INDEX($D$53:$J$173, COLUMN()-COLUMN($O$54)+1, 0))^2))</f>
        <v>0.14856720835954648</v>
      </c>
      <c r="AY162" cm="1">
        <f t="array" ref="AY162">SQRT(SUMPRODUCT(($D161:$J161 - INDEX($D$53:$J$173, COLUMN()-COLUMN($O$54)+1, 0))^2))</f>
        <v>0.29562914302492055</v>
      </c>
      <c r="AZ162" cm="1">
        <f t="array" ref="AZ162">SQRT(SUMPRODUCT(($D161:$J161 - INDEX($D$53:$J$173, COLUMN()-COLUMN($O$54)+1, 0))^2))</f>
        <v>0.41597788879302561</v>
      </c>
      <c r="BA162" cm="1">
        <f t="array" ref="BA162">SQRT(SUMPRODUCT(($D161:$J161 - INDEX($D$53:$J$173, COLUMN()-COLUMN($O$54)+1, 0))^2))</f>
        <v>0.21933753217685109</v>
      </c>
      <c r="BB162" cm="1">
        <f t="array" ref="BB162">SQRT(SUMPRODUCT(($D161:$J161 - INDEX($D$53:$J$173, COLUMN()-COLUMN($O$54)+1, 0))^2))</f>
        <v>0.67179373249569263</v>
      </c>
      <c r="BC162" cm="1">
        <f t="array" ref="BC162">SQRT(SUMPRODUCT(($D161:$J161 - INDEX($D$53:$J$173, COLUMN()-COLUMN($O$54)+1, 0))^2))</f>
        <v>0.71777160966510645</v>
      </c>
      <c r="BD162" cm="1">
        <f t="array" ref="BD162">SQRT(SUMPRODUCT(($D161:$J161 - INDEX($D$53:$J$173, COLUMN()-COLUMN($O$54)+1, 0))^2))</f>
        <v>0.44921695549909435</v>
      </c>
      <c r="BE162" cm="1">
        <f t="array" ref="BE162">SQRT(SUMPRODUCT(($D161:$J161 - INDEX($D$53:$J$173, COLUMN()-COLUMN($O$54)+1, 0))^2))</f>
        <v>0.76315144091545151</v>
      </c>
      <c r="BF162" cm="1">
        <f t="array" ref="BF162">SQRT(SUMPRODUCT(($D161:$J161 - INDEX($D$53:$J$173, COLUMN()-COLUMN($O$54)+1, 0))^2))</f>
        <v>0.62175239432212526</v>
      </c>
      <c r="BG162" cm="1">
        <f t="array" ref="BG162">SQRT(SUMPRODUCT(($D161:$J161 - INDEX($D$53:$J$173, COLUMN()-COLUMN($O$54)+1, 0))^2))</f>
        <v>0.27829216592577066</v>
      </c>
      <c r="BH162" cm="1">
        <f t="array" ref="BH162">SQRT(SUMPRODUCT(($D161:$J161 - INDEX($D$53:$J$173, COLUMN()-COLUMN($O$54)+1, 0))^2))</f>
        <v>0.1676058265965826</v>
      </c>
      <c r="BI162" cm="1">
        <f t="array" ref="BI162">SQRT(SUMPRODUCT(($D161:$J161 - INDEX($D$53:$J$173, COLUMN()-COLUMN($O$54)+1, 0))^2))</f>
        <v>0.23979527601539891</v>
      </c>
      <c r="BJ162" cm="1">
        <f t="array" ref="BJ162">SQRT(SUMPRODUCT(($D161:$J161 - INDEX($D$53:$J$173, COLUMN()-COLUMN($O$54)+1, 0))^2))</f>
        <v>0.48468787060256685</v>
      </c>
      <c r="BK162" cm="1">
        <f t="array" ref="BK162">SQRT(SUMPRODUCT(($D161:$J161 - INDEX($D$53:$J$173, COLUMN()-COLUMN($O$54)+1, 0))^2))</f>
        <v>0.64459300793296725</v>
      </c>
      <c r="BL162" cm="1">
        <f t="array" ref="BL162">SQRT(SUMPRODUCT(($D161:$J161 - INDEX($D$53:$J$173, COLUMN()-COLUMN($O$54)+1, 0))^2))</f>
        <v>0.30907078660231929</v>
      </c>
      <c r="BM162" cm="1">
        <f t="array" ref="BM162">SQRT(SUMPRODUCT(($D161:$J161 - INDEX($D$53:$J$173, COLUMN()-COLUMN($O$54)+1, 0))^2))</f>
        <v>0.30423597509253048</v>
      </c>
      <c r="BN162" cm="1">
        <f t="array" ref="BN162">SQRT(SUMPRODUCT(($D161:$J161 - INDEX($D$53:$J$173, COLUMN()-COLUMN($O$54)+1, 0))^2))</f>
        <v>0.38462168890495035</v>
      </c>
      <c r="BO162" cm="1">
        <f t="array" ref="BO162">SQRT(SUMPRODUCT(($D161:$J161 - INDEX($D$53:$J$173, COLUMN()-COLUMN($O$54)+1, 0))^2))</f>
        <v>0.70398844293944496</v>
      </c>
      <c r="BP162" cm="1">
        <f t="array" ref="BP162">SQRT(SUMPRODUCT(($D161:$J161 - INDEX($D$53:$J$173, COLUMN()-COLUMN($O$54)+1, 0))^2))</f>
        <v>0.4539373665023706</v>
      </c>
      <c r="BQ162" cm="1">
        <f t="array" ref="BQ162">SQRT(SUMPRODUCT(($D161:$J161 - INDEX($D$53:$J$173, COLUMN()-COLUMN($O$54)+1, 0))^2))</f>
        <v>0.66580928800057848</v>
      </c>
      <c r="BR162" cm="1">
        <f t="array" ref="BR162">SQRT(SUMPRODUCT(($D161:$J161 - INDEX($D$53:$J$173, COLUMN()-COLUMN($O$54)+1, 0))^2))</f>
        <v>0.29744338290722372</v>
      </c>
      <c r="BS162" cm="1">
        <f t="array" ref="BS162">SQRT(SUMPRODUCT(($D161:$J161 - INDEX($D$53:$J$173, COLUMN()-COLUMN($O$54)+1, 0))^2))</f>
        <v>0.72096276734658715</v>
      </c>
      <c r="BT162" cm="1">
        <f t="array" ref="BT162">SQRT(SUMPRODUCT(($D161:$J161 - INDEX($D$53:$J$173, COLUMN()-COLUMN($O$54)+1, 0))^2))</f>
        <v>0.22961951807744169</v>
      </c>
      <c r="BU162" cm="1">
        <f t="array" ref="BU162">SQRT(SUMPRODUCT(($D161:$J161 - INDEX($D$53:$J$173, COLUMN()-COLUMN($O$54)+1, 0))^2))</f>
        <v>0.29196242659814142</v>
      </c>
      <c r="BV162" cm="1">
        <f t="array" ref="BV162">SQRT(SUMPRODUCT(($D161:$J161 - INDEX($D$53:$J$173, COLUMN()-COLUMN($O$54)+1, 0))^2))</f>
        <v>0.746667528024754</v>
      </c>
      <c r="BW162" cm="1">
        <f t="array" ref="BW162">SQRT(SUMPRODUCT(($D161:$J161 - INDEX($D$53:$J$173, COLUMN()-COLUMN($O$54)+1, 0))^2))</f>
        <v>0.17246121525540359</v>
      </c>
      <c r="BX162" cm="1">
        <f t="array" ref="BX162">SQRT(SUMPRODUCT(($D161:$J161 - INDEX($D$53:$J$173, COLUMN()-COLUMN($O$54)+1, 0))^2))</f>
        <v>0.35083033072042041</v>
      </c>
      <c r="BY162" cm="1">
        <f t="array" ref="BY162">SQRT(SUMPRODUCT(($D161:$J161 - INDEX($D$53:$J$173, COLUMN()-COLUMN($O$54)+1, 0))^2))</f>
        <v>0.44341134131173465</v>
      </c>
      <c r="BZ162" cm="1">
        <f t="array" ref="BZ162">SQRT(SUMPRODUCT(($D161:$J161 - INDEX($D$53:$J$173, COLUMN()-COLUMN($O$54)+1, 0))^2))</f>
        <v>0.44455732618320526</v>
      </c>
      <c r="CA162" cm="1">
        <f t="array" ref="CA162">SQRT(SUMPRODUCT(($D161:$J161 - INDEX($D$53:$J$173, COLUMN()-COLUMN($O$54)+1, 0))^2))</f>
        <v>0.36290638264803893</v>
      </c>
      <c r="CB162" cm="1">
        <f t="array" ref="CB162">SQRT(SUMPRODUCT(($D161:$J161 - INDEX($D$53:$J$173, COLUMN()-COLUMN($O$54)+1, 0))^2))</f>
        <v>0.43611119438431595</v>
      </c>
      <c r="CC162" cm="1">
        <f t="array" ref="CC162">SQRT(SUMPRODUCT(($D161:$J161 - INDEX($D$53:$J$173, COLUMN()-COLUMN($O$54)+1, 0))^2))</f>
        <v>1.2793631632263436</v>
      </c>
      <c r="CD162" cm="1">
        <f t="array" ref="CD162">SQRT(SUMPRODUCT(($D161:$J161 - INDEX($D$53:$J$173, COLUMN()-COLUMN($O$54)+1, 0))^2))</f>
        <v>0.41780466352183859</v>
      </c>
      <c r="CE162" cm="1">
        <f t="array" ref="CE162">SQRT(SUMPRODUCT(($D161:$J161 - INDEX($D$53:$J$173, COLUMN()-COLUMN($O$54)+1, 0))^2))</f>
        <v>0.33149791972580034</v>
      </c>
      <c r="CF162" cm="1">
        <f t="array" ref="CF162">SQRT(SUMPRODUCT(($D161:$J161 - INDEX($D$53:$J$173, COLUMN()-COLUMN($O$54)+1, 0))^2))</f>
        <v>0.3237856507034238</v>
      </c>
      <c r="CG162" cm="1">
        <f t="array" ref="CG162">SQRT(SUMPRODUCT(($D161:$J161 - INDEX($D$53:$J$173, COLUMN()-COLUMN($O$54)+1, 0))^2))</f>
        <v>0.56500094636441145</v>
      </c>
      <c r="CH162" cm="1">
        <f t="array" ref="CH162">SQRT(SUMPRODUCT(($D161:$J161 - INDEX($D$53:$J$173, COLUMN()-COLUMN($O$54)+1, 0))^2))</f>
        <v>0.39310676030821429</v>
      </c>
      <c r="CI162" cm="1">
        <f t="array" ref="CI162">SQRT(SUMPRODUCT(($D161:$J161 - INDEX($D$53:$J$173, COLUMN()-COLUMN($O$54)+1, 0))^2))</f>
        <v>0.59017918668835889</v>
      </c>
      <c r="CJ162" cm="1">
        <f t="array" ref="CJ162">SQRT(SUMPRODUCT(($D161:$J161 - INDEX($D$53:$J$173, COLUMN()-COLUMN($O$54)+1, 0))^2))</f>
        <v>0.39506823613960856</v>
      </c>
      <c r="CK162" cm="1">
        <f t="array" ref="CK162">SQRT(SUMPRODUCT(($D161:$J161 - INDEX($D$53:$J$173, COLUMN()-COLUMN($O$54)+1, 0))^2))</f>
        <v>0.45010871274731179</v>
      </c>
      <c r="CL162" cm="1">
        <f t="array" ref="CL162">SQRT(SUMPRODUCT(($D161:$J161 - INDEX($D$53:$J$173, COLUMN()-COLUMN($O$54)+1, 0))^2))</f>
        <v>0.23678646713490858</v>
      </c>
      <c r="CM162" cm="1">
        <f t="array" ref="CM162">SQRT(SUMPRODUCT(($D161:$J161 - INDEX($D$53:$J$173, COLUMN()-COLUMN($O$54)+1, 0))^2))</f>
        <v>0.38840611343387094</v>
      </c>
      <c r="CN162" cm="1">
        <f t="array" ref="CN162">SQRT(SUMPRODUCT(($D161:$J161 - INDEX($D$53:$J$173, COLUMN()-COLUMN($O$54)+1, 0))^2))</f>
        <v>0.27648789593416928</v>
      </c>
      <c r="CO162" cm="1">
        <f t="array" ref="CO162">SQRT(SUMPRODUCT(($D161:$J161 - INDEX($D$53:$J$173, COLUMN()-COLUMN($O$54)+1, 0))^2))</f>
        <v>0.80450716000494193</v>
      </c>
      <c r="CP162" cm="1">
        <f t="array" ref="CP162">SQRT(SUMPRODUCT(($D161:$J161 - INDEX($D$53:$J$173, COLUMN()-COLUMN($O$54)+1, 0))^2))</f>
        <v>0.59510449359004436</v>
      </c>
      <c r="CQ162" cm="1">
        <f t="array" ref="CQ162">SQRT(SUMPRODUCT(($D161:$J161 - INDEX($D$53:$J$173, COLUMN()-COLUMN($O$54)+1, 0))^2))</f>
        <v>1.0405983491916531</v>
      </c>
      <c r="CR162" cm="1">
        <f t="array" ref="CR162">SQRT(SUMPRODUCT(($D161:$J161 - INDEX($D$53:$J$173, COLUMN()-COLUMN($O$54)+1, 0))^2))</f>
        <v>0.44870516457466803</v>
      </c>
      <c r="CS162" cm="1">
        <f t="array" ref="CS162">SQRT(SUMPRODUCT(($D161:$J161 - INDEX($D$53:$J$173, COLUMN()-COLUMN($O$54)+1, 0))^2))</f>
        <v>0.33204782326039284</v>
      </c>
      <c r="CT162" cm="1">
        <f t="array" ref="CT162">SQRT(SUMPRODUCT(($D161:$J161 - INDEX($D$53:$J$173, COLUMN()-COLUMN($O$54)+1, 0))^2))</f>
        <v>0.21422786167995564</v>
      </c>
      <c r="CU162" cm="1">
        <f t="array" ref="CU162">SQRT(SUMPRODUCT(($D161:$J161 - INDEX($D$53:$J$173, COLUMN()-COLUMN($O$54)+1, 0))^2))</f>
        <v>0.27192548630271141</v>
      </c>
      <c r="CV162" cm="1">
        <f t="array" ref="CV162">SQRT(SUMPRODUCT(($D161:$J161 - INDEX($D$53:$J$173, COLUMN()-COLUMN($O$54)+1, 0))^2))</f>
        <v>0.16661275986641597</v>
      </c>
      <c r="CW162" cm="1">
        <f t="array" ref="CW162">SQRT(SUMPRODUCT(($D161:$J161 - INDEX($D$53:$J$173, COLUMN()-COLUMN($O$54)+1, 0))^2))</f>
        <v>0.47187173127056858</v>
      </c>
      <c r="CX162" cm="1">
        <f t="array" ref="CX162">SQRT(SUMPRODUCT(($D161:$J161 - INDEX($D$53:$J$173, COLUMN()-COLUMN($O$54)+1, 0))^2))</f>
        <v>0.63378119373896713</v>
      </c>
      <c r="CY162" cm="1">
        <f t="array" ref="CY162">SQRT(SUMPRODUCT(($D161:$J161 - INDEX($D$53:$J$173, COLUMN()-COLUMN($O$54)+1, 0))^2))</f>
        <v>1.224992950806042</v>
      </c>
      <c r="CZ162" cm="1">
        <f t="array" ref="CZ162">SQRT(SUMPRODUCT(($D161:$J161 - INDEX($D$53:$J$173, COLUMN()-COLUMN($O$54)+1, 0))^2))</f>
        <v>0.39239226326485505</v>
      </c>
      <c r="DA162" cm="1">
        <f t="array" ref="DA162">SQRT(SUMPRODUCT(($D161:$J161 - INDEX($D$53:$J$173, COLUMN()-COLUMN($O$54)+1, 0))^2))</f>
        <v>0.41598238683257099</v>
      </c>
      <c r="DB162" cm="1">
        <f t="array" ref="DB162">SQRT(SUMPRODUCT(($D161:$J161 - INDEX($D$53:$J$173, COLUMN()-COLUMN($O$54)+1, 0))^2))</f>
        <v>0.1164494930091898</v>
      </c>
      <c r="DC162" cm="1">
        <f t="array" ref="DC162">SQRT(SUMPRODUCT(($D161:$J161 - INDEX($D$53:$J$173, COLUMN()-COLUMN($O$54)+1, 0))^2))</f>
        <v>0.42330671750728549</v>
      </c>
      <c r="DD162" cm="1">
        <f t="array" ref="DD162">SQRT(SUMPRODUCT(($D161:$J161 - INDEX($D$53:$J$173, COLUMN()-COLUMN($O$54)+1, 0))^2))</f>
        <v>0.53130997632752219</v>
      </c>
      <c r="DE162" cm="1">
        <f t="array" ref="DE162">SQRT(SUMPRODUCT(($D161:$J161 - INDEX($D$53:$J$173, COLUMN()-COLUMN($O$54)+1, 0))^2))</f>
        <v>0.34138737423525711</v>
      </c>
      <c r="DF162" cm="1">
        <f t="array" ref="DF162">SQRT(SUMPRODUCT(($D161:$J161 - INDEX($D$53:$J$173, COLUMN()-COLUMN($O$54)+1, 0))^2))</f>
        <v>0.85102741490000633</v>
      </c>
      <c r="DG162" cm="1">
        <f t="array" ref="DG162">SQRT(SUMPRODUCT(($D161:$J161 - INDEX($D$53:$J$173, COLUMN()-COLUMN($O$54)+1, 0))^2))</f>
        <v>0.51384699140635537</v>
      </c>
      <c r="DH162" cm="1">
        <f t="array" ref="DH162">SQRT(SUMPRODUCT(($D161:$J161 - INDEX($D$53:$J$173, COLUMN()-COLUMN($O$54)+1, 0))^2))</f>
        <v>0.56897393535268681</v>
      </c>
      <c r="DI162" cm="1">
        <f t="array" ref="DI162">SQRT(SUMPRODUCT(($D161:$J161 - INDEX($D$53:$J$173, COLUMN()-COLUMN($O$54)+1, 0))^2))</f>
        <v>0.48183771720176932</v>
      </c>
      <c r="DJ162" cm="1">
        <f t="array" ref="DJ162">SQRT(SUMPRODUCT(($D161:$J161 - INDEX($D$53:$J$173, COLUMN()-COLUMN($O$54)+1, 0))^2))</f>
        <v>0.55664197657094894</v>
      </c>
      <c r="DK162" cm="1">
        <f t="array" ref="DK162">SQRT(SUMPRODUCT(($D161:$J161 - INDEX($D$53:$J$173, COLUMN()-COLUMN($O$54)+1, 0))^2))</f>
        <v>0.64439740101988163</v>
      </c>
      <c r="DL162" cm="1">
        <f t="array" ref="DL162">SQRT(SUMPRODUCT(($D161:$J161 - INDEX($D$53:$J$173, COLUMN()-COLUMN($O$54)+1, 0))^2))</f>
        <v>0.36215895441155477</v>
      </c>
      <c r="DM162" cm="1">
        <f t="array" ref="DM162">SQRT(SUMPRODUCT(($D161:$J161 - INDEX($D$53:$J$173, COLUMN()-COLUMN($O$54)+1, 0))^2))</f>
        <v>0.29880083427006254</v>
      </c>
      <c r="DN162" cm="1">
        <f t="array" ref="DN162">SQRT(SUMPRODUCT(($D161:$J161 - INDEX($D$53:$J$173, COLUMN()-COLUMN($O$54)+1, 0))^2))</f>
        <v>0.26895889148342317</v>
      </c>
      <c r="DO162" cm="1">
        <f t="array" ref="DO162">SQRT(SUMPRODUCT(($D161:$J161 - INDEX($D$53:$J$173, COLUMN()-COLUMN($O$54)+1, 0))^2))</f>
        <v>0.73385236655986985</v>
      </c>
      <c r="DP162" cm="1">
        <f t="array" ref="DP162">SQRT(SUMPRODUCT(($D161:$J161 - INDEX($D$53:$J$173, COLUMN()-COLUMN($O$54)+1, 0))^2))</f>
        <v>0.99520043218258802</v>
      </c>
      <c r="DQ162" cm="1">
        <f t="array" ref="DQ162">SQRT(SUMPRODUCT(($D161:$J161 - INDEX($D$53:$J$173, COLUMN()-COLUMN($O$54)+1, 0))^2))</f>
        <v>0.21011051045179394</v>
      </c>
      <c r="DR162" cm="1">
        <f t="array" ref="DR162">SQRT(SUMPRODUCT(($D161:$J161 - INDEX($D$53:$J$173, COLUMN()-COLUMN($O$54)+1, 0))^2))</f>
        <v>0.40812058820089986</v>
      </c>
      <c r="DS162" cm="1">
        <f t="array" ref="DS162">SQRT(SUMPRODUCT(($D161:$J161 - INDEX($D$53:$J$173, COLUMN()-COLUMN($O$54)+1, 0))^2))</f>
        <v>0</v>
      </c>
      <c r="DT162" cm="1">
        <f t="array" ref="DT162">SQRT(SUMPRODUCT(($D161:$J161 - INDEX($D$53:$J$173, COLUMN()-COLUMN($O$54)+1, 0))^2))</f>
        <v>0.32242168110364194</v>
      </c>
      <c r="DU162" cm="1">
        <f t="array" ref="DU162">SQRT(SUMPRODUCT(($D161:$J161 - INDEX($D$53:$J$173, COLUMN()-COLUMN($O$54)+1, 0))^2))</f>
        <v>0.36230490788699082</v>
      </c>
      <c r="DV162" cm="1">
        <f t="array" ref="DV162">SQRT(SUMPRODUCT(($D161:$J161 - INDEX($D$53:$J$173, COLUMN()-COLUMN($O$54)+1, 0))^2))</f>
        <v>0.32412621959533899</v>
      </c>
      <c r="DW162" cm="1">
        <f t="array" ref="DW162">SQRT(SUMPRODUCT(($D161:$J161 - INDEX($D$53:$J$173, COLUMN()-COLUMN($O$54)+1, 0))^2))</f>
        <v>0.43404352119918366</v>
      </c>
      <c r="DX162" cm="1">
        <f t="array" ref="DX162">SQRT(SUMPRODUCT(($D161:$J161 - INDEX($D$53:$J$173, COLUMN()-COLUMN($O$54)+1, 0))^2))</f>
        <v>0.63694246573801527</v>
      </c>
      <c r="DY162" cm="1">
        <f t="array" ref="DY162">SQRT(SUMPRODUCT(($D161:$J161 - INDEX($D$53:$J$173, COLUMN()-COLUMN($O$54)+1, 0))^2))</f>
        <v>0.63404664992341664</v>
      </c>
      <c r="DZ162" cm="1">
        <f t="array" ref="DZ162">SQRT(SUMPRODUCT(($D161:$J161 - INDEX($D$53:$J$173, COLUMN()-COLUMN($O$54)+1, 0))^2))</f>
        <v>1.0378831238352022</v>
      </c>
      <c r="EA162" cm="1">
        <f t="array" ref="EA162">SQRT(SUMPRODUCT(($D161:$J161 - INDEX($D$53:$J$173, COLUMN()-COLUMN($O$54)+1, 0))^2))</f>
        <v>0.39796798550086215</v>
      </c>
      <c r="EB162" cm="1">
        <f t="array" ref="EB162">SQRT(SUMPRODUCT(($D161:$J161 - INDEX($D$53:$J$173, COLUMN()-COLUMN($O$54)+1, 0))^2))</f>
        <v>0.29474691715235207</v>
      </c>
      <c r="EC162" cm="1">
        <f t="array" ref="EC162">SQRT(SUMPRODUCT(($D161:$J161 - INDEX($D$53:$J$173, COLUMN()-COLUMN($O$54)+1, 0))^2))</f>
        <v>0.16285657877174781</v>
      </c>
      <c r="ED162" cm="1">
        <f t="array" ref="ED162">SQRT(SUMPRODUCT(($D161:$J161 - INDEX($D$53:$J$173, COLUMN()-COLUMN($O$54)+1, 0))^2))</f>
        <v>0.48299454416228976</v>
      </c>
      <c r="EE162" cm="1">
        <f t="array" ref="EE162">SQRT(SUMPRODUCT(($D161:$J161 - INDEX($D$53:$J$173, COLUMN()-COLUMN($O$54)+1, 0))^2))</f>
        <v>0.3449783748234978</v>
      </c>
    </row>
    <row r="163" spans="3:135" x14ac:dyDescent="0.35">
      <c r="C163" s="2" t="s">
        <v>160</v>
      </c>
      <c r="D163" s="2">
        <v>8.0331061343719576E-2</v>
      </c>
      <c r="E163" s="2">
        <v>0.30640149160969543</v>
      </c>
      <c r="F163" s="2">
        <v>0.13980915017967538</v>
      </c>
      <c r="G163" s="2">
        <v>0.1036872747435542</v>
      </c>
      <c r="H163" s="2">
        <v>0.90927021696252475</v>
      </c>
      <c r="I163" s="2">
        <v>0.15772870662460567</v>
      </c>
      <c r="J163" s="2">
        <v>9.9924596015997097E-2</v>
      </c>
      <c r="K163" s="6" t="s">
        <v>3</v>
      </c>
      <c r="N163" s="2" t="s">
        <v>159</v>
      </c>
      <c r="O163" cm="1">
        <f t="array" ref="O163">SQRT(SUMPRODUCT(($D162:$J162 - INDEX($D$53:$J$173, COLUMN()-COLUMN($O$54)+1, 0))^2))</f>
        <v>8.1411776192641713E-2</v>
      </c>
      <c r="P163" cm="1">
        <f t="array" ref="P163">SQRT(SUMPRODUCT(($D162:$J162 - INDEX($D$53:$J$173, COLUMN()-COLUMN($O$54)+1, 0))^2))</f>
        <v>0.21388309290740321</v>
      </c>
      <c r="Q163" cm="1">
        <f t="array" ref="Q163">SQRT(SUMPRODUCT(($D162:$J162 - INDEX($D$53:$J$173, COLUMN()-COLUMN($O$54)+1, 0))^2))</f>
        <v>0.1123398611537831</v>
      </c>
      <c r="R163" cm="1">
        <f t="array" ref="R163">SQRT(SUMPRODUCT(($D162:$J162 - INDEX($D$53:$J$173, COLUMN()-COLUMN($O$54)+1, 0))^2))</f>
        <v>0.22047006443912887</v>
      </c>
      <c r="S163" cm="1">
        <f t="array" ref="S163">SQRT(SUMPRODUCT(($D162:$J162 - INDEX($D$53:$J$173, COLUMN()-COLUMN($O$54)+1, 0))^2))</f>
        <v>0.15824085295136991</v>
      </c>
      <c r="T163" cm="1">
        <f t="array" ref="T163">SQRT(SUMPRODUCT(($D162:$J162 - INDEX($D$53:$J$173, COLUMN()-COLUMN($O$54)+1, 0))^2))</f>
        <v>0.55680224336345829</v>
      </c>
      <c r="U163" cm="1">
        <f t="array" ref="U163">SQRT(SUMPRODUCT(($D162:$J162 - INDEX($D$53:$J$173, COLUMN()-COLUMN($O$54)+1, 0))^2))</f>
        <v>0.58887324790741813</v>
      </c>
      <c r="V163" cm="1">
        <f t="array" ref="V163">SQRT(SUMPRODUCT(($D162:$J162 - INDEX($D$53:$J$173, COLUMN()-COLUMN($O$54)+1, 0))^2))</f>
        <v>0.21760962273686485</v>
      </c>
      <c r="W163" cm="1">
        <f t="array" ref="W163">SQRT(SUMPRODUCT(($D162:$J162 - INDEX($D$53:$J$173, COLUMN()-COLUMN($O$54)+1, 0))^2))</f>
        <v>0.2835089597550548</v>
      </c>
      <c r="X163" cm="1">
        <f t="array" ref="X163">SQRT(SUMPRODUCT(($D162:$J162 - INDEX($D$53:$J$173, COLUMN()-COLUMN($O$54)+1, 0))^2))</f>
        <v>0.30840562126886872</v>
      </c>
      <c r="Y163" cm="1">
        <f t="array" ref="Y163">SQRT(SUMPRODUCT(($D162:$J162 - INDEX($D$53:$J$173, COLUMN()-COLUMN($O$54)+1, 0))^2))</f>
        <v>0.27501871803857125</v>
      </c>
      <c r="Z163" cm="1">
        <f t="array" ref="Z163">SQRT(SUMPRODUCT(($D162:$J162 - INDEX($D$53:$J$173, COLUMN()-COLUMN($O$54)+1, 0))^2))</f>
        <v>0.17566838539651256</v>
      </c>
      <c r="AA163" cm="1">
        <f t="array" ref="AA163">SQRT(SUMPRODUCT(($D162:$J162 - INDEX($D$53:$J$173, COLUMN()-COLUMN($O$54)+1, 0))^2))</f>
        <v>0.212274899986649</v>
      </c>
      <c r="AB163" cm="1">
        <f t="array" ref="AB163">SQRT(SUMPRODUCT(($D162:$J162 - INDEX($D$53:$J$173, COLUMN()-COLUMN($O$54)+1, 0))^2))</f>
        <v>0.54443056000792311</v>
      </c>
      <c r="AC163" cm="1">
        <f t="array" ref="AC163">SQRT(SUMPRODUCT(($D162:$J162 - INDEX($D$53:$J$173, COLUMN()-COLUMN($O$54)+1, 0))^2))</f>
        <v>0.15768758605339028</v>
      </c>
      <c r="AD163" cm="1">
        <f t="array" ref="AD163">SQRT(SUMPRODUCT(($D162:$J162 - INDEX($D$53:$J$173, COLUMN()-COLUMN($O$54)+1, 0))^2))</f>
        <v>0.17687382375420696</v>
      </c>
      <c r="AE163" cm="1">
        <f t="array" ref="AE163">SQRT(SUMPRODUCT(($D162:$J162 - INDEX($D$53:$J$173, COLUMN()-COLUMN($O$54)+1, 0))^2))</f>
        <v>0.26547368927826975</v>
      </c>
      <c r="AF163" cm="1">
        <f t="array" ref="AF163">SQRT(SUMPRODUCT(($D162:$J162 - INDEX($D$53:$J$173, COLUMN()-COLUMN($O$54)+1, 0))^2))</f>
        <v>0.33566438990902658</v>
      </c>
      <c r="AG163" cm="1">
        <f t="array" ref="AG163">SQRT(SUMPRODUCT(($D162:$J162 - INDEX($D$53:$J$173, COLUMN()-COLUMN($O$54)+1, 0))^2))</f>
        <v>0.46413727942856087</v>
      </c>
      <c r="AH163" cm="1">
        <f t="array" ref="AH163">SQRT(SUMPRODUCT(($D162:$J162 - INDEX($D$53:$J$173, COLUMN()-COLUMN($O$54)+1, 0))^2))</f>
        <v>0.20870653945064904</v>
      </c>
      <c r="AI163" cm="1">
        <f t="array" ref="AI163">SQRT(SUMPRODUCT(($D162:$J162 - INDEX($D$53:$J$173, COLUMN()-COLUMN($O$54)+1, 0))^2))</f>
        <v>0.68437233181254142</v>
      </c>
      <c r="AJ163" cm="1">
        <f t="array" ref="AJ163">SQRT(SUMPRODUCT(($D162:$J162 - INDEX($D$53:$J$173, COLUMN()-COLUMN($O$54)+1, 0))^2))</f>
        <v>0.13092894470539457</v>
      </c>
      <c r="AK163" cm="1">
        <f t="array" ref="AK163">SQRT(SUMPRODUCT(($D162:$J162 - INDEX($D$53:$J$173, COLUMN()-COLUMN($O$54)+1, 0))^2))</f>
        <v>0.28713069441536238</v>
      </c>
      <c r="AL163" cm="1">
        <f t="array" ref="AL163">SQRT(SUMPRODUCT(($D162:$J162 - INDEX($D$53:$J$173, COLUMN()-COLUMN($O$54)+1, 0))^2))</f>
        <v>0.58930663293796559</v>
      </c>
      <c r="AM163" cm="1">
        <f t="array" ref="AM163">SQRT(SUMPRODUCT(($D162:$J162 - INDEX($D$53:$J$173, COLUMN()-COLUMN($O$54)+1, 0))^2))</f>
        <v>0.19024772815517127</v>
      </c>
      <c r="AN163" cm="1">
        <f t="array" ref="AN163">SQRT(SUMPRODUCT(($D162:$J162 - INDEX($D$53:$J$173, COLUMN()-COLUMN($O$54)+1, 0))^2))</f>
        <v>0.17796177471938959</v>
      </c>
      <c r="AO163" cm="1">
        <f t="array" ref="AO163">SQRT(SUMPRODUCT(($D162:$J162 - INDEX($D$53:$J$173, COLUMN()-COLUMN($O$54)+1, 0))^2))</f>
        <v>0.1247734855729792</v>
      </c>
      <c r="AP163" cm="1">
        <f t="array" ref="AP163">SQRT(SUMPRODUCT(($D162:$J162 - INDEX($D$53:$J$173, COLUMN()-COLUMN($O$54)+1, 0))^2))</f>
        <v>9.1267752397301075E-2</v>
      </c>
      <c r="AQ163" cm="1">
        <f t="array" ref="AQ163">SQRT(SUMPRODUCT(($D162:$J162 - INDEX($D$53:$J$173, COLUMN()-COLUMN($O$54)+1, 0))^2))</f>
        <v>0.30780947616796173</v>
      </c>
      <c r="AR163" cm="1">
        <f t="array" ref="AR163">SQRT(SUMPRODUCT(($D162:$J162 - INDEX($D$53:$J$173, COLUMN()-COLUMN($O$54)+1, 0))^2))</f>
        <v>0.19043980926324078</v>
      </c>
      <c r="AS163" cm="1">
        <f t="array" ref="AS163">SQRT(SUMPRODUCT(($D162:$J162 - INDEX($D$53:$J$173, COLUMN()-COLUMN($O$54)+1, 0))^2))</f>
        <v>0.34908106651215431</v>
      </c>
      <c r="AT163" cm="1">
        <f t="array" ref="AT163">SQRT(SUMPRODUCT(($D162:$J162 - INDEX($D$53:$J$173, COLUMN()-COLUMN($O$54)+1, 0))^2))</f>
        <v>0.26614996649980227</v>
      </c>
      <c r="AU163" cm="1">
        <f t="array" ref="AU163">SQRT(SUMPRODUCT(($D162:$J162 - INDEX($D$53:$J$173, COLUMN()-COLUMN($O$54)+1, 0))^2))</f>
        <v>0.6707881245827455</v>
      </c>
      <c r="AV163" cm="1">
        <f t="array" ref="AV163">SQRT(SUMPRODUCT(($D162:$J162 - INDEX($D$53:$J$173, COLUMN()-COLUMN($O$54)+1, 0))^2))</f>
        <v>0.12076777759348757</v>
      </c>
      <c r="AW163" cm="1">
        <f t="array" ref="AW163">SQRT(SUMPRODUCT(($D162:$J162 - INDEX($D$53:$J$173, COLUMN()-COLUMN($O$54)+1, 0))^2))</f>
        <v>0.1503384449003308</v>
      </c>
      <c r="AX163" cm="1">
        <f t="array" ref="AX163">SQRT(SUMPRODUCT(($D162:$J162 - INDEX($D$53:$J$173, COLUMN()-COLUMN($O$54)+1, 0))^2))</f>
        <v>0.2439074135600264</v>
      </c>
      <c r="AY163" cm="1">
        <f t="array" ref="AY163">SQRT(SUMPRODUCT(($D162:$J162 - INDEX($D$53:$J$173, COLUMN()-COLUMN($O$54)+1, 0))^2))</f>
        <v>7.9362585892524387E-2</v>
      </c>
      <c r="AZ163" cm="1">
        <f t="array" ref="AZ163">SQRT(SUMPRODUCT(($D162:$J162 - INDEX($D$53:$J$173, COLUMN()-COLUMN($O$54)+1, 0))^2))</f>
        <v>0.16996479049643609</v>
      </c>
      <c r="BA163" cm="1">
        <f t="array" ref="BA163">SQRT(SUMPRODUCT(($D162:$J162 - INDEX($D$53:$J$173, COLUMN()-COLUMN($O$54)+1, 0))^2))</f>
        <v>0.26091664408784365</v>
      </c>
      <c r="BB163" cm="1">
        <f t="array" ref="BB163">SQRT(SUMPRODUCT(($D162:$J162 - INDEX($D$53:$J$173, COLUMN()-COLUMN($O$54)+1, 0))^2))</f>
        <v>0.5074664488361067</v>
      </c>
      <c r="BC163" cm="1">
        <f t="array" ref="BC163">SQRT(SUMPRODUCT(($D162:$J162 - INDEX($D$53:$J$173, COLUMN()-COLUMN($O$54)+1, 0))^2))</f>
        <v>0.55182801874676035</v>
      </c>
      <c r="BD163" cm="1">
        <f t="array" ref="BD163">SQRT(SUMPRODUCT(($D162:$J162 - INDEX($D$53:$J$173, COLUMN()-COLUMN($O$54)+1, 0))^2))</f>
        <v>0.26290924509971281</v>
      </c>
      <c r="BE163" cm="1">
        <f t="array" ref="BE163">SQRT(SUMPRODUCT(($D162:$J162 - INDEX($D$53:$J$173, COLUMN()-COLUMN($O$54)+1, 0))^2))</f>
        <v>0.56789280546029997</v>
      </c>
      <c r="BF163" cm="1">
        <f t="array" ref="BF163">SQRT(SUMPRODUCT(($D162:$J162 - INDEX($D$53:$J$173, COLUMN()-COLUMN($O$54)+1, 0))^2))</f>
        <v>0.39270842500575831</v>
      </c>
      <c r="BG163" cm="1">
        <f t="array" ref="BG163">SQRT(SUMPRODUCT(($D162:$J162 - INDEX($D$53:$J$173, COLUMN()-COLUMN($O$54)+1, 0))^2))</f>
        <v>0.1226879691879095</v>
      </c>
      <c r="BH163" cm="1">
        <f t="array" ref="BH163">SQRT(SUMPRODUCT(($D162:$J162 - INDEX($D$53:$J$173, COLUMN()-COLUMN($O$54)+1, 0))^2))</f>
        <v>0.24677911228135202</v>
      </c>
      <c r="BI163" cm="1">
        <f t="array" ref="BI163">SQRT(SUMPRODUCT(($D162:$J162 - INDEX($D$53:$J$173, COLUMN()-COLUMN($O$54)+1, 0))^2))</f>
        <v>0.26669763093688115</v>
      </c>
      <c r="BJ163" cm="1">
        <f t="array" ref="BJ163">SQRT(SUMPRODUCT(($D162:$J162 - INDEX($D$53:$J$173, COLUMN()-COLUMN($O$54)+1, 0))^2))</f>
        <v>0.21570402616209502</v>
      </c>
      <c r="BK163" cm="1">
        <f t="array" ref="BK163">SQRT(SUMPRODUCT(($D162:$J162 - INDEX($D$53:$J$173, COLUMN()-COLUMN($O$54)+1, 0))^2))</f>
        <v>0.48678831092061742</v>
      </c>
      <c r="BL163" cm="1">
        <f t="array" ref="BL163">SQRT(SUMPRODUCT(($D162:$J162 - INDEX($D$53:$J$173, COLUMN()-COLUMN($O$54)+1, 0))^2))</f>
        <v>0.33727374610587457</v>
      </c>
      <c r="BM163" cm="1">
        <f t="array" ref="BM163">SQRT(SUMPRODUCT(($D162:$J162 - INDEX($D$53:$J$173, COLUMN()-COLUMN($O$54)+1, 0))^2))</f>
        <v>0.29932180571775968</v>
      </c>
      <c r="BN163" cm="1">
        <f t="array" ref="BN163">SQRT(SUMPRODUCT(($D162:$J162 - INDEX($D$53:$J$173, COLUMN()-COLUMN($O$54)+1, 0))^2))</f>
        <v>0.15331541649948077</v>
      </c>
      <c r="BO163" cm="1">
        <f t="array" ref="BO163">SQRT(SUMPRODUCT(($D162:$J162 - INDEX($D$53:$J$173, COLUMN()-COLUMN($O$54)+1, 0))^2))</f>
        <v>0.55593042215830557</v>
      </c>
      <c r="BP163" cm="1">
        <f t="array" ref="BP163">SQRT(SUMPRODUCT(($D162:$J162 - INDEX($D$53:$J$173, COLUMN()-COLUMN($O$54)+1, 0))^2))</f>
        <v>0.35668466529056947</v>
      </c>
      <c r="BQ163" cm="1">
        <f t="array" ref="BQ163">SQRT(SUMPRODUCT(($D162:$J162 - INDEX($D$53:$J$173, COLUMN()-COLUMN($O$54)+1, 0))^2))</f>
        <v>0.45020313089861802</v>
      </c>
      <c r="BR163" cm="1">
        <f t="array" ref="BR163">SQRT(SUMPRODUCT(($D162:$J162 - INDEX($D$53:$J$173, COLUMN()-COLUMN($O$54)+1, 0))^2))</f>
        <v>0.11380153495290712</v>
      </c>
      <c r="BS163" cm="1">
        <f t="array" ref="BS163">SQRT(SUMPRODUCT(($D162:$J162 - INDEX($D$53:$J$173, COLUMN()-COLUMN($O$54)+1, 0))^2))</f>
        <v>0.51649059201555525</v>
      </c>
      <c r="BT163" cm="1">
        <f t="array" ref="BT163">SQRT(SUMPRODUCT(($D162:$J162 - INDEX($D$53:$J$173, COLUMN()-COLUMN($O$54)+1, 0))^2))</f>
        <v>0.27037008969383081</v>
      </c>
      <c r="BU163" cm="1">
        <f t="array" ref="BU163">SQRT(SUMPRODUCT(($D162:$J162 - INDEX($D$53:$J$173, COLUMN()-COLUMN($O$54)+1, 0))^2))</f>
        <v>0.27803177666822443</v>
      </c>
      <c r="BV163" cm="1">
        <f t="array" ref="BV163">SQRT(SUMPRODUCT(($D162:$J162 - INDEX($D$53:$J$173, COLUMN()-COLUMN($O$54)+1, 0))^2))</f>
        <v>0.65947150761097795</v>
      </c>
      <c r="BW163" cm="1">
        <f t="array" ref="BW163">SQRT(SUMPRODUCT(($D162:$J162 - INDEX($D$53:$J$173, COLUMN()-COLUMN($O$54)+1, 0))^2))</f>
        <v>0.24876082862765725</v>
      </c>
      <c r="BX163" cm="1">
        <f t="array" ref="BX163">SQRT(SUMPRODUCT(($D162:$J162 - INDEX($D$53:$J$173, COLUMN()-COLUMN($O$54)+1, 0))^2))</f>
        <v>0.446587045442498</v>
      </c>
      <c r="BY163" cm="1">
        <f t="array" ref="BY163">SQRT(SUMPRODUCT(($D162:$J162 - INDEX($D$53:$J$173, COLUMN()-COLUMN($O$54)+1, 0))^2))</f>
        <v>0.18527693222206601</v>
      </c>
      <c r="BZ163" cm="1">
        <f t="array" ref="BZ163">SQRT(SUMPRODUCT(($D162:$J162 - INDEX($D$53:$J$173, COLUMN()-COLUMN($O$54)+1, 0))^2))</f>
        <v>0.13938185631169581</v>
      </c>
      <c r="CA163" cm="1">
        <f t="array" ref="CA163">SQRT(SUMPRODUCT(($D162:$J162 - INDEX($D$53:$J$173, COLUMN()-COLUMN($O$54)+1, 0))^2))</f>
        <v>0.24868929919717253</v>
      </c>
      <c r="CB163" cm="1">
        <f t="array" ref="CB163">SQRT(SUMPRODUCT(($D162:$J162 - INDEX($D$53:$J$173, COLUMN()-COLUMN($O$54)+1, 0))^2))</f>
        <v>0.18549475898337806</v>
      </c>
      <c r="CC163" cm="1">
        <f t="array" ref="CC163">SQRT(SUMPRODUCT(($D162:$J162 - INDEX($D$53:$J$173, COLUMN()-COLUMN($O$54)+1, 0))^2))</f>
        <v>1.1757558241175277</v>
      </c>
      <c r="CD163" cm="1">
        <f t="array" ref="CD163">SQRT(SUMPRODUCT(($D162:$J162 - INDEX($D$53:$J$173, COLUMN()-COLUMN($O$54)+1, 0))^2))</f>
        <v>0.13763037081036961</v>
      </c>
      <c r="CE163" cm="1">
        <f t="array" ref="CE163">SQRT(SUMPRODUCT(($D162:$J162 - INDEX($D$53:$J$173, COLUMN()-COLUMN($O$54)+1, 0))^2))</f>
        <v>0.16675499891974974</v>
      </c>
      <c r="CF163" cm="1">
        <f t="array" ref="CF163">SQRT(SUMPRODUCT(($D162:$J162 - INDEX($D$53:$J$173, COLUMN()-COLUMN($O$54)+1, 0))^2))</f>
        <v>4.4029570262432552E-2</v>
      </c>
      <c r="CG163" cm="1">
        <f t="array" ref="CG163">SQRT(SUMPRODUCT(($D162:$J162 - INDEX($D$53:$J$173, COLUMN()-COLUMN($O$54)+1, 0))^2))</f>
        <v>0.30365421376294749</v>
      </c>
      <c r="CH163" cm="1">
        <f t="array" ref="CH163">SQRT(SUMPRODUCT(($D162:$J162 - INDEX($D$53:$J$173, COLUMN()-COLUMN($O$54)+1, 0))^2))</f>
        <v>0.13071287082158373</v>
      </c>
      <c r="CI163" cm="1">
        <f t="array" ref="CI163">SQRT(SUMPRODUCT(($D162:$J162 - INDEX($D$53:$J$173, COLUMN()-COLUMN($O$54)+1, 0))^2))</f>
        <v>0.40403256899363471</v>
      </c>
      <c r="CJ163" cm="1">
        <f t="array" ref="CJ163">SQRT(SUMPRODUCT(($D162:$J162 - INDEX($D$53:$J$173, COLUMN()-COLUMN($O$54)+1, 0))^2))</f>
        <v>0.40300702930812821</v>
      </c>
      <c r="CK163" cm="1">
        <f t="array" ref="CK163">SQRT(SUMPRODUCT(($D162:$J162 - INDEX($D$53:$J$173, COLUMN()-COLUMN($O$54)+1, 0))^2))</f>
        <v>0.20124030523615952</v>
      </c>
      <c r="CL163" cm="1">
        <f t="array" ref="CL163">SQRT(SUMPRODUCT(($D162:$J162 - INDEX($D$53:$J$173, COLUMN()-COLUMN($O$54)+1, 0))^2))</f>
        <v>0.14580303149532522</v>
      </c>
      <c r="CM163" cm="1">
        <f t="array" ref="CM163">SQRT(SUMPRODUCT(($D162:$J162 - INDEX($D$53:$J$173, COLUMN()-COLUMN($O$54)+1, 0))^2))</f>
        <v>0.40984648514900324</v>
      </c>
      <c r="CN163" cm="1">
        <f t="array" ref="CN163">SQRT(SUMPRODUCT(($D162:$J162 - INDEX($D$53:$J$173, COLUMN()-COLUMN($O$54)+1, 0))^2))</f>
        <v>0.27418938605471715</v>
      </c>
      <c r="CO163" cm="1">
        <f t="array" ref="CO163">SQRT(SUMPRODUCT(($D162:$J162 - INDEX($D$53:$J$173, COLUMN()-COLUMN($O$54)+1, 0))^2))</f>
        <v>0.64199912118331948</v>
      </c>
      <c r="CP163" cm="1">
        <f t="array" ref="CP163">SQRT(SUMPRODUCT(($D162:$J162 - INDEX($D$53:$J$173, COLUMN()-COLUMN($O$54)+1, 0))^2))</f>
        <v>0.42222395564592347</v>
      </c>
      <c r="CQ163" cm="1">
        <f t="array" ref="CQ163">SQRT(SUMPRODUCT(($D162:$J162 - INDEX($D$53:$J$173, COLUMN()-COLUMN($O$54)+1, 0))^2))</f>
        <v>0.93038861615218804</v>
      </c>
      <c r="CR163" cm="1">
        <f t="array" ref="CR163">SQRT(SUMPRODUCT(($D162:$J162 - INDEX($D$53:$J$173, COLUMN()-COLUMN($O$54)+1, 0))^2))</f>
        <v>0.41545738972238394</v>
      </c>
      <c r="CS163" cm="1">
        <f t="array" ref="CS163">SQRT(SUMPRODUCT(($D162:$J162 - INDEX($D$53:$J$173, COLUMN()-COLUMN($O$54)+1, 0))^2))</f>
        <v>0.15208381771308491</v>
      </c>
      <c r="CT163" cm="1">
        <f t="array" ref="CT163">SQRT(SUMPRODUCT(($D162:$J162 - INDEX($D$53:$J$173, COLUMN()-COLUMN($O$54)+1, 0))^2))</f>
        <v>0.11985483031995732</v>
      </c>
      <c r="CU163" cm="1">
        <f t="array" ref="CU163">SQRT(SUMPRODUCT(($D162:$J162 - INDEX($D$53:$J$173, COLUMN()-COLUMN($O$54)+1, 0))^2))</f>
        <v>9.9444849629020657E-2</v>
      </c>
      <c r="CV163" cm="1">
        <f t="array" ref="CV163">SQRT(SUMPRODUCT(($D162:$J162 - INDEX($D$53:$J$173, COLUMN()-COLUMN($O$54)+1, 0))^2))</f>
        <v>0.28832063307378364</v>
      </c>
      <c r="CW163" cm="1">
        <f t="array" ref="CW163">SQRT(SUMPRODUCT(($D162:$J162 - INDEX($D$53:$J$173, COLUMN()-COLUMN($O$54)+1, 0))^2))</f>
        <v>0.19450322097523057</v>
      </c>
      <c r="CX163" cm="1">
        <f t="array" ref="CX163">SQRT(SUMPRODUCT(($D162:$J162 - INDEX($D$53:$J$173, COLUMN()-COLUMN($O$54)+1, 0))^2))</f>
        <v>0.40002980197961163</v>
      </c>
      <c r="CY163" cm="1">
        <f t="array" ref="CY163">SQRT(SUMPRODUCT(($D162:$J162 - INDEX($D$53:$J$173, COLUMN()-COLUMN($O$54)+1, 0))^2))</f>
        <v>1.152216802586213</v>
      </c>
      <c r="CZ163" cm="1">
        <f t="array" ref="CZ163">SQRT(SUMPRODUCT(($D162:$J162 - INDEX($D$53:$J$173, COLUMN()-COLUMN($O$54)+1, 0))^2))</f>
        <v>0.13761458013807773</v>
      </c>
      <c r="DA163" cm="1">
        <f t="array" ref="DA163">SQRT(SUMPRODUCT(($D162:$J162 - INDEX($D$53:$J$173, COLUMN()-COLUMN($O$54)+1, 0))^2))</f>
        <v>0.2468293776209714</v>
      </c>
      <c r="DB163" cm="1">
        <f t="array" ref="DB163">SQRT(SUMPRODUCT(($D162:$J162 - INDEX($D$53:$J$173, COLUMN()-COLUMN($O$54)+1, 0))^2))</f>
        <v>0.36620414737812806</v>
      </c>
      <c r="DC163" cm="1">
        <f t="array" ref="DC163">SQRT(SUMPRODUCT(($D162:$J162 - INDEX($D$53:$J$173, COLUMN()-COLUMN($O$54)+1, 0))^2))</f>
        <v>0.38430833001028375</v>
      </c>
      <c r="DD163" cm="1">
        <f t="array" ref="DD163">SQRT(SUMPRODUCT(($D162:$J162 - INDEX($D$53:$J$173, COLUMN()-COLUMN($O$54)+1, 0))^2))</f>
        <v>0.29401939917504338</v>
      </c>
      <c r="DE163" cm="1">
        <f t="array" ref="DE163">SQRT(SUMPRODUCT(($D162:$J162 - INDEX($D$53:$J$173, COLUMN()-COLUMN($O$54)+1, 0))^2))</f>
        <v>0.226962376332185</v>
      </c>
      <c r="DF163" cm="1">
        <f t="array" ref="DF163">SQRT(SUMPRODUCT(($D162:$J162 - INDEX($D$53:$J$173, COLUMN()-COLUMN($O$54)+1, 0))^2))</f>
        <v>0.68820944201210521</v>
      </c>
      <c r="DG163" cm="1">
        <f t="array" ref="DG163">SQRT(SUMPRODUCT(($D162:$J162 - INDEX($D$53:$J$173, COLUMN()-COLUMN($O$54)+1, 0))^2))</f>
        <v>0.2661368424676217</v>
      </c>
      <c r="DH163" cm="1">
        <f t="array" ref="DH163">SQRT(SUMPRODUCT(($D162:$J162 - INDEX($D$53:$J$173, COLUMN()-COLUMN($O$54)+1, 0))^2))</f>
        <v>0.33534657165193549</v>
      </c>
      <c r="DI163" cm="1">
        <f t="array" ref="DI163">SQRT(SUMPRODUCT(($D162:$J162 - INDEX($D$53:$J$173, COLUMN()-COLUMN($O$54)+1, 0))^2))</f>
        <v>0.51514137340640265</v>
      </c>
      <c r="DJ163" cm="1">
        <f t="array" ref="DJ163">SQRT(SUMPRODUCT(($D162:$J162 - INDEX($D$53:$J$173, COLUMN()-COLUMN($O$54)+1, 0))^2))</f>
        <v>0.29335227053305801</v>
      </c>
      <c r="DK163" cm="1">
        <f t="array" ref="DK163">SQRT(SUMPRODUCT(($D162:$J162 - INDEX($D$53:$J$173, COLUMN()-COLUMN($O$54)+1, 0))^2))</f>
        <v>0.41069384643622203</v>
      </c>
      <c r="DL163" cm="1">
        <f t="array" ref="DL163">SQRT(SUMPRODUCT(($D162:$J162 - INDEX($D$53:$J$173, COLUMN()-COLUMN($O$54)+1, 0))^2))</f>
        <v>0.27546382779068496</v>
      </c>
      <c r="DM163" cm="1">
        <f t="array" ref="DM163">SQRT(SUMPRODUCT(($D162:$J162 - INDEX($D$53:$J$173, COLUMN()-COLUMN($O$54)+1, 0))^2))</f>
        <v>0.15312805029848739</v>
      </c>
      <c r="DN163" cm="1">
        <f t="array" ref="DN163">SQRT(SUMPRODUCT(($D162:$J162 - INDEX($D$53:$J$173, COLUMN()-COLUMN($O$54)+1, 0))^2))</f>
        <v>0.16601275890274436</v>
      </c>
      <c r="DO163" cm="1">
        <f t="array" ref="DO163">SQRT(SUMPRODUCT(($D162:$J162 - INDEX($D$53:$J$173, COLUMN()-COLUMN($O$54)+1, 0))^2))</f>
        <v>0.5809153406769193</v>
      </c>
      <c r="DP163" cm="1">
        <f t="array" ref="DP163">SQRT(SUMPRODUCT(($D162:$J162 - INDEX($D$53:$J$173, COLUMN()-COLUMN($O$54)+1, 0))^2))</f>
        <v>0.84694987494231</v>
      </c>
      <c r="DQ163" cm="1">
        <f t="array" ref="DQ163">SQRT(SUMPRODUCT(($D162:$J162 - INDEX($D$53:$J$173, COLUMN()-COLUMN($O$54)+1, 0))^2))</f>
        <v>0.3295392393631047</v>
      </c>
      <c r="DR163" cm="1">
        <f t="array" ref="DR163">SQRT(SUMPRODUCT(($D162:$J162 - INDEX($D$53:$J$173, COLUMN()-COLUMN($O$54)+1, 0))^2))</f>
        <v>0.17470180295773505</v>
      </c>
      <c r="DS163" cm="1">
        <f t="array" ref="DS163">SQRT(SUMPRODUCT(($D162:$J162 - INDEX($D$53:$J$173, COLUMN()-COLUMN($O$54)+1, 0))^2))</f>
        <v>0.32242168110364194</v>
      </c>
      <c r="DT163" cm="1">
        <f t="array" ref="DT163">SQRT(SUMPRODUCT(($D162:$J162 - INDEX($D$53:$J$173, COLUMN()-COLUMN($O$54)+1, 0))^2))</f>
        <v>0</v>
      </c>
      <c r="DU163" cm="1">
        <f t="array" ref="DU163">SQRT(SUMPRODUCT(($D162:$J162 - INDEX($D$53:$J$173, COLUMN()-COLUMN($O$54)+1, 0))^2))</f>
        <v>0.10166592380724059</v>
      </c>
      <c r="DV163" cm="1">
        <f t="array" ref="DV163">SQRT(SUMPRODUCT(($D162:$J162 - INDEX($D$53:$J$173, COLUMN()-COLUMN($O$54)+1, 0))^2))</f>
        <v>0.3793250554878822</v>
      </c>
      <c r="DW163" cm="1">
        <f t="array" ref="DW163">SQRT(SUMPRODUCT(($D162:$J162 - INDEX($D$53:$J$173, COLUMN()-COLUMN($O$54)+1, 0))^2))</f>
        <v>0.21586353672403014</v>
      </c>
      <c r="DX163" cm="1">
        <f t="array" ref="DX163">SQRT(SUMPRODUCT(($D162:$J162 - INDEX($D$53:$J$173, COLUMN()-COLUMN($O$54)+1, 0))^2))</f>
        <v>0.51575714539633777</v>
      </c>
      <c r="DY163" cm="1">
        <f t="array" ref="DY163">SQRT(SUMPRODUCT(($D162:$J162 - INDEX($D$53:$J$173, COLUMN()-COLUMN($O$54)+1, 0))^2))</f>
        <v>0.45629045432129761</v>
      </c>
      <c r="DZ163" cm="1">
        <f t="array" ref="DZ163">SQRT(SUMPRODUCT(($D162:$J162 - INDEX($D$53:$J$173, COLUMN()-COLUMN($O$54)+1, 0))^2))</f>
        <v>0.8999871254781926</v>
      </c>
      <c r="EA163" cm="1">
        <f t="array" ref="EA163">SQRT(SUMPRODUCT(($D162:$J162 - INDEX($D$53:$J$173, COLUMN()-COLUMN($O$54)+1, 0))^2))</f>
        <v>0.165713557523543</v>
      </c>
      <c r="EB163" cm="1">
        <f t="array" ref="EB163">SQRT(SUMPRODUCT(($D162:$J162 - INDEX($D$53:$J$173, COLUMN()-COLUMN($O$54)+1, 0))^2))</f>
        <v>0.2290889312905634</v>
      </c>
      <c r="EC163" cm="1">
        <f t="array" ref="EC163">SQRT(SUMPRODUCT(($D162:$J162 - INDEX($D$53:$J$173, COLUMN()-COLUMN($O$54)+1, 0))^2))</f>
        <v>0.36314538874454694</v>
      </c>
      <c r="ED163" cm="1">
        <f t="array" ref="ED163">SQRT(SUMPRODUCT(($D162:$J162 - INDEX($D$53:$J$173, COLUMN()-COLUMN($O$54)+1, 0))^2))</f>
        <v>0.41439540850841644</v>
      </c>
      <c r="EE163" cm="1">
        <f t="array" ref="EE163">SQRT(SUMPRODUCT(($D162:$J162 - INDEX($D$53:$J$173, COLUMN()-COLUMN($O$54)+1, 0))^2))</f>
        <v>0.13310096468259447</v>
      </c>
    </row>
    <row r="164" spans="3:135" x14ac:dyDescent="0.35">
      <c r="C164" s="2" t="s">
        <v>106</v>
      </c>
      <c r="D164" s="2">
        <v>0.28919182083739042</v>
      </c>
      <c r="E164" s="2">
        <v>4.288377874456184E-2</v>
      </c>
      <c r="F164" s="2">
        <v>7.5013465604424762E-2</v>
      </c>
      <c r="G164" s="2">
        <v>6.025321134830422E-2</v>
      </c>
      <c r="H164" s="2">
        <v>0.70611439842209089</v>
      </c>
      <c r="I164" s="2">
        <v>0.26498422712933756</v>
      </c>
      <c r="J164" s="2">
        <v>4.0174097299773788E-2</v>
      </c>
      <c r="K164" s="6" t="s">
        <v>3</v>
      </c>
      <c r="N164" s="2" t="s">
        <v>160</v>
      </c>
      <c r="O164" cm="1">
        <f t="array" ref="O164">SQRT(SUMPRODUCT(($D163:$J163 - INDEX($D$53:$J$173, COLUMN()-COLUMN($O$54)+1, 0))^2))</f>
        <v>0.1290089465932634</v>
      </c>
      <c r="P164" cm="1">
        <f t="array" ref="P164">SQRT(SUMPRODUCT(($D163:$J163 - INDEX($D$53:$J$173, COLUMN()-COLUMN($O$54)+1, 0))^2))</f>
        <v>0.23267768909910622</v>
      </c>
      <c r="Q164" cm="1">
        <f t="array" ref="Q164">SQRT(SUMPRODUCT(($D163:$J163 - INDEX($D$53:$J$173, COLUMN()-COLUMN($O$54)+1, 0))^2))</f>
        <v>8.6532778058096407E-2</v>
      </c>
      <c r="R164" cm="1">
        <f t="array" ref="R164">SQRT(SUMPRODUCT(($D163:$J163 - INDEX($D$53:$J$173, COLUMN()-COLUMN($O$54)+1, 0))^2))</f>
        <v>0.16617401681907915</v>
      </c>
      <c r="S164" cm="1">
        <f t="array" ref="S164">SQRT(SUMPRODUCT(($D163:$J163 - INDEX($D$53:$J$173, COLUMN()-COLUMN($O$54)+1, 0))^2))</f>
        <v>0.22176116766389492</v>
      </c>
      <c r="T164" cm="1">
        <f t="array" ref="T164">SQRT(SUMPRODUCT(($D163:$J163 - INDEX($D$53:$J$173, COLUMN()-COLUMN($O$54)+1, 0))^2))</f>
        <v>0.46895439843677872</v>
      </c>
      <c r="U164" cm="1">
        <f t="array" ref="U164">SQRT(SUMPRODUCT(($D163:$J163 - INDEX($D$53:$J$173, COLUMN()-COLUMN($O$54)+1, 0))^2))</f>
        <v>0.50352028718849351</v>
      </c>
      <c r="V164" cm="1">
        <f t="array" ref="V164">SQRT(SUMPRODUCT(($D163:$J163 - INDEX($D$53:$J$173, COLUMN()-COLUMN($O$54)+1, 0))^2))</f>
        <v>0.22871903228670859</v>
      </c>
      <c r="W164" cm="1">
        <f t="array" ref="W164">SQRT(SUMPRODUCT(($D163:$J163 - INDEX($D$53:$J$173, COLUMN()-COLUMN($O$54)+1, 0))^2))</f>
        <v>0.22112558898930074</v>
      </c>
      <c r="X164" cm="1">
        <f t="array" ref="X164">SQRT(SUMPRODUCT(($D163:$J163 - INDEX($D$53:$J$173, COLUMN()-COLUMN($O$54)+1, 0))^2))</f>
        <v>0.24538210522505224</v>
      </c>
      <c r="Y164" cm="1">
        <f t="array" ref="Y164">SQRT(SUMPRODUCT(($D163:$J163 - INDEX($D$53:$J$173, COLUMN()-COLUMN($O$54)+1, 0))^2))</f>
        <v>0.33307579201548498</v>
      </c>
      <c r="Z164" cm="1">
        <f t="array" ref="Z164">SQRT(SUMPRODUCT(($D163:$J163 - INDEX($D$53:$J$173, COLUMN()-COLUMN($O$54)+1, 0))^2))</f>
        <v>0.13245917081309849</v>
      </c>
      <c r="AA164" cm="1">
        <f t="array" ref="AA164">SQRT(SUMPRODUCT(($D163:$J163 - INDEX($D$53:$J$173, COLUMN()-COLUMN($O$54)+1, 0))^2))</f>
        <v>0.2271730156445769</v>
      </c>
      <c r="AB164" cm="1">
        <f t="array" ref="AB164">SQRT(SUMPRODUCT(($D163:$J163 - INDEX($D$53:$J$173, COLUMN()-COLUMN($O$54)+1, 0))^2))</f>
        <v>0.45735875803387066</v>
      </c>
      <c r="AC164" cm="1">
        <f t="array" ref="AC164">SQRT(SUMPRODUCT(($D163:$J163 - INDEX($D$53:$J$173, COLUMN()-COLUMN($O$54)+1, 0))^2))</f>
        <v>0.21954522791276682</v>
      </c>
      <c r="AD164" cm="1">
        <f t="array" ref="AD164">SQRT(SUMPRODUCT(($D163:$J163 - INDEX($D$53:$J$173, COLUMN()-COLUMN($O$54)+1, 0))^2))</f>
        <v>0.23134952812465626</v>
      </c>
      <c r="AE164" cm="1">
        <f t="array" ref="AE164">SQRT(SUMPRODUCT(($D163:$J163 - INDEX($D$53:$J$173, COLUMN()-COLUMN($O$54)+1, 0))^2))</f>
        <v>0.30607683909802447</v>
      </c>
      <c r="AF164" cm="1">
        <f t="array" ref="AF164">SQRT(SUMPRODUCT(($D163:$J163 - INDEX($D$53:$J$173, COLUMN()-COLUMN($O$54)+1, 0))^2))</f>
        <v>0.32522279117279246</v>
      </c>
      <c r="AG164" cm="1">
        <f t="array" ref="AG164">SQRT(SUMPRODUCT(($D163:$J163 - INDEX($D$53:$J$173, COLUMN()-COLUMN($O$54)+1, 0))^2))</f>
        <v>0.47514552226882534</v>
      </c>
      <c r="AH164" cm="1">
        <f t="array" ref="AH164">SQRT(SUMPRODUCT(($D163:$J163 - INDEX($D$53:$J$173, COLUMN()-COLUMN($O$54)+1, 0))^2))</f>
        <v>0.17369378272477903</v>
      </c>
      <c r="AI164" cm="1">
        <f t="array" ref="AI164">SQRT(SUMPRODUCT(($D163:$J163 - INDEX($D$53:$J$173, COLUMN()-COLUMN($O$54)+1, 0))^2))</f>
        <v>0.61626231059043146</v>
      </c>
      <c r="AJ164" cm="1">
        <f t="array" ref="AJ164">SQRT(SUMPRODUCT(($D163:$J163 - INDEX($D$53:$J$173, COLUMN()-COLUMN($O$54)+1, 0))^2))</f>
        <v>0.14853210701570146</v>
      </c>
      <c r="AK164" cm="1">
        <f t="array" ref="AK164">SQRT(SUMPRODUCT(($D163:$J163 - INDEX($D$53:$J$173, COLUMN()-COLUMN($O$54)+1, 0))^2))</f>
        <v>0.33979579927051473</v>
      </c>
      <c r="AL164" cm="1">
        <f t="array" ref="AL164">SQRT(SUMPRODUCT(($D163:$J163 - INDEX($D$53:$J$173, COLUMN()-COLUMN($O$54)+1, 0))^2))</f>
        <v>0.50257000791650819</v>
      </c>
      <c r="AM164" cm="1">
        <f t="array" ref="AM164">SQRT(SUMPRODUCT(($D163:$J163 - INDEX($D$53:$J$173, COLUMN()-COLUMN($O$54)+1, 0))^2))</f>
        <v>0.25681009121463511</v>
      </c>
      <c r="AN164" cm="1">
        <f t="array" ref="AN164">SQRT(SUMPRODUCT(($D163:$J163 - INDEX($D$53:$J$173, COLUMN()-COLUMN($O$54)+1, 0))^2))</f>
        <v>0.10646121677773876</v>
      </c>
      <c r="AO164" cm="1">
        <f t="array" ref="AO164">SQRT(SUMPRODUCT(($D163:$J163 - INDEX($D$53:$J$173, COLUMN()-COLUMN($O$54)+1, 0))^2))</f>
        <v>0.17877853735805455</v>
      </c>
      <c r="AP164" cm="1">
        <f t="array" ref="AP164">SQRT(SUMPRODUCT(($D163:$J163 - INDEX($D$53:$J$173, COLUMN()-COLUMN($O$54)+1, 0))^2))</f>
        <v>0.10224558773452366</v>
      </c>
      <c r="AQ164" cm="1">
        <f t="array" ref="AQ164">SQRT(SUMPRODUCT(($D163:$J163 - INDEX($D$53:$J$173, COLUMN()-COLUMN($O$54)+1, 0))^2))</f>
        <v>0.27225718385753483</v>
      </c>
      <c r="AR164" cm="1">
        <f t="array" ref="AR164">SQRT(SUMPRODUCT(($D163:$J163 - INDEX($D$53:$J$173, COLUMN()-COLUMN($O$54)+1, 0))^2))</f>
        <v>0.1517690635031935</v>
      </c>
      <c r="AS164" cm="1">
        <f t="array" ref="AS164">SQRT(SUMPRODUCT(($D163:$J163 - INDEX($D$53:$J$173, COLUMN()-COLUMN($O$54)+1, 0))^2))</f>
        <v>0.27865229213319298</v>
      </c>
      <c r="AT164" cm="1">
        <f t="array" ref="AT164">SQRT(SUMPRODUCT(($D163:$J163 - INDEX($D$53:$J$173, COLUMN()-COLUMN($O$54)+1, 0))^2))</f>
        <v>0.20427273029403439</v>
      </c>
      <c r="AU164" cm="1">
        <f t="array" ref="AU164">SQRT(SUMPRODUCT(($D163:$J163 - INDEX($D$53:$J$173, COLUMN()-COLUMN($O$54)+1, 0))^2))</f>
        <v>0.58357632218541355</v>
      </c>
      <c r="AV164" cm="1">
        <f t="array" ref="AV164">SQRT(SUMPRODUCT(($D163:$J163 - INDEX($D$53:$J$173, COLUMN()-COLUMN($O$54)+1, 0))^2))</f>
        <v>0.14990411823375388</v>
      </c>
      <c r="AW164" cm="1">
        <f t="array" ref="AW164">SQRT(SUMPRODUCT(($D163:$J163 - INDEX($D$53:$J$173, COLUMN()-COLUMN($O$54)+1, 0))^2))</f>
        <v>0.15201022587638505</v>
      </c>
      <c r="AX164" cm="1">
        <f t="array" ref="AX164">SQRT(SUMPRODUCT(($D163:$J163 - INDEX($D$53:$J$173, COLUMN()-COLUMN($O$54)+1, 0))^2))</f>
        <v>0.28307376303524984</v>
      </c>
      <c r="AY164" cm="1">
        <f t="array" ref="AY164">SQRT(SUMPRODUCT(($D163:$J163 - INDEX($D$53:$J$173, COLUMN()-COLUMN($O$54)+1, 0))^2))</f>
        <v>0.14645140217558997</v>
      </c>
      <c r="AZ164" cm="1">
        <f t="array" ref="AZ164">SQRT(SUMPRODUCT(($D163:$J163 - INDEX($D$53:$J$173, COLUMN()-COLUMN($O$54)+1, 0))^2))</f>
        <v>0.13662992463465717</v>
      </c>
      <c r="BA164" cm="1">
        <f t="array" ref="BA164">SQRT(SUMPRODUCT(($D163:$J163 - INDEX($D$53:$J$173, COLUMN()-COLUMN($O$54)+1, 0))^2))</f>
        <v>0.31341491268619964</v>
      </c>
      <c r="BB164" cm="1">
        <f t="array" ref="BB164">SQRT(SUMPRODUCT(($D163:$J163 - INDEX($D$53:$J$173, COLUMN()-COLUMN($O$54)+1, 0))^2))</f>
        <v>0.42134832503123343</v>
      </c>
      <c r="BC164" cm="1">
        <f t="array" ref="BC164">SQRT(SUMPRODUCT(($D163:$J163 - INDEX($D$53:$J$173, COLUMN()-COLUMN($O$54)+1, 0))^2))</f>
        <v>0.4690595996054735</v>
      </c>
      <c r="BD164" cm="1">
        <f t="array" ref="BD164">SQRT(SUMPRODUCT(($D163:$J163 - INDEX($D$53:$J$173, COLUMN()-COLUMN($O$54)+1, 0))^2))</f>
        <v>0.26513657421350595</v>
      </c>
      <c r="BE164" cm="1">
        <f t="array" ref="BE164">SQRT(SUMPRODUCT(($D163:$J163 - INDEX($D$53:$J$173, COLUMN()-COLUMN($O$54)+1, 0))^2))</f>
        <v>0.48595599499052433</v>
      </c>
      <c r="BF164" cm="1">
        <f t="array" ref="BF164">SQRT(SUMPRODUCT(($D163:$J163 - INDEX($D$53:$J$173, COLUMN()-COLUMN($O$54)+1, 0))^2))</f>
        <v>0.31971709242049901</v>
      </c>
      <c r="BG164" cm="1">
        <f t="array" ref="BG164">SQRT(SUMPRODUCT(($D163:$J163 - INDEX($D$53:$J$173, COLUMN()-COLUMN($O$54)+1, 0))^2))</f>
        <v>0.17272738187158032</v>
      </c>
      <c r="BH164" cm="1">
        <f t="array" ref="BH164">SQRT(SUMPRODUCT(($D163:$J163 - INDEX($D$53:$J$173, COLUMN()-COLUMN($O$54)+1, 0))^2))</f>
        <v>0.2769180598467802</v>
      </c>
      <c r="BI164" cm="1">
        <f t="array" ref="BI164">SQRT(SUMPRODUCT(($D163:$J163 - INDEX($D$53:$J$173, COLUMN()-COLUMN($O$54)+1, 0))^2))</f>
        <v>0.31506317573697273</v>
      </c>
      <c r="BJ164" cm="1">
        <f t="array" ref="BJ164">SQRT(SUMPRODUCT(($D163:$J163 - INDEX($D$53:$J$173, COLUMN()-COLUMN($O$54)+1, 0))^2))</f>
        <v>0.18568723296111944</v>
      </c>
      <c r="BK164" cm="1">
        <f t="array" ref="BK164">SQRT(SUMPRODUCT(($D163:$J163 - INDEX($D$53:$J$173, COLUMN()-COLUMN($O$54)+1, 0))^2))</f>
        <v>0.39536128871112225</v>
      </c>
      <c r="BL164" cm="1">
        <f t="array" ref="BL164">SQRT(SUMPRODUCT(($D163:$J163 - INDEX($D$53:$J$173, COLUMN()-COLUMN($O$54)+1, 0))^2))</f>
        <v>0.38288206656141743</v>
      </c>
      <c r="BM164" cm="1">
        <f t="array" ref="BM164">SQRT(SUMPRODUCT(($D163:$J163 - INDEX($D$53:$J$173, COLUMN()-COLUMN($O$54)+1, 0))^2))</f>
        <v>0.34236038728340584</v>
      </c>
      <c r="BN164" cm="1">
        <f t="array" ref="BN164">SQRT(SUMPRODUCT(($D163:$J163 - INDEX($D$53:$J$173, COLUMN()-COLUMN($O$54)+1, 0))^2))</f>
        <v>0.14995871226303442</v>
      </c>
      <c r="BO164" cm="1">
        <f t="array" ref="BO164">SQRT(SUMPRODUCT(($D163:$J163 - INDEX($D$53:$J$173, COLUMN()-COLUMN($O$54)+1, 0))^2))</f>
        <v>0.46974352046329737</v>
      </c>
      <c r="BP164" cm="1">
        <f t="array" ref="BP164">SQRT(SUMPRODUCT(($D163:$J163 - INDEX($D$53:$J$173, COLUMN()-COLUMN($O$54)+1, 0))^2))</f>
        <v>0.28002094412467304</v>
      </c>
      <c r="BQ164" cm="1">
        <f t="array" ref="BQ164">SQRT(SUMPRODUCT(($D163:$J163 - INDEX($D$53:$J$173, COLUMN()-COLUMN($O$54)+1, 0))^2))</f>
        <v>0.36702719384990162</v>
      </c>
      <c r="BR164" cm="1">
        <f t="array" ref="BR164">SQRT(SUMPRODUCT(($D163:$J163 - INDEX($D$53:$J$173, COLUMN()-COLUMN($O$54)+1, 0))^2))</f>
        <v>0.17210851792335016</v>
      </c>
      <c r="BS164" cm="1">
        <f t="array" ref="BS164">SQRT(SUMPRODUCT(($D163:$J163 - INDEX($D$53:$J$173, COLUMN()-COLUMN($O$54)+1, 0))^2))</f>
        <v>0.43490478058190551</v>
      </c>
      <c r="BT164" cm="1">
        <f t="array" ref="BT164">SQRT(SUMPRODUCT(($D163:$J163 - INDEX($D$53:$J$173, COLUMN()-COLUMN($O$54)+1, 0))^2))</f>
        <v>0.27377523603201714</v>
      </c>
      <c r="BU164" cm="1">
        <f t="array" ref="BU164">SQRT(SUMPRODUCT(($D163:$J163 - INDEX($D$53:$J$173, COLUMN()-COLUMN($O$54)+1, 0))^2))</f>
        <v>0.28208564025393051</v>
      </c>
      <c r="BV164" cm="1">
        <f t="array" ref="BV164">SQRT(SUMPRODUCT(($D163:$J163 - INDEX($D$53:$J$173, COLUMN()-COLUMN($O$54)+1, 0))^2))</f>
        <v>0.59188840019362277</v>
      </c>
      <c r="BW164" cm="1">
        <f t="array" ref="BW164">SQRT(SUMPRODUCT(($D163:$J163 - INDEX($D$53:$J$173, COLUMN()-COLUMN($O$54)+1, 0))^2))</f>
        <v>0.29560337222599181</v>
      </c>
      <c r="BX164" cm="1">
        <f t="array" ref="BX164">SQRT(SUMPRODUCT(($D163:$J163 - INDEX($D$53:$J$173, COLUMN()-COLUMN($O$54)+1, 0))^2))</f>
        <v>0.4813034555834248</v>
      </c>
      <c r="BY164" cm="1">
        <f t="array" ref="BY164">SQRT(SUMPRODUCT(($D163:$J163 - INDEX($D$53:$J$173, COLUMN()-COLUMN($O$54)+1, 0))^2))</f>
        <v>0.18425408934938409</v>
      </c>
      <c r="BZ164" cm="1">
        <f t="array" ref="BZ164">SQRT(SUMPRODUCT(($D163:$J163 - INDEX($D$53:$J$173, COLUMN()-COLUMN($O$54)+1, 0))^2))</f>
        <v>0.1217479430350807</v>
      </c>
      <c r="CA164" cm="1">
        <f t="array" ref="CA164">SQRT(SUMPRODUCT(($D163:$J163 - INDEX($D$53:$J$173, COLUMN()-COLUMN($O$54)+1, 0))^2))</f>
        <v>0.2200693469993458</v>
      </c>
      <c r="CB164" cm="1">
        <f t="array" ref="CB164">SQRT(SUMPRODUCT(($D163:$J163 - INDEX($D$53:$J$173, COLUMN()-COLUMN($O$54)+1, 0))^2))</f>
        <v>0.16491229666687368</v>
      </c>
      <c r="CC164" cm="1">
        <f t="array" ref="CC164">SQRT(SUMPRODUCT(($D163:$J163 - INDEX($D$53:$J$173, COLUMN()-COLUMN($O$54)+1, 0))^2))</f>
        <v>1.0876666445409644</v>
      </c>
      <c r="CD164" cm="1">
        <f t="array" ref="CD164">SQRT(SUMPRODUCT(($D163:$J163 - INDEX($D$53:$J$173, COLUMN()-COLUMN($O$54)+1, 0))^2))</f>
        <v>0.17033837025646931</v>
      </c>
      <c r="CE164" cm="1">
        <f t="array" ref="CE164">SQRT(SUMPRODUCT(($D163:$J163 - INDEX($D$53:$J$173, COLUMN()-COLUMN($O$54)+1, 0))^2))</f>
        <v>0.17464140739106701</v>
      </c>
      <c r="CF164" cm="1">
        <f t="array" ref="CF164">SQRT(SUMPRODUCT(($D163:$J163 - INDEX($D$53:$J$173, COLUMN()-COLUMN($O$54)+1, 0))^2))</f>
        <v>8.9114324266792139E-2</v>
      </c>
      <c r="CG164" cm="1">
        <f t="array" ref="CG164">SQRT(SUMPRODUCT(($D163:$J163 - INDEX($D$53:$J$173, COLUMN()-COLUMN($O$54)+1, 0))^2))</f>
        <v>0.22911431433847218</v>
      </c>
      <c r="CH164" cm="1">
        <f t="array" ref="CH164">SQRT(SUMPRODUCT(($D163:$J163 - INDEX($D$53:$J$173, COLUMN()-COLUMN($O$54)+1, 0))^2))</f>
        <v>0.15410336624990637</v>
      </c>
      <c r="CI164" cm="1">
        <f t="array" ref="CI164">SQRT(SUMPRODUCT(($D163:$J163 - INDEX($D$53:$J$173, COLUMN()-COLUMN($O$54)+1, 0))^2))</f>
        <v>0.40526595587058201</v>
      </c>
      <c r="CJ164" cm="1">
        <f t="array" ref="CJ164">SQRT(SUMPRODUCT(($D163:$J163 - INDEX($D$53:$J$173, COLUMN()-COLUMN($O$54)+1, 0))^2))</f>
        <v>0.4134278135699036</v>
      </c>
      <c r="CK164" cm="1">
        <f t="array" ref="CK164">SQRT(SUMPRODUCT(($D163:$J163 - INDEX($D$53:$J$173, COLUMN()-COLUMN($O$54)+1, 0))^2))</f>
        <v>0.18745929597174421</v>
      </c>
      <c r="CL164" cm="1">
        <f t="array" ref="CL164">SQRT(SUMPRODUCT(($D163:$J163 - INDEX($D$53:$J$173, COLUMN()-COLUMN($O$54)+1, 0))^2))</f>
        <v>0.21132433161290334</v>
      </c>
      <c r="CM164" cm="1">
        <f t="array" ref="CM164">SQRT(SUMPRODUCT(($D163:$J163 - INDEX($D$53:$J$173, COLUMN()-COLUMN($O$54)+1, 0))^2))</f>
        <v>0.45884588841938351</v>
      </c>
      <c r="CN164" cm="1">
        <f t="array" ref="CN164">SQRT(SUMPRODUCT(($D163:$J163 - INDEX($D$53:$J$173, COLUMN()-COLUMN($O$54)+1, 0))^2))</f>
        <v>0.31918994382623372</v>
      </c>
      <c r="CO164" cm="1">
        <f t="array" ref="CO164">SQRT(SUMPRODUCT(($D163:$J163 - INDEX($D$53:$J$173, COLUMN()-COLUMN($O$54)+1, 0))^2))</f>
        <v>0.5554606896707851</v>
      </c>
      <c r="CP164" cm="1">
        <f t="array" ref="CP164">SQRT(SUMPRODUCT(($D163:$J163 - INDEX($D$53:$J$173, COLUMN()-COLUMN($O$54)+1, 0))^2))</f>
        <v>0.3357479366744251</v>
      </c>
      <c r="CQ164" cm="1">
        <f t="array" ref="CQ164">SQRT(SUMPRODUCT(($D163:$J163 - INDEX($D$53:$J$173, COLUMN()-COLUMN($O$54)+1, 0))^2))</f>
        <v>0.84114251406265295</v>
      </c>
      <c r="CR164" cm="1">
        <f t="array" ref="CR164">SQRT(SUMPRODUCT(($D163:$J163 - INDEX($D$53:$J$173, COLUMN()-COLUMN($O$54)+1, 0))^2))</f>
        <v>0.37295204206723725</v>
      </c>
      <c r="CS164" cm="1">
        <f t="array" ref="CS164">SQRT(SUMPRODUCT(($D163:$J163 - INDEX($D$53:$J$173, COLUMN()-COLUMN($O$54)+1, 0))^2))</f>
        <v>0.12426382051183675</v>
      </c>
      <c r="CT164" cm="1">
        <f t="array" ref="CT164">SQRT(SUMPRODUCT(($D163:$J163 - INDEX($D$53:$J$173, COLUMN()-COLUMN($O$54)+1, 0))^2))</f>
        <v>0.17604658771223775</v>
      </c>
      <c r="CU164" cm="1">
        <f t="array" ref="CU164">SQRT(SUMPRODUCT(($D163:$J163 - INDEX($D$53:$J$173, COLUMN()-COLUMN($O$54)+1, 0))^2))</f>
        <v>0.14750706407769462</v>
      </c>
      <c r="CV164" cm="1">
        <f t="array" ref="CV164">SQRT(SUMPRODUCT(($D163:$J163 - INDEX($D$53:$J$173, COLUMN()-COLUMN($O$54)+1, 0))^2))</f>
        <v>0.3425269876204487</v>
      </c>
      <c r="CW164" cm="1">
        <f t="array" ref="CW164">SQRT(SUMPRODUCT(($D163:$J163 - INDEX($D$53:$J$173, COLUMN()-COLUMN($O$54)+1, 0))^2))</f>
        <v>0.15749394403681768</v>
      </c>
      <c r="CX164" cm="1">
        <f t="array" ref="CX164">SQRT(SUMPRODUCT(($D163:$J163 - INDEX($D$53:$J$173, COLUMN()-COLUMN($O$54)+1, 0))^2))</f>
        <v>0.33549605715573566</v>
      </c>
      <c r="CY164" cm="1">
        <f t="array" ref="CY164">SQRT(SUMPRODUCT(($D163:$J163 - INDEX($D$53:$J$173, COLUMN()-COLUMN($O$54)+1, 0))^2))</f>
        <v>1.0773386513068077</v>
      </c>
      <c r="CZ164" cm="1">
        <f t="array" ref="CZ164">SQRT(SUMPRODUCT(($D163:$J163 - INDEX($D$53:$J$173, COLUMN()-COLUMN($O$54)+1, 0))^2))</f>
        <v>0.15439900290839939</v>
      </c>
      <c r="DA164" cm="1">
        <f t="array" ref="DA164">SQRT(SUMPRODUCT(($D163:$J163 - INDEX($D$53:$J$173, COLUMN()-COLUMN($O$54)+1, 0))^2))</f>
        <v>0.24203984257681424</v>
      </c>
      <c r="DB164" cm="1">
        <f t="array" ref="DB164">SQRT(SUMPRODUCT(($D163:$J163 - INDEX($D$53:$J$173, COLUMN()-COLUMN($O$54)+1, 0))^2))</f>
        <v>0.39307001897852178</v>
      </c>
      <c r="DC164" cm="1">
        <f t="array" ref="DC164">SQRT(SUMPRODUCT(($D163:$J163 - INDEX($D$53:$J$173, COLUMN()-COLUMN($O$54)+1, 0))^2))</f>
        <v>0.32809601194326066</v>
      </c>
      <c r="DD164" cm="1">
        <f t="array" ref="DD164">SQRT(SUMPRODUCT(($D163:$J163 - INDEX($D$53:$J$173, COLUMN()-COLUMN($O$54)+1, 0))^2))</f>
        <v>0.2794836459343632</v>
      </c>
      <c r="DE164" cm="1">
        <f t="array" ref="DE164">SQRT(SUMPRODUCT(($D163:$J163 - INDEX($D$53:$J$173, COLUMN()-COLUMN($O$54)+1, 0))^2))</f>
        <v>0.25241130978398246</v>
      </c>
      <c r="DF164" cm="1">
        <f t="array" ref="DF164">SQRT(SUMPRODUCT(($D163:$J163 - INDEX($D$53:$J$173, COLUMN()-COLUMN($O$54)+1, 0))^2))</f>
        <v>0.61622023458043107</v>
      </c>
      <c r="DG164" cm="1">
        <f t="array" ref="DG164">SQRT(SUMPRODUCT(($D163:$J163 - INDEX($D$53:$J$173, COLUMN()-COLUMN($O$54)+1, 0))^2))</f>
        <v>0.21352711255737872</v>
      </c>
      <c r="DH164" cm="1">
        <f t="array" ref="DH164">SQRT(SUMPRODUCT(($D163:$J163 - INDEX($D$53:$J$173, COLUMN()-COLUMN($O$54)+1, 0))^2))</f>
        <v>0.26478364844529889</v>
      </c>
      <c r="DI164" cm="1">
        <f t="array" ref="DI164">SQRT(SUMPRODUCT(($D163:$J163 - INDEX($D$53:$J$173, COLUMN()-COLUMN($O$54)+1, 0))^2))</f>
        <v>0.52681640288442622</v>
      </c>
      <c r="DJ164" cm="1">
        <f t="array" ref="DJ164">SQRT(SUMPRODUCT(($D163:$J163 - INDEX($D$53:$J$173, COLUMN()-COLUMN($O$54)+1, 0))^2))</f>
        <v>0.22578061668167929</v>
      </c>
      <c r="DK164" cm="1">
        <f t="array" ref="DK164">SQRT(SUMPRODUCT(($D163:$J163 - INDEX($D$53:$J$173, COLUMN()-COLUMN($O$54)+1, 0))^2))</f>
        <v>0.33216024323288068</v>
      </c>
      <c r="DL164" cm="1">
        <f t="array" ref="DL164">SQRT(SUMPRODUCT(($D163:$J163 - INDEX($D$53:$J$173, COLUMN()-COLUMN($O$54)+1, 0))^2))</f>
        <v>0.30928845917995546</v>
      </c>
      <c r="DM164" cm="1">
        <f t="array" ref="DM164">SQRT(SUMPRODUCT(($D163:$J163 - INDEX($D$53:$J$173, COLUMN()-COLUMN($O$54)+1, 0))^2))</f>
        <v>0.20898275038896291</v>
      </c>
      <c r="DN164" cm="1">
        <f t="array" ref="DN164">SQRT(SUMPRODUCT(($D163:$J163 - INDEX($D$53:$J$173, COLUMN()-COLUMN($O$54)+1, 0))^2))</f>
        <v>0.17326422217268223</v>
      </c>
      <c r="DO164" cm="1">
        <f t="array" ref="DO164">SQRT(SUMPRODUCT(($D163:$J163 - INDEX($D$53:$J$173, COLUMN()-COLUMN($O$54)+1, 0))^2))</f>
        <v>0.49261806596706115</v>
      </c>
      <c r="DP164" cm="1">
        <f t="array" ref="DP164">SQRT(SUMPRODUCT(($D163:$J163 - INDEX($D$53:$J$173, COLUMN()-COLUMN($O$54)+1, 0))^2))</f>
        <v>0.75853366288460966</v>
      </c>
      <c r="DQ164" cm="1">
        <f t="array" ref="DQ164">SQRT(SUMPRODUCT(($D163:$J163 - INDEX($D$53:$J$173, COLUMN()-COLUMN($O$54)+1, 0))^2))</f>
        <v>0.36226496441798661</v>
      </c>
      <c r="DR164" cm="1">
        <f t="array" ref="DR164">SQRT(SUMPRODUCT(($D163:$J163 - INDEX($D$53:$J$173, COLUMN()-COLUMN($O$54)+1, 0))^2))</f>
        <v>0.2165287205418692</v>
      </c>
      <c r="DS164" cm="1">
        <f t="array" ref="DS164">SQRT(SUMPRODUCT(($D163:$J163 - INDEX($D$53:$J$173, COLUMN()-COLUMN($O$54)+1, 0))^2))</f>
        <v>0.36230490788699082</v>
      </c>
      <c r="DT164" cm="1">
        <f t="array" ref="DT164">SQRT(SUMPRODUCT(($D163:$J163 - INDEX($D$53:$J$173, COLUMN()-COLUMN($O$54)+1, 0))^2))</f>
        <v>0.10166592380724059</v>
      </c>
      <c r="DU164" cm="1">
        <f t="array" ref="DU164">SQRT(SUMPRODUCT(($D163:$J163 - INDEX($D$53:$J$173, COLUMN()-COLUMN($O$54)+1, 0))^2))</f>
        <v>0</v>
      </c>
      <c r="DV164" cm="1">
        <f t="array" ref="DV164">SQRT(SUMPRODUCT(($D163:$J163 - INDEX($D$53:$J$173, COLUMN()-COLUMN($O$54)+1, 0))^2))</f>
        <v>0.41892189705833477</v>
      </c>
      <c r="DW164" cm="1">
        <f t="array" ref="DW164">SQRT(SUMPRODUCT(($D163:$J163 - INDEX($D$53:$J$173, COLUMN()-COLUMN($O$54)+1, 0))^2))</f>
        <v>0.23842372665485209</v>
      </c>
      <c r="DX164" cm="1">
        <f t="array" ref="DX164">SQRT(SUMPRODUCT(($D163:$J163 - INDEX($D$53:$J$173, COLUMN()-COLUMN($O$54)+1, 0))^2))</f>
        <v>0.44726708530139947</v>
      </c>
      <c r="DY164" cm="1">
        <f t="array" ref="DY164">SQRT(SUMPRODUCT(($D163:$J163 - INDEX($D$53:$J$173, COLUMN()-COLUMN($O$54)+1, 0))^2))</f>
        <v>0.36943226723218575</v>
      </c>
      <c r="DZ164" cm="1">
        <f t="array" ref="DZ164">SQRT(SUMPRODUCT(($D163:$J163 - INDEX($D$53:$J$173, COLUMN()-COLUMN($O$54)+1, 0))^2))</f>
        <v>0.82568078634356656</v>
      </c>
      <c r="EA164" cm="1">
        <f t="array" ref="EA164">SQRT(SUMPRODUCT(($D163:$J163 - INDEX($D$53:$J$173, COLUMN()-COLUMN($O$54)+1, 0))^2))</f>
        <v>0.11690800295850617</v>
      </c>
      <c r="EB164" cm="1">
        <f t="array" ref="EB164">SQRT(SUMPRODUCT(($D163:$J163 - INDEX($D$53:$J$173, COLUMN()-COLUMN($O$54)+1, 0))^2))</f>
        <v>0.27104833268297729</v>
      </c>
      <c r="EC164" cm="1">
        <f t="array" ref="EC164">SQRT(SUMPRODUCT(($D163:$J163 - INDEX($D$53:$J$173, COLUMN()-COLUMN($O$54)+1, 0))^2))</f>
        <v>0.40980961852118658</v>
      </c>
      <c r="ED164" cm="1">
        <f t="array" ref="ED164">SQRT(SUMPRODUCT(($D163:$J163 - INDEX($D$53:$J$173, COLUMN()-COLUMN($O$54)+1, 0))^2))</f>
        <v>0.38555363713436802</v>
      </c>
      <c r="EE164" cm="1">
        <f t="array" ref="EE164">SQRT(SUMPRODUCT(($D163:$J163 - INDEX($D$53:$J$173, COLUMN()-COLUMN($O$54)+1, 0))^2))</f>
        <v>0.18333543209404018</v>
      </c>
    </row>
    <row r="165" spans="3:135" x14ac:dyDescent="0.35">
      <c r="C165" s="2" t="s">
        <v>161</v>
      </c>
      <c r="D165" s="2">
        <v>4.4303797468354431E-2</v>
      </c>
      <c r="E165" s="2">
        <v>0.3673088875077688</v>
      </c>
      <c r="F165" s="2">
        <v>5.7970431944433277E-2</v>
      </c>
      <c r="G165" s="2">
        <v>0.16273911838092597</v>
      </c>
      <c r="H165" s="2">
        <v>0.755424063116371</v>
      </c>
      <c r="I165" s="2">
        <v>4.5741324921135654E-2</v>
      </c>
      <c r="J165" s="2">
        <v>2.6143229390373106E-2</v>
      </c>
      <c r="K165" s="6" t="s">
        <v>3</v>
      </c>
      <c r="N165" s="2" t="s">
        <v>106</v>
      </c>
      <c r="O165" cm="1">
        <f t="array" ref="O165">SQRT(SUMPRODUCT(($D164:$J164 - INDEX($D$53:$J$173, COLUMN()-COLUMN($O$54)+1, 0))^2))</f>
        <v>0.41799563142615037</v>
      </c>
      <c r="P165" cm="1">
        <f t="array" ref="P165">SQRT(SUMPRODUCT(($D164:$J164 - INDEX($D$53:$J$173, COLUMN()-COLUMN($O$54)+1, 0))^2))</f>
        <v>0.29151626913464707</v>
      </c>
      <c r="Q165" cm="1">
        <f t="array" ref="Q165">SQRT(SUMPRODUCT(($D164:$J164 - INDEX($D$53:$J$173, COLUMN()-COLUMN($O$54)+1, 0))^2))</f>
        <v>0.40677529158538939</v>
      </c>
      <c r="R165" cm="1">
        <f t="array" ref="R165">SQRT(SUMPRODUCT(($D164:$J164 - INDEX($D$53:$J$173, COLUMN()-COLUMN($O$54)+1, 0))^2))</f>
        <v>0.49168898426182472</v>
      </c>
      <c r="S165" cm="1">
        <f t="array" ref="S165">SQRT(SUMPRODUCT(($D164:$J164 - INDEX($D$53:$J$173, COLUMN()-COLUMN($O$54)+1, 0))^2))</f>
        <v>0.32658918602326731</v>
      </c>
      <c r="T165" cm="1">
        <f t="array" ref="T165">SQRT(SUMPRODUCT(($D164:$J164 - INDEX($D$53:$J$173, COLUMN()-COLUMN($O$54)+1, 0))^2))</f>
        <v>0.77087698435970631</v>
      </c>
      <c r="U165" cm="1">
        <f t="array" ref="U165">SQRT(SUMPRODUCT(($D164:$J164 - INDEX($D$53:$J$173, COLUMN()-COLUMN($O$54)+1, 0))^2))</f>
        <v>0.83889045205690294</v>
      </c>
      <c r="V165" cm="1">
        <f t="array" ref="V165">SQRT(SUMPRODUCT(($D164:$J164 - INDEX($D$53:$J$173, COLUMN()-COLUMN($O$54)+1, 0))^2))</f>
        <v>0.30238878679577613</v>
      </c>
      <c r="W165" cm="1">
        <f t="array" ref="W165">SQRT(SUMPRODUCT(($D164:$J164 - INDEX($D$53:$J$173, COLUMN()-COLUMN($O$54)+1, 0))^2))</f>
        <v>0.51602739049360213</v>
      </c>
      <c r="X165" cm="1">
        <f t="array" ref="X165">SQRT(SUMPRODUCT(($D164:$J164 - INDEX($D$53:$J$173, COLUMN()-COLUMN($O$54)+1, 0))^2))</f>
        <v>0.46576005521740627</v>
      </c>
      <c r="Y165" cm="1">
        <f t="array" ref="Y165">SQRT(SUMPRODUCT(($D164:$J164 - INDEX($D$53:$J$173, COLUMN()-COLUMN($O$54)+1, 0))^2))</f>
        <v>0.15262884258406509</v>
      </c>
      <c r="Z165" cm="1">
        <f t="array" ref="Z165">SQRT(SUMPRODUCT(($D164:$J164 - INDEX($D$53:$J$173, COLUMN()-COLUMN($O$54)+1, 0))^2))</f>
        <v>0.49158486700690418</v>
      </c>
      <c r="AA165" cm="1">
        <f t="array" ref="AA165">SQRT(SUMPRODUCT(($D164:$J164 - INDEX($D$53:$J$173, COLUMN()-COLUMN($O$54)+1, 0))^2))</f>
        <v>0.42054914983807073</v>
      </c>
      <c r="AB165" cm="1">
        <f t="array" ref="AB165">SQRT(SUMPRODUCT(($D164:$J164 - INDEX($D$53:$J$173, COLUMN()-COLUMN($O$54)+1, 0))^2))</f>
        <v>0.79164367025421711</v>
      </c>
      <c r="AC165" cm="1">
        <f t="array" ref="AC165">SQRT(SUMPRODUCT(($D164:$J164 - INDEX($D$53:$J$173, COLUMN()-COLUMN($O$54)+1, 0))^2))</f>
        <v>0.27912343746531809</v>
      </c>
      <c r="AD165" cm="1">
        <f t="array" ref="AD165">SQRT(SUMPRODUCT(($D164:$J164 - INDEX($D$53:$J$173, COLUMN()-COLUMN($O$54)+1, 0))^2))</f>
        <v>0.22651915645943571</v>
      </c>
      <c r="AE165" cm="1">
        <f t="array" ref="AE165">SQRT(SUMPRODUCT(($D164:$J164 - INDEX($D$53:$J$173, COLUMN()-COLUMN($O$54)+1, 0))^2))</f>
        <v>0.20237591104053587</v>
      </c>
      <c r="AF165" cm="1">
        <f t="array" ref="AF165">SQRT(SUMPRODUCT(($D164:$J164 - INDEX($D$53:$J$173, COLUMN()-COLUMN($O$54)+1, 0))^2))</f>
        <v>0.66784404629273264</v>
      </c>
      <c r="AG165" cm="1">
        <f t="array" ref="AG165">SQRT(SUMPRODUCT(($D164:$J164 - INDEX($D$53:$J$173, COLUMN()-COLUMN($O$54)+1, 0))^2))</f>
        <v>0.42697961615441782</v>
      </c>
      <c r="AH165" cm="1">
        <f t="array" ref="AH165">SQRT(SUMPRODUCT(($D164:$J164 - INDEX($D$53:$J$173, COLUMN()-COLUMN($O$54)+1, 0))^2))</f>
        <v>0.50638939195581389</v>
      </c>
      <c r="AI165" cm="1">
        <f t="array" ref="AI165">SQRT(SUMPRODUCT(($D164:$J164 - INDEX($D$53:$J$173, COLUMN()-COLUMN($O$54)+1, 0))^2))</f>
        <v>0.74009906636784517</v>
      </c>
      <c r="AJ165" cm="1">
        <f t="array" ref="AJ165">SQRT(SUMPRODUCT(($D164:$J164 - INDEX($D$53:$J$173, COLUMN()-COLUMN($O$54)+1, 0))^2))</f>
        <v>0.43807181462921596</v>
      </c>
      <c r="AK165" cm="1">
        <f t="array" ref="AK165">SQRT(SUMPRODUCT(($D164:$J164 - INDEX($D$53:$J$173, COLUMN()-COLUMN($O$54)+1, 0))^2))</f>
        <v>0.2292516786221121</v>
      </c>
      <c r="AL165" cm="1">
        <f t="array" ref="AL165">SQRT(SUMPRODUCT(($D164:$J164 - INDEX($D$53:$J$173, COLUMN()-COLUMN($O$54)+1, 0))^2))</f>
        <v>0.84232746009074944</v>
      </c>
      <c r="AM165" cm="1">
        <f t="array" ref="AM165">SQRT(SUMPRODUCT(($D164:$J164 - INDEX($D$53:$J$173, COLUMN()-COLUMN($O$54)+1, 0))^2))</f>
        <v>0.22358822698090244</v>
      </c>
      <c r="AN165" cm="1">
        <f t="array" ref="AN165">SQRT(SUMPRODUCT(($D164:$J164 - INDEX($D$53:$J$173, COLUMN()-COLUMN($O$54)+1, 0))^2))</f>
        <v>0.5194448186144488</v>
      </c>
      <c r="AO165" cm="1">
        <f t="array" ref="AO165">SQRT(SUMPRODUCT(($D164:$J164 - INDEX($D$53:$J$173, COLUMN()-COLUMN($O$54)+1, 0))^2))</f>
        <v>0.36590083066914303</v>
      </c>
      <c r="AP165" cm="1">
        <f t="array" ref="AP165">SQRT(SUMPRODUCT(($D164:$J164 - INDEX($D$53:$J$173, COLUMN()-COLUMN($O$54)+1, 0))^2))</f>
        <v>0.43602635812929719</v>
      </c>
      <c r="AQ165" cm="1">
        <f t="array" ref="AQ165">SQRT(SUMPRODUCT(($D164:$J164 - INDEX($D$53:$J$173, COLUMN()-COLUMN($O$54)+1, 0))^2))</f>
        <v>0.64883064822390146</v>
      </c>
      <c r="AR165" cm="1">
        <f t="array" ref="AR165">SQRT(SUMPRODUCT(($D164:$J164 - INDEX($D$53:$J$173, COLUMN()-COLUMN($O$54)+1, 0))^2))</f>
        <v>0.51486452225143986</v>
      </c>
      <c r="AS165" cm="1">
        <f t="array" ref="AS165">SQRT(SUMPRODUCT(($D164:$J164 - INDEX($D$53:$J$173, COLUMN()-COLUMN($O$54)+1, 0))^2))</f>
        <v>0.57727250626633819</v>
      </c>
      <c r="AT165" cm="1">
        <f t="array" ref="AT165">SQRT(SUMPRODUCT(($D164:$J164 - INDEX($D$53:$J$173, COLUMN()-COLUMN($O$54)+1, 0))^2))</f>
        <v>0.56291408078614957</v>
      </c>
      <c r="AU165" cm="1">
        <f t="array" ref="AU165">SQRT(SUMPRODUCT(($D164:$J164 - INDEX($D$53:$J$173, COLUMN()-COLUMN($O$54)+1, 0))^2))</f>
        <v>0.89279910341601676</v>
      </c>
      <c r="AV165" cm="1">
        <f t="array" ref="AV165">SQRT(SUMPRODUCT(($D164:$J164 - INDEX($D$53:$J$173, COLUMN()-COLUMN($O$54)+1, 0))^2))</f>
        <v>0.30216760495473782</v>
      </c>
      <c r="AW165" cm="1">
        <f t="array" ref="AW165">SQRT(SUMPRODUCT(($D164:$J164 - INDEX($D$53:$J$173, COLUMN()-COLUMN($O$54)+1, 0))^2))</f>
        <v>0.42991784837335267</v>
      </c>
      <c r="AX165" cm="1">
        <f t="array" ref="AX165">SQRT(SUMPRODUCT(($D164:$J164 - INDEX($D$53:$J$173, COLUMN()-COLUMN($O$54)+1, 0))^2))</f>
        <v>0.23457034624611892</v>
      </c>
      <c r="AY165" cm="1">
        <f t="array" ref="AY165">SQRT(SUMPRODUCT(($D164:$J164 - INDEX($D$53:$J$173, COLUMN()-COLUMN($O$54)+1, 0))^2))</f>
        <v>0.37676169585382541</v>
      </c>
      <c r="AZ165" cm="1">
        <f t="array" ref="AZ165">SQRT(SUMPRODUCT(($D164:$J164 - INDEX($D$53:$J$173, COLUMN()-COLUMN($O$54)+1, 0))^2))</f>
        <v>0.45014569346513311</v>
      </c>
      <c r="BA165" cm="1">
        <f t="array" ref="BA165">SQRT(SUMPRODUCT(($D164:$J164 - INDEX($D$53:$J$173, COLUMN()-COLUMN($O$54)+1, 0))^2))</f>
        <v>0.2441974358052181</v>
      </c>
      <c r="BB165" cm="1">
        <f t="array" ref="BB165">SQRT(SUMPRODUCT(($D164:$J164 - INDEX($D$53:$J$173, COLUMN()-COLUMN($O$54)+1, 0))^2))</f>
        <v>0.73479148888000645</v>
      </c>
      <c r="BC165" cm="1">
        <f t="array" ref="BC165">SQRT(SUMPRODUCT(($D164:$J164 - INDEX($D$53:$J$173, COLUMN()-COLUMN($O$54)+1, 0))^2))</f>
        <v>0.82069957712118202</v>
      </c>
      <c r="BD165" cm="1">
        <f t="array" ref="BD165">SQRT(SUMPRODUCT(($D164:$J164 - INDEX($D$53:$J$173, COLUMN()-COLUMN($O$54)+1, 0))^2))</f>
        <v>0.55345446260942122</v>
      </c>
      <c r="BE165" cm="1">
        <f t="array" ref="BE165">SQRT(SUMPRODUCT(($D164:$J164 - INDEX($D$53:$J$173, COLUMN()-COLUMN($O$54)+1, 0))^2))</f>
        <v>0.83419062097745666</v>
      </c>
      <c r="BF165" cm="1">
        <f t="array" ref="BF165">SQRT(SUMPRODUCT(($D164:$J164 - INDEX($D$53:$J$173, COLUMN()-COLUMN($O$54)+1, 0))^2))</f>
        <v>0.70005311635648126</v>
      </c>
      <c r="BG165" cm="1">
        <f t="array" ref="BG165">SQRT(SUMPRODUCT(($D164:$J164 - INDEX($D$53:$J$173, COLUMN()-COLUMN($O$54)+1, 0))^2))</f>
        <v>0.33345244715545475</v>
      </c>
      <c r="BH165" cm="1">
        <f t="array" ref="BH165">SQRT(SUMPRODUCT(($D164:$J164 - INDEX($D$53:$J$173, COLUMN()-COLUMN($O$54)+1, 0))^2))</f>
        <v>0.32168281536463444</v>
      </c>
      <c r="BI165" cm="1">
        <f t="array" ref="BI165">SQRT(SUMPRODUCT(($D164:$J164 - INDEX($D$53:$J$173, COLUMN()-COLUMN($O$54)+1, 0))^2))</f>
        <v>0.22685008865052497</v>
      </c>
      <c r="BJ165" cm="1">
        <f t="array" ref="BJ165">SQRT(SUMPRODUCT(($D164:$J164 - INDEX($D$53:$J$173, COLUMN()-COLUMN($O$54)+1, 0))^2))</f>
        <v>0.51009988356582669</v>
      </c>
      <c r="BK165" cm="1">
        <f t="array" ref="BK165">SQRT(SUMPRODUCT(($D164:$J164 - INDEX($D$53:$J$173, COLUMN()-COLUMN($O$54)+1, 0))^2))</f>
        <v>0.73298958371073597</v>
      </c>
      <c r="BL165" cm="1">
        <f t="array" ref="BL165">SQRT(SUMPRODUCT(($D164:$J164 - INDEX($D$53:$J$173, COLUMN()-COLUMN($O$54)+1, 0))^2))</f>
        <v>0.13641414931398388</v>
      </c>
      <c r="BM165" cm="1">
        <f t="array" ref="BM165">SQRT(SUMPRODUCT(($D164:$J164 - INDEX($D$53:$J$173, COLUMN()-COLUMN($O$54)+1, 0))^2))</f>
        <v>0.1972139803543253</v>
      </c>
      <c r="BN165" cm="1">
        <f t="array" ref="BN165">SQRT(SUMPRODUCT(($D164:$J164 - INDEX($D$53:$J$173, COLUMN()-COLUMN($O$54)+1, 0))^2))</f>
        <v>0.38148912733224016</v>
      </c>
      <c r="BO165" cm="1">
        <f t="array" ref="BO165">SQRT(SUMPRODUCT(($D164:$J164 - INDEX($D$53:$J$173, COLUMN()-COLUMN($O$54)+1, 0))^2))</f>
        <v>0.76922744100633755</v>
      </c>
      <c r="BP165" cm="1">
        <f t="array" ref="BP165">SQRT(SUMPRODUCT(($D164:$J164 - INDEX($D$53:$J$173, COLUMN()-COLUMN($O$54)+1, 0))^2))</f>
        <v>0.58223313424385059</v>
      </c>
      <c r="BQ165" cm="1">
        <f t="array" ref="BQ165">SQRT(SUMPRODUCT(($D164:$J164 - INDEX($D$53:$J$173, COLUMN()-COLUMN($O$54)+1, 0))^2))</f>
        <v>0.72519997340309328</v>
      </c>
      <c r="BR165" cm="1">
        <f t="array" ref="BR165">SQRT(SUMPRODUCT(($D164:$J164 - INDEX($D$53:$J$173, COLUMN()-COLUMN($O$54)+1, 0))^2))</f>
        <v>0.31649634091999784</v>
      </c>
      <c r="BS165" cm="1">
        <f t="array" ref="BS165">SQRT(SUMPRODUCT(($D164:$J164 - INDEX($D$53:$J$173, COLUMN()-COLUMN($O$54)+1, 0))^2))</f>
        <v>0.7743216850065513</v>
      </c>
      <c r="BT165" cm="1">
        <f t="array" ref="BT165">SQRT(SUMPRODUCT(($D164:$J164 - INDEX($D$53:$J$173, COLUMN()-COLUMN($O$54)+1, 0))^2))</f>
        <v>0.45042813534794218</v>
      </c>
      <c r="BU165" cm="1">
        <f t="array" ref="BU165">SQRT(SUMPRODUCT(($D164:$J164 - INDEX($D$53:$J$173, COLUMN()-COLUMN($O$54)+1, 0))^2))</f>
        <v>0.2941568185302787</v>
      </c>
      <c r="BV165" cm="1">
        <f t="array" ref="BV165">SQRT(SUMPRODUCT(($D164:$J164 - INDEX($D$53:$J$173, COLUMN()-COLUMN($O$54)+1, 0))^2))</f>
        <v>0.70761297709902449</v>
      </c>
      <c r="BW165" cm="1">
        <f t="array" ref="BW165">SQRT(SUMPRODUCT(($D164:$J164 - INDEX($D$53:$J$173, COLUMN()-COLUMN($O$54)+1, 0))^2))</f>
        <v>0.29774927956670016</v>
      </c>
      <c r="BX165" cm="1">
        <f t="array" ref="BX165">SQRT(SUMPRODUCT(($D164:$J164 - INDEX($D$53:$J$173, COLUMN()-COLUMN($O$54)+1, 0))^2))</f>
        <v>0.19542145552046453</v>
      </c>
      <c r="BY165" cm="1">
        <f t="array" ref="BY165">SQRT(SUMPRODUCT(($D164:$J164 - INDEX($D$53:$J$173, COLUMN()-COLUMN($O$54)+1, 0))^2))</f>
        <v>0.45938644588509731</v>
      </c>
      <c r="BZ165" cm="1">
        <f t="array" ref="BZ165">SQRT(SUMPRODUCT(($D164:$J164 - INDEX($D$53:$J$173, COLUMN()-COLUMN($O$54)+1, 0))^2))</f>
        <v>0.48938805990660983</v>
      </c>
      <c r="CA165" cm="1">
        <f t="array" ref="CA165">SQRT(SUMPRODUCT(($D164:$J164 - INDEX($D$53:$J$173, COLUMN()-COLUMN($O$54)+1, 0))^2))</f>
        <v>0.35938417971926412</v>
      </c>
      <c r="CB165" cm="1">
        <f t="array" ref="CB165">SQRT(SUMPRODUCT(($D164:$J164 - INDEX($D$53:$J$173, COLUMN()-COLUMN($O$54)+1, 0))^2))</f>
        <v>0.47103520532532739</v>
      </c>
      <c r="CC165" cm="1">
        <f t="array" ref="CC165">SQRT(SUMPRODUCT(($D164:$J164 - INDEX($D$53:$J$173, COLUMN()-COLUMN($O$54)+1, 0))^2))</f>
        <v>1.2843125867467258</v>
      </c>
      <c r="CD165" cm="1">
        <f t="array" ref="CD165">SQRT(SUMPRODUCT(($D164:$J164 - INDEX($D$53:$J$173, COLUMN()-COLUMN($O$54)+1, 0))^2))</f>
        <v>0.45290721932456723</v>
      </c>
      <c r="CE165" cm="1">
        <f t="array" ref="CE165">SQRT(SUMPRODUCT(($D164:$J164 - INDEX($D$53:$J$173, COLUMN()-COLUMN($O$54)+1, 0))^2))</f>
        <v>0.35174484598821465</v>
      </c>
      <c r="CF165" cm="1">
        <f t="array" ref="CF165">SQRT(SUMPRODUCT(($D164:$J164 - INDEX($D$53:$J$173, COLUMN()-COLUMN($O$54)+1, 0))^2))</f>
        <v>0.40206940298153571</v>
      </c>
      <c r="CG165" cm="1">
        <f t="array" ref="CG165">SQRT(SUMPRODUCT(($D164:$J164 - INDEX($D$53:$J$173, COLUMN()-COLUMN($O$54)+1, 0))^2))</f>
        <v>0.61576398845414804</v>
      </c>
      <c r="CH165" cm="1">
        <f t="array" ref="CH165">SQRT(SUMPRODUCT(($D164:$J164 - INDEX($D$53:$J$173, COLUMN()-COLUMN($O$54)+1, 0))^2))</f>
        <v>0.39307941224756165</v>
      </c>
      <c r="CI165" cm="1">
        <f t="array" ref="CI165">SQRT(SUMPRODUCT(($D164:$J164 - INDEX($D$53:$J$173, COLUMN()-COLUMN($O$54)+1, 0))^2))</f>
        <v>0.66781823487557757</v>
      </c>
      <c r="CJ165" cm="1">
        <f t="array" ref="CJ165">SQRT(SUMPRODUCT(($D164:$J164 - INDEX($D$53:$J$173, COLUMN()-COLUMN($O$54)+1, 0))^2))</f>
        <v>0.42754170310381817</v>
      </c>
      <c r="CK165" cm="1">
        <f t="array" ref="CK165">SQRT(SUMPRODUCT(($D164:$J164 - INDEX($D$53:$J$173, COLUMN()-COLUMN($O$54)+1, 0))^2))</f>
        <v>0.54645936748598845</v>
      </c>
      <c r="CL165" cm="1">
        <f t="array" ref="CL165">SQRT(SUMPRODUCT(($D164:$J164 - INDEX($D$53:$J$173, COLUMN()-COLUMN($O$54)+1, 0))^2))</f>
        <v>0.24969218278898628</v>
      </c>
      <c r="CM165" cm="1">
        <f t="array" ref="CM165">SQRT(SUMPRODUCT(($D164:$J164 - INDEX($D$53:$J$173, COLUMN()-COLUMN($O$54)+1, 0))^2))</f>
        <v>0.10759867655817887</v>
      </c>
      <c r="CN165" cm="1">
        <f t="array" ref="CN165">SQRT(SUMPRODUCT(($D164:$J164 - INDEX($D$53:$J$173, COLUMN()-COLUMN($O$54)+1, 0))^2))</f>
        <v>0.23497851344831652</v>
      </c>
      <c r="CO165" cm="1">
        <f t="array" ref="CO165">SQRT(SUMPRODUCT(($D164:$J164 - INDEX($D$53:$J$173, COLUMN()-COLUMN($O$54)+1, 0))^2))</f>
        <v>0.8853412653988878</v>
      </c>
      <c r="CP165" cm="1">
        <f t="array" ref="CP165">SQRT(SUMPRODUCT(($D164:$J164 - INDEX($D$53:$J$173, COLUMN()-COLUMN($O$54)+1, 0))^2))</f>
        <v>0.69568337875800745</v>
      </c>
      <c r="CQ165" cm="1">
        <f t="array" ref="CQ165">SQRT(SUMPRODUCT(($D164:$J164 - INDEX($D$53:$J$173, COLUMN()-COLUMN($O$54)+1, 0))^2))</f>
        <v>1.0805326018311063</v>
      </c>
      <c r="CR165" cm="1">
        <f t="array" ref="CR165">SQRT(SUMPRODUCT(($D164:$J164 - INDEX($D$53:$J$173, COLUMN()-COLUMN($O$54)+1, 0))^2))</f>
        <v>0.45004443075521389</v>
      </c>
      <c r="CS165" cm="1">
        <f t="array" ref="CS165">SQRT(SUMPRODUCT(($D164:$J164 - INDEX($D$53:$J$173, COLUMN()-COLUMN($O$54)+1, 0))^2))</f>
        <v>0.45377422614142826</v>
      </c>
      <c r="CT165" cm="1">
        <f t="array" ref="CT165">SQRT(SUMPRODUCT(($D164:$J164 - INDEX($D$53:$J$173, COLUMN()-COLUMN($O$54)+1, 0))^2))</f>
        <v>0.30811031568117186</v>
      </c>
      <c r="CU165" cm="1">
        <f t="array" ref="CU165">SQRT(SUMPRODUCT(($D164:$J164 - INDEX($D$53:$J$173, COLUMN()-COLUMN($O$54)+1, 0))^2))</f>
        <v>0.33006253531039609</v>
      </c>
      <c r="CV165" cm="1">
        <f t="array" ref="CV165">SQRT(SUMPRODUCT(($D164:$J164 - INDEX($D$53:$J$173, COLUMN()-COLUMN($O$54)+1, 0))^2))</f>
        <v>0.17728261733417805</v>
      </c>
      <c r="CW165" cm="1">
        <f t="array" ref="CW165">SQRT(SUMPRODUCT(($D164:$J164 - INDEX($D$53:$J$173, COLUMN()-COLUMN($O$54)+1, 0))^2))</f>
        <v>0.51202281615645562</v>
      </c>
      <c r="CX165" cm="1">
        <f t="array" ref="CX165">SQRT(SUMPRODUCT(($D164:$J164 - INDEX($D$53:$J$173, COLUMN()-COLUMN($O$54)+1, 0))^2))</f>
        <v>0.71761617084702312</v>
      </c>
      <c r="CY165" cm="1">
        <f t="array" ref="CY165">SQRT(SUMPRODUCT(($D164:$J164 - INDEX($D$53:$J$173, COLUMN()-COLUMN($O$54)+1, 0))^2))</f>
        <v>1.1780343244758149</v>
      </c>
      <c r="CZ165" cm="1">
        <f t="array" ref="CZ165">SQRT(SUMPRODUCT(($D164:$J164 - INDEX($D$53:$J$173, COLUMN()-COLUMN($O$54)+1, 0))^2))</f>
        <v>0.39224893399959226</v>
      </c>
      <c r="DA165" cm="1">
        <f t="array" ref="DA165">SQRT(SUMPRODUCT(($D164:$J164 - INDEX($D$53:$J$173, COLUMN()-COLUMN($O$54)+1, 0))^2))</f>
        <v>0.39597258441174665</v>
      </c>
      <c r="DB165" cm="1">
        <f t="array" ref="DB165">SQRT(SUMPRODUCT(($D164:$J164 - INDEX($D$53:$J$173, COLUMN()-COLUMN($O$54)+1, 0))^2))</f>
        <v>0.41003386041665324</v>
      </c>
      <c r="DC165" cm="1">
        <f t="array" ref="DC165">SQRT(SUMPRODUCT(($D164:$J164 - INDEX($D$53:$J$173, COLUMN()-COLUMN($O$54)+1, 0))^2))</f>
        <v>0.45176518392225062</v>
      </c>
      <c r="DD165" cm="1">
        <f t="array" ref="DD165">SQRT(SUMPRODUCT(($D164:$J164 - INDEX($D$53:$J$173, COLUMN()-COLUMN($O$54)+1, 0))^2))</f>
        <v>0.6178538791915601</v>
      </c>
      <c r="DE165" cm="1">
        <f t="array" ref="DE165">SQRT(SUMPRODUCT(($D164:$J164 - INDEX($D$53:$J$173, COLUMN()-COLUMN($O$54)+1, 0))^2))</f>
        <v>0.30630926505975586</v>
      </c>
      <c r="DF165" cm="1">
        <f t="array" ref="DF165">SQRT(SUMPRODUCT(($D164:$J164 - INDEX($D$53:$J$173, COLUMN()-COLUMN($O$54)+1, 0))^2))</f>
        <v>0.81169892307981006</v>
      </c>
      <c r="DG165" cm="1">
        <f t="array" ref="DG165">SQRT(SUMPRODUCT(($D164:$J164 - INDEX($D$53:$J$173, COLUMN()-COLUMN($O$54)+1, 0))^2))</f>
        <v>0.56970285224435924</v>
      </c>
      <c r="DH165" cm="1">
        <f t="array" ref="DH165">SQRT(SUMPRODUCT(($D164:$J164 - INDEX($D$53:$J$173, COLUMN()-COLUMN($O$54)+1, 0))^2))</f>
        <v>0.6439366867115629</v>
      </c>
      <c r="DI165" cm="1">
        <f t="array" ref="DI165">SQRT(SUMPRODUCT(($D164:$J164 - INDEX($D$53:$J$173, COLUMN()-COLUMN($O$54)+1, 0))^2))</f>
        <v>0.4874658140606013</v>
      </c>
      <c r="DJ165" cm="1">
        <f t="array" ref="DJ165">SQRT(SUMPRODUCT(($D164:$J164 - INDEX($D$53:$J$173, COLUMN()-COLUMN($O$54)+1, 0))^2))</f>
        <v>0.57652981360346012</v>
      </c>
      <c r="DK165" cm="1">
        <f t="array" ref="DK165">SQRT(SUMPRODUCT(($D164:$J164 - INDEX($D$53:$J$173, COLUMN()-COLUMN($O$54)+1, 0))^2))</f>
        <v>0.70506682026973488</v>
      </c>
      <c r="DL165" cm="1">
        <f t="array" ref="DL165">SQRT(SUMPRODUCT(($D164:$J164 - INDEX($D$53:$J$173, COLUMN()-COLUMN($O$54)+1, 0))^2))</f>
        <v>0.35277043964397242</v>
      </c>
      <c r="DM165" cm="1">
        <f t="array" ref="DM165">SQRT(SUMPRODUCT(($D164:$J164 - INDEX($D$53:$J$173, COLUMN()-COLUMN($O$54)+1, 0))^2))</f>
        <v>0.27530924220636971</v>
      </c>
      <c r="DN165" cm="1">
        <f t="array" ref="DN165">SQRT(SUMPRODUCT(($D164:$J164 - INDEX($D$53:$J$173, COLUMN()-COLUMN($O$54)+1, 0))^2))</f>
        <v>0.34902442856971777</v>
      </c>
      <c r="DO165" cm="1">
        <f t="array" ref="DO165">SQRT(SUMPRODUCT(($D164:$J164 - INDEX($D$53:$J$173, COLUMN()-COLUMN($O$54)+1, 0))^2))</f>
        <v>0.80380510617072709</v>
      </c>
      <c r="DP165" cm="1">
        <f t="array" ref="DP165">SQRT(SUMPRODUCT(($D164:$J164 - INDEX($D$53:$J$173, COLUMN()-COLUMN($O$54)+1, 0))^2))</f>
        <v>1.0471049655440914</v>
      </c>
      <c r="DQ165" cm="1">
        <f t="array" ref="DQ165">SQRT(SUMPRODUCT(($D164:$J164 - INDEX($D$53:$J$173, COLUMN()-COLUMN($O$54)+1, 0))^2))</f>
        <v>0.27508107065963622</v>
      </c>
      <c r="DR165" cm="1">
        <f t="array" ref="DR165">SQRT(SUMPRODUCT(($D164:$J164 - INDEX($D$53:$J$173, COLUMN()-COLUMN($O$54)+1, 0))^2))</f>
        <v>0.36231051366387751</v>
      </c>
      <c r="DS165" cm="1">
        <f t="array" ref="DS165">SQRT(SUMPRODUCT(($D164:$J164 - INDEX($D$53:$J$173, COLUMN()-COLUMN($O$54)+1, 0))^2))</f>
        <v>0.32412621959533899</v>
      </c>
      <c r="DT165" cm="1">
        <f t="array" ref="DT165">SQRT(SUMPRODUCT(($D164:$J164 - INDEX($D$53:$J$173, COLUMN()-COLUMN($O$54)+1, 0))^2))</f>
        <v>0.3793250554878822</v>
      </c>
      <c r="DU165" cm="1">
        <f t="array" ref="DU165">SQRT(SUMPRODUCT(($D164:$J164 - INDEX($D$53:$J$173, COLUMN()-COLUMN($O$54)+1, 0))^2))</f>
        <v>0.41892189705833477</v>
      </c>
      <c r="DV165" cm="1">
        <f t="array" ref="DV165">SQRT(SUMPRODUCT(($D164:$J164 - INDEX($D$53:$J$173, COLUMN()-COLUMN($O$54)+1, 0))^2))</f>
        <v>0</v>
      </c>
      <c r="DW165" cm="1">
        <f t="array" ref="DW165">SQRT(SUMPRODUCT(($D164:$J164 - INDEX($D$53:$J$173, COLUMN()-COLUMN($O$54)+1, 0))^2))</f>
        <v>0.47614218441288686</v>
      </c>
      <c r="DX165" cm="1">
        <f t="array" ref="DX165">SQRT(SUMPRODUCT(($D164:$J164 - INDEX($D$53:$J$173, COLUMN()-COLUMN($O$54)+1, 0))^2))</f>
        <v>0.60435080947118802</v>
      </c>
      <c r="DY165" cm="1">
        <f t="array" ref="DY165">SQRT(SUMPRODUCT(($D164:$J164 - INDEX($D$53:$J$173, COLUMN()-COLUMN($O$54)+1, 0))^2))</f>
        <v>0.71176227377901724</v>
      </c>
      <c r="DZ165" cm="1">
        <f t="array" ref="DZ165">SQRT(SUMPRODUCT(($D164:$J164 - INDEX($D$53:$J$173, COLUMN()-COLUMN($O$54)+1, 0))^2))</f>
        <v>1.1529567966425895</v>
      </c>
      <c r="EA165" cm="1">
        <f t="array" ref="EA165">SQRT(SUMPRODUCT(($D164:$J164 - INDEX($D$53:$J$173, COLUMN()-COLUMN($O$54)+1, 0))^2))</f>
        <v>0.49585704151866622</v>
      </c>
      <c r="EB165" cm="1">
        <f t="array" ref="EB165">SQRT(SUMPRODUCT(($D164:$J164 - INDEX($D$53:$J$173, COLUMN()-COLUMN($O$54)+1, 0))^2))</f>
        <v>0.29053847342319411</v>
      </c>
      <c r="EC165" cm="1">
        <f t="array" ref="EC165">SQRT(SUMPRODUCT(($D164:$J164 - INDEX($D$53:$J$173, COLUMN()-COLUMN($O$54)+1, 0))^2))</f>
        <v>0.28032692518138624</v>
      </c>
      <c r="ED165" cm="1">
        <f t="array" ref="ED165">SQRT(SUMPRODUCT(($D164:$J164 - INDEX($D$53:$J$173, COLUMN()-COLUMN($O$54)+1, 0))^2))</f>
        <v>0.51754862017002634</v>
      </c>
      <c r="EE165" cm="1">
        <f t="array" ref="EE165">SQRT(SUMPRODUCT(($D164:$J164 - INDEX($D$53:$J$173, COLUMN()-COLUMN($O$54)+1, 0))^2))</f>
        <v>0.38605403881258199</v>
      </c>
    </row>
    <row r="166" spans="3:135" x14ac:dyDescent="0.35">
      <c r="C166" s="2" t="s">
        <v>162</v>
      </c>
      <c r="D166" s="2">
        <v>2.9211295034079845E-2</v>
      </c>
      <c r="E166" s="2">
        <v>0.11497824735860784</v>
      </c>
      <c r="F166" s="2">
        <v>0.458160156281403</v>
      </c>
      <c r="G166" s="2">
        <v>0.15442195730523983</v>
      </c>
      <c r="H166" s="2">
        <v>0.87573964497041423</v>
      </c>
      <c r="I166" s="2">
        <v>0.11356466876971612</v>
      </c>
      <c r="J166" s="2">
        <v>0.33186343288568182</v>
      </c>
      <c r="K166" s="6" t="s">
        <v>3</v>
      </c>
      <c r="N166" s="2" t="s">
        <v>161</v>
      </c>
      <c r="O166" cm="1">
        <f t="array" ref="O166">SQRT(SUMPRODUCT(($D165:$J165 - INDEX($D$53:$J$173, COLUMN()-COLUMN($O$54)+1, 0))^2))</f>
        <v>0.16636672102661745</v>
      </c>
      <c r="P166" cm="1">
        <f t="array" ref="P166">SQRT(SUMPRODUCT(($D165:$J165 - INDEX($D$53:$J$173, COLUMN()-COLUMN($O$54)+1, 0))^2))</f>
        <v>0.35174259760931492</v>
      </c>
      <c r="Q166" cm="1">
        <f t="array" ref="Q166">SQRT(SUMPRODUCT(($D165:$J165 - INDEX($D$53:$J$173, COLUMN()-COLUMN($O$54)+1, 0))^2))</f>
        <v>0.25895642441614486</v>
      </c>
      <c r="R166" cm="1">
        <f t="array" ref="R166">SQRT(SUMPRODUCT(($D165:$J165 - INDEX($D$53:$J$173, COLUMN()-COLUMN($O$54)+1, 0))^2))</f>
        <v>0.22573006023681802</v>
      </c>
      <c r="S166" cm="1">
        <f t="array" ref="S166">SQRT(SUMPRODUCT(($D165:$J165 - INDEX($D$53:$J$173, COLUMN()-COLUMN($O$54)+1, 0))^2))</f>
        <v>0.22620159170431287</v>
      </c>
      <c r="T166" cm="1">
        <f t="array" ref="T166">SQRT(SUMPRODUCT(($D165:$J165 - INDEX($D$53:$J$173, COLUMN()-COLUMN($O$54)+1, 0))^2))</f>
        <v>0.60594983092691834</v>
      </c>
      <c r="U166" cm="1">
        <f t="array" ref="U166">SQRT(SUMPRODUCT(($D165:$J165 - INDEX($D$53:$J$173, COLUMN()-COLUMN($O$54)+1, 0))^2))</f>
        <v>0.59384696296746986</v>
      </c>
      <c r="V166" cm="1">
        <f t="array" ref="V166">SQRT(SUMPRODUCT(($D165:$J165 - INDEX($D$53:$J$173, COLUMN()-COLUMN($O$54)+1, 0))^2))</f>
        <v>0.2061082722653905</v>
      </c>
      <c r="W166" cm="1">
        <f t="array" ref="W166">SQRT(SUMPRODUCT(($D165:$J165 - INDEX($D$53:$J$173, COLUMN()-COLUMN($O$54)+1, 0))^2))</f>
        <v>0.3116447624645225</v>
      </c>
      <c r="X166" cm="1">
        <f t="array" ref="X166">SQRT(SUMPRODUCT(($D165:$J165 - INDEX($D$53:$J$173, COLUMN()-COLUMN($O$54)+1, 0))^2))</f>
        <v>0.39722525059633396</v>
      </c>
      <c r="Y166" cm="1">
        <f t="array" ref="Y166">SQRT(SUMPRODUCT(($D165:$J165 - INDEX($D$53:$J$173, COLUMN()-COLUMN($O$54)+1, 0))^2))</f>
        <v>0.35664444606308121</v>
      </c>
      <c r="Z166" cm="1">
        <f t="array" ref="Z166">SQRT(SUMPRODUCT(($D165:$J165 - INDEX($D$53:$J$173, COLUMN()-COLUMN($O$54)+1, 0))^2))</f>
        <v>0.22890720335537038</v>
      </c>
      <c r="AA166" cm="1">
        <f t="array" ref="AA166">SQRT(SUMPRODUCT(($D165:$J165 - INDEX($D$53:$J$173, COLUMN()-COLUMN($O$54)+1, 0))^2))</f>
        <v>0.15430060910682131</v>
      </c>
      <c r="AB166" cm="1">
        <f t="array" ref="AB166">SQRT(SUMPRODUCT(($D165:$J165 - INDEX($D$53:$J$173, COLUMN()-COLUMN($O$54)+1, 0))^2))</f>
        <v>0.56130163573848957</v>
      </c>
      <c r="AC166" cm="1">
        <f t="array" ref="AC166">SQRT(SUMPRODUCT(($D165:$J165 - INDEX($D$53:$J$173, COLUMN()-COLUMN($O$54)+1, 0))^2))</f>
        <v>0.28150914242059427</v>
      </c>
      <c r="AD166" cm="1">
        <f t="array" ref="AD166">SQRT(SUMPRODUCT(($D165:$J165 - INDEX($D$53:$J$173, COLUMN()-COLUMN($O$54)+1, 0))^2))</f>
        <v>0.27438557617381343</v>
      </c>
      <c r="AE166" cm="1">
        <f t="array" ref="AE166">SQRT(SUMPRODUCT(($D165:$J165 - INDEX($D$53:$J$173, COLUMN()-COLUMN($O$54)+1, 0))^2))</f>
        <v>0.37525941741472485</v>
      </c>
      <c r="AF166" cm="1">
        <f t="array" ref="AF166">SQRT(SUMPRODUCT(($D165:$J165 - INDEX($D$53:$J$173, COLUMN()-COLUMN($O$54)+1, 0))^2))</f>
        <v>0.27167282936202947</v>
      </c>
      <c r="AG166" cm="1">
        <f t="array" ref="AG166">SQRT(SUMPRODUCT(($D165:$J165 - INDEX($D$53:$J$173, COLUMN()-COLUMN($O$54)+1, 0))^2))</f>
        <v>0.40725304945003549</v>
      </c>
      <c r="AH166" cm="1">
        <f t="array" ref="AH166">SQRT(SUMPRODUCT(($D165:$J165 - INDEX($D$53:$J$173, COLUMN()-COLUMN($O$54)+1, 0))^2))</f>
        <v>0.16734968428264771</v>
      </c>
      <c r="AI166" cm="1">
        <f t="array" ref="AI166">SQRT(SUMPRODUCT(($D165:$J165 - INDEX($D$53:$J$173, COLUMN()-COLUMN($O$54)+1, 0))^2))</f>
        <v>0.74293361060400753</v>
      </c>
      <c r="AJ166" cm="1">
        <f t="array" ref="AJ166">SQRT(SUMPRODUCT(($D165:$J165 - INDEX($D$53:$J$173, COLUMN()-COLUMN($O$54)+1, 0))^2))</f>
        <v>0.16085974144608475</v>
      </c>
      <c r="AK166" cm="1">
        <f t="array" ref="AK166">SQRT(SUMPRODUCT(($D165:$J165 - INDEX($D$53:$J$173, COLUMN()-COLUMN($O$54)+1, 0))^2))</f>
        <v>0.33388021174051891</v>
      </c>
      <c r="AL166" cm="1">
        <f t="array" ref="AL166">SQRT(SUMPRODUCT(($D165:$J165 - INDEX($D$53:$J$173, COLUMN()-COLUMN($O$54)+1, 0))^2))</f>
        <v>0.59723135232323943</v>
      </c>
      <c r="AM166" cm="1">
        <f t="array" ref="AM166">SQRT(SUMPRODUCT(($D165:$J165 - INDEX($D$53:$J$173, COLUMN()-COLUMN($O$54)+1, 0))^2))</f>
        <v>0.33152840954111024</v>
      </c>
      <c r="AN166" cm="1">
        <f t="array" ref="AN166">SQRT(SUMPRODUCT(($D165:$J165 - INDEX($D$53:$J$173, COLUMN()-COLUMN($O$54)+1, 0))^2))</f>
        <v>0.23244618148274357</v>
      </c>
      <c r="AO166" cm="1">
        <f t="array" ref="AO166">SQRT(SUMPRODUCT(($D165:$J165 - INDEX($D$53:$J$173, COLUMN()-COLUMN($O$54)+1, 0))^2))</f>
        <v>0.19725711044532437</v>
      </c>
      <c r="AP166" cm="1">
        <f t="array" ref="AP166">SQRT(SUMPRODUCT(($D165:$J165 - INDEX($D$53:$J$173, COLUMN()-COLUMN($O$54)+1, 0))^2))</f>
        <v>0.18068644534064382</v>
      </c>
      <c r="AQ166" cm="1">
        <f t="array" ref="AQ166">SQRT(SUMPRODUCT(($D165:$J165 - INDEX($D$53:$J$173, COLUMN()-COLUMN($O$54)+1, 0))^2))</f>
        <v>0.30324781328415784</v>
      </c>
      <c r="AR166" cm="1">
        <f t="array" ref="AR166">SQRT(SUMPRODUCT(($D165:$J165 - INDEX($D$53:$J$173, COLUMN()-COLUMN($O$54)+1, 0))^2))</f>
        <v>0.21936530370409907</v>
      </c>
      <c r="AS166" cm="1">
        <f t="array" ref="AS166">SQRT(SUMPRODUCT(($D165:$J165 - INDEX($D$53:$J$173, COLUMN()-COLUMN($O$54)+1, 0))^2))</f>
        <v>0.41725551875617911</v>
      </c>
      <c r="AT166" cm="1">
        <f t="array" ref="AT166">SQRT(SUMPRODUCT(($D165:$J165 - INDEX($D$53:$J$173, COLUMN()-COLUMN($O$54)+1, 0))^2))</f>
        <v>0.30521946942127098</v>
      </c>
      <c r="AU166" cm="1">
        <f t="array" ref="AU166">SQRT(SUMPRODUCT(($D165:$J165 - INDEX($D$53:$J$173, COLUMN()-COLUMN($O$54)+1, 0))^2))</f>
        <v>0.67810851641566383</v>
      </c>
      <c r="AV166" cm="1">
        <f t="array" ref="AV166">SQRT(SUMPRODUCT(($D165:$J165 - INDEX($D$53:$J$173, COLUMN()-COLUMN($O$54)+1, 0))^2))</f>
        <v>0.26059625939847902</v>
      </c>
      <c r="AW166" cm="1">
        <f t="array" ref="AW166">SQRT(SUMPRODUCT(($D165:$J165 - INDEX($D$53:$J$173, COLUMN()-COLUMN($O$54)+1, 0))^2))</f>
        <v>0.24614382088639652</v>
      </c>
      <c r="AX166" cm="1">
        <f t="array" ref="AX166">SQRT(SUMPRODUCT(($D165:$J165 - INDEX($D$53:$J$173, COLUMN()-COLUMN($O$54)+1, 0))^2))</f>
        <v>0.34749107215148323</v>
      </c>
      <c r="AY166" cm="1">
        <f t="array" ref="AY166">SQRT(SUMPRODUCT(($D165:$J165 - INDEX($D$53:$J$173, COLUMN()-COLUMN($O$54)+1, 0))^2))</f>
        <v>0.19031243036432571</v>
      </c>
      <c r="AZ166" cm="1">
        <f t="array" ref="AZ166">SQRT(SUMPRODUCT(($D165:$J165 - INDEX($D$53:$J$173, COLUMN()-COLUMN($O$54)+1, 0))^2))</f>
        <v>0.25427186129277796</v>
      </c>
      <c r="BA166" cm="1">
        <f t="array" ref="BA166">SQRT(SUMPRODUCT(($D165:$J165 - INDEX($D$53:$J$173, COLUMN()-COLUMN($O$54)+1, 0))^2))</f>
        <v>0.30039060078530194</v>
      </c>
      <c r="BB166" cm="1">
        <f t="array" ref="BB166">SQRT(SUMPRODUCT(($D165:$J165 - INDEX($D$53:$J$173, COLUMN()-COLUMN($O$54)+1, 0))^2))</f>
        <v>0.54679647432283573</v>
      </c>
      <c r="BC166" cm="1">
        <f t="array" ref="BC166">SQRT(SUMPRODUCT(($D165:$J165 - INDEX($D$53:$J$173, COLUMN()-COLUMN($O$54)+1, 0))^2))</f>
        <v>0.56677904092623166</v>
      </c>
      <c r="BD166" cm="1">
        <f t="array" ref="BD166">SQRT(SUMPRODUCT(($D165:$J165 - INDEX($D$53:$J$173, COLUMN()-COLUMN($O$54)+1, 0))^2))</f>
        <v>0.18023393975365076</v>
      </c>
      <c r="BE166" cm="1">
        <f t="array" ref="BE166">SQRT(SUMPRODUCT(($D165:$J165 - INDEX($D$53:$J$173, COLUMN()-COLUMN($O$54)+1, 0))^2))</f>
        <v>0.56192643708525947</v>
      </c>
      <c r="BF166" cm="1">
        <f t="array" ref="BF166">SQRT(SUMPRODUCT(($D165:$J165 - INDEX($D$53:$J$173, COLUMN()-COLUMN($O$54)+1, 0))^2))</f>
        <v>0.40034436661424411</v>
      </c>
      <c r="BG166" cm="1">
        <f t="array" ref="BG166">SQRT(SUMPRODUCT(($D165:$J165 - INDEX($D$53:$J$173, COLUMN()-COLUMN($O$54)+1, 0))^2))</f>
        <v>0.21577245755918309</v>
      </c>
      <c r="BH166" cm="1">
        <f t="array" ref="BH166">SQRT(SUMPRODUCT(($D165:$J165 - INDEX($D$53:$J$173, COLUMN()-COLUMN($O$54)+1, 0))^2))</f>
        <v>0.3407237440962026</v>
      </c>
      <c r="BI166" cm="1">
        <f t="array" ref="BI166">SQRT(SUMPRODUCT(($D165:$J165 - INDEX($D$53:$J$173, COLUMN()-COLUMN($O$54)+1, 0))^2))</f>
        <v>0.29680534126096769</v>
      </c>
      <c r="BJ166" cm="1">
        <f t="array" ref="BJ166">SQRT(SUMPRODUCT(($D165:$J165 - INDEX($D$53:$J$173, COLUMN()-COLUMN($O$54)+1, 0))^2))</f>
        <v>0.20532951558309737</v>
      </c>
      <c r="BK166" cm="1">
        <f t="array" ref="BK166">SQRT(SUMPRODUCT(($D165:$J165 - INDEX($D$53:$J$173, COLUMN()-COLUMN($O$54)+1, 0))^2))</f>
        <v>0.53390247081672559</v>
      </c>
      <c r="BL166" cm="1">
        <f t="array" ref="BL166">SQRT(SUMPRODUCT(($D165:$J165 - INDEX($D$53:$J$173, COLUMN()-COLUMN($O$54)+1, 0))^2))</f>
        <v>0.3841955936114928</v>
      </c>
      <c r="BM166" cm="1">
        <f t="array" ref="BM166">SQRT(SUMPRODUCT(($D165:$J165 - INDEX($D$53:$J$173, COLUMN()-COLUMN($O$54)+1, 0))^2))</f>
        <v>0.37317699499568524</v>
      </c>
      <c r="BN166" cm="1">
        <f t="array" ref="BN166">SQRT(SUMPRODUCT(($D165:$J165 - INDEX($D$53:$J$173, COLUMN()-COLUMN($O$54)+1, 0))^2))</f>
        <v>0.18824539942866528</v>
      </c>
      <c r="BO166" cm="1">
        <f t="array" ref="BO166">SQRT(SUMPRODUCT(($D165:$J165 - INDEX($D$53:$J$173, COLUMN()-COLUMN($O$54)+1, 0))^2))</f>
        <v>0.60389022783705348</v>
      </c>
      <c r="BP166" cm="1">
        <f t="array" ref="BP166">SQRT(SUMPRODUCT(($D165:$J165 - INDEX($D$53:$J$173, COLUMN()-COLUMN($O$54)+1, 0))^2))</f>
        <v>0.47217833794439529</v>
      </c>
      <c r="BQ166" cm="1">
        <f t="array" ref="BQ166">SQRT(SUMPRODUCT(($D165:$J165 - INDEX($D$53:$J$173, COLUMN()-COLUMN($O$54)+1, 0))^2))</f>
        <v>0.47812503572259379</v>
      </c>
      <c r="BR166" cm="1">
        <f t="array" ref="BR166">SQRT(SUMPRODUCT(($D165:$J165 - INDEX($D$53:$J$173, COLUMN()-COLUMN($O$54)+1, 0))^2))</f>
        <v>0.23558515870153168</v>
      </c>
      <c r="BS166" cm="1">
        <f t="array" ref="BS166">SQRT(SUMPRODUCT(($D165:$J165 - INDEX($D$53:$J$173, COLUMN()-COLUMN($O$54)+1, 0))^2))</f>
        <v>0.54900906055606402</v>
      </c>
      <c r="BT166" cm="1">
        <f t="array" ref="BT166">SQRT(SUMPRODUCT(($D165:$J165 - INDEX($D$53:$J$173, COLUMN()-COLUMN($O$54)+1, 0))^2))</f>
        <v>0.37252631866283864</v>
      </c>
      <c r="BU166" cm="1">
        <f t="array" ref="BU166">SQRT(SUMPRODUCT(($D165:$J165 - INDEX($D$53:$J$173, COLUMN()-COLUMN($O$54)+1, 0))^2))</f>
        <v>0.31474810591080293</v>
      </c>
      <c r="BV166" cm="1">
        <f t="array" ref="BV166">SQRT(SUMPRODUCT(($D165:$J165 - INDEX($D$53:$J$173, COLUMN()-COLUMN($O$54)+1, 0))^2))</f>
        <v>0.73983066380876461</v>
      </c>
      <c r="BW166" cm="1">
        <f t="array" ref="BW166">SQRT(SUMPRODUCT(($D165:$J165 - INDEX($D$53:$J$173, COLUMN()-COLUMN($O$54)+1, 0))^2))</f>
        <v>0.29955772254787327</v>
      </c>
      <c r="BX166" cm="1">
        <f t="array" ref="BX166">SQRT(SUMPRODUCT(($D165:$J165 - INDEX($D$53:$J$173, COLUMN()-COLUMN($O$54)+1, 0))^2))</f>
        <v>0.49019885242899464</v>
      </c>
      <c r="BY166" cm="1">
        <f t="array" ref="BY166">SQRT(SUMPRODUCT(($D165:$J165 - INDEX($D$53:$J$173, COLUMN()-COLUMN($O$54)+1, 0))^2))</f>
        <v>0.19545539116265986</v>
      </c>
      <c r="BZ166" cm="1">
        <f t="array" ref="BZ166">SQRT(SUMPRODUCT(($D165:$J165 - INDEX($D$53:$J$173, COLUMN()-COLUMN($O$54)+1, 0))^2))</f>
        <v>0.24409430940995136</v>
      </c>
      <c r="CA166" cm="1">
        <f t="array" ref="CA166">SQRT(SUMPRODUCT(($D165:$J165 - INDEX($D$53:$J$173, COLUMN()-COLUMN($O$54)+1, 0))^2))</f>
        <v>0.36315355780905534</v>
      </c>
      <c r="CB166" cm="1">
        <f t="array" ref="CB166">SQRT(SUMPRODUCT(($D165:$J165 - INDEX($D$53:$J$173, COLUMN()-COLUMN($O$54)+1, 0))^2))</f>
        <v>0.18672585488990603</v>
      </c>
      <c r="CC166" cm="1">
        <f t="array" ref="CC166">SQRT(SUMPRODUCT(($D165:$J165 - INDEX($D$53:$J$173, COLUMN()-COLUMN($O$54)+1, 0))^2))</f>
        <v>1.2084230093518313</v>
      </c>
      <c r="CD166" cm="1">
        <f t="array" ref="CD166">SQRT(SUMPRODUCT(($D165:$J165 - INDEX($D$53:$J$173, COLUMN()-COLUMN($O$54)+1, 0))^2))</f>
        <v>0.13678913271339072</v>
      </c>
      <c r="CE166" cm="1">
        <f t="array" ref="CE166">SQRT(SUMPRODUCT(($D165:$J165 - INDEX($D$53:$J$173, COLUMN()-COLUMN($O$54)+1, 0))^2))</f>
        <v>0.28328898032855315</v>
      </c>
      <c r="CF166" cm="1">
        <f t="array" ref="CF166">SQRT(SUMPRODUCT(($D165:$J165 - INDEX($D$53:$J$173, COLUMN()-COLUMN($O$54)+1, 0))^2))</f>
        <v>0.23747737124762305</v>
      </c>
      <c r="CG166" cm="1">
        <f t="array" ref="CG166">SQRT(SUMPRODUCT(($D165:$J165 - INDEX($D$53:$J$173, COLUMN()-COLUMN($O$54)+1, 0))^2))</f>
        <v>0.32721854450263593</v>
      </c>
      <c r="CH166" cm="1">
        <f t="array" ref="CH166">SQRT(SUMPRODUCT(($D165:$J165 - INDEX($D$53:$J$173, COLUMN()-COLUMN($O$54)+1, 0))^2))</f>
        <v>0.18705333656055001</v>
      </c>
      <c r="CI166" cm="1">
        <f t="array" ref="CI166">SQRT(SUMPRODUCT(($D165:$J165 - INDEX($D$53:$J$173, COLUMN()-COLUMN($O$54)+1, 0))^2))</f>
        <v>0.25380366477427513</v>
      </c>
      <c r="CJ166" cm="1">
        <f t="array" ref="CJ166">SQRT(SUMPRODUCT(($D165:$J165 - INDEX($D$53:$J$173, COLUMN()-COLUMN($O$54)+1, 0))^2))</f>
        <v>0.35290051433911945</v>
      </c>
      <c r="CK166" cm="1">
        <f t="array" ref="CK166">SQRT(SUMPRODUCT(($D165:$J165 - INDEX($D$53:$J$173, COLUMN()-COLUMN($O$54)+1, 0))^2))</f>
        <v>0.20089822278761785</v>
      </c>
      <c r="CL166" cm="1">
        <f t="array" ref="CL166">SQRT(SUMPRODUCT(($D165:$J165 - INDEX($D$53:$J$173, COLUMN()-COLUMN($O$54)+1, 0))^2))</f>
        <v>0.29184169516949726</v>
      </c>
      <c r="CM166" cm="1">
        <f t="array" ref="CM166">SQRT(SUMPRODUCT(($D165:$J165 - INDEX($D$53:$J$173, COLUMN()-COLUMN($O$54)+1, 0))^2))</f>
        <v>0.47632730176024846</v>
      </c>
      <c r="CN166" cm="1">
        <f t="array" ref="CN166">SQRT(SUMPRODUCT(($D165:$J165 - INDEX($D$53:$J$173, COLUMN()-COLUMN($O$54)+1, 0))^2))</f>
        <v>0.30303760345554553</v>
      </c>
      <c r="CO166" cm="1">
        <f t="array" ref="CO166">SQRT(SUMPRODUCT(($D165:$J165 - INDEX($D$53:$J$173, COLUMN()-COLUMN($O$54)+1, 0))^2))</f>
        <v>0.64987328399896627</v>
      </c>
      <c r="CP166" cm="1">
        <f t="array" ref="CP166">SQRT(SUMPRODUCT(($D165:$J165 - INDEX($D$53:$J$173, COLUMN()-COLUMN($O$54)+1, 0))^2))</f>
        <v>0.45988316243096167</v>
      </c>
      <c r="CQ166" cm="1">
        <f t="array" ref="CQ166">SQRT(SUMPRODUCT(($D165:$J165 - INDEX($D$53:$J$173, COLUMN()-COLUMN($O$54)+1, 0))^2))</f>
        <v>0.95708541539641523</v>
      </c>
      <c r="CR166" cm="1">
        <f t="array" ref="CR166">SQRT(SUMPRODUCT(($D165:$J165 - INDEX($D$53:$J$173, COLUMN()-COLUMN($O$54)+1, 0))^2))</f>
        <v>0.52517587731271442</v>
      </c>
      <c r="CS166" cm="1">
        <f t="array" ref="CS166">SQRT(SUMPRODUCT(($D165:$J165 - INDEX($D$53:$J$173, COLUMN()-COLUMN($O$54)+1, 0))^2))</f>
        <v>0.27219582926083413</v>
      </c>
      <c r="CT166" cm="1">
        <f t="array" ref="CT166">SQRT(SUMPRODUCT(($D165:$J165 - INDEX($D$53:$J$173, COLUMN()-COLUMN($O$54)+1, 0))^2))</f>
        <v>0.26108576658333071</v>
      </c>
      <c r="CU166" cm="1">
        <f t="array" ref="CU166">SQRT(SUMPRODUCT(($D165:$J165 - INDEX($D$53:$J$173, COLUMN()-COLUMN($O$54)+1, 0))^2))</f>
        <v>0.29392051092969035</v>
      </c>
      <c r="CV166" cm="1">
        <f t="array" ref="CV166">SQRT(SUMPRODUCT(($D165:$J165 - INDEX($D$53:$J$173, COLUMN()-COLUMN($O$54)+1, 0))^2))</f>
        <v>0.39605897188544231</v>
      </c>
      <c r="CW166" cm="1">
        <f t="array" ref="CW166">SQRT(SUMPRODUCT(($D165:$J165 - INDEX($D$53:$J$173, COLUMN()-COLUMN($O$54)+1, 0))^2))</f>
        <v>0.2178211569090992</v>
      </c>
      <c r="CX166" cm="1">
        <f t="array" ref="CX166">SQRT(SUMPRODUCT(($D165:$J165 - INDEX($D$53:$J$173, COLUMN()-COLUMN($O$54)+1, 0))^2))</f>
        <v>0.38775715473238725</v>
      </c>
      <c r="CY166" cm="1">
        <f t="array" ref="CY166">SQRT(SUMPRODUCT(($D165:$J165 - INDEX($D$53:$J$173, COLUMN()-COLUMN($O$54)+1, 0))^2))</f>
        <v>1.2170125818174615</v>
      </c>
      <c r="CZ166" cm="1">
        <f t="array" ref="CZ166">SQRT(SUMPRODUCT(($D165:$J165 - INDEX($D$53:$J$173, COLUMN()-COLUMN($O$54)+1, 0))^2))</f>
        <v>0.19940888447427527</v>
      </c>
      <c r="DA166" cm="1">
        <f t="array" ref="DA166">SQRT(SUMPRODUCT(($D165:$J165 - INDEX($D$53:$J$173, COLUMN()-COLUMN($O$54)+1, 0))^2))</f>
        <v>0.22035895652079401</v>
      </c>
      <c r="DB166" cm="1">
        <f t="array" ref="DB166">SQRT(SUMPRODUCT(($D165:$J165 - INDEX($D$53:$J$173, COLUMN()-COLUMN($O$54)+1, 0))^2))</f>
        <v>0.47855191385505963</v>
      </c>
      <c r="DC166" cm="1">
        <f t="array" ref="DC166">SQRT(SUMPRODUCT(($D165:$J165 - INDEX($D$53:$J$173, COLUMN()-COLUMN($O$54)+1, 0))^2))</f>
        <v>0.47822070896198982</v>
      </c>
      <c r="DD166" cm="1">
        <f t="array" ref="DD166">SQRT(SUMPRODUCT(($D165:$J165 - INDEX($D$53:$J$173, COLUMN()-COLUMN($O$54)+1, 0))^2))</f>
        <v>0.20563475165954817</v>
      </c>
      <c r="DE166" cm="1">
        <f t="array" ref="DE166">SQRT(SUMPRODUCT(($D165:$J165 - INDEX($D$53:$J$173, COLUMN()-COLUMN($O$54)+1, 0))^2))</f>
        <v>0.36237519057670886</v>
      </c>
      <c r="DF166" cm="1">
        <f t="array" ref="DF166">SQRT(SUMPRODUCT(($D165:$J165 - INDEX($D$53:$J$173, COLUMN()-COLUMN($O$54)+1, 0))^2))</f>
        <v>0.75718956211608235</v>
      </c>
      <c r="DG166" cm="1">
        <f t="array" ref="DG166">SQRT(SUMPRODUCT(($D165:$J165 - INDEX($D$53:$J$173, COLUMN()-COLUMN($O$54)+1, 0))^2))</f>
        <v>0.25643449942831437</v>
      </c>
      <c r="DH166" cm="1">
        <f t="array" ref="DH166">SQRT(SUMPRODUCT(($D165:$J165 - INDEX($D$53:$J$173, COLUMN()-COLUMN($O$54)+1, 0))^2))</f>
        <v>0.35952620102317501</v>
      </c>
      <c r="DI166" cm="1">
        <f t="array" ref="DI166">SQRT(SUMPRODUCT(($D165:$J165 - INDEX($D$53:$J$173, COLUMN()-COLUMN($O$54)+1, 0))^2))</f>
        <v>0.43401545735122127</v>
      </c>
      <c r="DJ166" cm="1">
        <f t="array" ref="DJ166">SQRT(SUMPRODUCT(($D165:$J165 - INDEX($D$53:$J$173, COLUMN()-COLUMN($O$54)+1, 0))^2))</f>
        <v>0.34165306118013439</v>
      </c>
      <c r="DK166" cm="1">
        <f t="array" ref="DK166">SQRT(SUMPRODUCT(($D165:$J165 - INDEX($D$53:$J$173, COLUMN()-COLUMN($O$54)+1, 0))^2))</f>
        <v>0.436159719852795</v>
      </c>
      <c r="DL166" cm="1">
        <f t="array" ref="DL166">SQRT(SUMPRODUCT(($D165:$J165 - INDEX($D$53:$J$173, COLUMN()-COLUMN($O$54)+1, 0))^2))</f>
        <v>0.34123281966992197</v>
      </c>
      <c r="DM166" cm="1">
        <f t="array" ref="DM166">SQRT(SUMPRODUCT(($D165:$J165 - INDEX($D$53:$J$173, COLUMN()-COLUMN($O$54)+1, 0))^2))</f>
        <v>0.24751405913113256</v>
      </c>
      <c r="DN166" cm="1">
        <f t="array" ref="DN166">SQRT(SUMPRODUCT(($D165:$J165 - INDEX($D$53:$J$173, COLUMN()-COLUMN($O$54)+1, 0))^2))</f>
        <v>0.2076423202421423</v>
      </c>
      <c r="DO166" cm="1">
        <f t="array" ref="DO166">SQRT(SUMPRODUCT(($D165:$J165 - INDEX($D$53:$J$173, COLUMN()-COLUMN($O$54)+1, 0))^2))</f>
        <v>0.61939982439530727</v>
      </c>
      <c r="DP166" cm="1">
        <f t="array" ref="DP166">SQRT(SUMPRODUCT(($D165:$J165 - INDEX($D$53:$J$173, COLUMN()-COLUMN($O$54)+1, 0))^2))</f>
        <v>0.86007482601572105</v>
      </c>
      <c r="DQ166" cm="1">
        <f t="array" ref="DQ166">SQRT(SUMPRODUCT(($D165:$J165 - INDEX($D$53:$J$173, COLUMN()-COLUMN($O$54)+1, 0))^2))</f>
        <v>0.40054763936181831</v>
      </c>
      <c r="DR166" cm="1">
        <f t="array" ref="DR166">SQRT(SUMPRODUCT(($D165:$J165 - INDEX($D$53:$J$173, COLUMN()-COLUMN($O$54)+1, 0))^2))</f>
        <v>0.28699190724655016</v>
      </c>
      <c r="DS166" cm="1">
        <f t="array" ref="DS166">SQRT(SUMPRODUCT(($D165:$J165 - INDEX($D$53:$J$173, COLUMN()-COLUMN($O$54)+1, 0))^2))</f>
        <v>0.43404352119918366</v>
      </c>
      <c r="DT166" cm="1">
        <f t="array" ref="DT166">SQRT(SUMPRODUCT(($D165:$J165 - INDEX($D$53:$J$173, COLUMN()-COLUMN($O$54)+1, 0))^2))</f>
        <v>0.21586353672403014</v>
      </c>
      <c r="DU166" cm="1">
        <f t="array" ref="DU166">SQRT(SUMPRODUCT(($D165:$J165 - INDEX($D$53:$J$173, COLUMN()-COLUMN($O$54)+1, 0))^2))</f>
        <v>0.23842372665485209</v>
      </c>
      <c r="DV166" cm="1">
        <f t="array" ref="DV166">SQRT(SUMPRODUCT(($D165:$J165 - INDEX($D$53:$J$173, COLUMN()-COLUMN($O$54)+1, 0))^2))</f>
        <v>0.47614218441288686</v>
      </c>
      <c r="DW166" cm="1">
        <f t="array" ref="DW166">SQRT(SUMPRODUCT(($D165:$J165 - INDEX($D$53:$J$173, COLUMN()-COLUMN($O$54)+1, 0))^2))</f>
        <v>0</v>
      </c>
      <c r="DX166" cm="1">
        <f t="array" ref="DX166">SQRT(SUMPRODUCT(($D165:$J165 - INDEX($D$53:$J$173, COLUMN()-COLUMN($O$54)+1, 0))^2))</f>
        <v>0.58022427926963327</v>
      </c>
      <c r="DY166" cm="1">
        <f t="array" ref="DY166">SQRT(SUMPRODUCT(($D165:$J165 - INDEX($D$53:$J$173, COLUMN()-COLUMN($O$54)+1, 0))^2))</f>
        <v>0.49063010343871188</v>
      </c>
      <c r="DZ166" cm="1">
        <f t="array" ref="DZ166">SQRT(SUMPRODUCT(($D165:$J165 - INDEX($D$53:$J$173, COLUMN()-COLUMN($O$54)+1, 0))^2))</f>
        <v>0.8636911410081719</v>
      </c>
      <c r="EA166" cm="1">
        <f t="array" ref="EA166">SQRT(SUMPRODUCT(($D165:$J165 - INDEX($D$53:$J$173, COLUMN()-COLUMN($O$54)+1, 0))^2))</f>
        <v>0.21152661184226113</v>
      </c>
      <c r="EB166" cm="1">
        <f t="array" ref="EB166">SQRT(SUMPRODUCT(($D165:$J165 - INDEX($D$53:$J$173, COLUMN()-COLUMN($O$54)+1, 0))^2))</f>
        <v>0.22685257516279375</v>
      </c>
      <c r="EC166" cm="1">
        <f t="array" ref="EC166">SQRT(SUMPRODUCT(($D165:$J165 - INDEX($D$53:$J$173, COLUMN()-COLUMN($O$54)+1, 0))^2))</f>
        <v>0.41128940524991398</v>
      </c>
      <c r="ED166" cm="1">
        <f t="array" ref="ED166">SQRT(SUMPRODUCT(($D165:$J165 - INDEX($D$53:$J$173, COLUMN()-COLUMN($O$54)+1, 0))^2))</f>
        <v>0.41531502655076241</v>
      </c>
      <c r="EE166" cm="1">
        <f t="array" ref="EE166">SQRT(SUMPRODUCT(($D165:$J165 - INDEX($D$53:$J$173, COLUMN()-COLUMN($O$54)+1, 0))^2))</f>
        <v>0.12883951189269446</v>
      </c>
    </row>
    <row r="167" spans="3:135" x14ac:dyDescent="0.35">
      <c r="C167" s="2" t="s">
        <v>163</v>
      </c>
      <c r="D167" s="2">
        <v>1.2658227848101266E-2</v>
      </c>
      <c r="E167" s="2">
        <v>0.48663766314481044</v>
      </c>
      <c r="F167" s="2">
        <v>0.2861219863173381</v>
      </c>
      <c r="G167" s="2">
        <v>5.3414656686073383E-2</v>
      </c>
      <c r="H167" s="2">
        <v>0.95069033530571989</v>
      </c>
      <c r="I167" s="2">
        <v>0.12145110410094638</v>
      </c>
      <c r="J167" s="2">
        <v>0.369088184482051</v>
      </c>
      <c r="K167" s="6" t="s">
        <v>3</v>
      </c>
      <c r="N167" s="2" t="s">
        <v>162</v>
      </c>
      <c r="O167" cm="1">
        <f t="array" ref="O167">SQRT(SUMPRODUCT(($D166:$J166 - INDEX($D$53:$J$173, COLUMN()-COLUMN($O$54)+1, 0))^2))</f>
        <v>0.52381595312933227</v>
      </c>
      <c r="P167" cm="1">
        <f t="array" ref="P167">SQRT(SUMPRODUCT(($D166:$J166 - INDEX($D$53:$J$173, COLUMN()-COLUMN($O$54)+1, 0))^2))</f>
        <v>0.50038769225712199</v>
      </c>
      <c r="Q167" cm="1">
        <f t="array" ref="Q167">SQRT(SUMPRODUCT(($D166:$J166 - INDEX($D$53:$J$173, COLUMN()-COLUMN($O$54)+1, 0))^2))</f>
        <v>0.42081168454688178</v>
      </c>
      <c r="R167" cm="1">
        <f t="array" ref="R167">SQRT(SUMPRODUCT(($D166:$J166 - INDEX($D$53:$J$173, COLUMN()-COLUMN($O$54)+1, 0))^2))</f>
        <v>0.49273289790693253</v>
      </c>
      <c r="S167" cm="1">
        <f t="array" ref="S167">SQRT(SUMPRODUCT(($D166:$J166 - INDEX($D$53:$J$173, COLUMN()-COLUMN($O$54)+1, 0))^2))</f>
        <v>0.5200054795310346</v>
      </c>
      <c r="T167" cm="1">
        <f t="array" ref="T167">SQRT(SUMPRODUCT(($D166:$J166 - INDEX($D$53:$J$173, COLUMN()-COLUMN($O$54)+1, 0))^2))</f>
        <v>0.40675906467595763</v>
      </c>
      <c r="U167" cm="1">
        <f t="array" ref="U167">SQRT(SUMPRODUCT(($D166:$J166 - INDEX($D$53:$J$173, COLUMN()-COLUMN($O$54)+1, 0))^2))</f>
        <v>0.50716289448692997</v>
      </c>
      <c r="V167" cm="1">
        <f t="array" ref="V167">SQRT(SUMPRODUCT(($D166:$J166 - INDEX($D$53:$J$173, COLUMN()-COLUMN($O$54)+1, 0))^2))</f>
        <v>0.50204547640941821</v>
      </c>
      <c r="W167" cm="1">
        <f t="array" ref="W167">SQRT(SUMPRODUCT(($D166:$J166 - INDEX($D$53:$J$173, COLUMN()-COLUMN($O$54)+1, 0))^2))</f>
        <v>0.41118406477933617</v>
      </c>
      <c r="X167" cm="1">
        <f t="array" ref="X167">SQRT(SUMPRODUCT(($D166:$J166 - INDEX($D$53:$J$173, COLUMN()-COLUMN($O$54)+1, 0))^2))</f>
        <v>0.21732371773552001</v>
      </c>
      <c r="Y167" cm="1">
        <f t="array" ref="Y167">SQRT(SUMPRODUCT(($D166:$J166 - INDEX($D$53:$J$173, COLUMN()-COLUMN($O$54)+1, 0))^2))</f>
        <v>0.60430570024068508</v>
      </c>
      <c r="Z167" cm="1">
        <f t="array" ref="Z167">SQRT(SUMPRODUCT(($D166:$J166 - INDEX($D$53:$J$173, COLUMN()-COLUMN($O$54)+1, 0))^2))</f>
        <v>0.48364049584459656</v>
      </c>
      <c r="AA167" cm="1">
        <f t="array" ref="AA167">SQRT(SUMPRODUCT(($D166:$J166 - INDEX($D$53:$J$173, COLUMN()-COLUMN($O$54)+1, 0))^2))</f>
        <v>0.46988384421733376</v>
      </c>
      <c r="AB167" cm="1">
        <f t="array" ref="AB167">SQRT(SUMPRODUCT(($D166:$J166 - INDEX($D$53:$J$173, COLUMN()-COLUMN($O$54)+1, 0))^2))</f>
        <v>0.48154301112712405</v>
      </c>
      <c r="AC167" cm="1">
        <f t="array" ref="AC167">SQRT(SUMPRODUCT(($D166:$J166 - INDEX($D$53:$J$173, COLUMN()-COLUMN($O$54)+1, 0))^2))</f>
        <v>0.54380788403581481</v>
      </c>
      <c r="AD167" cm="1">
        <f t="array" ref="AD167">SQRT(SUMPRODUCT(($D166:$J166 - INDEX($D$53:$J$173, COLUMN()-COLUMN($O$54)+1, 0))^2))</f>
        <v>0.56724172963071173</v>
      </c>
      <c r="AE167" cm="1">
        <f t="array" ref="AE167">SQRT(SUMPRODUCT(($D166:$J166 - INDEX($D$53:$J$173, COLUMN()-COLUMN($O$54)+1, 0))^2))</f>
        <v>0.60786581047676891</v>
      </c>
      <c r="AF167" cm="1">
        <f t="array" ref="AF167">SQRT(SUMPRODUCT(($D166:$J166 - INDEX($D$53:$J$173, COLUMN()-COLUMN($O$54)+1, 0))^2))</f>
        <v>0.68157098654997761</v>
      </c>
      <c r="AG167" cm="1">
        <f t="array" ref="AG167">SQRT(SUMPRODUCT(($D166:$J166 - INDEX($D$53:$J$173, COLUMN()-COLUMN($O$54)+1, 0))^2))</f>
        <v>0.70946635580554462</v>
      </c>
      <c r="AH167" cm="1">
        <f t="array" ref="AH167">SQRT(SUMPRODUCT(($D166:$J166 - INDEX($D$53:$J$173, COLUMN()-COLUMN($O$54)+1, 0))^2))</f>
        <v>0.53740086640045526</v>
      </c>
      <c r="AI167" cm="1">
        <f t="array" ref="AI167">SQRT(SUMPRODUCT(($D166:$J166 - INDEX($D$53:$J$173, COLUMN()-COLUMN($O$54)+1, 0))^2))</f>
        <v>0.19633713349884033</v>
      </c>
      <c r="AJ167" cm="1">
        <f t="array" ref="AJ167">SQRT(SUMPRODUCT(($D166:$J166 - INDEX($D$53:$J$173, COLUMN()-COLUMN($O$54)+1, 0))^2))</f>
        <v>0.49370694466752363</v>
      </c>
      <c r="AK167" cm="1">
        <f t="array" ref="AK167">SQRT(SUMPRODUCT(($D166:$J166 - INDEX($D$53:$J$173, COLUMN()-COLUMN($O$54)+1, 0))^2))</f>
        <v>0.65101804496810867</v>
      </c>
      <c r="AL167" cm="1">
        <f t="array" ref="AL167">SQRT(SUMPRODUCT(($D166:$J166 - INDEX($D$53:$J$173, COLUMN()-COLUMN($O$54)+1, 0))^2))</f>
        <v>0.52579333345746748</v>
      </c>
      <c r="AM167" cm="1">
        <f t="array" ref="AM167">SQRT(SUMPRODUCT(($D166:$J166 - INDEX($D$53:$J$173, COLUMN()-COLUMN($O$54)+1, 0))^2))</f>
        <v>0.55447839446014913</v>
      </c>
      <c r="AN167" cm="1">
        <f t="array" ref="AN167">SQRT(SUMPRODUCT(($D166:$J166 - INDEX($D$53:$J$173, COLUMN()-COLUMN($O$54)+1, 0))^2))</f>
        <v>0.46252293017456308</v>
      </c>
      <c r="AO167" cm="1">
        <f t="array" ref="AO167">SQRT(SUMPRODUCT(($D166:$J166 - INDEX($D$53:$J$173, COLUMN()-COLUMN($O$54)+1, 0))^2))</f>
        <v>0.49862105478609164</v>
      </c>
      <c r="AP167" cm="1">
        <f t="array" ref="AP167">SQRT(SUMPRODUCT(($D166:$J166 - INDEX($D$53:$J$173, COLUMN()-COLUMN($O$54)+1, 0))^2))</f>
        <v>0.53398987323420111</v>
      </c>
      <c r="AQ167" cm="1">
        <f t="array" ref="AQ167">SQRT(SUMPRODUCT(($D166:$J166 - INDEX($D$53:$J$173, COLUMN()-COLUMN($O$54)+1, 0))^2))</f>
        <v>0.63679283626025895</v>
      </c>
      <c r="AR167" cm="1">
        <f t="array" ref="AR167">SQRT(SUMPRODUCT(($D166:$J166 - INDEX($D$53:$J$173, COLUMN()-COLUMN($O$54)+1, 0))^2))</f>
        <v>0.46083297431401765</v>
      </c>
      <c r="AS167" cm="1">
        <f t="array" ref="AS167">SQRT(SUMPRODUCT(($D166:$J166 - INDEX($D$53:$J$173, COLUMN()-COLUMN($O$54)+1, 0))^2))</f>
        <v>0.279365175040793</v>
      </c>
      <c r="AT167" cm="1">
        <f t="array" ref="AT167">SQRT(SUMPRODUCT(($D166:$J166 - INDEX($D$53:$J$173, COLUMN()-COLUMN($O$54)+1, 0))^2))</f>
        <v>0.40760901518999432</v>
      </c>
      <c r="AU167" cm="1">
        <f t="array" ref="AU167">SQRT(SUMPRODUCT(($D166:$J166 - INDEX($D$53:$J$173, COLUMN()-COLUMN($O$54)+1, 0))^2))</f>
        <v>0.55035139444843217</v>
      </c>
      <c r="AV167" cm="1">
        <f t="array" ref="AV167">SQRT(SUMPRODUCT(($D166:$J166 - INDEX($D$53:$J$173, COLUMN()-COLUMN($O$54)+1, 0))^2))</f>
        <v>0.52849288239747139</v>
      </c>
      <c r="AW167" cm="1">
        <f t="array" ref="AW167">SQRT(SUMPRODUCT(($D166:$J166 - INDEX($D$53:$J$173, COLUMN()-COLUMN($O$54)+1, 0))^2))</f>
        <v>0.5772848990837548</v>
      </c>
      <c r="AX167" cm="1">
        <f t="array" ref="AX167">SQRT(SUMPRODUCT(($D166:$J166 - INDEX($D$53:$J$173, COLUMN()-COLUMN($O$54)+1, 0))^2))</f>
        <v>0.56089224327008957</v>
      </c>
      <c r="AY167" cm="1">
        <f t="array" ref="AY167">SQRT(SUMPRODUCT(($D166:$J166 - INDEX($D$53:$J$173, COLUMN()-COLUMN($O$54)+1, 0))^2))</f>
        <v>0.56110005046639899</v>
      </c>
      <c r="AZ167" cm="1">
        <f t="array" ref="AZ167">SQRT(SUMPRODUCT(($D166:$J166 - INDEX($D$53:$J$173, COLUMN()-COLUMN($O$54)+1, 0))^2))</f>
        <v>0.3863556097976229</v>
      </c>
      <c r="BA167" cm="1">
        <f t="array" ref="BA167">SQRT(SUMPRODUCT(($D166:$J166 - INDEX($D$53:$J$173, COLUMN()-COLUMN($O$54)+1, 0))^2))</f>
        <v>0.57840172259686673</v>
      </c>
      <c r="BB167" cm="1">
        <f t="array" ref="BB167">SQRT(SUMPRODUCT(($D166:$J166 - INDEX($D$53:$J$173, COLUMN()-COLUMN($O$54)+1, 0))^2))</f>
        <v>0.39763333814370022</v>
      </c>
      <c r="BC167" cm="1">
        <f t="array" ref="BC167">SQRT(SUMPRODUCT(($D166:$J166 - INDEX($D$53:$J$173, COLUMN()-COLUMN($O$54)+1, 0))^2))</f>
        <v>0.56075707087794358</v>
      </c>
      <c r="BD167" cm="1">
        <f t="array" ref="BD167">SQRT(SUMPRODUCT(($D166:$J166 - INDEX($D$53:$J$173, COLUMN()-COLUMN($O$54)+1, 0))^2))</f>
        <v>0.65510612053573913</v>
      </c>
      <c r="BE167" cm="1">
        <f t="array" ref="BE167">SQRT(SUMPRODUCT(($D166:$J166 - INDEX($D$53:$J$173, COLUMN()-COLUMN($O$54)+1, 0))^2))</f>
        <v>0.53838313851868225</v>
      </c>
      <c r="BF167" cm="1">
        <f t="array" ref="BF167">SQRT(SUMPRODUCT(($D166:$J166 - INDEX($D$53:$J$173, COLUMN()-COLUMN($O$54)+1, 0))^2))</f>
        <v>0.50242376056672444</v>
      </c>
      <c r="BG167" cm="1">
        <f t="array" ref="BG167">SQRT(SUMPRODUCT(($D166:$J166 - INDEX($D$53:$J$173, COLUMN()-COLUMN($O$54)+1, 0))^2))</f>
        <v>0.50448438338091128</v>
      </c>
      <c r="BH167" cm="1">
        <f t="array" ref="BH167">SQRT(SUMPRODUCT(($D166:$J166 - INDEX($D$53:$J$173, COLUMN()-COLUMN($O$54)+1, 0))^2))</f>
        <v>0.62438704602082751</v>
      </c>
      <c r="BI167" cm="1">
        <f t="array" ref="BI167">SQRT(SUMPRODUCT(($D166:$J166 - INDEX($D$53:$J$173, COLUMN()-COLUMN($O$54)+1, 0))^2))</f>
        <v>0.60306409846852882</v>
      </c>
      <c r="BJ167" cm="1">
        <f t="array" ref="BJ167">SQRT(SUMPRODUCT(($D166:$J166 - INDEX($D$53:$J$173, COLUMN()-COLUMN($O$54)+1, 0))^2))</f>
        <v>0.44313108762200015</v>
      </c>
      <c r="BK167" cm="1">
        <f t="array" ref="BK167">SQRT(SUMPRODUCT(($D166:$J166 - INDEX($D$53:$J$173, COLUMN()-COLUMN($O$54)+1, 0))^2))</f>
        <v>0.41712920138567799</v>
      </c>
      <c r="BL167" cm="1">
        <f t="array" ref="BL167">SQRT(SUMPRODUCT(($D166:$J166 - INDEX($D$53:$J$173, COLUMN()-COLUMN($O$54)+1, 0))^2))</f>
        <v>0.63396412545830938</v>
      </c>
      <c r="BM167" cm="1">
        <f t="array" ref="BM167">SQRT(SUMPRODUCT(($D166:$J166 - INDEX($D$53:$J$173, COLUMN()-COLUMN($O$54)+1, 0))^2))</f>
        <v>0.54267195574534133</v>
      </c>
      <c r="BN167" cm="1">
        <f t="array" ref="BN167">SQRT(SUMPRODUCT(($D166:$J166 - INDEX($D$53:$J$173, COLUMN()-COLUMN($O$54)+1, 0))^2))</f>
        <v>0.44539919141188095</v>
      </c>
      <c r="BO167" cm="1">
        <f t="array" ref="BO167">SQRT(SUMPRODUCT(($D166:$J166 - INDEX($D$53:$J$173, COLUMN()-COLUMN($O$54)+1, 0))^2))</f>
        <v>0.41552565434499295</v>
      </c>
      <c r="BP167" cm="1">
        <f t="array" ref="BP167">SQRT(SUMPRODUCT(($D166:$J166 - INDEX($D$53:$J$173, COLUMN()-COLUMN($O$54)+1, 0))^2))</f>
        <v>0.40784821105939978</v>
      </c>
      <c r="BQ167" cm="1">
        <f t="array" ref="BQ167">SQRT(SUMPRODUCT(($D166:$J166 - INDEX($D$53:$J$173, COLUMN()-COLUMN($O$54)+1, 0))^2))</f>
        <v>0.43660708937508014</v>
      </c>
      <c r="BR167" cm="1">
        <f t="array" ref="BR167">SQRT(SUMPRODUCT(($D166:$J166 - INDEX($D$53:$J$173, COLUMN()-COLUMN($O$54)+1, 0))^2))</f>
        <v>0.50409553024098364</v>
      </c>
      <c r="BS167" cm="1">
        <f t="array" ref="BS167">SQRT(SUMPRODUCT(($D166:$J166 - INDEX($D$53:$J$173, COLUMN()-COLUMN($O$54)+1, 0))^2))</f>
        <v>0.45803559326350729</v>
      </c>
      <c r="BT167" cm="1">
        <f t="array" ref="BT167">SQRT(SUMPRODUCT(($D166:$J166 - INDEX($D$53:$J$173, COLUMN()-COLUMN($O$54)+1, 0))^2))</f>
        <v>0.63103311746128377</v>
      </c>
      <c r="BU167" cm="1">
        <f t="array" ref="BU167">SQRT(SUMPRODUCT(($D166:$J166 - INDEX($D$53:$J$173, COLUMN()-COLUMN($O$54)+1, 0))^2))</f>
        <v>0.44786409028295643</v>
      </c>
      <c r="BV167" cm="1">
        <f t="array" ref="BV167">SQRT(SUMPRODUCT(($D166:$J166 - INDEX($D$53:$J$173, COLUMN()-COLUMN($O$54)+1, 0))^2))</f>
        <v>0.17173364159518853</v>
      </c>
      <c r="BW167" cm="1">
        <f t="array" ref="BW167">SQRT(SUMPRODUCT(($D166:$J166 - INDEX($D$53:$J$173, COLUMN()-COLUMN($O$54)+1, 0))^2))</f>
        <v>0.63108219921022124</v>
      </c>
      <c r="BX167" cm="1">
        <f t="array" ref="BX167">SQRT(SUMPRODUCT(($D166:$J166 - INDEX($D$53:$J$173, COLUMN()-COLUMN($O$54)+1, 0))^2))</f>
        <v>0.71719998592556966</v>
      </c>
      <c r="BY167" cm="1">
        <f t="array" ref="BY167">SQRT(SUMPRODUCT(($D166:$J166 - INDEX($D$53:$J$173, COLUMN()-COLUMN($O$54)+1, 0))^2))</f>
        <v>0.46079902221567165</v>
      </c>
      <c r="BZ167" cm="1">
        <f t="array" ref="BZ167">SQRT(SUMPRODUCT(($D166:$J166 - INDEX($D$53:$J$173, COLUMN()-COLUMN($O$54)+1, 0))^2))</f>
        <v>0.48495572577708657</v>
      </c>
      <c r="CA167" cm="1">
        <f t="array" ref="CA167">SQRT(SUMPRODUCT(($D166:$J166 - INDEX($D$53:$J$173, COLUMN()-COLUMN($O$54)+1, 0))^2))</f>
        <v>0.32819435763216043</v>
      </c>
      <c r="CB167" cm="1">
        <f t="array" ref="CB167">SQRT(SUMPRODUCT(($D166:$J166 - INDEX($D$53:$J$173, COLUMN()-COLUMN($O$54)+1, 0))^2))</f>
        <v>0.44154296702887497</v>
      </c>
      <c r="CC167" cm="1">
        <f t="array" ref="CC167">SQRT(SUMPRODUCT(($D166:$J166 - INDEX($D$53:$J$173, COLUMN()-COLUMN($O$54)+1, 0))^2))</f>
        <v>0.777646032579416</v>
      </c>
      <c r="CD167" cm="1">
        <f t="array" ref="CD167">SQRT(SUMPRODUCT(($D166:$J166 - INDEX($D$53:$J$173, COLUMN()-COLUMN($O$54)+1, 0))^2))</f>
        <v>0.53268041040581471</v>
      </c>
      <c r="CE167" cm="1">
        <f t="array" ref="CE167">SQRT(SUMPRODUCT(($D166:$J166 - INDEX($D$53:$J$173, COLUMN()-COLUMN($O$54)+1, 0))^2))</f>
        <v>0.39404088860778347</v>
      </c>
      <c r="CF167" cm="1">
        <f t="array" ref="CF167">SQRT(SUMPRODUCT(($D166:$J166 - INDEX($D$53:$J$173, COLUMN()-COLUMN($O$54)+1, 0))^2))</f>
        <v>0.50419831158797956</v>
      </c>
      <c r="CG167" cm="1">
        <f t="array" ref="CG167">SQRT(SUMPRODUCT(($D166:$J166 - INDEX($D$53:$J$173, COLUMN()-COLUMN($O$54)+1, 0))^2))</f>
        <v>0.43341720831846187</v>
      </c>
      <c r="CH167" cm="1">
        <f t="array" ref="CH167">SQRT(SUMPRODUCT(($D166:$J166 - INDEX($D$53:$J$173, COLUMN()-COLUMN($O$54)+1, 0))^2))</f>
        <v>0.46683516864813895</v>
      </c>
      <c r="CI167" cm="1">
        <f t="array" ref="CI167">SQRT(SUMPRODUCT(($D166:$J166 - INDEX($D$53:$J$173, COLUMN()-COLUMN($O$54)+1, 0))^2))</f>
        <v>0.75253030279195621</v>
      </c>
      <c r="CJ167" cm="1">
        <f t="array" ref="CJ167">SQRT(SUMPRODUCT(($D166:$J166 - INDEX($D$53:$J$173, COLUMN()-COLUMN($O$54)+1, 0))^2))</f>
        <v>0.62658124371733837</v>
      </c>
      <c r="CK167" cm="1">
        <f t="array" ref="CK167">SQRT(SUMPRODUCT(($D166:$J166 - INDEX($D$53:$J$173, COLUMN()-COLUMN($O$54)+1, 0))^2))</f>
        <v>0.56668299631491204</v>
      </c>
      <c r="CL167" cm="1">
        <f t="array" ref="CL167">SQRT(SUMPRODUCT(($D166:$J166 - INDEX($D$53:$J$173, COLUMN()-COLUMN($O$54)+1, 0))^2))</f>
        <v>0.56096227672373089</v>
      </c>
      <c r="CM167" cm="1">
        <f t="array" ref="CM167">SQRT(SUMPRODUCT(($D166:$J166 - INDEX($D$53:$J$173, COLUMN()-COLUMN($O$54)+1, 0))^2))</f>
        <v>0.65134284346627092</v>
      </c>
      <c r="CN167" cm="1">
        <f t="array" ref="CN167">SQRT(SUMPRODUCT(($D166:$J166 - INDEX($D$53:$J$173, COLUMN()-COLUMN($O$54)+1, 0))^2))</f>
        <v>0.62673331768240015</v>
      </c>
      <c r="CO167" cm="1">
        <f t="array" ref="CO167">SQRT(SUMPRODUCT(($D166:$J166 - INDEX($D$53:$J$173, COLUMN()-COLUMN($O$54)+1, 0))^2))</f>
        <v>0.5586321286785465</v>
      </c>
      <c r="CP167" cm="1">
        <f t="array" ref="CP167">SQRT(SUMPRODUCT(($D166:$J166 - INDEX($D$53:$J$173, COLUMN()-COLUMN($O$54)+1, 0))^2))</f>
        <v>0.46711504352137562</v>
      </c>
      <c r="CQ167" cm="1">
        <f t="array" ref="CQ167">SQRT(SUMPRODUCT(($D166:$J166 - INDEX($D$53:$J$173, COLUMN()-COLUMN($O$54)+1, 0))^2))</f>
        <v>0.63137899328191038</v>
      </c>
      <c r="CR167" cm="1">
        <f t="array" ref="CR167">SQRT(SUMPRODUCT(($D166:$J166 - INDEX($D$53:$J$173, COLUMN()-COLUMN($O$54)+1, 0))^2))</f>
        <v>0.25059422194109648</v>
      </c>
      <c r="CS167" cm="1">
        <f t="array" ref="CS167">SQRT(SUMPRODUCT(($D166:$J166 - INDEX($D$53:$J$173, COLUMN()-COLUMN($O$54)+1, 0))^2))</f>
        <v>0.53218427672640345</v>
      </c>
      <c r="CT167" cm="1">
        <f t="array" ref="CT167">SQRT(SUMPRODUCT(($D166:$J166 - INDEX($D$53:$J$173, COLUMN()-COLUMN($O$54)+1, 0))^2))</f>
        <v>0.55157317617102253</v>
      </c>
      <c r="CU167" cm="1">
        <f t="array" ref="CU167">SQRT(SUMPRODUCT(($D166:$J166 - INDEX($D$53:$J$173, COLUMN()-COLUMN($O$54)+1, 0))^2))</f>
        <v>0.50543353167841831</v>
      </c>
      <c r="CV167" cm="1">
        <f t="array" ref="CV167">SQRT(SUMPRODUCT(($D166:$J166 - INDEX($D$53:$J$173, COLUMN()-COLUMN($O$54)+1, 0))^2))</f>
        <v>0.59598806732962384</v>
      </c>
      <c r="CW167" cm="1">
        <f t="array" ref="CW167">SQRT(SUMPRODUCT(($D166:$J166 - INDEX($D$53:$J$173, COLUMN()-COLUMN($O$54)+1, 0))^2))</f>
        <v>0.44698356184114152</v>
      </c>
      <c r="CX167" cm="1">
        <f t="array" ref="CX167">SQRT(SUMPRODUCT(($D166:$J166 - INDEX($D$53:$J$173, COLUMN()-COLUMN($O$54)+1, 0))^2))</f>
        <v>0.55187324464716425</v>
      </c>
      <c r="CY167" cm="1">
        <f t="array" ref="CY167">SQRT(SUMPRODUCT(($D166:$J166 - INDEX($D$53:$J$173, COLUMN()-COLUMN($O$54)+1, 0))^2))</f>
        <v>0.65378576146953249</v>
      </c>
      <c r="CZ167" cm="1">
        <f t="array" ref="CZ167">SQRT(SUMPRODUCT(($D166:$J166 - INDEX($D$53:$J$173, COLUMN()-COLUMN($O$54)+1, 0))^2))</f>
        <v>0.44042248301163633</v>
      </c>
      <c r="DA167" cm="1">
        <f t="array" ref="DA167">SQRT(SUMPRODUCT(($D166:$J166 - INDEX($D$53:$J$173, COLUMN()-COLUMN($O$54)+1, 0))^2))</f>
        <v>0.40220866555306722</v>
      </c>
      <c r="DB167" cm="1">
        <f t="array" ref="DB167">SQRT(SUMPRODUCT(($D166:$J166 - INDEX($D$53:$J$173, COLUMN()-COLUMN($O$54)+1, 0))^2))</f>
        <v>0.68646277072743789</v>
      </c>
      <c r="DC167" cm="1">
        <f t="array" ref="DC167">SQRT(SUMPRODUCT(($D166:$J166 - INDEX($D$53:$J$173, COLUMN()-COLUMN($O$54)+1, 0))^2))</f>
        <v>0.25886340189256091</v>
      </c>
      <c r="DD167" cm="1">
        <f t="array" ref="DD167">SQRT(SUMPRODUCT(($D166:$J166 - INDEX($D$53:$J$173, COLUMN()-COLUMN($O$54)+1, 0))^2))</f>
        <v>0.62932718707295809</v>
      </c>
      <c r="DE167" cm="1">
        <f t="array" ref="DE167">SQRT(SUMPRODUCT(($D166:$J166 - INDEX($D$53:$J$173, COLUMN()-COLUMN($O$54)+1, 0))^2))</f>
        <v>0.41673867358308392</v>
      </c>
      <c r="DF167" cm="1">
        <f t="array" ref="DF167">SQRT(SUMPRODUCT(($D166:$J166 - INDEX($D$53:$J$173, COLUMN()-COLUMN($O$54)+1, 0))^2))</f>
        <v>0.26131513311241727</v>
      </c>
      <c r="DG167" cm="1">
        <f t="array" ref="DG167">SQRT(SUMPRODUCT(($D166:$J166 - INDEX($D$53:$J$173, COLUMN()-COLUMN($O$54)+1, 0))^2))</f>
        <v>0.46683654232875543</v>
      </c>
      <c r="DH167" cm="1">
        <f t="array" ref="DH167">SQRT(SUMPRODUCT(($D166:$J166 - INDEX($D$53:$J$173, COLUMN()-COLUMN($O$54)+1, 0))^2))</f>
        <v>0.46466392130742928</v>
      </c>
      <c r="DI167" cm="1">
        <f t="array" ref="DI167">SQRT(SUMPRODUCT(($D166:$J166 - INDEX($D$53:$J$173, COLUMN()-COLUMN($O$54)+1, 0))^2))</f>
        <v>0.7537524777660215</v>
      </c>
      <c r="DJ167" cm="1">
        <f t="array" ref="DJ167">SQRT(SUMPRODUCT(($D166:$J166 - INDEX($D$53:$J$173, COLUMN()-COLUMN($O$54)+1, 0))^2))</f>
        <v>0.35698774607590228</v>
      </c>
      <c r="DK167" cm="1">
        <f t="array" ref="DK167">SQRT(SUMPRODUCT(($D166:$J166 - INDEX($D$53:$J$173, COLUMN()-COLUMN($O$54)+1, 0))^2))</f>
        <v>0.45504384569598355</v>
      </c>
      <c r="DL167" cm="1">
        <f t="array" ref="DL167">SQRT(SUMPRODUCT(($D166:$J166 - INDEX($D$53:$J$173, COLUMN()-COLUMN($O$54)+1, 0))^2))</f>
        <v>0.51524214416198499</v>
      </c>
      <c r="DM167" cm="1">
        <f t="array" ref="DM167">SQRT(SUMPRODUCT(($D166:$J166 - INDEX($D$53:$J$173, COLUMN()-COLUMN($O$54)+1, 0))^2))</f>
        <v>0.49418662478278047</v>
      </c>
      <c r="DN167" cm="1">
        <f t="array" ref="DN167">SQRT(SUMPRODUCT(($D166:$J166 - INDEX($D$53:$J$173, COLUMN()-COLUMN($O$54)+1, 0))^2))</f>
        <v>0.51340586637651942</v>
      </c>
      <c r="DO167" cm="1">
        <f t="array" ref="DO167">SQRT(SUMPRODUCT(($D166:$J166 - INDEX($D$53:$J$173, COLUMN()-COLUMN($O$54)+1, 0))^2))</f>
        <v>0.44761179514004534</v>
      </c>
      <c r="DP167" cm="1">
        <f t="array" ref="DP167">SQRT(SUMPRODUCT(($D166:$J166 - INDEX($D$53:$J$173, COLUMN()-COLUMN($O$54)+1, 0))^2))</f>
        <v>0.6397910277598744</v>
      </c>
      <c r="DQ167" cm="1">
        <f t="array" ref="DQ167">SQRT(SUMPRODUCT(($D166:$J166 - INDEX($D$53:$J$173, COLUMN()-COLUMN($O$54)+1, 0))^2))</f>
        <v>0.6764920397596077</v>
      </c>
      <c r="DR167" cm="1">
        <f t="array" ref="DR167">SQRT(SUMPRODUCT(($D166:$J166 - INDEX($D$53:$J$173, COLUMN()-COLUMN($O$54)+1, 0))^2))</f>
        <v>0.46581079018594351</v>
      </c>
      <c r="DS167" cm="1">
        <f t="array" ref="DS167">SQRT(SUMPRODUCT(($D166:$J166 - INDEX($D$53:$J$173, COLUMN()-COLUMN($O$54)+1, 0))^2))</f>
        <v>0.63694246573801527</v>
      </c>
      <c r="DT167" cm="1">
        <f t="array" ref="DT167">SQRT(SUMPRODUCT(($D166:$J166 - INDEX($D$53:$J$173, COLUMN()-COLUMN($O$54)+1, 0))^2))</f>
        <v>0.51575714539633777</v>
      </c>
      <c r="DU167" cm="1">
        <f t="array" ref="DU167">SQRT(SUMPRODUCT(($D166:$J166 - INDEX($D$53:$J$173, COLUMN()-COLUMN($O$54)+1, 0))^2))</f>
        <v>0.44726708530139947</v>
      </c>
      <c r="DV167" cm="1">
        <f t="array" ref="DV167">SQRT(SUMPRODUCT(($D166:$J166 - INDEX($D$53:$J$173, COLUMN()-COLUMN($O$54)+1, 0))^2))</f>
        <v>0.60435080947118802</v>
      </c>
      <c r="DW167" cm="1">
        <f t="array" ref="DW167">SQRT(SUMPRODUCT(($D166:$J166 - INDEX($D$53:$J$173, COLUMN()-COLUMN($O$54)+1, 0))^2))</f>
        <v>0.58022427926963327</v>
      </c>
      <c r="DX167" cm="1">
        <f t="array" ref="DX167">SQRT(SUMPRODUCT(($D166:$J166 - INDEX($D$53:$J$173, COLUMN()-COLUMN($O$54)+1, 0))^2))</f>
        <v>0</v>
      </c>
      <c r="DY167" cm="1">
        <f t="array" ref="DY167">SQRT(SUMPRODUCT(($D166:$J166 - INDEX($D$53:$J$173, COLUMN()-COLUMN($O$54)+1, 0))^2))</f>
        <v>0.43042980386370094</v>
      </c>
      <c r="DZ167" cm="1">
        <f t="array" ref="DZ167">SQRT(SUMPRODUCT(($D166:$J166 - INDEX($D$53:$J$173, COLUMN()-COLUMN($O$54)+1, 0))^2))</f>
        <v>0.9037956045234482</v>
      </c>
      <c r="EA167" cm="1">
        <f t="array" ref="EA167">SQRT(SUMPRODUCT(($D166:$J166 - INDEX($D$53:$J$173, COLUMN()-COLUMN($O$54)+1, 0))^2))</f>
        <v>0.49568080618762023</v>
      </c>
      <c r="EB167" cm="1">
        <f t="array" ref="EB167">SQRT(SUMPRODUCT(($D166:$J166 - INDEX($D$53:$J$173, COLUMN()-COLUMN($O$54)+1, 0))^2))</f>
        <v>0.59410397726569286</v>
      </c>
      <c r="EC167" cm="1">
        <f t="array" ref="EC167">SQRT(SUMPRODUCT(($D166:$J166 - INDEX($D$53:$J$173, COLUMN()-COLUMN($O$54)+1, 0))^2))</f>
        <v>0.67204552174066057</v>
      </c>
      <c r="ED167" cm="1">
        <f t="array" ref="ED167">SQRT(SUMPRODUCT(($D166:$J166 - INDEX($D$53:$J$173, COLUMN()-COLUMN($O$54)+1, 0))^2))</f>
        <v>0.5135449853574453</v>
      </c>
      <c r="EE167" cm="1">
        <f t="array" ref="EE167">SQRT(SUMPRODUCT(($D166:$J166 - INDEX($D$53:$J$173, COLUMN()-COLUMN($O$54)+1, 0))^2))</f>
        <v>0.57840440685953742</v>
      </c>
    </row>
    <row r="168" spans="3:135" x14ac:dyDescent="0.35">
      <c r="C168" s="2" t="s">
        <v>164</v>
      </c>
      <c r="D168" s="2">
        <v>2.2882181110029206E-2</v>
      </c>
      <c r="E168" s="2">
        <v>1</v>
      </c>
      <c r="F168" s="2">
        <v>0.39223898835124726</v>
      </c>
      <c r="G168" s="2">
        <v>5.0180205156639866E-2</v>
      </c>
      <c r="H168" s="2">
        <v>0.91913214990138081</v>
      </c>
      <c r="I168" s="2">
        <v>0.12302839116719244</v>
      </c>
      <c r="J168" s="2">
        <v>0.45976386144756559</v>
      </c>
      <c r="K168" s="6" t="s">
        <v>3</v>
      </c>
      <c r="N168" s="2" t="s">
        <v>163</v>
      </c>
      <c r="O168" cm="1">
        <f t="array" ref="O168">SQRT(SUMPRODUCT(($D167:$J167 - INDEX($D$53:$J$173, COLUMN()-COLUMN($O$54)+1, 0))^2))</f>
        <v>0.45135560121396323</v>
      </c>
      <c r="P168" cm="1">
        <f t="array" ref="P168">SQRT(SUMPRODUCT(($D167:$J167 - INDEX($D$53:$J$173, COLUMN()-COLUMN($O$54)+1, 0))^2))</f>
        <v>0.56333997376566802</v>
      </c>
      <c r="Q168" cm="1">
        <f t="array" ref="Q168">SQRT(SUMPRODUCT(($D167:$J167 - INDEX($D$53:$J$173, COLUMN()-COLUMN($O$54)+1, 0))^2))</f>
        <v>0.37505207799133677</v>
      </c>
      <c r="R168" cm="1">
        <f t="array" ref="R168">SQRT(SUMPRODUCT(($D167:$J167 - INDEX($D$53:$J$173, COLUMN()-COLUMN($O$54)+1, 0))^2))</f>
        <v>0.3877472830543493</v>
      </c>
      <c r="S168" cm="1">
        <f t="array" ref="S168">SQRT(SUMPRODUCT(($D167:$J167 - INDEX($D$53:$J$173, COLUMN()-COLUMN($O$54)+1, 0))^2))</f>
        <v>0.55307184688971023</v>
      </c>
      <c r="T168" cm="1">
        <f t="array" ref="T168">SQRT(SUMPRODUCT(($D167:$J167 - INDEX($D$53:$J$173, COLUMN()-COLUMN($O$54)+1, 0))^2))</f>
        <v>0.14658659397758939</v>
      </c>
      <c r="U168" cm="1">
        <f t="array" ref="U168">SQRT(SUMPRODUCT(($D167:$J167 - INDEX($D$53:$J$173, COLUMN()-COLUMN($O$54)+1, 0))^2))</f>
        <v>0.14815537955021241</v>
      </c>
      <c r="V168" cm="1">
        <f t="array" ref="V168">SQRT(SUMPRODUCT(($D167:$J167 - INDEX($D$53:$J$173, COLUMN()-COLUMN($O$54)+1, 0))^2))</f>
        <v>0.51915956211183434</v>
      </c>
      <c r="W168" cm="1">
        <f t="array" ref="W168">SQRT(SUMPRODUCT(($D167:$J167 - INDEX($D$53:$J$173, COLUMN()-COLUMN($O$54)+1, 0))^2))</f>
        <v>0.2295512265433583</v>
      </c>
      <c r="X168" cm="1">
        <f t="array" ref="X168">SQRT(SUMPRODUCT(($D167:$J167 - INDEX($D$53:$J$173, COLUMN()-COLUMN($O$54)+1, 0))^2))</f>
        <v>0.35750844798236514</v>
      </c>
      <c r="Y168" cm="1">
        <f t="array" ref="Y168">SQRT(SUMPRODUCT(($D167:$J167 - INDEX($D$53:$J$173, COLUMN()-COLUMN($O$54)+1, 0))^2))</f>
        <v>0.66493517017697179</v>
      </c>
      <c r="Z168" cm="1">
        <f t="array" ref="Z168">SQRT(SUMPRODUCT(($D167:$J167 - INDEX($D$53:$J$173, COLUMN()-COLUMN($O$54)+1, 0))^2))</f>
        <v>0.30718231376567817</v>
      </c>
      <c r="AA168" cm="1">
        <f t="array" ref="AA168">SQRT(SUMPRODUCT(($D167:$J167 - INDEX($D$53:$J$173, COLUMN()-COLUMN($O$54)+1, 0))^2))</f>
        <v>0.4953591802276604</v>
      </c>
      <c r="AB168" cm="1">
        <f t="array" ref="AB168">SQRT(SUMPRODUCT(($D167:$J167 - INDEX($D$53:$J$173, COLUMN()-COLUMN($O$54)+1, 0))^2))</f>
        <v>9.3766172841296347E-2</v>
      </c>
      <c r="AC168" cm="1">
        <f t="array" ref="AC168">SQRT(SUMPRODUCT(($D167:$J167 - INDEX($D$53:$J$173, COLUMN()-COLUMN($O$54)+1, 0))^2))</f>
        <v>0.53622317211378068</v>
      </c>
      <c r="AD168" cm="1">
        <f t="array" ref="AD168">SQRT(SUMPRODUCT(($D167:$J167 - INDEX($D$53:$J$173, COLUMN()-COLUMN($O$54)+1, 0))^2))</f>
        <v>0.56808955230124414</v>
      </c>
      <c r="AE168" cm="1">
        <f t="array" ref="AE168">SQRT(SUMPRODUCT(($D167:$J167 - INDEX($D$53:$J$173, COLUMN()-COLUMN($O$54)+1, 0))^2))</f>
        <v>0.62427427735416408</v>
      </c>
      <c r="AF168" cm="1">
        <f t="array" ref="AF168">SQRT(SUMPRODUCT(($D167:$J167 - INDEX($D$53:$J$173, COLUMN()-COLUMN($O$54)+1, 0))^2))</f>
        <v>0.41804770611375636</v>
      </c>
      <c r="AG168" cm="1">
        <f t="array" ref="AG168">SQRT(SUMPRODUCT(($D167:$J167 - INDEX($D$53:$J$173, COLUMN()-COLUMN($O$54)+1, 0))^2))</f>
        <v>0.65369348242316638</v>
      </c>
      <c r="AH168" cm="1">
        <f t="array" ref="AH168">SQRT(SUMPRODUCT(($D167:$J167 - INDEX($D$53:$J$173, COLUMN()-COLUMN($O$54)+1, 0))^2))</f>
        <v>0.3546134453061594</v>
      </c>
      <c r="AI168" cm="1">
        <f t="array" ref="AI168">SQRT(SUMPRODUCT(($D167:$J167 - INDEX($D$53:$J$173, COLUMN()-COLUMN($O$54)+1, 0))^2))</f>
        <v>0.57580785202937723</v>
      </c>
      <c r="AJ168" cm="1">
        <f t="array" ref="AJ168">SQRT(SUMPRODUCT(($D167:$J167 - INDEX($D$53:$J$173, COLUMN()-COLUMN($O$54)+1, 0))^2))</f>
        <v>0.4138258647170216</v>
      </c>
      <c r="AK168" cm="1">
        <f t="array" ref="AK168">SQRT(SUMPRODUCT(($D167:$J167 - INDEX($D$53:$J$173, COLUMN()-COLUMN($O$54)+1, 0))^2))</f>
        <v>0.63578851100803224</v>
      </c>
      <c r="AL168" cm="1">
        <f t="array" ref="AL168">SQRT(SUMPRODUCT(($D167:$J167 - INDEX($D$53:$J$173, COLUMN()-COLUMN($O$54)+1, 0))^2))</f>
        <v>0.1454796910255787</v>
      </c>
      <c r="AM168" cm="1">
        <f t="array" ref="AM168">SQRT(SUMPRODUCT(($D167:$J167 - INDEX($D$53:$J$173, COLUMN()-COLUMN($O$54)+1, 0))^2))</f>
        <v>0.58523340263158852</v>
      </c>
      <c r="AN168" cm="1">
        <f t="array" ref="AN168">SQRT(SUMPRODUCT(($D167:$J167 - INDEX($D$53:$J$173, COLUMN()-COLUMN($O$54)+1, 0))^2))</f>
        <v>0.3102948032521321</v>
      </c>
      <c r="AO168" cm="1">
        <f t="array" ref="AO168">SQRT(SUMPRODUCT(($D167:$J167 - INDEX($D$53:$J$173, COLUMN()-COLUMN($O$54)+1, 0))^2))</f>
        <v>0.50447794093784004</v>
      </c>
      <c r="AP168" cm="1">
        <f t="array" ref="AP168">SQRT(SUMPRODUCT(($D167:$J167 - INDEX($D$53:$J$173, COLUMN()-COLUMN($O$54)+1, 0))^2))</f>
        <v>0.40686801259827005</v>
      </c>
      <c r="AQ168" cm="1">
        <f t="array" ref="AQ168">SQRT(SUMPRODUCT(($D167:$J167 - INDEX($D$53:$J$173, COLUMN()-COLUMN($O$54)+1, 0))^2))</f>
        <v>0.35987965528506782</v>
      </c>
      <c r="AR168" cm="1">
        <f t="array" ref="AR168">SQRT(SUMPRODUCT(($D167:$J167 - INDEX($D$53:$J$173, COLUMN()-COLUMN($O$54)+1, 0))^2))</f>
        <v>0.31442190595048175</v>
      </c>
      <c r="AS168" cm="1">
        <f t="array" ref="AS168">SQRT(SUMPRODUCT(($D167:$J167 - INDEX($D$53:$J$173, COLUMN()-COLUMN($O$54)+1, 0))^2))</f>
        <v>0.25437014616356118</v>
      </c>
      <c r="AT168" cm="1">
        <f t="array" ref="AT168">SQRT(SUMPRODUCT(($D167:$J167 - INDEX($D$53:$J$173, COLUMN()-COLUMN($O$54)+1, 0))^2))</f>
        <v>0.23939787053676417</v>
      </c>
      <c r="AU168" cm="1">
        <f t="array" ref="AU168">SQRT(SUMPRODUCT(($D167:$J167 - INDEX($D$53:$J$173, COLUMN()-COLUMN($O$54)+1, 0))^2))</f>
        <v>0.22294567425952116</v>
      </c>
      <c r="AV168" cm="1">
        <f t="array" ref="AV168">SQRT(SUMPRODUCT(($D167:$J167 - INDEX($D$53:$J$173, COLUMN()-COLUMN($O$54)+1, 0))^2))</f>
        <v>0.48318102020206455</v>
      </c>
      <c r="AW168" cm="1">
        <f t="array" ref="AW168">SQRT(SUMPRODUCT(($D167:$J167 - INDEX($D$53:$J$173, COLUMN()-COLUMN($O$54)+1, 0))^2))</f>
        <v>0.44053016129547473</v>
      </c>
      <c r="AX168" cm="1">
        <f t="array" ref="AX168">SQRT(SUMPRODUCT(($D167:$J167 - INDEX($D$53:$J$173, COLUMN()-COLUMN($O$54)+1, 0))^2))</f>
        <v>0.598266273837053</v>
      </c>
      <c r="AY168" cm="1">
        <f t="array" ref="AY168">SQRT(SUMPRODUCT(($D167:$J167 - INDEX($D$53:$J$173, COLUMN()-COLUMN($O$54)+1, 0))^2))</f>
        <v>0.47222227795866889</v>
      </c>
      <c r="AZ168" cm="1">
        <f t="array" ref="AZ168">SQRT(SUMPRODUCT(($D167:$J167 - INDEX($D$53:$J$173, COLUMN()-COLUMN($O$54)+1, 0))^2))</f>
        <v>0.35229994107595264</v>
      </c>
      <c r="BA168" cm="1">
        <f t="array" ref="BA168">SQRT(SUMPRODUCT(($D167:$J167 - INDEX($D$53:$J$173, COLUMN()-COLUMN($O$54)+1, 0))^2))</f>
        <v>0.60485218955498787</v>
      </c>
      <c r="BB168" cm="1">
        <f t="array" ref="BB168">SQRT(SUMPRODUCT(($D167:$J167 - INDEX($D$53:$J$173, COLUMN()-COLUMN($O$54)+1, 0))^2))</f>
        <v>8.8714888287590055E-2</v>
      </c>
      <c r="BC168" cm="1">
        <f t="array" ref="BC168">SQRT(SUMPRODUCT(($D167:$J167 - INDEX($D$53:$J$173, COLUMN()-COLUMN($O$54)+1, 0))^2))</f>
        <v>0.14436929852703631</v>
      </c>
      <c r="BD168" cm="1">
        <f t="array" ref="BD168">SQRT(SUMPRODUCT(($D167:$J167 - INDEX($D$53:$J$173, COLUMN()-COLUMN($O$54)+1, 0))^2))</f>
        <v>0.45132339444292446</v>
      </c>
      <c r="BE168" cm="1">
        <f t="array" ref="BE168">SQRT(SUMPRODUCT(($D167:$J167 - INDEX($D$53:$J$173, COLUMN()-COLUMN($O$54)+1, 0))^2))</f>
        <v>0.15436633147107526</v>
      </c>
      <c r="BF168" cm="1">
        <f t="array" ref="BF168">SQRT(SUMPRODUCT(($D167:$J167 - INDEX($D$53:$J$173, COLUMN()-COLUMN($O$54)+1, 0))^2))</f>
        <v>0.15285912167656607</v>
      </c>
      <c r="BG168" cm="1">
        <f t="array" ref="BG168">SQRT(SUMPRODUCT(($D167:$J167 - INDEX($D$53:$J$173, COLUMN()-COLUMN($O$54)+1, 0))^2))</f>
        <v>0.47160206138892785</v>
      </c>
      <c r="BH168" cm="1">
        <f t="array" ref="BH168">SQRT(SUMPRODUCT(($D167:$J167 - INDEX($D$53:$J$173, COLUMN()-COLUMN($O$54)+1, 0))^2))</f>
        <v>0.5586144056848722</v>
      </c>
      <c r="BI168" cm="1">
        <f t="array" ref="BI168">SQRT(SUMPRODUCT(($D167:$J167 - INDEX($D$53:$J$173, COLUMN()-COLUMN($O$54)+1, 0))^2))</f>
        <v>0.60963310845538321</v>
      </c>
      <c r="BJ168" cm="1">
        <f t="array" ref="BJ168">SQRT(SUMPRODUCT(($D167:$J167 - INDEX($D$53:$J$173, COLUMN()-COLUMN($O$54)+1, 0))^2))</f>
        <v>0.34359838523084596</v>
      </c>
      <c r="BK168" cm="1">
        <f t="array" ref="BK168">SQRT(SUMPRODUCT(($D167:$J167 - INDEX($D$53:$J$173, COLUMN()-COLUMN($O$54)+1, 0))^2))</f>
        <v>7.7545180548370229E-2</v>
      </c>
      <c r="BL168" cm="1">
        <f t="array" ref="BL168">SQRT(SUMPRODUCT(($D167:$J167 - INDEX($D$53:$J$173, COLUMN()-COLUMN($O$54)+1, 0))^2))</f>
        <v>0.69000289789273128</v>
      </c>
      <c r="BM168" cm="1">
        <f t="array" ref="BM168">SQRT(SUMPRODUCT(($D167:$J167 - INDEX($D$53:$J$173, COLUMN()-COLUMN($O$54)+1, 0))^2))</f>
        <v>0.66492662792711099</v>
      </c>
      <c r="BN168" cm="1">
        <f t="array" ref="BN168">SQRT(SUMPRODUCT(($D167:$J167 - INDEX($D$53:$J$173, COLUMN()-COLUMN($O$54)+1, 0))^2))</f>
        <v>0.46617610182916897</v>
      </c>
      <c r="BO168" cm="1">
        <f t="array" ref="BO168">SQRT(SUMPRODUCT(($D167:$J167 - INDEX($D$53:$J$173, COLUMN()-COLUMN($O$54)+1, 0))^2))</f>
        <v>0.13331147648244734</v>
      </c>
      <c r="BP168" cm="1">
        <f t="array" ref="BP168">SQRT(SUMPRODUCT(($D167:$J167 - INDEX($D$53:$J$173, COLUMN()-COLUMN($O$54)+1, 0))^2))</f>
        <v>0.23628834994815048</v>
      </c>
      <c r="BQ168" cm="1">
        <f t="array" ref="BQ168">SQRT(SUMPRODUCT(($D167:$J167 - INDEX($D$53:$J$173, COLUMN()-COLUMN($O$54)+1, 0))^2))</f>
        <v>8.4361041323702965E-2</v>
      </c>
      <c r="BR168" cm="1">
        <f t="array" ref="BR168">SQRT(SUMPRODUCT(($D167:$J167 - INDEX($D$53:$J$173, COLUMN()-COLUMN($O$54)+1, 0))^2))</f>
        <v>0.52123648741972928</v>
      </c>
      <c r="BS168" cm="1">
        <f t="array" ref="BS168">SQRT(SUMPRODUCT(($D167:$J167 - INDEX($D$53:$J$173, COLUMN()-COLUMN($O$54)+1, 0))^2))</f>
        <v>0.11617720730174179</v>
      </c>
      <c r="BT168" cm="1">
        <f t="array" ref="BT168">SQRT(SUMPRODUCT(($D167:$J167 - INDEX($D$53:$J$173, COLUMN()-COLUMN($O$54)+1, 0))^2))</f>
        <v>0.51213734622482343</v>
      </c>
      <c r="BU168" cm="1">
        <f t="array" ref="BU168">SQRT(SUMPRODUCT(($D167:$J167 - INDEX($D$53:$J$173, COLUMN()-COLUMN($O$54)+1, 0))^2))</f>
        <v>0.55563054648145094</v>
      </c>
      <c r="BV168" cm="1">
        <f t="array" ref="BV168">SQRT(SUMPRODUCT(($D167:$J167 - INDEX($D$53:$J$173, COLUMN()-COLUMN($O$54)+1, 0))^2))</f>
        <v>0.54826752225400599</v>
      </c>
      <c r="BW168" cm="1">
        <f t="array" ref="BW168">SQRT(SUMPRODUCT(($D167:$J167 - INDEX($D$53:$J$173, COLUMN()-COLUMN($O$54)+1, 0))^2))</f>
        <v>0.59921945191879145</v>
      </c>
      <c r="BX168" cm="1">
        <f t="array" ref="BX168">SQRT(SUMPRODUCT(($D167:$J167 - INDEX($D$53:$J$173, COLUMN()-COLUMN($O$54)+1, 0))^2))</f>
        <v>0.75993694512018994</v>
      </c>
      <c r="BY168" cm="1">
        <f t="array" ref="BY168">SQRT(SUMPRODUCT(($D167:$J167 - INDEX($D$53:$J$173, COLUMN()-COLUMN($O$54)+1, 0))^2))</f>
        <v>0.39059392559549805</v>
      </c>
      <c r="BZ168" cm="1">
        <f t="array" ref="BZ168">SQRT(SUMPRODUCT(($D167:$J167 - INDEX($D$53:$J$173, COLUMN()-COLUMN($O$54)+1, 0))^2))</f>
        <v>0.37064031611120563</v>
      </c>
      <c r="CA168" cm="1">
        <f t="array" ref="CA168">SQRT(SUMPRODUCT(($D167:$J167 - INDEX($D$53:$J$173, COLUMN()-COLUMN($O$54)+1, 0))^2))</f>
        <v>0.47533427626129809</v>
      </c>
      <c r="CB168" cm="1">
        <f t="array" ref="CB168">SQRT(SUMPRODUCT(($D167:$J167 - INDEX($D$53:$J$173, COLUMN()-COLUMN($O$54)+1, 0))^2))</f>
        <v>0.36172595401007213</v>
      </c>
      <c r="CC168" cm="1">
        <f t="array" ref="CC168">SQRT(SUMPRODUCT(($D167:$J167 - INDEX($D$53:$J$173, COLUMN()-COLUMN($O$54)+1, 0))^2))</f>
        <v>0.78332933636470681</v>
      </c>
      <c r="CD168" cm="1">
        <f t="array" ref="CD168">SQRT(SUMPRODUCT(($D167:$J167 - INDEX($D$53:$J$173, COLUMN()-COLUMN($O$54)+1, 0))^2))</f>
        <v>0.43995653375963928</v>
      </c>
      <c r="CE168" cm="1">
        <f t="array" ref="CE168">SQRT(SUMPRODUCT(($D167:$J167 - INDEX($D$53:$J$173, COLUMN()-COLUMN($O$54)+1, 0))^2))</f>
        <v>0.46863391566640167</v>
      </c>
      <c r="CF168" cm="1">
        <f t="array" ref="CF168">SQRT(SUMPRODUCT(($D167:$J167 - INDEX($D$53:$J$173, COLUMN()-COLUMN($O$54)+1, 0))^2))</f>
        <v>0.4282856938173476</v>
      </c>
      <c r="CG168" cm="1">
        <f t="array" ref="CG168">SQRT(SUMPRODUCT(($D167:$J167 - INDEX($D$53:$J$173, COLUMN()-COLUMN($O$54)+1, 0))^2))</f>
        <v>0.21209235079878697</v>
      </c>
      <c r="CH168" cm="1">
        <f t="array" ref="CH168">SQRT(SUMPRODUCT(($D167:$J167 - INDEX($D$53:$J$173, COLUMN()-COLUMN($O$54)+1, 0))^2))</f>
        <v>0.43435033206896367</v>
      </c>
      <c r="CI168" cm="1">
        <f t="array" ref="CI168">SQRT(SUMPRODUCT(($D167:$J167 - INDEX($D$53:$J$173, COLUMN()-COLUMN($O$54)+1, 0))^2))</f>
        <v>0.52508598085800173</v>
      </c>
      <c r="CJ168" cm="1">
        <f t="array" ref="CJ168">SQRT(SUMPRODUCT(($D167:$J167 - INDEX($D$53:$J$173, COLUMN()-COLUMN($O$54)+1, 0))^2))</f>
        <v>0.67958380040194588</v>
      </c>
      <c r="CK168" cm="1">
        <f t="array" ref="CK168">SQRT(SUMPRODUCT(($D167:$J167 - INDEX($D$53:$J$173, COLUMN()-COLUMN($O$54)+1, 0))^2))</f>
        <v>0.36612983217495471</v>
      </c>
      <c r="CL168" cm="1">
        <f t="array" ref="CL168">SQRT(SUMPRODUCT(($D167:$J167 - INDEX($D$53:$J$173, COLUMN()-COLUMN($O$54)+1, 0))^2))</f>
        <v>0.547498354717457</v>
      </c>
      <c r="CM168" cm="1">
        <f t="array" ref="CM168">SQRT(SUMPRODUCT(($D167:$J167 - INDEX($D$53:$J$173, COLUMN()-COLUMN($O$54)+1, 0))^2))</f>
        <v>0.76737222592196175</v>
      </c>
      <c r="CN168" cm="1">
        <f t="array" ref="CN168">SQRT(SUMPRODUCT(($D167:$J167 - INDEX($D$53:$J$173, COLUMN()-COLUMN($O$54)+1, 0))^2))</f>
        <v>0.63928501061768972</v>
      </c>
      <c r="CO168" cm="1">
        <f t="array" ref="CO168">SQRT(SUMPRODUCT(($D167:$J167 - INDEX($D$53:$J$173, COLUMN()-COLUMN($O$54)+1, 0))^2))</f>
        <v>0.19415791271313768</v>
      </c>
      <c r="CP168" cm="1">
        <f t="array" ref="CP168">SQRT(SUMPRODUCT(($D167:$J167 - INDEX($D$53:$J$173, COLUMN()-COLUMN($O$54)+1, 0))^2))</f>
        <v>7.9880353230488255E-2</v>
      </c>
      <c r="CQ168" cm="1">
        <f t="array" ref="CQ168">SQRT(SUMPRODUCT(($D167:$J167 - INDEX($D$53:$J$173, COLUMN()-COLUMN($O$54)+1, 0))^2))</f>
        <v>0.51372924229395478</v>
      </c>
      <c r="CR168" cm="1">
        <f t="array" ref="CR168">SQRT(SUMPRODUCT(($D167:$J167 - INDEX($D$53:$J$173, COLUMN()-COLUMN($O$54)+1, 0))^2))</f>
        <v>0.52079162137126911</v>
      </c>
      <c r="CS168" cm="1">
        <f t="array" ref="CS168">SQRT(SUMPRODUCT(($D167:$J167 - INDEX($D$53:$J$173, COLUMN()-COLUMN($O$54)+1, 0))^2))</f>
        <v>0.37861883280687142</v>
      </c>
      <c r="CT168" cm="1">
        <f t="array" ref="CT168">SQRT(SUMPRODUCT(($D167:$J167 - INDEX($D$53:$J$173, COLUMN()-COLUMN($O$54)+1, 0))^2))</f>
        <v>0.5160687326475154</v>
      </c>
      <c r="CU168" cm="1">
        <f t="array" ref="CU168">SQRT(SUMPRODUCT(($D167:$J167 - INDEX($D$53:$J$173, COLUMN()-COLUMN($O$54)+1, 0))^2))</f>
        <v>0.49805971821117173</v>
      </c>
      <c r="CV168" cm="1">
        <f t="array" ref="CV168">SQRT(SUMPRODUCT(($D167:$J167 - INDEX($D$53:$J$173, COLUMN()-COLUMN($O$54)+1, 0))^2))</f>
        <v>0.65541266379110585</v>
      </c>
      <c r="CW168" cm="1">
        <f t="array" ref="CW168">SQRT(SUMPRODUCT(($D167:$J167 - INDEX($D$53:$J$173, COLUMN()-COLUMN($O$54)+1, 0))^2))</f>
        <v>0.32784869599440247</v>
      </c>
      <c r="CX168" cm="1">
        <f t="array" ref="CX168">SQRT(SUMPRODUCT(($D167:$J167 - INDEX($D$53:$J$173, COLUMN()-COLUMN($O$54)+1, 0))^2))</f>
        <v>0.20995588701648521</v>
      </c>
      <c r="CY168" cm="1">
        <f t="array" ref="CY168">SQRT(SUMPRODUCT(($D167:$J167 - INDEX($D$53:$J$173, COLUMN()-COLUMN($O$54)+1, 0))^2))</f>
        <v>0.91646759495720409</v>
      </c>
      <c r="CZ168" cm="1">
        <f t="array" ref="CZ168">SQRT(SUMPRODUCT(($D167:$J167 - INDEX($D$53:$J$173, COLUMN()-COLUMN($O$54)+1, 0))^2))</f>
        <v>0.43837407732552347</v>
      </c>
      <c r="DA168" cm="1">
        <f t="array" ref="DA168">SQRT(SUMPRODUCT(($D167:$J167 - INDEX($D$53:$J$173, COLUMN()-COLUMN($O$54)+1, 0))^2))</f>
        <v>0.47854773269277251</v>
      </c>
      <c r="DB168" cm="1">
        <f t="array" ref="DB168">SQRT(SUMPRODUCT(($D167:$J167 - INDEX($D$53:$J$173, COLUMN()-COLUMN($O$54)+1, 0))^2))</f>
        <v>0.62840203557295049</v>
      </c>
      <c r="DC168" cm="1">
        <f t="array" ref="DC168">SQRT(SUMPRODUCT(($D167:$J167 - INDEX($D$53:$J$173, COLUMN()-COLUMN($O$54)+1, 0))^2))</f>
        <v>0.46036083612375983</v>
      </c>
      <c r="DD168" cm="1">
        <f t="array" ref="DD168">SQRT(SUMPRODUCT(($D167:$J167 - INDEX($D$53:$J$173, COLUMN()-COLUMN($O$54)+1, 0))^2))</f>
        <v>0.40093863520201428</v>
      </c>
      <c r="DE168" cm="1">
        <f t="array" ref="DE168">SQRT(SUMPRODUCT(($D167:$J167 - INDEX($D$53:$J$173, COLUMN()-COLUMN($O$54)+1, 0))^2))</f>
        <v>0.51323396248604281</v>
      </c>
      <c r="DF168" cm="1">
        <f t="array" ref="DF168">SQRT(SUMPRODUCT(($D167:$J167 - INDEX($D$53:$J$173, COLUMN()-COLUMN($O$54)+1, 0))^2))</f>
        <v>0.48027577878565447</v>
      </c>
      <c r="DG168" cm="1">
        <f t="array" ref="DG168">SQRT(SUMPRODUCT(($D167:$J167 - INDEX($D$53:$J$173, COLUMN()-COLUMN($O$54)+1, 0))^2))</f>
        <v>0.26651356485677907</v>
      </c>
      <c r="DH168" cm="1">
        <f t="array" ref="DH168">SQRT(SUMPRODUCT(($D167:$J167 - INDEX($D$53:$J$173, COLUMN()-COLUMN($O$54)+1, 0))^2))</f>
        <v>0.17227019027777782</v>
      </c>
      <c r="DI168" cm="1">
        <f t="array" ref="DI168">SQRT(SUMPRODUCT(($D167:$J167 - INDEX($D$53:$J$173, COLUMN()-COLUMN($O$54)+1, 0))^2))</f>
        <v>0.6802116077947602</v>
      </c>
      <c r="DJ168" cm="1">
        <f t="array" ref="DJ168">SQRT(SUMPRODUCT(($D167:$J167 - INDEX($D$53:$J$173, COLUMN()-COLUMN($O$54)+1, 0))^2))</f>
        <v>0.26145685154907294</v>
      </c>
      <c r="DK168" cm="1">
        <f t="array" ref="DK168">SQRT(SUMPRODUCT(($D167:$J167 - INDEX($D$53:$J$173, COLUMN()-COLUMN($O$54)+1, 0))^2))</f>
        <v>0.12564648544341361</v>
      </c>
      <c r="DL168" cm="1">
        <f t="array" ref="DL168">SQRT(SUMPRODUCT(($D167:$J167 - INDEX($D$53:$J$173, COLUMN()-COLUMN($O$54)+1, 0))^2))</f>
        <v>0.62949810488208857</v>
      </c>
      <c r="DM168" cm="1">
        <f t="array" ref="DM168">SQRT(SUMPRODUCT(($D167:$J167 - INDEX($D$53:$J$173, COLUMN()-COLUMN($O$54)+1, 0))^2))</f>
        <v>0.53058506078000989</v>
      </c>
      <c r="DN168" cm="1">
        <f t="array" ref="DN168">SQRT(SUMPRODUCT(($D167:$J167 - INDEX($D$53:$J$173, COLUMN()-COLUMN($O$54)+1, 0))^2))</f>
        <v>0.4498182249484613</v>
      </c>
      <c r="DO168" cm="1">
        <f t="array" ref="DO168">SQRT(SUMPRODUCT(($D167:$J167 - INDEX($D$53:$J$173, COLUMN()-COLUMN($O$54)+1, 0))^2))</f>
        <v>0.13988750495594676</v>
      </c>
      <c r="DP168" cm="1">
        <f t="array" ref="DP168">SQRT(SUMPRODUCT(($D167:$J167 - INDEX($D$53:$J$173, COLUMN()-COLUMN($O$54)+1, 0))^2))</f>
        <v>0.39884535529635573</v>
      </c>
      <c r="DQ168" cm="1">
        <f t="array" ref="DQ168">SQRT(SUMPRODUCT(($D167:$J167 - INDEX($D$53:$J$173, COLUMN()-COLUMN($O$54)+1, 0))^2))</f>
        <v>0.65572092032946228</v>
      </c>
      <c r="DR168" cm="1">
        <f t="array" ref="DR168">SQRT(SUMPRODUCT(($D167:$J167 - INDEX($D$53:$J$173, COLUMN()-COLUMN($O$54)+1, 0))^2))</f>
        <v>0.5264596084980111</v>
      </c>
      <c r="DS168" cm="1">
        <f t="array" ref="DS168">SQRT(SUMPRODUCT(($D167:$J167 - INDEX($D$53:$J$173, COLUMN()-COLUMN($O$54)+1, 0))^2))</f>
        <v>0.63404664992341664</v>
      </c>
      <c r="DT168" cm="1">
        <f t="array" ref="DT168">SQRT(SUMPRODUCT(($D167:$J167 - INDEX($D$53:$J$173, COLUMN()-COLUMN($O$54)+1, 0))^2))</f>
        <v>0.45629045432129761</v>
      </c>
      <c r="DU168" cm="1">
        <f t="array" ref="DU168">SQRT(SUMPRODUCT(($D167:$J167 - INDEX($D$53:$J$173, COLUMN()-COLUMN($O$54)+1, 0))^2))</f>
        <v>0.36943226723218575</v>
      </c>
      <c r="DV168" cm="1">
        <f t="array" ref="DV168">SQRT(SUMPRODUCT(($D167:$J167 - INDEX($D$53:$J$173, COLUMN()-COLUMN($O$54)+1, 0))^2))</f>
        <v>0.71176227377901724</v>
      </c>
      <c r="DW168" cm="1">
        <f t="array" ref="DW168">SQRT(SUMPRODUCT(($D167:$J167 - INDEX($D$53:$J$173, COLUMN()-COLUMN($O$54)+1, 0))^2))</f>
        <v>0.49063010343871188</v>
      </c>
      <c r="DX168" cm="1">
        <f t="array" ref="DX168">SQRT(SUMPRODUCT(($D167:$J167 - INDEX($D$53:$J$173, COLUMN()-COLUMN($O$54)+1, 0))^2))</f>
        <v>0.43042980386370094</v>
      </c>
      <c r="DY168" cm="1">
        <f t="array" ref="DY168">SQRT(SUMPRODUCT(($D167:$J167 - INDEX($D$53:$J$173, COLUMN()-COLUMN($O$54)+1, 0))^2))</f>
        <v>0</v>
      </c>
      <c r="DZ168" cm="1">
        <f t="array" ref="DZ168">SQRT(SUMPRODUCT(($D167:$J167 - INDEX($D$53:$J$173, COLUMN()-COLUMN($O$54)+1, 0))^2))</f>
        <v>0.53304519809556739</v>
      </c>
      <c r="EA168" cm="1">
        <f t="array" ref="EA168">SQRT(SUMPRODUCT(($D167:$J167 - INDEX($D$53:$J$173, COLUMN()-COLUMN($O$54)+1, 0))^2))</f>
        <v>0.32344576310076334</v>
      </c>
      <c r="EB168" cm="1">
        <f t="array" ref="EB168">SQRT(SUMPRODUCT(($D167:$J167 - INDEX($D$53:$J$173, COLUMN()-COLUMN($O$54)+1, 0))^2))</f>
        <v>0.59053003367421431</v>
      </c>
      <c r="EC168" cm="1">
        <f t="array" ref="EC168">SQRT(SUMPRODUCT(($D167:$J167 - INDEX($D$53:$J$173, COLUMN()-COLUMN($O$54)+1, 0))^2))</f>
        <v>0.67512212224031121</v>
      </c>
      <c r="ED168" cm="1">
        <f t="array" ref="ED168">SQRT(SUMPRODUCT(($D167:$J167 - INDEX($D$53:$J$173, COLUMN()-COLUMN($O$54)+1, 0))^2))</f>
        <v>0.59860372993735522</v>
      </c>
      <c r="EE168" cm="1">
        <f t="array" ref="EE168">SQRT(SUMPRODUCT(($D167:$J167 - INDEX($D$53:$J$173, COLUMN()-COLUMN($O$54)+1, 0))^2))</f>
        <v>0.51129518200531499</v>
      </c>
    </row>
    <row r="169" spans="3:135" x14ac:dyDescent="0.35">
      <c r="C169" s="2" t="s">
        <v>165</v>
      </c>
      <c r="D169" s="2">
        <v>3.8948393378773122E-2</v>
      </c>
      <c r="E169" s="2">
        <v>0.40646364201367302</v>
      </c>
      <c r="F169" s="2">
        <v>0.13257390004099975</v>
      </c>
      <c r="G169" s="2">
        <v>8.4280565566953167E-2</v>
      </c>
      <c r="H169" s="2">
        <v>0.87376725838264313</v>
      </c>
      <c r="I169" s="2">
        <v>0.14668769716088331</v>
      </c>
      <c r="J169" s="2">
        <v>0.11137836573795684</v>
      </c>
      <c r="K169" s="6" t="s">
        <v>3</v>
      </c>
      <c r="N169" s="2" t="s">
        <v>164</v>
      </c>
      <c r="O169" cm="1">
        <f t="array" ref="O169">SQRT(SUMPRODUCT(($D168:$J168 - INDEX($D$53:$J$173, COLUMN()-COLUMN($O$54)+1, 0))^2))</f>
        <v>0.88561102295078264</v>
      </c>
      <c r="P169" cm="1">
        <f t="array" ref="P169">SQRT(SUMPRODUCT(($D168:$J168 - INDEX($D$53:$J$173, COLUMN()-COLUMN($O$54)+1, 0))^2))</f>
        <v>1.0214504290506823</v>
      </c>
      <c r="Q169" cm="1">
        <f t="array" ref="Q169">SQRT(SUMPRODUCT(($D168:$J168 - INDEX($D$53:$J$173, COLUMN()-COLUMN($O$54)+1, 0))^2))</f>
        <v>0.85180725590467365</v>
      </c>
      <c r="R169" cm="1">
        <f t="array" ref="R169">SQRT(SUMPRODUCT(($D168:$J168 - INDEX($D$53:$J$173, COLUMN()-COLUMN($O$54)+1, 0))^2))</f>
        <v>0.77879535576908143</v>
      </c>
      <c r="S169" cm="1">
        <f t="array" ref="S169">SQRT(SUMPRODUCT(($D168:$J168 - INDEX($D$53:$J$173, COLUMN()-COLUMN($O$54)+1, 0))^2))</f>
        <v>1.0133987133965119</v>
      </c>
      <c r="T169" cm="1">
        <f t="array" ref="T169">SQRT(SUMPRODUCT(($D168:$J168 - INDEX($D$53:$J$173, COLUMN()-COLUMN($O$54)+1, 0))^2))</f>
        <v>0.57831230050608307</v>
      </c>
      <c r="U169" cm="1">
        <f t="array" ref="U169">SQRT(SUMPRODUCT(($D168:$J168 - INDEX($D$53:$J$173, COLUMN()-COLUMN($O$54)+1, 0))^2))</f>
        <v>0.44050936125526013</v>
      </c>
      <c r="V169" cm="1">
        <f t="array" ref="V169">SQRT(SUMPRODUCT(($D168:$J168 - INDEX($D$53:$J$173, COLUMN()-COLUMN($O$54)+1, 0))^2))</f>
        <v>0.93203466419917336</v>
      </c>
      <c r="W169" cm="1">
        <f t="array" ref="W169">SQRT(SUMPRODUCT(($D168:$J168 - INDEX($D$53:$J$173, COLUMN()-COLUMN($O$54)+1, 0))^2))</f>
        <v>0.69355972727257298</v>
      </c>
      <c r="X169" cm="1">
        <f t="array" ref="X169">SQRT(SUMPRODUCT(($D168:$J168 - INDEX($D$53:$J$173, COLUMN()-COLUMN($O$54)+1, 0))^2))</f>
        <v>0.85301329959078376</v>
      </c>
      <c r="Y169" cm="1">
        <f t="array" ref="Y169">SQRT(SUMPRODUCT(($D168:$J168 - INDEX($D$53:$J$173, COLUMN()-COLUMN($O$54)+1, 0))^2))</f>
        <v>1.1062680314616562</v>
      </c>
      <c r="Z169" cm="1">
        <f t="array" ref="Z169">SQRT(SUMPRODUCT(($D168:$J168 - INDEX($D$53:$J$173, COLUMN()-COLUMN($O$54)+1, 0))^2))</f>
        <v>0.74496901910126945</v>
      </c>
      <c r="AA169" cm="1">
        <f t="array" ref="AA169">SQRT(SUMPRODUCT(($D168:$J168 - INDEX($D$53:$J$173, COLUMN()-COLUMN($O$54)+1, 0))^2))</f>
        <v>0.9307881364062639</v>
      </c>
      <c r="AB169" cm="1">
        <f t="array" ref="AB169">SQRT(SUMPRODUCT(($D168:$J168 - INDEX($D$53:$J$173, COLUMN()-COLUMN($O$54)+1, 0))^2))</f>
        <v>0.45514090225643067</v>
      </c>
      <c r="AC169" cm="1">
        <f t="array" ref="AC169">SQRT(SUMPRODUCT(($D168:$J168 - INDEX($D$53:$J$173, COLUMN()-COLUMN($O$54)+1, 0))^2))</f>
        <v>0.97482503795639841</v>
      </c>
      <c r="AD169" cm="1">
        <f t="array" ref="AD169">SQRT(SUMPRODUCT(($D168:$J168 - INDEX($D$53:$J$173, COLUMN()-COLUMN($O$54)+1, 0))^2))</f>
        <v>0.99531426955237379</v>
      </c>
      <c r="AE169" cm="1">
        <f t="array" ref="AE169">SQRT(SUMPRODUCT(($D168:$J168 - INDEX($D$53:$J$173, COLUMN()-COLUMN($O$54)+1, 0))^2))</f>
        <v>1.0399195828589989</v>
      </c>
      <c r="AF169" cm="1">
        <f t="array" ref="AF169">SQRT(SUMPRODUCT(($D168:$J168 - INDEX($D$53:$J$173, COLUMN()-COLUMN($O$54)+1, 0))^2))</f>
        <v>0.68266974433185923</v>
      </c>
      <c r="AG169" cm="1">
        <f t="array" ref="AG169">SQRT(SUMPRODUCT(($D168:$J168 - INDEX($D$53:$J$173, COLUMN()-COLUMN($O$54)+1, 0))^2))</f>
        <v>0.9266851390110179</v>
      </c>
      <c r="AH169" cm="1">
        <f t="array" ref="AH169">SQRT(SUMPRODUCT(($D168:$J168 - INDEX($D$53:$J$173, COLUMN()-COLUMN($O$54)+1, 0))^2))</f>
        <v>0.72559093777310157</v>
      </c>
      <c r="AI169" cm="1">
        <f t="array" ref="AI169">SQRT(SUMPRODUCT(($D168:$J168 - INDEX($D$53:$J$173, COLUMN()-COLUMN($O$54)+1, 0))^2))</f>
        <v>0.98818972628127688</v>
      </c>
      <c r="AJ169" cm="1">
        <f t="array" ref="AJ169">SQRT(SUMPRODUCT(($D168:$J168 - INDEX($D$53:$J$173, COLUMN()-COLUMN($O$54)+1, 0))^2))</f>
        <v>0.84553074727229494</v>
      </c>
      <c r="AK169" cm="1">
        <f t="array" ref="AK169">SQRT(SUMPRODUCT(($D168:$J168 - INDEX($D$53:$J$173, COLUMN()-COLUMN($O$54)+1, 0))^2))</f>
        <v>1.0210437966230321</v>
      </c>
      <c r="AL169" cm="1">
        <f t="array" ref="AL169">SQRT(SUMPRODUCT(($D168:$J168 - INDEX($D$53:$J$173, COLUMN()-COLUMN($O$54)+1, 0))^2))</f>
        <v>0.42238695738194648</v>
      </c>
      <c r="AM169" cm="1">
        <f t="array" ref="AM169">SQRT(SUMPRODUCT(($D168:$J168 - INDEX($D$53:$J$173, COLUMN()-COLUMN($O$54)+1, 0))^2))</f>
        <v>1.0401647253928403</v>
      </c>
      <c r="AN169" cm="1">
        <f t="array" ref="AN169">SQRT(SUMPRODUCT(($D168:$J168 - INDEX($D$53:$J$173, COLUMN()-COLUMN($O$54)+1, 0))^2))</f>
        <v>0.74827231536569072</v>
      </c>
      <c r="AO169" cm="1">
        <f t="array" ref="AO169">SQRT(SUMPRODUCT(($D168:$J168 - INDEX($D$53:$J$173, COLUMN()-COLUMN($O$54)+1, 0))^2))</f>
        <v>0.96308997901154914</v>
      </c>
      <c r="AP169" cm="1">
        <f t="array" ref="AP169">SQRT(SUMPRODUCT(($D168:$J168 - INDEX($D$53:$J$173, COLUMN()-COLUMN($O$54)+1, 0))^2))</f>
        <v>0.82102222687450055</v>
      </c>
      <c r="AQ169" cm="1">
        <f t="array" ref="AQ169">SQRT(SUMPRODUCT(($D168:$J168 - INDEX($D$53:$J$173, COLUMN()-COLUMN($O$54)+1, 0))^2))</f>
        <v>0.65260857633702229</v>
      </c>
      <c r="AR169" cm="1">
        <f t="array" ref="AR169">SQRT(SUMPRODUCT(($D168:$J168 - INDEX($D$53:$J$173, COLUMN()-COLUMN($O$54)+1, 0))^2))</f>
        <v>0.75467183532988968</v>
      </c>
      <c r="AS169" cm="1">
        <f t="array" ref="AS169">SQRT(SUMPRODUCT(($D168:$J168 - INDEX($D$53:$J$173, COLUMN()-COLUMN($O$54)+1, 0))^2))</f>
        <v>0.77518414775081124</v>
      </c>
      <c r="AT169" cm="1">
        <f t="array" ref="AT169">SQRT(SUMPRODUCT(($D168:$J168 - INDEX($D$53:$J$173, COLUMN()-COLUMN($O$54)+1, 0))^2))</f>
        <v>0.70499284320604805</v>
      </c>
      <c r="AU169" cm="1">
        <f t="array" ref="AU169">SQRT(SUMPRODUCT(($D168:$J168 - INDEX($D$53:$J$173, COLUMN()-COLUMN($O$54)+1, 0))^2))</f>
        <v>0.41761397290184177</v>
      </c>
      <c r="AV169" cm="1">
        <f t="array" ref="AV169">SQRT(SUMPRODUCT(($D168:$J168 - INDEX($D$53:$J$173, COLUMN()-COLUMN($O$54)+1, 0))^2))</f>
        <v>0.90909408726542085</v>
      </c>
      <c r="AW169" cm="1">
        <f t="array" ref="AW169">SQRT(SUMPRODUCT(($D168:$J168 - INDEX($D$53:$J$173, COLUMN()-COLUMN($O$54)+1, 0))^2))</f>
        <v>0.82318102378791214</v>
      </c>
      <c r="AX169" cm="1">
        <f t="array" ref="AX169">SQRT(SUMPRODUCT(($D168:$J168 - INDEX($D$53:$J$173, COLUMN()-COLUMN($O$54)+1, 0))^2))</f>
        <v>1.0261159174726839</v>
      </c>
      <c r="AY169" cm="1">
        <f t="array" ref="AY169">SQRT(SUMPRODUCT(($D168:$J168 - INDEX($D$53:$J$173, COLUMN()-COLUMN($O$54)+1, 0))^2))</f>
        <v>0.88520168509400798</v>
      </c>
      <c r="AZ169" cm="1">
        <f t="array" ref="AZ169">SQRT(SUMPRODUCT(($D168:$J168 - INDEX($D$53:$J$173, COLUMN()-COLUMN($O$54)+1, 0))^2))</f>
        <v>0.8357832421945024</v>
      </c>
      <c r="BA169" cm="1">
        <f t="array" ref="BA169">SQRT(SUMPRODUCT(($D168:$J168 - INDEX($D$53:$J$173, COLUMN()-COLUMN($O$54)+1, 0))^2))</f>
        <v>1.0219943042661046</v>
      </c>
      <c r="BB169" cm="1">
        <f t="array" ref="BB169">SQRT(SUMPRODUCT(($D168:$J168 - INDEX($D$53:$J$173, COLUMN()-COLUMN($O$54)+1, 0))^2))</f>
        <v>0.56307778939284914</v>
      </c>
      <c r="BC169" cm="1">
        <f t="array" ref="BC169">SQRT(SUMPRODUCT(($D168:$J168 - INDEX($D$53:$J$173, COLUMN()-COLUMN($O$54)+1, 0))^2))</f>
        <v>0.39750745065895776</v>
      </c>
      <c r="BD169" cm="1">
        <f t="array" ref="BD169">SQRT(SUMPRODUCT(($D168:$J168 - INDEX($D$53:$J$173, COLUMN()-COLUMN($O$54)+1, 0))^2))</f>
        <v>0.74894890643044632</v>
      </c>
      <c r="BE169" cm="1">
        <f t="array" ref="BE169">SQRT(SUMPRODUCT(($D168:$J168 - INDEX($D$53:$J$173, COLUMN()-COLUMN($O$54)+1, 0))^2))</f>
        <v>0.41325036587432423</v>
      </c>
      <c r="BF169" cm="1">
        <f t="array" ref="BF169">SQRT(SUMPRODUCT(($D168:$J168 - INDEX($D$53:$J$173, COLUMN()-COLUMN($O$54)+1, 0))^2))</f>
        <v>0.54715150070917684</v>
      </c>
      <c r="BG169" cm="1">
        <f t="array" ref="BG169">SQRT(SUMPRODUCT(($D168:$J168 - INDEX($D$53:$J$173, COLUMN()-COLUMN($O$54)+1, 0))^2))</f>
        <v>0.91248027385178987</v>
      </c>
      <c r="BH169" cm="1">
        <f t="array" ref="BH169">SQRT(SUMPRODUCT(($D168:$J168 - INDEX($D$53:$J$173, COLUMN()-COLUMN($O$54)+1, 0))^2))</f>
        <v>0.93394249513712702</v>
      </c>
      <c r="BI169" cm="1">
        <f t="array" ref="BI169">SQRT(SUMPRODUCT(($D168:$J168 - INDEX($D$53:$J$173, COLUMN()-COLUMN($O$54)+1, 0))^2))</f>
        <v>1.0098186431902834</v>
      </c>
      <c r="BJ169" cm="1">
        <f t="array" ref="BJ169">SQRT(SUMPRODUCT(($D168:$J168 - INDEX($D$53:$J$173, COLUMN()-COLUMN($O$54)+1, 0))^2))</f>
        <v>0.78169996912571205</v>
      </c>
      <c r="BK169" cm="1">
        <f t="array" ref="BK169">SQRT(SUMPRODUCT(($D168:$J168 - INDEX($D$53:$J$173, COLUMN()-COLUMN($O$54)+1, 0))^2))</f>
        <v>0.54617321521366013</v>
      </c>
      <c r="BL169" cm="1">
        <f t="array" ref="BL169">SQRT(SUMPRODUCT(($D168:$J168 - INDEX($D$53:$J$173, COLUMN()-COLUMN($O$54)+1, 0))^2))</f>
        <v>1.1015441607450178</v>
      </c>
      <c r="BM169" cm="1">
        <f t="array" ref="BM169">SQRT(SUMPRODUCT(($D168:$J168 - INDEX($D$53:$J$173, COLUMN()-COLUMN($O$54)+1, 0))^2))</f>
        <v>1.1264937488849918</v>
      </c>
      <c r="BN169" cm="1">
        <f t="array" ref="BN169">SQRT(SUMPRODUCT(($D168:$J168 - INDEX($D$53:$J$173, COLUMN()-COLUMN($O$54)+1, 0))^2))</f>
        <v>0.91633779788038794</v>
      </c>
      <c r="BO169" cm="1">
        <f t="array" ref="BO169">SQRT(SUMPRODUCT(($D168:$J168 - INDEX($D$53:$J$173, COLUMN()-COLUMN($O$54)+1, 0))^2))</f>
        <v>0.5452752052128127</v>
      </c>
      <c r="BP169" cm="1">
        <f t="array" ref="BP169">SQRT(SUMPRODUCT(($D168:$J168 - INDEX($D$53:$J$173, COLUMN()-COLUMN($O$54)+1, 0))^2))</f>
        <v>0.70338238708442835</v>
      </c>
      <c r="BQ169" cm="1">
        <f t="array" ref="BQ169">SQRT(SUMPRODUCT(($D168:$J168 - INDEX($D$53:$J$173, COLUMN()-COLUMN($O$54)+1, 0))^2))</f>
        <v>0.55286130306645032</v>
      </c>
      <c r="BR169" cm="1">
        <f t="array" ref="BR169">SQRT(SUMPRODUCT(($D168:$J168 - INDEX($D$53:$J$173, COLUMN()-COLUMN($O$54)+1, 0))^2))</f>
        <v>0.98157732135932618</v>
      </c>
      <c r="BS169" cm="1">
        <f t="array" ref="BS169">SQRT(SUMPRODUCT(($D168:$J168 - INDEX($D$53:$J$173, COLUMN()-COLUMN($O$54)+1, 0))^2))</f>
        <v>0.5491472721840116</v>
      </c>
      <c r="BT169" cm="1">
        <f t="array" ref="BT169">SQRT(SUMPRODUCT(($D168:$J168 - INDEX($D$53:$J$173, COLUMN()-COLUMN($O$54)+1, 0))^2))</f>
        <v>0.86455207263614364</v>
      </c>
      <c r="BU169" cm="1">
        <f t="array" ref="BU169">SQRT(SUMPRODUCT(($D168:$J168 - INDEX($D$53:$J$173, COLUMN()-COLUMN($O$54)+1, 0))^2))</f>
        <v>0.99882630684319751</v>
      </c>
      <c r="BV169" cm="1">
        <f t="array" ref="BV169">SQRT(SUMPRODUCT(($D168:$J168 - INDEX($D$53:$J$173, COLUMN()-COLUMN($O$54)+1, 0))^2))</f>
        <v>0.98156143617243352</v>
      </c>
      <c r="BW169" cm="1">
        <f t="array" ref="BW169">SQRT(SUMPRODUCT(($D168:$J168 - INDEX($D$53:$J$173, COLUMN()-COLUMN($O$54)+1, 0))^2))</f>
        <v>0.98468332395092417</v>
      </c>
      <c r="BX169" cm="1">
        <f t="array" ref="BX169">SQRT(SUMPRODUCT(($D168:$J168 - INDEX($D$53:$J$173, COLUMN()-COLUMN($O$54)+1, 0))^2))</f>
        <v>1.1330696526874109</v>
      </c>
      <c r="BY169" cm="1">
        <f t="array" ref="BY169">SQRT(SUMPRODUCT(($D168:$J168 - INDEX($D$53:$J$173, COLUMN()-COLUMN($O$54)+1, 0))^2))</f>
        <v>0.8335537435212732</v>
      </c>
      <c r="BZ169" cm="1">
        <f t="array" ref="BZ169">SQRT(SUMPRODUCT(($D168:$J168 - INDEX($D$53:$J$173, COLUMN()-COLUMN($O$54)+1, 0))^2))</f>
        <v>0.82033818715874762</v>
      </c>
      <c r="CA169" cm="1">
        <f t="array" ref="CA169">SQRT(SUMPRODUCT(($D168:$J168 - INDEX($D$53:$J$173, COLUMN()-COLUMN($O$54)+1, 0))^2))</f>
        <v>0.96407036288193038</v>
      </c>
      <c r="CB169" cm="1">
        <f t="array" ref="CB169">SQRT(SUMPRODUCT(($D168:$J168 - INDEX($D$53:$J$173, COLUMN()-COLUMN($O$54)+1, 0))^2))</f>
        <v>0.80283728429817469</v>
      </c>
      <c r="CC169" cm="1">
        <f t="array" ref="CC169">SQRT(SUMPRODUCT(($D168:$J168 - INDEX($D$53:$J$173, COLUMN()-COLUMN($O$54)+1, 0))^2))</f>
        <v>0.89983886112041678</v>
      </c>
      <c r="CD169" cm="1">
        <f t="array" ref="CD169">SQRT(SUMPRODUCT(($D168:$J168 - INDEX($D$53:$J$173, COLUMN()-COLUMN($O$54)+1, 0))^2))</f>
        <v>0.85679557213498392</v>
      </c>
      <c r="CE169" cm="1">
        <f t="array" ref="CE169">SQRT(SUMPRODUCT(($D168:$J168 - INDEX($D$53:$J$173, COLUMN()-COLUMN($O$54)+1, 0))^2))</f>
        <v>0.95336230395333432</v>
      </c>
      <c r="CF169" cm="1">
        <f t="array" ref="CF169">SQRT(SUMPRODUCT(($D168:$J168 - INDEX($D$53:$J$173, COLUMN()-COLUMN($O$54)+1, 0))^2))</f>
        <v>0.87966748802406991</v>
      </c>
      <c r="CG169" cm="1">
        <f t="array" ref="CG169">SQRT(SUMPRODUCT(($D168:$J168 - INDEX($D$53:$J$173, COLUMN()-COLUMN($O$54)+1, 0))^2))</f>
        <v>0.66093726108859552</v>
      </c>
      <c r="CH169" cm="1">
        <f t="array" ref="CH169">SQRT(SUMPRODUCT(($D168:$J168 - INDEX($D$53:$J$173, COLUMN()-COLUMN($O$54)+1, 0))^2))</f>
        <v>0.8853109550085867</v>
      </c>
      <c r="CI169" cm="1">
        <f t="array" ref="CI169">SQRT(SUMPRODUCT(($D168:$J168 - INDEX($D$53:$J$173, COLUMN()-COLUMN($O$54)+1, 0))^2))</f>
        <v>0.73110149098749111</v>
      </c>
      <c r="CJ169" cm="1">
        <f t="array" ref="CJ169">SQRT(SUMPRODUCT(($D168:$J168 - INDEX($D$53:$J$173, COLUMN()-COLUMN($O$54)+1, 0))^2))</f>
        <v>1.0524225651549395</v>
      </c>
      <c r="CK169" cm="1">
        <f t="array" ref="CK169">SQRT(SUMPRODUCT(($D168:$J168 - INDEX($D$53:$J$173, COLUMN()-COLUMN($O$54)+1, 0))^2))</f>
        <v>0.73533614634150035</v>
      </c>
      <c r="CL169" cm="1">
        <f t="array" ref="CL169">SQRT(SUMPRODUCT(($D168:$J168 - INDEX($D$53:$J$173, COLUMN()-COLUMN($O$54)+1, 0))^2))</f>
        <v>0.98426593562274201</v>
      </c>
      <c r="CM169" cm="1">
        <f t="array" ref="CM169">SQRT(SUMPRODUCT(($D168:$J168 - INDEX($D$53:$J$173, COLUMN()-COLUMN($O$54)+1, 0))^2))</f>
        <v>1.2086584198126353</v>
      </c>
      <c r="CN169" cm="1">
        <f t="array" ref="CN169">SQRT(SUMPRODUCT(($D168:$J168 - INDEX($D$53:$J$173, COLUMN()-COLUMN($O$54)+1, 0))^2))</f>
        <v>1.0387483613121204</v>
      </c>
      <c r="CO169" cm="1">
        <f t="array" ref="CO169">SQRT(SUMPRODUCT(($D168:$J168 - INDEX($D$53:$J$173, COLUMN()-COLUMN($O$54)+1, 0))^2))</f>
        <v>0.37763670749766171</v>
      </c>
      <c r="CP169" cm="1">
        <f t="array" ref="CP169">SQRT(SUMPRODUCT(($D168:$J168 - INDEX($D$53:$J$173, COLUMN()-COLUMN($O$54)+1, 0))^2))</f>
        <v>0.52675619256365036</v>
      </c>
      <c r="CQ169" cm="1">
        <f t="array" ref="CQ169">SQRT(SUMPRODUCT(($D168:$J168 - INDEX($D$53:$J$173, COLUMN()-COLUMN($O$54)+1, 0))^2))</f>
        <v>0.65605383157837949</v>
      </c>
      <c r="CR169" cm="1">
        <f t="array" ref="CR169">SQRT(SUMPRODUCT(($D168:$J168 - INDEX($D$53:$J$173, COLUMN()-COLUMN($O$54)+1, 0))^2))</f>
        <v>1.0033051163637428</v>
      </c>
      <c r="CS169" cm="1">
        <f t="array" ref="CS169">SQRT(SUMPRODUCT(($D168:$J168 - INDEX($D$53:$J$173, COLUMN()-COLUMN($O$54)+1, 0))^2))</f>
        <v>0.78086667696714473</v>
      </c>
      <c r="CT169" cm="1">
        <f t="array" ref="CT169">SQRT(SUMPRODUCT(($D168:$J168 - INDEX($D$53:$J$173, COLUMN()-COLUMN($O$54)+1, 0))^2))</f>
        <v>0.94465341733492114</v>
      </c>
      <c r="CU169" cm="1">
        <f t="array" ref="CU169">SQRT(SUMPRODUCT(($D168:$J168 - INDEX($D$53:$J$173, COLUMN()-COLUMN($O$54)+1, 0))^2))</f>
        <v>0.96023111323469312</v>
      </c>
      <c r="CV169" cm="1">
        <f t="array" ref="CV169">SQRT(SUMPRODUCT(($D168:$J168 - INDEX($D$53:$J$173, COLUMN()-COLUMN($O$54)+1, 0))^2))</f>
        <v>1.0941472677569488</v>
      </c>
      <c r="CW169" cm="1">
        <f t="array" ref="CW169">SQRT(SUMPRODUCT(($D168:$J168 - INDEX($D$53:$J$173, COLUMN()-COLUMN($O$54)+1, 0))^2))</f>
        <v>0.77202591347548544</v>
      </c>
      <c r="CX169" cm="1">
        <f t="array" ref="CX169">SQRT(SUMPRODUCT(($D168:$J168 - INDEX($D$53:$J$173, COLUMN()-COLUMN($O$54)+1, 0))^2))</f>
        <v>0.53375457566610729</v>
      </c>
      <c r="CY169" cm="1">
        <f t="array" ref="CY169">SQRT(SUMPRODUCT(($D168:$J168 - INDEX($D$53:$J$173, COLUMN()-COLUMN($O$54)+1, 0))^2))</f>
        <v>1.190254612179481</v>
      </c>
      <c r="CZ169" cm="1">
        <f t="array" ref="CZ169">SQRT(SUMPRODUCT(($D168:$J168 - INDEX($D$53:$J$173, COLUMN()-COLUMN($O$54)+1, 0))^2))</f>
        <v>0.90072383516333254</v>
      </c>
      <c r="DA169" cm="1">
        <f t="array" ref="DA169">SQRT(SUMPRODUCT(($D168:$J168 - INDEX($D$53:$J$173, COLUMN()-COLUMN($O$54)+1, 0))^2))</f>
        <v>0.92839756738078272</v>
      </c>
      <c r="DB169" cm="1">
        <f t="array" ref="DB169">SQRT(SUMPRODUCT(($D168:$J168 - INDEX($D$53:$J$173, COLUMN()-COLUMN($O$54)+1, 0))^2))</f>
        <v>0.99081145190798559</v>
      </c>
      <c r="DC169" cm="1">
        <f t="array" ref="DC169">SQRT(SUMPRODUCT(($D168:$J168 - INDEX($D$53:$J$173, COLUMN()-COLUMN($O$54)+1, 0))^2))</f>
        <v>0.92118844863289828</v>
      </c>
      <c r="DD169" cm="1">
        <f t="array" ref="DD169">SQRT(SUMPRODUCT(($D168:$J168 - INDEX($D$53:$J$173, COLUMN()-COLUMN($O$54)+1, 0))^2))</f>
        <v>0.69840081244079477</v>
      </c>
      <c r="DE169" cm="1">
        <f t="array" ref="DE169">SQRT(SUMPRODUCT(($D168:$J168 - INDEX($D$53:$J$173, COLUMN()-COLUMN($O$54)+1, 0))^2))</f>
        <v>1.0056596470223425</v>
      </c>
      <c r="DF169" cm="1">
        <f t="array" ref="DF169">SQRT(SUMPRODUCT(($D168:$J168 - INDEX($D$53:$J$173, COLUMN()-COLUMN($O$54)+1, 0))^2))</f>
        <v>0.89787707800530581</v>
      </c>
      <c r="DG169" cm="1">
        <f t="array" ref="DG169">SQRT(SUMPRODUCT(($D168:$J168 - INDEX($D$53:$J$173, COLUMN()-COLUMN($O$54)+1, 0))^2))</f>
        <v>0.67882182958045933</v>
      </c>
      <c r="DH169" cm="1">
        <f t="array" ref="DH169">SQRT(SUMPRODUCT(($D168:$J168 - INDEX($D$53:$J$173, COLUMN()-COLUMN($O$54)+1, 0))^2))</f>
        <v>0.60608713049232954</v>
      </c>
      <c r="DI169" cm="1">
        <f t="array" ref="DI169">SQRT(SUMPRODUCT(($D168:$J168 - INDEX($D$53:$J$173, COLUMN()-COLUMN($O$54)+1, 0))^2))</f>
        <v>0.92210219891472722</v>
      </c>
      <c r="DJ169" cm="1">
        <f t="array" ref="DJ169">SQRT(SUMPRODUCT(($D168:$J168 - INDEX($D$53:$J$173, COLUMN()-COLUMN($O$54)+1, 0))^2))</f>
        <v>0.75146563411268652</v>
      </c>
      <c r="DK169" cm="1">
        <f t="array" ref="DK169">SQRT(SUMPRODUCT(($D168:$J168 - INDEX($D$53:$J$173, COLUMN()-COLUMN($O$54)+1, 0))^2))</f>
        <v>0.5737009024532389</v>
      </c>
      <c r="DL169" cm="1">
        <f t="array" ref="DL169">SQRT(SUMPRODUCT(($D168:$J168 - INDEX($D$53:$J$173, COLUMN()-COLUMN($O$54)+1, 0))^2))</f>
        <v>1.1003445645146124</v>
      </c>
      <c r="DM169" cm="1">
        <f t="array" ref="DM169">SQRT(SUMPRODUCT(($D168:$J168 - INDEX($D$53:$J$173, COLUMN()-COLUMN($O$54)+1, 0))^2))</f>
        <v>0.99230780127854767</v>
      </c>
      <c r="DN169" cm="1">
        <f t="array" ref="DN169">SQRT(SUMPRODUCT(($D168:$J168 - INDEX($D$53:$J$173, COLUMN()-COLUMN($O$54)+1, 0))^2))</f>
        <v>0.85469792634046127</v>
      </c>
      <c r="DO169" cm="1">
        <f t="array" ref="DO169">SQRT(SUMPRODUCT(($D168:$J168 - INDEX($D$53:$J$173, COLUMN()-COLUMN($O$54)+1, 0))^2))</f>
        <v>0.52126008487349695</v>
      </c>
      <c r="DP169" cm="1">
        <f t="array" ref="DP169">SQRT(SUMPRODUCT(($D168:$J168 - INDEX($D$53:$J$173, COLUMN()-COLUMN($O$54)+1, 0))^2))</f>
        <v>0.48203737031703875</v>
      </c>
      <c r="DQ169" cm="1">
        <f t="array" ref="DQ169">SQRT(SUMPRODUCT(($D168:$J168 - INDEX($D$53:$J$173, COLUMN()-COLUMN($O$54)+1, 0))^2))</f>
        <v>1.0265089170318125</v>
      </c>
      <c r="DR169" cm="1">
        <f t="array" ref="DR169">SQRT(SUMPRODUCT(($D168:$J168 - INDEX($D$53:$J$173, COLUMN()-COLUMN($O$54)+1, 0))^2))</f>
        <v>1.0103881722156205</v>
      </c>
      <c r="DS169" cm="1">
        <f t="array" ref="DS169">SQRT(SUMPRODUCT(($D168:$J168 - INDEX($D$53:$J$173, COLUMN()-COLUMN($O$54)+1, 0))^2))</f>
        <v>1.0378831238352022</v>
      </c>
      <c r="DT169" cm="1">
        <f t="array" ref="DT169">SQRT(SUMPRODUCT(($D168:$J168 - INDEX($D$53:$J$173, COLUMN()-COLUMN($O$54)+1, 0))^2))</f>
        <v>0.8999871254781926</v>
      </c>
      <c r="DU169" cm="1">
        <f t="array" ref="DU169">SQRT(SUMPRODUCT(($D168:$J168 - INDEX($D$53:$J$173, COLUMN()-COLUMN($O$54)+1, 0))^2))</f>
        <v>0.82568078634356656</v>
      </c>
      <c r="DV169" cm="1">
        <f t="array" ref="DV169">SQRT(SUMPRODUCT(($D168:$J168 - INDEX($D$53:$J$173, COLUMN()-COLUMN($O$54)+1, 0))^2))</f>
        <v>1.1529567966425895</v>
      </c>
      <c r="DW169" cm="1">
        <f t="array" ref="DW169">SQRT(SUMPRODUCT(($D168:$J168 - INDEX($D$53:$J$173, COLUMN()-COLUMN($O$54)+1, 0))^2))</f>
        <v>0.8636911410081719</v>
      </c>
      <c r="DX169" cm="1">
        <f t="array" ref="DX169">SQRT(SUMPRODUCT(($D168:$J168 - INDEX($D$53:$J$173, COLUMN()-COLUMN($O$54)+1, 0))^2))</f>
        <v>0.9037956045234482</v>
      </c>
      <c r="DY169" cm="1">
        <f t="array" ref="DY169">SQRT(SUMPRODUCT(($D168:$J168 - INDEX($D$53:$J$173, COLUMN()-COLUMN($O$54)+1, 0))^2))</f>
        <v>0.53304519809556739</v>
      </c>
      <c r="DZ169" cm="1">
        <f t="array" ref="DZ169">SQRT(SUMPRODUCT(($D168:$J168 - INDEX($D$53:$J$173, COLUMN()-COLUMN($O$54)+1, 0))^2))</f>
        <v>0</v>
      </c>
      <c r="EA169" cm="1">
        <f t="array" ref="EA169">SQRT(SUMPRODUCT(($D168:$J168 - INDEX($D$53:$J$173, COLUMN()-COLUMN($O$54)+1, 0))^2))</f>
        <v>0.73832412520454682</v>
      </c>
      <c r="EB169" cm="1">
        <f t="array" ref="EB169">SQRT(SUMPRODUCT(($D168:$J168 - INDEX($D$53:$J$173, COLUMN()-COLUMN($O$54)+1, 0))^2))</f>
        <v>0.98995301393828705</v>
      </c>
      <c r="EC169" cm="1">
        <f t="array" ref="EC169">SQRT(SUMPRODUCT(($D168:$J168 - INDEX($D$53:$J$173, COLUMN()-COLUMN($O$54)+1, 0))^2))</f>
        <v>1.0556200537162197</v>
      </c>
      <c r="ED169" cm="1">
        <f t="array" ref="ED169">SQRT(SUMPRODUCT(($D168:$J168 - INDEX($D$53:$J$173, COLUMN()-COLUMN($O$54)+1, 0))^2))</f>
        <v>1.0084450353918002</v>
      </c>
      <c r="EE169" cm="1">
        <f t="array" ref="EE169">SQRT(SUMPRODUCT(($D168:$J168 - INDEX($D$53:$J$173, COLUMN()-COLUMN($O$54)+1, 0))^2))</f>
        <v>0.91282593668797807</v>
      </c>
    </row>
    <row r="170" spans="3:135" x14ac:dyDescent="0.35">
      <c r="C170" s="2" t="s">
        <v>166</v>
      </c>
      <c r="D170" s="2">
        <v>0.16407010710808176</v>
      </c>
      <c r="E170" s="2">
        <v>0.24860161591050339</v>
      </c>
      <c r="F170" s="2">
        <v>2.9190214726145781E-2</v>
      </c>
      <c r="G170" s="2">
        <v>0.19138711764162278</v>
      </c>
      <c r="H170" s="2">
        <v>0.72386587771203148</v>
      </c>
      <c r="I170" s="2">
        <v>0.18769716088328076</v>
      </c>
      <c r="J170" s="2">
        <v>1.0966984508776451E-2</v>
      </c>
      <c r="K170" s="6" t="s">
        <v>3</v>
      </c>
      <c r="N170" s="2" t="s">
        <v>165</v>
      </c>
      <c r="O170" cm="1">
        <f t="array" ref="O170">SQRT(SUMPRODUCT(($D169:$J169 - INDEX($D$53:$J$173, COLUMN()-COLUMN($O$54)+1, 0))^2))</f>
        <v>0.16391075328165403</v>
      </c>
      <c r="P170" cm="1">
        <f t="array" ref="P170">SQRT(SUMPRODUCT(($D169:$J169 - INDEX($D$53:$J$173, COLUMN()-COLUMN($O$54)+1, 0))^2))</f>
        <v>0.32757255234230137</v>
      </c>
      <c r="Q170" cm="1">
        <f t="array" ref="Q170">SQRT(SUMPRODUCT(($D169:$J169 - INDEX($D$53:$J$173, COLUMN()-COLUMN($O$54)+1, 0))^2))</f>
        <v>0.14903706255652011</v>
      </c>
      <c r="R170" cm="1">
        <f t="array" ref="R170">SQRT(SUMPRODUCT(($D169:$J169 - INDEX($D$53:$J$173, COLUMN()-COLUMN($O$54)+1, 0))^2))</f>
        <v>0.15832996639985661</v>
      </c>
      <c r="S170" cm="1">
        <f t="array" ref="S170">SQRT(SUMPRODUCT(($D169:$J169 - INDEX($D$53:$J$173, COLUMN()-COLUMN($O$54)+1, 0))^2))</f>
        <v>0.28926786371279584</v>
      </c>
      <c r="T170" cm="1">
        <f t="array" ref="T170">SQRT(SUMPRODUCT(($D169:$J169 - INDEX($D$53:$J$173, COLUMN()-COLUMN($O$54)+1, 0))^2))</f>
        <v>0.44636705374258429</v>
      </c>
      <c r="U170" cm="1">
        <f t="array" ref="U170">SQRT(SUMPRODUCT(($D169:$J169 - INDEX($D$53:$J$173, COLUMN()-COLUMN($O$54)+1, 0))^2))</f>
        <v>0.44923821804312619</v>
      </c>
      <c r="V170" cm="1">
        <f t="array" ref="V170">SQRT(SUMPRODUCT(($D169:$J169 - INDEX($D$53:$J$173, COLUMN()-COLUMN($O$54)+1, 0))^2))</f>
        <v>0.27293834275078682</v>
      </c>
      <c r="W170" cm="1">
        <f t="array" ref="W170">SQRT(SUMPRODUCT(($D169:$J169 - INDEX($D$53:$J$173, COLUMN()-COLUMN($O$54)+1, 0))^2))</f>
        <v>0.1818918821460333</v>
      </c>
      <c r="X170" cm="1">
        <f t="array" ref="X170">SQRT(SUMPRODUCT(($D169:$J169 - INDEX($D$53:$J$173, COLUMN()-COLUMN($O$54)+1, 0))^2))</f>
        <v>0.29878509173513401</v>
      </c>
      <c r="Y170" cm="1">
        <f t="array" ref="Y170">SQRT(SUMPRODUCT(($D169:$J169 - INDEX($D$53:$J$173, COLUMN()-COLUMN($O$54)+1, 0))^2))</f>
        <v>0.40863096569247909</v>
      </c>
      <c r="Z170" cm="1">
        <f t="array" ref="Z170">SQRT(SUMPRODUCT(($D169:$J169 - INDEX($D$53:$J$173, COLUMN()-COLUMN($O$54)+1, 0))^2))</f>
        <v>8.1721030282087076E-2</v>
      </c>
      <c r="AA170" cm="1">
        <f t="array" ref="AA170">SQRT(SUMPRODUCT(($D169:$J169 - INDEX($D$53:$J$173, COLUMN()-COLUMN($O$54)+1, 0))^2))</f>
        <v>0.25365412563846884</v>
      </c>
      <c r="AB170" cm="1">
        <f t="array" ref="AB170">SQRT(SUMPRODUCT(($D169:$J169 - INDEX($D$53:$J$173, COLUMN()-COLUMN($O$54)+1, 0))^2))</f>
        <v>0.40335762700549105</v>
      </c>
      <c r="AC170" cm="1">
        <f t="array" ref="AC170">SQRT(SUMPRODUCT(($D169:$J169 - INDEX($D$53:$J$173, COLUMN()-COLUMN($O$54)+1, 0))^2))</f>
        <v>0.2672746882015325</v>
      </c>
      <c r="AD170" cm="1">
        <f t="array" ref="AD170">SQRT(SUMPRODUCT(($D169:$J169 - INDEX($D$53:$J$173, COLUMN()-COLUMN($O$54)+1, 0))^2))</f>
        <v>0.29708876532132689</v>
      </c>
      <c r="AE170" cm="1">
        <f t="array" ref="AE170">SQRT(SUMPRODUCT(($D169:$J169 - INDEX($D$53:$J$173, COLUMN()-COLUMN($O$54)+1, 0))^2))</f>
        <v>0.37088274929255555</v>
      </c>
      <c r="AF170" cm="1">
        <f t="array" ref="AF170">SQRT(SUMPRODUCT(($D169:$J169 - INDEX($D$53:$J$173, COLUMN()-COLUMN($O$54)+1, 0))^2))</f>
        <v>0.23186691388059705</v>
      </c>
      <c r="AG170" cm="1">
        <f t="array" ref="AG170">SQRT(SUMPRODUCT(($D169:$J169 - INDEX($D$53:$J$173, COLUMN()-COLUMN($O$54)+1, 0))^2))</f>
        <v>0.45559569794509291</v>
      </c>
      <c r="AH170" cm="1">
        <f t="array" ref="AH170">SQRT(SUMPRODUCT(($D169:$J169 - INDEX($D$53:$J$173, COLUMN()-COLUMN($O$54)+1, 0))^2))</f>
        <v>9.5130696779375482E-2</v>
      </c>
      <c r="AI170" cm="1">
        <f t="array" ref="AI170">SQRT(SUMPRODUCT(($D169:$J169 - INDEX($D$53:$J$173, COLUMN()-COLUMN($O$54)+1, 0))^2))</f>
        <v>0.66426482996008285</v>
      </c>
      <c r="AJ170" cm="1">
        <f t="array" ref="AJ170">SQRT(SUMPRODUCT(($D169:$J169 - INDEX($D$53:$J$173, COLUMN()-COLUMN($O$54)+1, 0))^2))</f>
        <v>0.14539330521815785</v>
      </c>
      <c r="AK170" cm="1">
        <f t="array" ref="AK170">SQRT(SUMPRODUCT(($D169:$J169 - INDEX($D$53:$J$173, COLUMN()-COLUMN($O$54)+1, 0))^2))</f>
        <v>0.37023677844157771</v>
      </c>
      <c r="AL170" cm="1">
        <f t="array" ref="AL170">SQRT(SUMPRODUCT(($D169:$J169 - INDEX($D$53:$J$173, COLUMN()-COLUMN($O$54)+1, 0))^2))</f>
        <v>0.4469336832556024</v>
      </c>
      <c r="AM170" cm="1">
        <f t="array" ref="AM170">SQRT(SUMPRODUCT(($D169:$J169 - INDEX($D$53:$J$173, COLUMN()-COLUMN($O$54)+1, 0))^2))</f>
        <v>0.32749952628516388</v>
      </c>
      <c r="AN170" cm="1">
        <f t="array" ref="AN170">SQRT(SUMPRODUCT(($D169:$J169 - INDEX($D$53:$J$173, COLUMN()-COLUMN($O$54)+1, 0))^2))</f>
        <v>7.9611759104222898E-2</v>
      </c>
      <c r="AO170" cm="1">
        <f t="array" ref="AO170">SQRT(SUMPRODUCT(($D169:$J169 - INDEX($D$53:$J$173, COLUMN()-COLUMN($O$54)+1, 0))^2))</f>
        <v>0.24159910943895896</v>
      </c>
      <c r="AP170" cm="1">
        <f t="array" ref="AP170">SQRT(SUMPRODUCT(($D169:$J169 - INDEX($D$53:$J$173, COLUMN()-COLUMN($O$54)+1, 0))^2))</f>
        <v>9.6729888249048185E-2</v>
      </c>
      <c r="AQ170" cm="1">
        <f t="array" ref="AQ170">SQRT(SUMPRODUCT(($D169:$J169 - INDEX($D$53:$J$173, COLUMN()-COLUMN($O$54)+1, 0))^2))</f>
        <v>0.18587936650817527</v>
      </c>
      <c r="AR170" cm="1">
        <f t="array" ref="AR170">SQRT(SUMPRODUCT(($D169:$J169 - INDEX($D$53:$J$173, COLUMN()-COLUMN($O$54)+1, 0))^2))</f>
        <v>0.10581165645253554</v>
      </c>
      <c r="AS170" cm="1">
        <f t="array" ref="AS170">SQRT(SUMPRODUCT(($D169:$J169 - INDEX($D$53:$J$173, COLUMN()-COLUMN($O$54)+1, 0))^2))</f>
        <v>0.30024276262749983</v>
      </c>
      <c r="AT170" cm="1">
        <f t="array" ref="AT170">SQRT(SUMPRODUCT(($D169:$J169 - INDEX($D$53:$J$173, COLUMN()-COLUMN($O$54)+1, 0))^2))</f>
        <v>0.16691675322970129</v>
      </c>
      <c r="AU170" cm="1">
        <f t="array" ref="AU170">SQRT(SUMPRODUCT(($D169:$J169 - INDEX($D$53:$J$173, COLUMN()-COLUMN($O$54)+1, 0))^2))</f>
        <v>0.53140660636574955</v>
      </c>
      <c r="AV170" cm="1">
        <f t="array" ref="AV170">SQRT(SUMPRODUCT(($D169:$J169 - INDEX($D$53:$J$173, COLUMN()-COLUMN($O$54)+1, 0))^2))</f>
        <v>0.21231828508204623</v>
      </c>
      <c r="AW170" cm="1">
        <f t="array" ref="AW170">SQRT(SUMPRODUCT(($D169:$J169 - INDEX($D$53:$J$173, COLUMN()-COLUMN($O$54)+1, 0))^2))</f>
        <v>0.15142418666502461</v>
      </c>
      <c r="AX170" cm="1">
        <f t="array" ref="AX170">SQRT(SUMPRODUCT(($D169:$J169 - INDEX($D$53:$J$173, COLUMN()-COLUMN($O$54)+1, 0))^2))</f>
        <v>0.34419348053572102</v>
      </c>
      <c r="AY170" cm="1">
        <f t="array" ref="AY170">SQRT(SUMPRODUCT(($D169:$J169 - INDEX($D$53:$J$173, COLUMN()-COLUMN($O$54)+1, 0))^2))</f>
        <v>0.16307786038932243</v>
      </c>
      <c r="AZ170" cm="1">
        <f t="array" ref="AZ170">SQRT(SUMPRODUCT(($D169:$J169 - INDEX($D$53:$J$173, COLUMN()-COLUMN($O$54)+1, 0))^2))</f>
        <v>0.16884307117046909</v>
      </c>
      <c r="BA170" cm="1">
        <f t="array" ref="BA170">SQRT(SUMPRODUCT(($D169:$J169 - INDEX($D$53:$J$173, COLUMN()-COLUMN($O$54)+1, 0))^2))</f>
        <v>0.34690654061042842</v>
      </c>
      <c r="BB170" cm="1">
        <f t="array" ref="BB170">SQRT(SUMPRODUCT(($D169:$J169 - INDEX($D$53:$J$173, COLUMN()-COLUMN($O$54)+1, 0))^2))</f>
        <v>0.3887905541379274</v>
      </c>
      <c r="BC170" cm="1">
        <f t="array" ref="BC170">SQRT(SUMPRODUCT(($D169:$J169 - INDEX($D$53:$J$173, COLUMN()-COLUMN($O$54)+1, 0))^2))</f>
        <v>0.40135817230735904</v>
      </c>
      <c r="BD170" cm="1">
        <f t="array" ref="BD170">SQRT(SUMPRODUCT(($D169:$J169 - INDEX($D$53:$J$173, COLUMN()-COLUMN($O$54)+1, 0))^2))</f>
        <v>0.18356474269715078</v>
      </c>
      <c r="BE170" cm="1">
        <f t="array" ref="BE170">SQRT(SUMPRODUCT(($D169:$J169 - INDEX($D$53:$J$173, COLUMN()-COLUMN($O$54)+1, 0))^2))</f>
        <v>0.42064988390545616</v>
      </c>
      <c r="BF170" cm="1">
        <f t="array" ref="BF170">SQRT(SUMPRODUCT(($D169:$J169 - INDEX($D$53:$J$173, COLUMN()-COLUMN($O$54)+1, 0))^2))</f>
        <v>0.24831491546291456</v>
      </c>
      <c r="BG170" cm="1">
        <f t="array" ref="BG170">SQRT(SUMPRODUCT(($D169:$J169 - INDEX($D$53:$J$173, COLUMN()-COLUMN($O$54)+1, 0))^2))</f>
        <v>0.20218557288167346</v>
      </c>
      <c r="BH170" cm="1">
        <f t="array" ref="BH170">SQRT(SUMPRODUCT(($D169:$J169 - INDEX($D$53:$J$173, COLUMN()-COLUMN($O$54)+1, 0))^2))</f>
        <v>0.29984685929832294</v>
      </c>
      <c r="BI170" cm="1">
        <f t="array" ref="BI170">SQRT(SUMPRODUCT(($D169:$J169 - INDEX($D$53:$J$173, COLUMN()-COLUMN($O$54)+1, 0))^2))</f>
        <v>0.34793441869843444</v>
      </c>
      <c r="BJ170" cm="1">
        <f t="array" ref="BJ170">SQRT(SUMPRODUCT(($D169:$J169 - INDEX($D$53:$J$173, COLUMN()-COLUMN($O$54)+1, 0))^2))</f>
        <v>0.15972028749036343</v>
      </c>
      <c r="BK170" cm="1">
        <f t="array" ref="BK170">SQRT(SUMPRODUCT(($D169:$J169 - INDEX($D$53:$J$173, COLUMN()-COLUMN($O$54)+1, 0))^2))</f>
        <v>0.36164404149799007</v>
      </c>
      <c r="BL170" cm="1">
        <f t="array" ref="BL170">SQRT(SUMPRODUCT(($D169:$J169 - INDEX($D$53:$J$173, COLUMN()-COLUMN($O$54)+1, 0))^2))</f>
        <v>0.44232577824597075</v>
      </c>
      <c r="BM170" cm="1">
        <f t="array" ref="BM170">SQRT(SUMPRODUCT(($D169:$J169 - INDEX($D$53:$J$173, COLUMN()-COLUMN($O$54)+1, 0))^2))</f>
        <v>0.42545622776619757</v>
      </c>
      <c r="BN170" cm="1">
        <f t="array" ref="BN170">SQRT(SUMPRODUCT(($D169:$J169 - INDEX($D$53:$J$173, COLUMN()-COLUMN($O$54)+1, 0))^2))</f>
        <v>0.21887260902517042</v>
      </c>
      <c r="BO170" cm="1">
        <f t="array" ref="BO170">SQRT(SUMPRODUCT(($D169:$J169 - INDEX($D$53:$J$173, COLUMN()-COLUMN($O$54)+1, 0))^2))</f>
        <v>0.43798073502465223</v>
      </c>
      <c r="BP170" cm="1">
        <f t="array" ref="BP170">SQRT(SUMPRODUCT(($D169:$J169 - INDEX($D$53:$J$173, COLUMN()-COLUMN($O$54)+1, 0))^2))</f>
        <v>0.27898441362791226</v>
      </c>
      <c r="BQ170" cm="1">
        <f t="array" ref="BQ170">SQRT(SUMPRODUCT(($D169:$J169 - INDEX($D$53:$J$173, COLUMN()-COLUMN($O$54)+1, 0))^2))</f>
        <v>0.32298326236729274</v>
      </c>
      <c r="BR170" cm="1">
        <f t="array" ref="BR170">SQRT(SUMPRODUCT(($D169:$J169 - INDEX($D$53:$J$173, COLUMN()-COLUMN($O$54)+1, 0))^2))</f>
        <v>0.25142789568786067</v>
      </c>
      <c r="BS170" cm="1">
        <f t="array" ref="BS170">SQRT(SUMPRODUCT(($D169:$J169 - INDEX($D$53:$J$173, COLUMN()-COLUMN($O$54)+1, 0))^2))</f>
        <v>0.39683574579445907</v>
      </c>
      <c r="BT170" cm="1">
        <f t="array" ref="BT170">SQRT(SUMPRODUCT(($D169:$J169 - INDEX($D$53:$J$173, COLUMN()-COLUMN($O$54)+1, 0))^2))</f>
        <v>0.27605634338664836</v>
      </c>
      <c r="BU170" cm="1">
        <f t="array" ref="BU170">SQRT(SUMPRODUCT(($D169:$J169 - INDEX($D$53:$J$173, COLUMN()-COLUMN($O$54)+1, 0))^2))</f>
        <v>0.34293219974542866</v>
      </c>
      <c r="BV170" cm="1">
        <f t="array" ref="BV170">SQRT(SUMPRODUCT(($D169:$J169 - INDEX($D$53:$J$173, COLUMN()-COLUMN($O$54)+1, 0))^2))</f>
        <v>0.6434763848592453</v>
      </c>
      <c r="BW170" cm="1">
        <f t="array" ref="BW170">SQRT(SUMPRODUCT(($D169:$J169 - INDEX($D$53:$J$173, COLUMN()-COLUMN($O$54)+1, 0))^2))</f>
        <v>0.32158827194758732</v>
      </c>
      <c r="BX170" cm="1">
        <f t="array" ref="BX170">SQRT(SUMPRODUCT(($D169:$J169 - INDEX($D$53:$J$173, COLUMN()-COLUMN($O$54)+1, 0))^2))</f>
        <v>0.53123535495703134</v>
      </c>
      <c r="BY170" cm="1">
        <f t="array" ref="BY170">SQRT(SUMPRODUCT(($D169:$J169 - INDEX($D$53:$J$173, COLUMN()-COLUMN($O$54)+1, 0))^2))</f>
        <v>0.17610773036376853</v>
      </c>
      <c r="BZ170" cm="1">
        <f t="array" ref="BZ170">SQRT(SUMPRODUCT(($D169:$J169 - INDEX($D$53:$J$173, COLUMN()-COLUMN($O$54)+1, 0))^2))</f>
        <v>0.13954457224241931</v>
      </c>
      <c r="CA170" cm="1">
        <f t="array" ref="CA170">SQRT(SUMPRODUCT(($D169:$J169 - INDEX($D$53:$J$173, COLUMN()-COLUMN($O$54)+1, 0))^2))</f>
        <v>0.31344782188686221</v>
      </c>
      <c r="CB170" cm="1">
        <f t="array" ref="CB170">SQRT(SUMPRODUCT(($D169:$J169 - INDEX($D$53:$J$173, COLUMN()-COLUMN($O$54)+1, 0))^2))</f>
        <v>0.14506230944835827</v>
      </c>
      <c r="CC170" cm="1">
        <f t="array" ref="CC170">SQRT(SUMPRODUCT(($D169:$J169 - INDEX($D$53:$J$173, COLUMN()-COLUMN($O$54)+1, 0))^2))</f>
        <v>1.0800818453561365</v>
      </c>
      <c r="CD170" cm="1">
        <f t="array" ref="CD170">SQRT(SUMPRODUCT(($D169:$J169 - INDEX($D$53:$J$173, COLUMN()-COLUMN($O$54)+1, 0))^2))</f>
        <v>0.15927844634412253</v>
      </c>
      <c r="CE170" cm="1">
        <f t="array" ref="CE170">SQRT(SUMPRODUCT(($D169:$J169 - INDEX($D$53:$J$173, COLUMN()-COLUMN($O$54)+1, 0))^2))</f>
        <v>0.25399080271783303</v>
      </c>
      <c r="CF170" cm="1">
        <f t="array" ref="CF170">SQRT(SUMPRODUCT(($D169:$J169 - INDEX($D$53:$J$173, COLUMN()-COLUMN($O$54)+1, 0))^2))</f>
        <v>0.1504085087894958</v>
      </c>
      <c r="CG170" cm="1">
        <f t="array" ref="CG170">SQRT(SUMPRODUCT(($D169:$J169 - INDEX($D$53:$J$173, COLUMN()-COLUMN($O$54)+1, 0))^2))</f>
        <v>0.18820617656341479</v>
      </c>
      <c r="CH170" cm="1">
        <f t="array" ref="CH170">SQRT(SUMPRODUCT(($D169:$J169 - INDEX($D$53:$J$173, COLUMN()-COLUMN($O$54)+1, 0))^2))</f>
        <v>0.1856384332533606</v>
      </c>
      <c r="CI170" cm="1">
        <f t="array" ref="CI170">SQRT(SUMPRODUCT(($D169:$J169 - INDEX($D$53:$J$173, COLUMN()-COLUMN($O$54)+1, 0))^2))</f>
        <v>0.31983208792929035</v>
      </c>
      <c r="CJ170" cm="1">
        <f t="array" ref="CJ170">SQRT(SUMPRODUCT(($D169:$J169 - INDEX($D$53:$J$173, COLUMN()-COLUMN($O$54)+1, 0))^2))</f>
        <v>0.44787220691618773</v>
      </c>
      <c r="CK170" cm="1">
        <f t="array" ref="CK170">SQRT(SUMPRODUCT(($D169:$J169 - INDEX($D$53:$J$173, COLUMN()-COLUMN($O$54)+1, 0))^2))</f>
        <v>9.4885833161228922E-2</v>
      </c>
      <c r="CL170" cm="1">
        <f t="array" ref="CL170">SQRT(SUMPRODUCT(($D169:$J169 - INDEX($D$53:$J$173, COLUMN()-COLUMN($O$54)+1, 0))^2))</f>
        <v>0.27642187476894259</v>
      </c>
      <c r="CM170" cm="1">
        <f t="array" ref="CM170">SQRT(SUMPRODUCT(($D169:$J169 - INDEX($D$53:$J$173, COLUMN()-COLUMN($O$54)+1, 0))^2))</f>
        <v>0.53591200887806967</v>
      </c>
      <c r="CN170" cm="1">
        <f t="array" ref="CN170">SQRT(SUMPRODUCT(($D169:$J169 - INDEX($D$53:$J$173, COLUMN()-COLUMN($O$54)+1, 0))^2))</f>
        <v>0.36920288574042071</v>
      </c>
      <c r="CO170" cm="1">
        <f t="array" ref="CO170">SQRT(SUMPRODUCT(($D169:$J169 - INDEX($D$53:$J$173, COLUMN()-COLUMN($O$54)+1, 0))^2))</f>
        <v>0.49670893883615647</v>
      </c>
      <c r="CP170" cm="1">
        <f t="array" ref="CP170">SQRT(SUMPRODUCT(($D169:$J169 - INDEX($D$53:$J$173, COLUMN()-COLUMN($O$54)+1, 0))^2))</f>
        <v>0.28056066277386521</v>
      </c>
      <c r="CQ170" cm="1">
        <f t="array" ref="CQ170">SQRT(SUMPRODUCT(($D169:$J169 - INDEX($D$53:$J$173, COLUMN()-COLUMN($O$54)+1, 0))^2))</f>
        <v>0.81965973403381109</v>
      </c>
      <c r="CR170" cm="1">
        <f t="array" ref="CR170">SQRT(SUMPRODUCT(($D169:$J169 - INDEX($D$53:$J$173, COLUMN()-COLUMN($O$54)+1, 0))^2))</f>
        <v>0.45078233228485987</v>
      </c>
      <c r="CS170" cm="1">
        <f t="array" ref="CS170">SQRT(SUMPRODUCT(($D169:$J169 - INDEX($D$53:$J$173, COLUMN()-COLUMN($O$54)+1, 0))^2))</f>
        <v>0.1104406009884895</v>
      </c>
      <c r="CT170" cm="1">
        <f t="array" ref="CT170">SQRT(SUMPRODUCT(($D169:$J169 - INDEX($D$53:$J$173, COLUMN()-COLUMN($O$54)+1, 0))^2))</f>
        <v>0.23202269086749686</v>
      </c>
      <c r="CU170" cm="1">
        <f t="array" ref="CU170">SQRT(SUMPRODUCT(($D169:$J169 - INDEX($D$53:$J$173, COLUMN()-COLUMN($O$54)+1, 0))^2))</f>
        <v>0.23944653662518156</v>
      </c>
      <c r="CV170" cm="1">
        <f t="array" ref="CV170">SQRT(SUMPRODUCT(($D169:$J169 - INDEX($D$53:$J$173, COLUMN()-COLUMN($O$54)+1, 0))^2))</f>
        <v>0.40637906934542234</v>
      </c>
      <c r="CW170" cm="1">
        <f t="array" ref="CW170">SQRT(SUMPRODUCT(($D169:$J169 - INDEX($D$53:$J$173, COLUMN()-COLUMN($O$54)+1, 0))^2))</f>
        <v>0.1307948141742446</v>
      </c>
      <c r="CX170" cm="1">
        <f t="array" ref="CX170">SQRT(SUMPRODUCT(($D169:$J169 - INDEX($D$53:$J$173, COLUMN()-COLUMN($O$54)+1, 0))^2))</f>
        <v>0.25082950192414988</v>
      </c>
      <c r="CY170" cm="1">
        <f t="array" ref="CY170">SQRT(SUMPRODUCT(($D169:$J169 - INDEX($D$53:$J$173, COLUMN()-COLUMN($O$54)+1, 0))^2))</f>
        <v>1.1101900300461229</v>
      </c>
      <c r="CZ170" cm="1">
        <f t="array" ref="CZ170">SQRT(SUMPRODUCT(($D169:$J169 - INDEX($D$53:$J$173, COLUMN()-COLUMN($O$54)+1, 0))^2))</f>
        <v>0.19971929018718224</v>
      </c>
      <c r="DA170" cm="1">
        <f t="array" ref="DA170">SQRT(SUMPRODUCT(($D169:$J169 - INDEX($D$53:$J$173, COLUMN()-COLUMN($O$54)+1, 0))^2))</f>
        <v>0.27888747451718221</v>
      </c>
      <c r="DB170" cm="1">
        <f t="array" ref="DB170">SQRT(SUMPRODUCT(($D169:$J169 - INDEX($D$53:$J$173, COLUMN()-COLUMN($O$54)+1, 0))^2))</f>
        <v>0.40977481182254294</v>
      </c>
      <c r="DC170" cm="1">
        <f t="array" ref="DC170">SQRT(SUMPRODUCT(($D169:$J169 - INDEX($D$53:$J$173, COLUMN()-COLUMN($O$54)+1, 0))^2))</f>
        <v>0.39224838973281168</v>
      </c>
      <c r="DD170" cm="1">
        <f t="array" ref="DD170">SQRT(SUMPRODUCT(($D169:$J169 - INDEX($D$53:$J$173, COLUMN()-COLUMN($O$54)+1, 0))^2))</f>
        <v>0.18504889055294241</v>
      </c>
      <c r="DE170" cm="1">
        <f t="array" ref="DE170">SQRT(SUMPRODUCT(($D169:$J169 - INDEX($D$53:$J$173, COLUMN()-COLUMN($O$54)+1, 0))^2))</f>
        <v>0.32650796115177938</v>
      </c>
      <c r="DF170" cm="1">
        <f t="array" ref="DF170">SQRT(SUMPRODUCT(($D169:$J169 - INDEX($D$53:$J$173, COLUMN()-COLUMN($O$54)+1, 0))^2))</f>
        <v>0.64817929146728603</v>
      </c>
      <c r="DG170" cm="1">
        <f t="array" ref="DG170">SQRT(SUMPRODUCT(($D169:$J169 - INDEX($D$53:$J$173, COLUMN()-COLUMN($O$54)+1, 0))^2))</f>
        <v>0.14073436102525422</v>
      </c>
      <c r="DH170" cm="1">
        <f t="array" ref="DH170">SQRT(SUMPRODUCT(($D169:$J169 - INDEX($D$53:$J$173, COLUMN()-COLUMN($O$54)+1, 0))^2))</f>
        <v>0.19890223600808965</v>
      </c>
      <c r="DI170" cm="1">
        <f t="array" ref="DI170">SQRT(SUMPRODUCT(($D169:$J169 - INDEX($D$53:$J$173, COLUMN()-COLUMN($O$54)+1, 0))^2))</f>
        <v>0.49563610401969682</v>
      </c>
      <c r="DJ170" cm="1">
        <f t="array" ref="DJ170">SQRT(SUMPRODUCT(($D169:$J169 - INDEX($D$53:$J$173, COLUMN()-COLUMN($O$54)+1, 0))^2))</f>
        <v>0.23078689492496371</v>
      </c>
      <c r="DK170" cm="1">
        <f t="array" ref="DK170">SQRT(SUMPRODUCT(($D169:$J169 - INDEX($D$53:$J$173, COLUMN()-COLUMN($O$54)+1, 0))^2))</f>
        <v>0.28342366127074431</v>
      </c>
      <c r="DL170" cm="1">
        <f t="array" ref="DL170">SQRT(SUMPRODUCT(($D169:$J169 - INDEX($D$53:$J$173, COLUMN()-COLUMN($O$54)+1, 0))^2))</f>
        <v>0.39312853230778655</v>
      </c>
      <c r="DM170" cm="1">
        <f t="array" ref="DM170">SQRT(SUMPRODUCT(($D169:$J169 - INDEX($D$53:$J$173, COLUMN()-COLUMN($O$54)+1, 0))^2))</f>
        <v>0.27534228923626503</v>
      </c>
      <c r="DN170" cm="1">
        <f t="array" ref="DN170">SQRT(SUMPRODUCT(($D169:$J169 - INDEX($D$53:$J$173, COLUMN()-COLUMN($O$54)+1, 0))^2))</f>
        <v>0.18088672814139725</v>
      </c>
      <c r="DO170" cm="1">
        <f t="array" ref="DO170">SQRT(SUMPRODUCT(($D169:$J169 - INDEX($D$53:$J$173, COLUMN()-COLUMN($O$54)+1, 0))^2))</f>
        <v>0.4578455950012556</v>
      </c>
      <c r="DP170" cm="1">
        <f t="array" ref="DP170">SQRT(SUMPRODUCT(($D169:$J169 - INDEX($D$53:$J$173, COLUMN()-COLUMN($O$54)+1, 0))^2))</f>
        <v>0.71788000040721656</v>
      </c>
      <c r="DQ170" cm="1">
        <f t="array" ref="DQ170">SQRT(SUMPRODUCT(($D169:$J169 - INDEX($D$53:$J$173, COLUMN()-COLUMN($O$54)+1, 0))^2))</f>
        <v>0.40344213992194683</v>
      </c>
      <c r="DR170" cm="1">
        <f t="array" ref="DR170">SQRT(SUMPRODUCT(($D169:$J169 - INDEX($D$53:$J$173, COLUMN()-COLUMN($O$54)+1, 0))^2))</f>
        <v>0.29959252387660817</v>
      </c>
      <c r="DS170" cm="1">
        <f t="array" ref="DS170">SQRT(SUMPRODUCT(($D169:$J169 - INDEX($D$53:$J$173, COLUMN()-COLUMN($O$54)+1, 0))^2))</f>
        <v>0.39796798550086215</v>
      </c>
      <c r="DT170" cm="1">
        <f t="array" ref="DT170">SQRT(SUMPRODUCT(($D169:$J169 - INDEX($D$53:$J$173, COLUMN()-COLUMN($O$54)+1, 0))^2))</f>
        <v>0.165713557523543</v>
      </c>
      <c r="DU170" cm="1">
        <f t="array" ref="DU170">SQRT(SUMPRODUCT(($D169:$J169 - INDEX($D$53:$J$173, COLUMN()-COLUMN($O$54)+1, 0))^2))</f>
        <v>0.11690800295850617</v>
      </c>
      <c r="DV170" cm="1">
        <f t="array" ref="DV170">SQRT(SUMPRODUCT(($D169:$J169 - INDEX($D$53:$J$173, COLUMN()-COLUMN($O$54)+1, 0))^2))</f>
        <v>0.49585704151866622</v>
      </c>
      <c r="DW170" cm="1">
        <f t="array" ref="DW170">SQRT(SUMPRODUCT(($D169:$J169 - INDEX($D$53:$J$173, COLUMN()-COLUMN($O$54)+1, 0))^2))</f>
        <v>0.21152661184226113</v>
      </c>
      <c r="DX170" cm="1">
        <f t="array" ref="DX170">SQRT(SUMPRODUCT(($D169:$J169 - INDEX($D$53:$J$173, COLUMN()-COLUMN($O$54)+1, 0))^2))</f>
        <v>0.49568080618762023</v>
      </c>
      <c r="DY170" cm="1">
        <f t="array" ref="DY170">SQRT(SUMPRODUCT(($D169:$J169 - INDEX($D$53:$J$173, COLUMN()-COLUMN($O$54)+1, 0))^2))</f>
        <v>0.32344576310076334</v>
      </c>
      <c r="DZ170" cm="1">
        <f t="array" ref="DZ170">SQRT(SUMPRODUCT(($D169:$J169 - INDEX($D$53:$J$173, COLUMN()-COLUMN($O$54)+1, 0))^2))</f>
        <v>0.73832412520454682</v>
      </c>
      <c r="EA170" cm="1">
        <f t="array" ref="EA170">SQRT(SUMPRODUCT(($D169:$J169 - INDEX($D$53:$J$173, COLUMN()-COLUMN($O$54)+1, 0))^2))</f>
        <v>0</v>
      </c>
      <c r="EB170" cm="1">
        <f t="array" ref="EB170">SQRT(SUMPRODUCT(($D169:$J169 - INDEX($D$53:$J$173, COLUMN()-COLUMN($O$54)+1, 0))^2))</f>
        <v>0.31140087980072823</v>
      </c>
      <c r="EC170" cm="1">
        <f t="array" ref="EC170">SQRT(SUMPRODUCT(($D169:$J169 - INDEX($D$53:$J$173, COLUMN()-COLUMN($O$54)+1, 0))^2))</f>
        <v>0.4312684528483352</v>
      </c>
      <c r="ED170" cm="1">
        <f t="array" ref="ED170">SQRT(SUMPRODUCT(($D169:$J169 - INDEX($D$53:$J$173, COLUMN()-COLUMN($O$54)+1, 0))^2))</f>
        <v>0.44116900149162341</v>
      </c>
      <c r="EE170" cm="1">
        <f t="array" ref="EE170">SQRT(SUMPRODUCT(($D169:$J169 - INDEX($D$53:$J$173, COLUMN()-COLUMN($O$54)+1, 0))^2))</f>
        <v>0.20541652099373384</v>
      </c>
    </row>
    <row r="171" spans="3:135" x14ac:dyDescent="0.35">
      <c r="C171" s="2" t="s">
        <v>110</v>
      </c>
      <c r="D171" s="2">
        <v>0.12950340798442062</v>
      </c>
      <c r="E171" s="2">
        <v>0.21379738968303294</v>
      </c>
      <c r="F171" s="2">
        <v>1.8819689527377382E-2</v>
      </c>
      <c r="G171" s="2">
        <v>6.31180112743739E-2</v>
      </c>
      <c r="H171" s="2">
        <v>0.60946745562130178</v>
      </c>
      <c r="I171" s="2">
        <v>0.37066246056782337</v>
      </c>
      <c r="J171" s="2">
        <v>2.6143229390373106E-2</v>
      </c>
      <c r="K171" s="6" t="s">
        <v>3</v>
      </c>
      <c r="N171" s="2" t="s">
        <v>166</v>
      </c>
      <c r="O171" cm="1">
        <f t="array" ref="O171">SQRT(SUMPRODUCT(($D170:$J170 - INDEX($D$53:$J$173, COLUMN()-COLUMN($O$54)+1, 0))^2))</f>
        <v>0.24519659306129907</v>
      </c>
      <c r="P171" cm="1">
        <f t="array" ref="P171">SQRT(SUMPRODUCT(($D170:$J170 - INDEX($D$53:$J$173, COLUMN()-COLUMN($O$54)+1, 0))^2))</f>
        <v>0.22051087849396755</v>
      </c>
      <c r="Q171" cm="1">
        <f t="array" ref="Q171">SQRT(SUMPRODUCT(($D170:$J170 - INDEX($D$53:$J$173, COLUMN()-COLUMN($O$54)+1, 0))^2))</f>
        <v>0.29412812855242287</v>
      </c>
      <c r="R171" cm="1">
        <f t="array" ref="R171">SQRT(SUMPRODUCT(($D170:$J170 - INDEX($D$53:$J$173, COLUMN()-COLUMN($O$54)+1, 0))^2))</f>
        <v>0.27022398788097723</v>
      </c>
      <c r="S171" cm="1">
        <f t="array" ref="S171">SQRT(SUMPRODUCT(($D170:$J170 - INDEX($D$53:$J$173, COLUMN()-COLUMN($O$54)+1, 0))^2))</f>
        <v>0.20280014007124322</v>
      </c>
      <c r="T171" cm="1">
        <f t="array" ref="T171">SQRT(SUMPRODUCT(($D170:$J170 - INDEX($D$53:$J$173, COLUMN()-COLUMN($O$54)+1, 0))^2))</f>
        <v>0.68576973250642259</v>
      </c>
      <c r="U171" cm="1">
        <f t="array" ref="U171">SQRT(SUMPRODUCT(($D170:$J170 - INDEX($D$53:$J$173, COLUMN()-COLUMN($O$54)+1, 0))^2))</f>
        <v>0.71375675989622367</v>
      </c>
      <c r="V171" cm="1">
        <f t="array" ref="V171">SQRT(SUMPRODUCT(($D170:$J170 - INDEX($D$53:$J$173, COLUMN()-COLUMN($O$54)+1, 0))^2))</f>
        <v>0.12654846405781991</v>
      </c>
      <c r="W171" cm="1">
        <f t="array" ref="W171">SQRT(SUMPRODUCT(($D170:$J170 - INDEX($D$53:$J$173, COLUMN()-COLUMN($O$54)+1, 0))^2))</f>
        <v>0.39446338618312476</v>
      </c>
      <c r="X171" cm="1">
        <f t="array" ref="X171">SQRT(SUMPRODUCT(($D170:$J170 - INDEX($D$53:$J$173, COLUMN()-COLUMN($O$54)+1, 0))^2))</f>
        <v>0.41316953719623134</v>
      </c>
      <c r="Y171" cm="1">
        <f t="array" ref="Y171">SQRT(SUMPRODUCT(($D170:$J170 - INDEX($D$53:$J$173, COLUMN()-COLUMN($O$54)+1, 0))^2))</f>
        <v>0.18179359021371469</v>
      </c>
      <c r="Z171" cm="1">
        <f t="array" ref="Z171">SQRT(SUMPRODUCT(($D170:$J170 - INDEX($D$53:$J$173, COLUMN()-COLUMN($O$54)+1, 0))^2))</f>
        <v>0.333785403591008</v>
      </c>
      <c r="AA171" cm="1">
        <f t="array" ref="AA171">SQRT(SUMPRODUCT(($D170:$J170 - INDEX($D$53:$J$173, COLUMN()-COLUMN($O$54)+1, 0))^2))</f>
        <v>0.23020038604475018</v>
      </c>
      <c r="AB171" cm="1">
        <f t="array" ref="AB171">SQRT(SUMPRODUCT(($D170:$J170 - INDEX($D$53:$J$173, COLUMN()-COLUMN($O$54)+1, 0))^2))</f>
        <v>0.66748368522900303</v>
      </c>
      <c r="AC171" cm="1">
        <f t="array" ref="AC171">SQRT(SUMPRODUCT(($D170:$J170 - INDEX($D$53:$J$173, COLUMN()-COLUMN($O$54)+1, 0))^2))</f>
        <v>0.19114184668089934</v>
      </c>
      <c r="AD171" cm="1">
        <f t="array" ref="AD171">SQRT(SUMPRODUCT(($D170:$J170 - INDEX($D$53:$J$173, COLUMN()-COLUMN($O$54)+1, 0))^2))</f>
        <v>0.12838775176863623</v>
      </c>
      <c r="AE171" cm="1">
        <f t="array" ref="AE171">SQRT(SUMPRODUCT(($D170:$J170 - INDEX($D$53:$J$173, COLUMN()-COLUMN($O$54)+1, 0))^2))</f>
        <v>0.1811355786238702</v>
      </c>
      <c r="AF171" cm="1">
        <f t="array" ref="AF171">SQRT(SUMPRODUCT(($D170:$J170 - INDEX($D$53:$J$173, COLUMN()-COLUMN($O$54)+1, 0))^2))</f>
        <v>0.449706821584682</v>
      </c>
      <c r="AG171" cm="1">
        <f t="array" ref="AG171">SQRT(SUMPRODUCT(($D170:$J170 - INDEX($D$53:$J$173, COLUMN()-COLUMN($O$54)+1, 0))^2))</f>
        <v>0.321155080314944</v>
      </c>
      <c r="AH171" cm="1">
        <f t="array" ref="AH171">SQRT(SUMPRODUCT(($D170:$J170 - INDEX($D$53:$J$173, COLUMN()-COLUMN($O$54)+1, 0))^2))</f>
        <v>0.29288811480914739</v>
      </c>
      <c r="AI171" cm="1">
        <f t="array" ref="AI171">SQRT(SUMPRODUCT(($D170:$J170 - INDEX($D$53:$J$173, COLUMN()-COLUMN($O$54)+1, 0))^2))</f>
        <v>0.75135271459836483</v>
      </c>
      <c r="AJ171" cm="1">
        <f t="array" ref="AJ171">SQRT(SUMPRODUCT(($D170:$J170 - INDEX($D$53:$J$173, COLUMN()-COLUMN($O$54)+1, 0))^2))</f>
        <v>0.27471966142685794</v>
      </c>
      <c r="AK171" cm="1">
        <f t="array" ref="AK171">SQRT(SUMPRODUCT(($D170:$J170 - INDEX($D$53:$J$173, COLUMN()-COLUMN($O$54)+1, 0))^2))</f>
        <v>0.16499473055492475</v>
      </c>
      <c r="AL171" cm="1">
        <f t="array" ref="AL171">SQRT(SUMPRODUCT(($D170:$J170 - INDEX($D$53:$J$173, COLUMN()-COLUMN($O$54)+1, 0))^2))</f>
        <v>0.71190485597886521</v>
      </c>
      <c r="AM171" cm="1">
        <f t="array" ref="AM171">SQRT(SUMPRODUCT(($D170:$J170 - INDEX($D$53:$J$173, COLUMN()-COLUMN($O$54)+1, 0))^2))</f>
        <v>0.20997779478410178</v>
      </c>
      <c r="AN171" cm="1">
        <f t="array" ref="AN171">SQRT(SUMPRODUCT(($D170:$J170 - INDEX($D$53:$J$173, COLUMN()-COLUMN($O$54)+1, 0))^2))</f>
        <v>0.33800349061278989</v>
      </c>
      <c r="AO171" cm="1">
        <f t="array" ref="AO171">SQRT(SUMPRODUCT(($D170:$J170 - INDEX($D$53:$J$173, COLUMN()-COLUMN($O$54)+1, 0))^2))</f>
        <v>0.22313618371073851</v>
      </c>
      <c r="AP171" cm="1">
        <f t="array" ref="AP171">SQRT(SUMPRODUCT(($D170:$J170 - INDEX($D$53:$J$173, COLUMN()-COLUMN($O$54)+1, 0))^2))</f>
        <v>0.25202356119463437</v>
      </c>
      <c r="AQ171" cm="1">
        <f t="array" ref="AQ171">SQRT(SUMPRODUCT(($D170:$J170 - INDEX($D$53:$J$173, COLUMN()-COLUMN($O$54)+1, 0))^2))</f>
        <v>0.43654949485675565</v>
      </c>
      <c r="AR171" cm="1">
        <f t="array" ref="AR171">SQRT(SUMPRODUCT(($D170:$J170 - INDEX($D$53:$J$173, COLUMN()-COLUMN($O$54)+1, 0))^2))</f>
        <v>0.35385904479041524</v>
      </c>
      <c r="AS171" cm="1">
        <f t="array" ref="AS171">SQRT(SUMPRODUCT(($D170:$J170 - INDEX($D$53:$J$173, COLUMN()-COLUMN($O$54)+1, 0))^2))</f>
        <v>0.49806842560132836</v>
      </c>
      <c r="AT171" cm="1">
        <f t="array" ref="AT171">SQRT(SUMPRODUCT(($D170:$J170 - INDEX($D$53:$J$173, COLUMN()-COLUMN($O$54)+1, 0))^2))</f>
        <v>0.42961639395637125</v>
      </c>
      <c r="AU171" cm="1">
        <f t="array" ref="AU171">SQRT(SUMPRODUCT(($D170:$J170 - INDEX($D$53:$J$173, COLUMN()-COLUMN($O$54)+1, 0))^2))</f>
        <v>0.77756257919343552</v>
      </c>
      <c r="AV171" cm="1">
        <f t="array" ref="AV171">SQRT(SUMPRODUCT(($D170:$J170 - INDEX($D$53:$J$173, COLUMN()-COLUMN($O$54)+1, 0))^2))</f>
        <v>0.17464468135734662</v>
      </c>
      <c r="AW171" cm="1">
        <f t="array" ref="AW171">SQRT(SUMPRODUCT(($D170:$J170 - INDEX($D$53:$J$173, COLUMN()-COLUMN($O$54)+1, 0))^2))</f>
        <v>0.24287122362261404</v>
      </c>
      <c r="AX171" cm="1">
        <f t="array" ref="AX171">SQRT(SUMPRODUCT(($D170:$J170 - INDEX($D$53:$J$173, COLUMN()-COLUMN($O$54)+1, 0))^2))</f>
        <v>0.17638289062392831</v>
      </c>
      <c r="AY171" cm="1">
        <f t="array" ref="AY171">SQRT(SUMPRODUCT(($D170:$J170 - INDEX($D$53:$J$173, COLUMN()-COLUMN($O$54)+1, 0))^2))</f>
        <v>0.19969417261164193</v>
      </c>
      <c r="AZ171" cm="1">
        <f t="array" ref="AZ171">SQRT(SUMPRODUCT(($D170:$J170 - INDEX($D$53:$J$173, COLUMN()-COLUMN($O$54)+1, 0))^2))</f>
        <v>0.33232143875100389</v>
      </c>
      <c r="BA171" cm="1">
        <f t="array" ref="BA171">SQRT(SUMPRODUCT(($D170:$J170 - INDEX($D$53:$J$173, COLUMN()-COLUMN($O$54)+1, 0))^2))</f>
        <v>0.16864410587336756</v>
      </c>
      <c r="BB171" cm="1">
        <f t="array" ref="BB171">SQRT(SUMPRODUCT(($D170:$J170 - INDEX($D$53:$J$173, COLUMN()-COLUMN($O$54)+1, 0))^2))</f>
        <v>0.63692253863016113</v>
      </c>
      <c r="BC171" cm="1">
        <f t="array" ref="BC171">SQRT(SUMPRODUCT(($D170:$J170 - INDEX($D$53:$J$173, COLUMN()-COLUMN($O$54)+1, 0))^2))</f>
        <v>0.67918696831135605</v>
      </c>
      <c r="BD171" cm="1">
        <f t="array" ref="BD171">SQRT(SUMPRODUCT(($D170:$J170 - INDEX($D$53:$J$173, COLUMN()-COLUMN($O$54)+1, 0))^2))</f>
        <v>0.3114806573243864</v>
      </c>
      <c r="BE171" cm="1">
        <f t="array" ref="BE171">SQRT(SUMPRODUCT(($D170:$J170 - INDEX($D$53:$J$173, COLUMN()-COLUMN($O$54)+1, 0))^2))</f>
        <v>0.69322037135474934</v>
      </c>
      <c r="BF171" cm="1">
        <f t="array" ref="BF171">SQRT(SUMPRODUCT(($D170:$J170 - INDEX($D$53:$J$173, COLUMN()-COLUMN($O$54)+1, 0))^2))</f>
        <v>0.54119690100993589</v>
      </c>
      <c r="BG171" cm="1">
        <f t="array" ref="BG171">SQRT(SUMPRODUCT(($D170:$J170 - INDEX($D$53:$J$173, COLUMN()-COLUMN($O$54)+1, 0))^2))</f>
        <v>0.20534905078260129</v>
      </c>
      <c r="BH171" cm="1">
        <f t="array" ref="BH171">SQRT(SUMPRODUCT(($D170:$J170 - INDEX($D$53:$J$173, COLUMN()-COLUMN($O$54)+1, 0))^2))</f>
        <v>0.21247066604097437</v>
      </c>
      <c r="BI171" cm="1">
        <f t="array" ref="BI171">SQRT(SUMPRODUCT(($D170:$J170 - INDEX($D$53:$J$173, COLUMN()-COLUMN($O$54)+1, 0))^2))</f>
        <v>0.13305665990686988</v>
      </c>
      <c r="BJ171" cm="1">
        <f t="array" ref="BJ171">SQRT(SUMPRODUCT(($D170:$J170 - INDEX($D$53:$J$173, COLUMN()-COLUMN($O$54)+1, 0))^2))</f>
        <v>0.35160206515460996</v>
      </c>
      <c r="BK171" cm="1">
        <f t="array" ref="BK171">SQRT(SUMPRODUCT(($D170:$J170 - INDEX($D$53:$J$173, COLUMN()-COLUMN($O$54)+1, 0))^2))</f>
        <v>0.61817093975249804</v>
      </c>
      <c r="BL171" cm="1">
        <f t="array" ref="BL171">SQRT(SUMPRODUCT(($D170:$J170 - INDEX($D$53:$J$173, COLUMN()-COLUMN($O$54)+1, 0))^2))</f>
        <v>0.1819549483180353</v>
      </c>
      <c r="BM171" cm="1">
        <f t="array" ref="BM171">SQRT(SUMPRODUCT(($D170:$J170 - INDEX($D$53:$J$173, COLUMN()-COLUMN($O$54)+1, 0))^2))</f>
        <v>0.20556190550216638</v>
      </c>
      <c r="BN171" cm="1">
        <f t="array" ref="BN171">SQRT(SUMPRODUCT(($D170:$J170 - INDEX($D$53:$J$173, COLUMN()-COLUMN($O$54)+1, 0))^2))</f>
        <v>0.20412947105329221</v>
      </c>
      <c r="BO171" cm="1">
        <f t="array" ref="BO171">SQRT(SUMPRODUCT(($D170:$J170 - INDEX($D$53:$J$173, COLUMN()-COLUMN($O$54)+1, 0))^2))</f>
        <v>0.68650698193525239</v>
      </c>
      <c r="BP171" cm="1">
        <f t="array" ref="BP171">SQRT(SUMPRODUCT(($D170:$J170 - INDEX($D$53:$J$173, COLUMN()-COLUMN($O$54)+1, 0))^2))</f>
        <v>0.49809581667719027</v>
      </c>
      <c r="BQ171" cm="1">
        <f t="array" ref="BQ171">SQRT(SUMPRODUCT(($D170:$J170 - INDEX($D$53:$J$173, COLUMN()-COLUMN($O$54)+1, 0))^2))</f>
        <v>0.59874377679342905</v>
      </c>
      <c r="BR171" cm="1">
        <f t="array" ref="BR171">SQRT(SUMPRODUCT(($D170:$J170 - INDEX($D$53:$J$173, COLUMN()-COLUMN($O$54)+1, 0))^2))</f>
        <v>0.17805383080974369</v>
      </c>
      <c r="BS171" cm="1">
        <f t="array" ref="BS171">SQRT(SUMPRODUCT(($D170:$J170 - INDEX($D$53:$J$173, COLUMN()-COLUMN($O$54)+1, 0))^2))</f>
        <v>0.66306756841361403</v>
      </c>
      <c r="BT171" cm="1">
        <f t="array" ref="BT171">SQRT(SUMPRODUCT(($D170:$J170 - INDEX($D$53:$J$173, COLUMN()-COLUMN($O$54)+1, 0))^2))</f>
        <v>0.30806976618753146</v>
      </c>
      <c r="BU171" cm="1">
        <f t="array" ref="BU171">SQRT(SUMPRODUCT(($D170:$J170 - INDEX($D$53:$J$173, COLUMN()-COLUMN($O$54)+1, 0))^2))</f>
        <v>0.1956345008672028</v>
      </c>
      <c r="BV171" cm="1">
        <f t="array" ref="BV171">SQRT(SUMPRODUCT(($D170:$J170 - INDEX($D$53:$J$173, COLUMN()-COLUMN($O$54)+1, 0))^2))</f>
        <v>0.73662904999265366</v>
      </c>
      <c r="BW171" cm="1">
        <f t="array" ref="BW171">SQRT(SUMPRODUCT(($D170:$J170 - INDEX($D$53:$J$173, COLUMN()-COLUMN($O$54)+1, 0))^2))</f>
        <v>0.14058602226635372</v>
      </c>
      <c r="BX171" cm="1">
        <f t="array" ref="BX171">SQRT(SUMPRODUCT(($D170:$J170 - INDEX($D$53:$J$173, COLUMN()-COLUMN($O$54)+1, 0))^2))</f>
        <v>0.28383052937555903</v>
      </c>
      <c r="BY171" cm="1">
        <f t="array" ref="BY171">SQRT(SUMPRODUCT(($D170:$J170 - INDEX($D$53:$J$173, COLUMN()-COLUMN($O$54)+1, 0))^2))</f>
        <v>0.31717335111146983</v>
      </c>
      <c r="BZ171" cm="1">
        <f t="array" ref="BZ171">SQRT(SUMPRODUCT(($D170:$J170 - INDEX($D$53:$J$173, COLUMN()-COLUMN($O$54)+1, 0))^2))</f>
        <v>0.34523086145398102</v>
      </c>
      <c r="CA171" cm="1">
        <f t="array" ref="CA171">SQRT(SUMPRODUCT(($D170:$J170 - INDEX($D$53:$J$173, COLUMN()-COLUMN($O$54)+1, 0))^2))</f>
        <v>0.31132904524790295</v>
      </c>
      <c r="CB171" cm="1">
        <f t="array" ref="CB171">SQRT(SUMPRODUCT(($D170:$J170 - INDEX($D$53:$J$173, COLUMN()-COLUMN($O$54)+1, 0))^2))</f>
        <v>0.31340165515941509</v>
      </c>
      <c r="CC171" cm="1">
        <f t="array" ref="CC171">SQRT(SUMPRODUCT(($D170:$J170 - INDEX($D$53:$J$173, COLUMN()-COLUMN($O$54)+1, 0))^2))</f>
        <v>1.2654950972127836</v>
      </c>
      <c r="CD171" cm="1">
        <f t="array" ref="CD171">SQRT(SUMPRODUCT(($D170:$J170 - INDEX($D$53:$J$173, COLUMN()-COLUMN($O$54)+1, 0))^2))</f>
        <v>0.27140029989410297</v>
      </c>
      <c r="CE171" cm="1">
        <f t="array" ref="CE171">SQRT(SUMPRODUCT(($D170:$J170 - INDEX($D$53:$J$173, COLUMN()-COLUMN($O$54)+1, 0))^2))</f>
        <v>0.26735445239971228</v>
      </c>
      <c r="CF171" cm="1">
        <f t="array" ref="CF171">SQRT(SUMPRODUCT(($D170:$J170 - INDEX($D$53:$J$173, COLUMN()-COLUMN($O$54)+1, 0))^2))</f>
        <v>0.25993249444995387</v>
      </c>
      <c r="CG171" cm="1">
        <f t="array" ref="CG171">SQRT(SUMPRODUCT(($D170:$J170 - INDEX($D$53:$J$173, COLUMN()-COLUMN($O$54)+1, 0))^2))</f>
        <v>0.46224922130880619</v>
      </c>
      <c r="CH171" cm="1">
        <f t="array" ref="CH171">SQRT(SUMPRODUCT(($D170:$J170 - INDEX($D$53:$J$173, COLUMN()-COLUMN($O$54)+1, 0))^2))</f>
        <v>0.25851403291325015</v>
      </c>
      <c r="CI171" cm="1">
        <f t="array" ref="CI171">SQRT(SUMPRODUCT(($D170:$J170 - INDEX($D$53:$J$173, COLUMN()-COLUMN($O$54)+1, 0))^2))</f>
        <v>0.41707625933853121</v>
      </c>
      <c r="CJ171" cm="1">
        <f t="array" ref="CJ171">SQRT(SUMPRODUCT(($D170:$J170 - INDEX($D$53:$J$173, COLUMN()-COLUMN($O$54)+1, 0))^2))</f>
        <v>0.22977242572932674</v>
      </c>
      <c r="CK171" cm="1">
        <f t="array" ref="CK171">SQRT(SUMPRODUCT(($D170:$J170 - INDEX($D$53:$J$173, COLUMN()-COLUMN($O$54)+1, 0))^2))</f>
        <v>0.34773644579356605</v>
      </c>
      <c r="CL171" cm="1">
        <f t="array" ref="CL171">SQRT(SUMPRODUCT(($D170:$J170 - INDEX($D$53:$J$173, COLUMN()-COLUMN($O$54)+1, 0))^2))</f>
        <v>0.18092939199561078</v>
      </c>
      <c r="CM171" cm="1">
        <f t="array" ref="CM171">SQRT(SUMPRODUCT(($D170:$J170 - INDEX($D$53:$J$173, COLUMN()-COLUMN($O$54)+1, 0))^2))</f>
        <v>0.29159147064328084</v>
      </c>
      <c r="CN171" cm="1">
        <f t="array" ref="CN171">SQRT(SUMPRODUCT(($D170:$J170 - INDEX($D$53:$J$173, COLUMN()-COLUMN($O$54)+1, 0))^2))</f>
        <v>7.9919275995328692E-2</v>
      </c>
      <c r="CO171" cm="1">
        <f t="array" ref="CO171">SQRT(SUMPRODUCT(($D170:$J170 - INDEX($D$53:$J$173, COLUMN()-COLUMN($O$54)+1, 0))^2))</f>
        <v>0.76079864757820614</v>
      </c>
      <c r="CP171" cm="1">
        <f t="array" ref="CP171">SQRT(SUMPRODUCT(($D170:$J170 - INDEX($D$53:$J$173, COLUMN()-COLUMN($O$54)+1, 0))^2))</f>
        <v>0.55697260467943988</v>
      </c>
      <c r="CQ171" cm="1">
        <f t="array" ref="CQ171">SQRT(SUMPRODUCT(($D170:$J170 - INDEX($D$53:$J$173, COLUMN()-COLUMN($O$54)+1, 0))^2))</f>
        <v>1.0234475334758506</v>
      </c>
      <c r="CR171" cm="1">
        <f t="array" ref="CR171">SQRT(SUMPRODUCT(($D170:$J170 - INDEX($D$53:$J$173, COLUMN()-COLUMN($O$54)+1, 0))^2))</f>
        <v>0.46567975326797428</v>
      </c>
      <c r="CS171" cm="1">
        <f t="array" ref="CS171">SQRT(SUMPRODUCT(($D170:$J170 - INDEX($D$53:$J$173, COLUMN()-COLUMN($O$54)+1, 0))^2))</f>
        <v>0.29818231434376985</v>
      </c>
      <c r="CT171" cm="1">
        <f t="array" ref="CT171">SQRT(SUMPRODUCT(($D170:$J170 - INDEX($D$53:$J$173, COLUMN()-COLUMN($O$54)+1, 0))^2))</f>
        <v>0.16853404704623132</v>
      </c>
      <c r="CU171" cm="1">
        <f t="array" ref="CU171">SQRT(SUMPRODUCT(($D170:$J170 - INDEX($D$53:$J$173, COLUMN()-COLUMN($O$54)+1, 0))^2))</f>
        <v>0.23366965923888544</v>
      </c>
      <c r="CV171" cm="1">
        <f t="array" ref="CV171">SQRT(SUMPRODUCT(($D170:$J170 - INDEX($D$53:$J$173, COLUMN()-COLUMN($O$54)+1, 0))^2))</f>
        <v>0.22124006139866706</v>
      </c>
      <c r="CW171" cm="1">
        <f t="array" ref="CW171">SQRT(SUMPRODUCT(($D170:$J170 - INDEX($D$53:$J$173, COLUMN()-COLUMN($O$54)+1, 0))^2))</f>
        <v>0.3547991696259209</v>
      </c>
      <c r="CX171" cm="1">
        <f t="array" ref="CX171">SQRT(SUMPRODUCT(($D170:$J170 - INDEX($D$53:$J$173, COLUMN()-COLUMN($O$54)+1, 0))^2))</f>
        <v>0.54280132992701668</v>
      </c>
      <c r="CY171" cm="1">
        <f t="array" ref="CY171">SQRT(SUMPRODUCT(($D170:$J170 - INDEX($D$53:$J$173, COLUMN()-COLUMN($O$54)+1, 0))^2))</f>
        <v>1.2283205982590706</v>
      </c>
      <c r="CZ171" cm="1">
        <f t="array" ref="CZ171">SQRT(SUMPRODUCT(($D170:$J170 - INDEX($D$53:$J$173, COLUMN()-COLUMN($O$54)+1, 0))^2))</f>
        <v>0.26199563663816672</v>
      </c>
      <c r="DA171" cm="1">
        <f t="array" ref="DA171">SQRT(SUMPRODUCT(($D170:$J170 - INDEX($D$53:$J$173, COLUMN()-COLUMN($O$54)+1, 0))^2))</f>
        <v>0.25420357966420448</v>
      </c>
      <c r="DB171" cm="1">
        <f t="array" ref="DB171">SQRT(SUMPRODUCT(($D170:$J170 - INDEX($D$53:$J$173, COLUMN()-COLUMN($O$54)+1, 0))^2))</f>
        <v>0.36102823557313396</v>
      </c>
      <c r="DC171" cm="1">
        <f t="array" ref="DC171">SQRT(SUMPRODUCT(($D170:$J170 - INDEX($D$53:$J$173, COLUMN()-COLUMN($O$54)+1, 0))^2))</f>
        <v>0.42752055609630629</v>
      </c>
      <c r="DD171" cm="1">
        <f t="array" ref="DD171">SQRT(SUMPRODUCT(($D170:$J170 - INDEX($D$53:$J$173, COLUMN()-COLUMN($O$54)+1, 0))^2))</f>
        <v>0.39008290925741423</v>
      </c>
      <c r="DE171" cm="1">
        <f t="array" ref="DE171">SQRT(SUMPRODUCT(($D170:$J170 - INDEX($D$53:$J$173, COLUMN()-COLUMN($O$54)+1, 0))^2))</f>
        <v>0.32302374084501673</v>
      </c>
      <c r="DF171" cm="1">
        <f t="array" ref="DF171">SQRT(SUMPRODUCT(($D170:$J170 - INDEX($D$53:$J$173, COLUMN()-COLUMN($O$54)+1, 0))^2))</f>
        <v>0.81086361188817202</v>
      </c>
      <c r="DG171" cm="1">
        <f t="array" ref="DG171">SQRT(SUMPRODUCT(($D170:$J170 - INDEX($D$53:$J$173, COLUMN()-COLUMN($O$54)+1, 0))^2))</f>
        <v>0.40511272417695987</v>
      </c>
      <c r="DH171" cm="1">
        <f t="array" ref="DH171">SQRT(SUMPRODUCT(($D170:$J170 - INDEX($D$53:$J$173, COLUMN()-COLUMN($O$54)+1, 0))^2))</f>
        <v>0.49424269559856143</v>
      </c>
      <c r="DI171" cm="1">
        <f t="array" ref="DI171">SQRT(SUMPRODUCT(($D170:$J170 - INDEX($D$53:$J$173, COLUMN()-COLUMN($O$54)+1, 0))^2))</f>
        <v>0.37977419982053545</v>
      </c>
      <c r="DJ171" cm="1">
        <f t="array" ref="DJ171">SQRT(SUMPRODUCT(($D170:$J170 - INDEX($D$53:$J$173, COLUMN()-COLUMN($O$54)+1, 0))^2))</f>
        <v>0.45638505796413831</v>
      </c>
      <c r="DK171" cm="1">
        <f t="array" ref="DK171">SQRT(SUMPRODUCT(($D170:$J170 - INDEX($D$53:$J$173, COLUMN()-COLUMN($O$54)+1, 0))^2))</f>
        <v>0.56716881680299858</v>
      </c>
      <c r="DL171" cm="1">
        <f t="array" ref="DL171">SQRT(SUMPRODUCT(($D170:$J170 - INDEX($D$53:$J$173, COLUMN()-COLUMN($O$54)+1, 0))^2))</f>
        <v>0.25341478583397509</v>
      </c>
      <c r="DM171" cm="1">
        <f t="array" ref="DM171">SQRT(SUMPRODUCT(($D170:$J170 - INDEX($D$53:$J$173, COLUMN()-COLUMN($O$54)+1, 0))^2))</f>
        <v>0.1849780742896919</v>
      </c>
      <c r="DN171" cm="1">
        <f t="array" ref="DN171">SQRT(SUMPRODUCT(($D170:$J170 - INDEX($D$53:$J$173, COLUMN()-COLUMN($O$54)+1, 0))^2))</f>
        <v>0.17009335951586371</v>
      </c>
      <c r="DO171" cm="1">
        <f t="array" ref="DO171">SQRT(SUMPRODUCT(($D170:$J170 - INDEX($D$53:$J$173, COLUMN()-COLUMN($O$54)+1, 0))^2))</f>
        <v>0.70719169175949537</v>
      </c>
      <c r="DP171" cm="1">
        <f t="array" ref="DP171">SQRT(SUMPRODUCT(($D170:$J170 - INDEX($D$53:$J$173, COLUMN()-COLUMN($O$54)+1, 0))^2))</f>
        <v>0.95718990924159419</v>
      </c>
      <c r="DQ171" cm="1">
        <f t="array" ref="DQ171">SQRT(SUMPRODUCT(($D170:$J170 - INDEX($D$53:$J$173, COLUMN()-COLUMN($O$54)+1, 0))^2))</f>
        <v>0.20556691590444037</v>
      </c>
      <c r="DR171" cm="1">
        <f t="array" ref="DR171">SQRT(SUMPRODUCT(($D170:$J170 - INDEX($D$53:$J$173, COLUMN()-COLUMN($O$54)+1, 0))^2))</f>
        <v>0.29051823027329243</v>
      </c>
      <c r="DS171" cm="1">
        <f t="array" ref="DS171">SQRT(SUMPRODUCT(($D170:$J170 - INDEX($D$53:$J$173, COLUMN()-COLUMN($O$54)+1, 0))^2))</f>
        <v>0.29474691715235207</v>
      </c>
      <c r="DT171" cm="1">
        <f t="array" ref="DT171">SQRT(SUMPRODUCT(($D170:$J170 - INDEX($D$53:$J$173, COLUMN()-COLUMN($O$54)+1, 0))^2))</f>
        <v>0.2290889312905634</v>
      </c>
      <c r="DU171" cm="1">
        <f t="array" ref="DU171">SQRT(SUMPRODUCT(($D170:$J170 - INDEX($D$53:$J$173, COLUMN()-COLUMN($O$54)+1, 0))^2))</f>
        <v>0.27104833268297729</v>
      </c>
      <c r="DV171" cm="1">
        <f t="array" ref="DV171">SQRT(SUMPRODUCT(($D170:$J170 - INDEX($D$53:$J$173, COLUMN()-COLUMN($O$54)+1, 0))^2))</f>
        <v>0.29053847342319411</v>
      </c>
      <c r="DW171" cm="1">
        <f t="array" ref="DW171">SQRT(SUMPRODUCT(($D170:$J170 - INDEX($D$53:$J$173, COLUMN()-COLUMN($O$54)+1, 0))^2))</f>
        <v>0.22685257516279375</v>
      </c>
      <c r="DX171" cm="1">
        <f t="array" ref="DX171">SQRT(SUMPRODUCT(($D170:$J170 - INDEX($D$53:$J$173, COLUMN()-COLUMN($O$54)+1, 0))^2))</f>
        <v>0.59410397726569286</v>
      </c>
      <c r="DY171" cm="1">
        <f t="array" ref="DY171">SQRT(SUMPRODUCT(($D170:$J170 - INDEX($D$53:$J$173, COLUMN()-COLUMN($O$54)+1, 0))^2))</f>
        <v>0.59053003367421431</v>
      </c>
      <c r="DZ171" cm="1">
        <f t="array" ref="DZ171">SQRT(SUMPRODUCT(($D170:$J170 - INDEX($D$53:$J$173, COLUMN()-COLUMN($O$54)+1, 0))^2))</f>
        <v>0.98995301393828705</v>
      </c>
      <c r="EA171" cm="1">
        <f t="array" ref="EA171">SQRT(SUMPRODUCT(($D170:$J170 - INDEX($D$53:$J$173, COLUMN()-COLUMN($O$54)+1, 0))^2))</f>
        <v>0.31140087980072823</v>
      </c>
      <c r="EB171" cm="1">
        <f t="array" ref="EB171">SQRT(SUMPRODUCT(($D170:$J170 - INDEX($D$53:$J$173, COLUMN()-COLUMN($O$54)+1, 0))^2))</f>
        <v>0</v>
      </c>
      <c r="EC171" cm="1">
        <f t="array" ref="EC171">SQRT(SUMPRODUCT(($D170:$J170 - INDEX($D$53:$J$173, COLUMN()-COLUMN($O$54)+1, 0))^2))</f>
        <v>0.25643775183650125</v>
      </c>
      <c r="ED171" cm="1">
        <f t="array" ref="ED171">SQRT(SUMPRODUCT(($D170:$J170 - INDEX($D$53:$J$173, COLUMN()-COLUMN($O$54)+1, 0))^2))</f>
        <v>0.35517243465248788</v>
      </c>
      <c r="EE171" cm="1">
        <f t="array" ref="EE171">SQRT(SUMPRODUCT(($D170:$J170 - INDEX($D$53:$J$173, COLUMN()-COLUMN($O$54)+1, 0))^2))</f>
        <v>0.14400941881902726</v>
      </c>
    </row>
    <row r="172" spans="3:135" x14ac:dyDescent="0.35">
      <c r="C172" s="2" t="s">
        <v>167</v>
      </c>
      <c r="D172" s="2">
        <v>7.0593962999026302E-2</v>
      </c>
      <c r="E172" s="2">
        <v>0.19266625233064016</v>
      </c>
      <c r="F172" s="2">
        <v>0.12775039994854934</v>
      </c>
      <c r="G172" s="2">
        <v>0.46308104611403755</v>
      </c>
      <c r="H172" s="2">
        <v>0.85404339250493111</v>
      </c>
      <c r="I172" s="2">
        <v>0.20820189274447953</v>
      </c>
      <c r="J172" s="2">
        <v>0.12665005870056983</v>
      </c>
      <c r="K172" s="6" t="s">
        <v>3</v>
      </c>
      <c r="N172" s="2" t="s">
        <v>110</v>
      </c>
      <c r="O172" cm="1">
        <f t="array" ref="O172">SQRT(SUMPRODUCT(($D171:$J171 - INDEX($D$53:$J$173, COLUMN()-COLUMN($O$54)+1, 0))^2))</f>
        <v>0.40965157117170248</v>
      </c>
      <c r="P172" cm="1">
        <f t="array" ref="P172">SQRT(SUMPRODUCT(($D171:$J171 - INDEX($D$53:$J$173, COLUMN()-COLUMN($O$54)+1, 0))^2))</f>
        <v>0.32690677865966156</v>
      </c>
      <c r="Q172" cm="1">
        <f t="array" ref="Q172">SQRT(SUMPRODUCT(($D171:$J171 - INDEX($D$53:$J$173, COLUMN()-COLUMN($O$54)+1, 0))^2))</f>
        <v>0.39539206655894665</v>
      </c>
      <c r="R172" cm="1">
        <f t="array" ref="R172">SQRT(SUMPRODUCT(($D171:$J171 - INDEX($D$53:$J$173, COLUMN()-COLUMN($O$54)+1, 0))^2))</f>
        <v>0.42598919722715262</v>
      </c>
      <c r="S172" cm="1">
        <f t="array" ref="S172">SQRT(SUMPRODUCT(($D171:$J171 - INDEX($D$53:$J$173, COLUMN()-COLUMN($O$54)+1, 0))^2))</f>
        <v>0.36285950393044486</v>
      </c>
      <c r="T172" cm="1">
        <f t="array" ref="T172">SQRT(SUMPRODUCT(($D171:$J171 - INDEX($D$53:$J$173, COLUMN()-COLUMN($O$54)+1, 0))^2))</f>
        <v>0.75927344410082576</v>
      </c>
      <c r="U172" cm="1">
        <f t="array" ref="U172">SQRT(SUMPRODUCT(($D171:$J171 - INDEX($D$53:$J$173, COLUMN()-COLUMN($O$54)+1, 0))^2))</f>
        <v>0.80492096319276618</v>
      </c>
      <c r="V172" cm="1">
        <f t="array" ref="V172">SQRT(SUMPRODUCT(($D171:$J171 - INDEX($D$53:$J$173, COLUMN()-COLUMN($O$54)+1, 0))^2))</f>
        <v>0.32080647816976376</v>
      </c>
      <c r="W172" cm="1">
        <f t="array" ref="W172">SQRT(SUMPRODUCT(($D171:$J171 - INDEX($D$53:$J$173, COLUMN()-COLUMN($O$54)+1, 0))^2))</f>
        <v>0.4779181991295538</v>
      </c>
      <c r="X172" cm="1">
        <f t="array" ref="X172">SQRT(SUMPRODUCT(($D171:$J171 - INDEX($D$53:$J$173, COLUMN()-COLUMN($O$54)+1, 0))^2))</f>
        <v>0.49544237262762902</v>
      </c>
      <c r="Y172" cm="1">
        <f t="array" ref="Y172">SQRT(SUMPRODUCT(($D171:$J171 - INDEX($D$53:$J$173, COLUMN()-COLUMN($O$54)+1, 0))^2))</f>
        <v>0.28071146847261697</v>
      </c>
      <c r="Z172" cm="1">
        <f t="array" ref="Z172">SQRT(SUMPRODUCT(($D171:$J171 - INDEX($D$53:$J$173, COLUMN()-COLUMN($O$54)+1, 0))^2))</f>
        <v>0.45420729892268524</v>
      </c>
      <c r="AA172" cm="1">
        <f t="array" ref="AA172">SQRT(SUMPRODUCT(($D171:$J171 - INDEX($D$53:$J$173, COLUMN()-COLUMN($O$54)+1, 0))^2))</f>
        <v>0.40140901522142763</v>
      </c>
      <c r="AB172" cm="1">
        <f t="array" ref="AB172">SQRT(SUMPRODUCT(($D171:$J171 - INDEX($D$53:$J$173, COLUMN()-COLUMN($O$54)+1, 0))^2))</f>
        <v>0.7476741198855047</v>
      </c>
      <c r="AC172" cm="1">
        <f t="array" ref="AC172">SQRT(SUMPRODUCT(($D171:$J171 - INDEX($D$53:$J$173, COLUMN()-COLUMN($O$54)+1, 0))^2))</f>
        <v>0.21789625957600964</v>
      </c>
      <c r="AD172" cm="1">
        <f t="array" ref="AD172">SQRT(SUMPRODUCT(($D171:$J171 - INDEX($D$53:$J$173, COLUMN()-COLUMN($O$54)+1, 0))^2))</f>
        <v>0.2637374928221552</v>
      </c>
      <c r="AE172" cm="1">
        <f t="array" ref="AE172">SQRT(SUMPRODUCT(($D171:$J171 - INDEX($D$53:$J$173, COLUMN()-COLUMN($O$54)+1, 0))^2))</f>
        <v>0.20629674007120521</v>
      </c>
      <c r="AF172" cm="1">
        <f t="array" ref="AF172">SQRT(SUMPRODUCT(($D171:$J171 - INDEX($D$53:$J$173, COLUMN()-COLUMN($O$54)+1, 0))^2))</f>
        <v>0.58371035692587248</v>
      </c>
      <c r="AG172" cm="1">
        <f t="array" ref="AG172">SQRT(SUMPRODUCT(($D171:$J171 - INDEX($D$53:$J$173, COLUMN()-COLUMN($O$54)+1, 0))^2))</f>
        <v>0.28854710252922378</v>
      </c>
      <c r="AH172" cm="1">
        <f t="array" ref="AH172">SQRT(SUMPRODUCT(($D171:$J171 - INDEX($D$53:$J$173, COLUMN()-COLUMN($O$54)+1, 0))^2))</f>
        <v>0.44165259520672245</v>
      </c>
      <c r="AI172" cm="1">
        <f t="array" ref="AI172">SQRT(SUMPRODUCT(($D171:$J171 - INDEX($D$53:$J$173, COLUMN()-COLUMN($O$54)+1, 0))^2))</f>
        <v>0.82368259000278476</v>
      </c>
      <c r="AJ172" cm="1">
        <f t="array" ref="AJ172">SQRT(SUMPRODUCT(($D171:$J171 - INDEX($D$53:$J$173, COLUMN()-COLUMN($O$54)+1, 0))^2))</f>
        <v>0.41044919257001561</v>
      </c>
      <c r="AK172" cm="1">
        <f t="array" ref="AK172">SQRT(SUMPRODUCT(($D171:$J171 - INDEX($D$53:$J$173, COLUMN()-COLUMN($O$54)+1, 0))^2))</f>
        <v>0.14128046228006239</v>
      </c>
      <c r="AL172" cm="1">
        <f t="array" ref="AL172">SQRT(SUMPRODUCT(($D171:$J171 - INDEX($D$53:$J$173, COLUMN()-COLUMN($O$54)+1, 0))^2))</f>
        <v>0.80237739351387327</v>
      </c>
      <c r="AM172" cm="1">
        <f t="array" ref="AM172">SQRT(SUMPRODUCT(($D171:$J171 - INDEX($D$53:$J$173, COLUMN()-COLUMN($O$54)+1, 0))^2))</f>
        <v>0.24196639926422081</v>
      </c>
      <c r="AN172" cm="1">
        <f t="array" ref="AN172">SQRT(SUMPRODUCT(($D171:$J171 - INDEX($D$53:$J$173, COLUMN()-COLUMN($O$54)+1, 0))^2))</f>
        <v>0.48411250937458761</v>
      </c>
      <c r="AO172" cm="1">
        <f t="array" ref="AO172">SQRT(SUMPRODUCT(($D171:$J171 - INDEX($D$53:$J$173, COLUMN()-COLUMN($O$54)+1, 0))^2))</f>
        <v>0.39009479534519892</v>
      </c>
      <c r="AP172" cm="1">
        <f t="array" ref="AP172">SQRT(SUMPRODUCT(($D171:$J171 - INDEX($D$53:$J$173, COLUMN()-COLUMN($O$54)+1, 0))^2))</f>
        <v>0.39255139406632028</v>
      </c>
      <c r="AQ172" cm="1">
        <f t="array" ref="AQ172">SQRT(SUMPRODUCT(($D171:$J171 - INDEX($D$53:$J$173, COLUMN()-COLUMN($O$54)+1, 0))^2))</f>
        <v>0.5675422348160809</v>
      </c>
      <c r="AR172" cm="1">
        <f t="array" ref="AR172">SQRT(SUMPRODUCT(($D171:$J171 - INDEX($D$53:$J$173, COLUMN()-COLUMN($O$54)+1, 0))^2))</f>
        <v>0.48005316196163866</v>
      </c>
      <c r="AS172" cm="1">
        <f t="array" ref="AS172">SQRT(SUMPRODUCT(($D171:$J171 - INDEX($D$53:$J$173, COLUMN()-COLUMN($O$54)+1, 0))^2))</f>
        <v>0.60727316731794656</v>
      </c>
      <c r="AT172" cm="1">
        <f t="array" ref="AT172">SQRT(SUMPRODUCT(($D171:$J171 - INDEX($D$53:$J$173, COLUMN()-COLUMN($O$54)+1, 0))^2))</f>
        <v>0.5399508980212171</v>
      </c>
      <c r="AU172" cm="1">
        <f t="array" ref="AU172">SQRT(SUMPRODUCT(($D171:$J171 - INDEX($D$53:$J$173, COLUMN()-COLUMN($O$54)+1, 0))^2))</f>
        <v>0.84726981419142677</v>
      </c>
      <c r="AV172" cm="1">
        <f t="array" ref="AV172">SQRT(SUMPRODUCT(($D171:$J171 - INDEX($D$53:$J$173, COLUMN()-COLUMN($O$54)+1, 0))^2))</f>
        <v>0.28689196978815346</v>
      </c>
      <c r="AW172" cm="1">
        <f t="array" ref="AW172">SQRT(SUMPRODUCT(($D171:$J171 - INDEX($D$53:$J$173, COLUMN()-COLUMN($O$54)+1, 0))^2))</f>
        <v>0.35550821022627138</v>
      </c>
      <c r="AX172" cm="1">
        <f t="array" ref="AX172">SQRT(SUMPRODUCT(($D171:$J171 - INDEX($D$53:$J$173, COLUMN()-COLUMN($O$54)+1, 0))^2))</f>
        <v>0.18301699499296054</v>
      </c>
      <c r="AY172" cm="1">
        <f t="array" ref="AY172">SQRT(SUMPRODUCT(($D171:$J171 - INDEX($D$53:$J$173, COLUMN()-COLUMN($O$54)+1, 0))^2))</f>
        <v>0.31592442429156897</v>
      </c>
      <c r="AZ172" cm="1">
        <f t="array" ref="AZ172">SQRT(SUMPRODUCT(($D171:$J171 - INDEX($D$53:$J$173, COLUMN()-COLUMN($O$54)+1, 0))^2))</f>
        <v>0.44607081598980386</v>
      </c>
      <c r="BA172" cm="1">
        <f t="array" ref="BA172">SQRT(SUMPRODUCT(($D171:$J171 - INDEX($D$53:$J$173, COLUMN()-COLUMN($O$54)+1, 0))^2))</f>
        <v>0.14803845467005677</v>
      </c>
      <c r="BB172" cm="1">
        <f t="array" ref="BB172">SQRT(SUMPRODUCT(($D171:$J171 - INDEX($D$53:$J$173, COLUMN()-COLUMN($O$54)+1, 0))^2))</f>
        <v>0.71143267305777158</v>
      </c>
      <c r="BC172" cm="1">
        <f t="array" ref="BC172">SQRT(SUMPRODUCT(($D171:$J171 - INDEX($D$53:$J$173, COLUMN()-COLUMN($O$54)+1, 0))^2))</f>
        <v>0.75815976044310385</v>
      </c>
      <c r="BD172" cm="1">
        <f t="array" ref="BD172">SQRT(SUMPRODUCT(($D171:$J171 - INDEX($D$53:$J$173, COLUMN()-COLUMN($O$54)+1, 0))^2))</f>
        <v>0.44505970519069149</v>
      </c>
      <c r="BE172" cm="1">
        <f t="array" ref="BE172">SQRT(SUMPRODUCT(($D171:$J171 - INDEX($D$53:$J$173, COLUMN()-COLUMN($O$54)+1, 0))^2))</f>
        <v>0.78954694312380924</v>
      </c>
      <c r="BF172" cm="1">
        <f t="array" ref="BF172">SQRT(SUMPRODUCT(($D171:$J171 - INDEX($D$53:$J$173, COLUMN()-COLUMN($O$54)+1, 0))^2))</f>
        <v>0.65446349087376487</v>
      </c>
      <c r="BG172" cm="1">
        <f t="array" ref="BG172">SQRT(SUMPRODUCT(($D171:$J171 - INDEX($D$53:$J$173, COLUMN()-COLUMN($O$54)+1, 0))^2))</f>
        <v>0.28167464179610013</v>
      </c>
      <c r="BH172" cm="1">
        <f t="array" ref="BH172">SQRT(SUMPRODUCT(($D171:$J171 - INDEX($D$53:$J$173, COLUMN()-COLUMN($O$54)+1, 0))^2))</f>
        <v>0.19853455403154474</v>
      </c>
      <c r="BI172" cm="1">
        <f t="array" ref="BI172">SQRT(SUMPRODUCT(($D171:$J171 - INDEX($D$53:$J$173, COLUMN()-COLUMN($O$54)+1, 0))^2))</f>
        <v>0.15332981714234184</v>
      </c>
      <c r="BJ172" cm="1">
        <f t="array" ref="BJ172">SQRT(SUMPRODUCT(($D171:$J171 - INDEX($D$53:$J$173, COLUMN()-COLUMN($O$54)+1, 0))^2))</f>
        <v>0.49032579222907235</v>
      </c>
      <c r="BK172" cm="1">
        <f t="array" ref="BK172">SQRT(SUMPRODUCT(($D171:$J171 - INDEX($D$53:$J$173, COLUMN()-COLUMN($O$54)+1, 0))^2))</f>
        <v>0.69828869042806418</v>
      </c>
      <c r="BL172" cm="1">
        <f t="array" ref="BL172">SQRT(SUMPRODUCT(($D171:$J171 - INDEX($D$53:$J$173, COLUMN()-COLUMN($O$54)+1, 0))^2))</f>
        <v>0.23301526031540862</v>
      </c>
      <c r="BM172" cm="1">
        <f t="array" ref="BM172">SQRT(SUMPRODUCT(($D171:$J171 - INDEX($D$53:$J$173, COLUMN()-COLUMN($O$54)+1, 0))^2))</f>
        <v>0.29563247977249874</v>
      </c>
      <c r="BN172" cm="1">
        <f t="array" ref="BN172">SQRT(SUMPRODUCT(($D171:$J171 - INDEX($D$53:$J$173, COLUMN()-COLUMN($O$54)+1, 0))^2))</f>
        <v>0.39909610028144388</v>
      </c>
      <c r="BO172" cm="1">
        <f t="array" ref="BO172">SQRT(SUMPRODUCT(($D171:$J171 - INDEX($D$53:$J$173, COLUMN()-COLUMN($O$54)+1, 0))^2))</f>
        <v>0.7459286991795232</v>
      </c>
      <c r="BP172" cm="1">
        <f t="array" ref="BP172">SQRT(SUMPRODUCT(($D171:$J171 - INDEX($D$53:$J$173, COLUMN()-COLUMN($O$54)+1, 0))^2))</f>
        <v>0.53753285262603212</v>
      </c>
      <c r="BQ172" cm="1">
        <f t="array" ref="BQ172">SQRT(SUMPRODUCT(($D171:$J171 - INDEX($D$53:$J$173, COLUMN()-COLUMN($O$54)+1, 0))^2))</f>
        <v>0.70390256456971745</v>
      </c>
      <c r="BR172" cm="1">
        <f t="array" ref="BR172">SQRT(SUMPRODUCT(($D171:$J171 - INDEX($D$53:$J$173, COLUMN()-COLUMN($O$54)+1, 0))^2))</f>
        <v>0.32750491844923141</v>
      </c>
      <c r="BS172" cm="1">
        <f t="array" ref="BS172">SQRT(SUMPRODUCT(($D171:$J171 - INDEX($D$53:$J$173, COLUMN()-COLUMN($O$54)+1, 0))^2))</f>
        <v>0.75984040007823883</v>
      </c>
      <c r="BT172" cm="1">
        <f t="array" ref="BT172">SQRT(SUMPRODUCT(($D171:$J171 - INDEX($D$53:$J$173, COLUMN()-COLUMN($O$54)+1, 0))^2))</f>
        <v>0.31886422023037503</v>
      </c>
      <c r="BU172" cm="1">
        <f t="array" ref="BU172">SQRT(SUMPRODUCT(($D171:$J171 - INDEX($D$53:$J$173, COLUMN()-COLUMN($O$54)+1, 0))^2))</f>
        <v>0.28843222769785898</v>
      </c>
      <c r="BV172" cm="1">
        <f t="array" ref="BV172">SQRT(SUMPRODUCT(($D171:$J171 - INDEX($D$53:$J$173, COLUMN()-COLUMN($O$54)+1, 0))^2))</f>
        <v>0.79023973608587228</v>
      </c>
      <c r="BW172" cm="1">
        <f t="array" ref="BW172">SQRT(SUMPRODUCT(($D171:$J171 - INDEX($D$53:$J$173, COLUMN()-COLUMN($O$54)+1, 0))^2))</f>
        <v>0.15538429434790688</v>
      </c>
      <c r="BX172" cm="1">
        <f t="array" ref="BX172">SQRT(SUMPRODUCT(($D171:$J171 - INDEX($D$53:$J$173, COLUMN()-COLUMN($O$54)+1, 0))^2))</f>
        <v>0.26127732382038465</v>
      </c>
      <c r="BY172" cm="1">
        <f t="array" ref="BY172">SQRT(SUMPRODUCT(($D171:$J171 - INDEX($D$53:$J$173, COLUMN()-COLUMN($O$54)+1, 0))^2))</f>
        <v>0.44150531329338621</v>
      </c>
      <c r="BZ172" cm="1">
        <f t="array" ref="BZ172">SQRT(SUMPRODUCT(($D171:$J171 - INDEX($D$53:$J$173, COLUMN()-COLUMN($O$54)+1, 0))^2))</f>
        <v>0.48428989258844884</v>
      </c>
      <c r="CA172" cm="1">
        <f t="array" ref="CA172">SQRT(SUMPRODUCT(($D171:$J171 - INDEX($D$53:$J$173, COLUMN()-COLUMN($O$54)+1, 0))^2))</f>
        <v>0.41506502856833777</v>
      </c>
      <c r="CB172" cm="1">
        <f t="array" ref="CB172">SQRT(SUMPRODUCT(($D171:$J171 - INDEX($D$53:$J$173, COLUMN()-COLUMN($O$54)+1, 0))^2))</f>
        <v>0.44015466787908136</v>
      </c>
      <c r="CC172" cm="1">
        <f t="array" ref="CC172">SQRT(SUMPRODUCT(($D171:$J171 - INDEX($D$53:$J$173, COLUMN()-COLUMN($O$54)+1, 0))^2))</f>
        <v>1.3099082144003624</v>
      </c>
      <c r="CD172" cm="1">
        <f t="array" ref="CD172">SQRT(SUMPRODUCT(($D171:$J171 - INDEX($D$53:$J$173, COLUMN()-COLUMN($O$54)+1, 0))^2))</f>
        <v>0.41942435040741516</v>
      </c>
      <c r="CE172" cm="1">
        <f t="array" ref="CE172">SQRT(SUMPRODUCT(($D171:$J171 - INDEX($D$53:$J$173, COLUMN()-COLUMN($O$54)+1, 0))^2))</f>
        <v>0.37003674696210537</v>
      </c>
      <c r="CF172" cm="1">
        <f t="array" ref="CF172">SQRT(SUMPRODUCT(($D171:$J171 - INDEX($D$53:$J$173, COLUMN()-COLUMN($O$54)+1, 0))^2))</f>
        <v>0.37724268495740132</v>
      </c>
      <c r="CG172" cm="1">
        <f t="array" ref="CG172">SQRT(SUMPRODUCT(($D171:$J171 - INDEX($D$53:$J$173, COLUMN()-COLUMN($O$54)+1, 0))^2))</f>
        <v>0.59875995790273606</v>
      </c>
      <c r="CH172" cm="1">
        <f t="array" ref="CH172">SQRT(SUMPRODUCT(($D171:$J171 - INDEX($D$53:$J$173, COLUMN()-COLUMN($O$54)+1, 0))^2))</f>
        <v>0.39374105147505972</v>
      </c>
      <c r="CI172" cm="1">
        <f t="array" ref="CI172">SQRT(SUMPRODUCT(($D171:$J171 - INDEX($D$53:$J$173, COLUMN()-COLUMN($O$54)+1, 0))^2))</f>
        <v>0.55826119050810541</v>
      </c>
      <c r="CJ172" cm="1">
        <f t="array" ref="CJ172">SQRT(SUMPRODUCT(($D171:$J171 - INDEX($D$53:$J$173, COLUMN()-COLUMN($O$54)+1, 0))^2))</f>
        <v>0.37215579785527447</v>
      </c>
      <c r="CK172" cm="1">
        <f t="array" ref="CK172">SQRT(SUMPRODUCT(($D171:$J171 - INDEX($D$53:$J$173, COLUMN()-COLUMN($O$54)+1, 0))^2))</f>
        <v>0.47222053912083639</v>
      </c>
      <c r="CL172" cm="1">
        <f t="array" ref="CL172">SQRT(SUMPRODUCT(($D171:$J171 - INDEX($D$53:$J$173, COLUMN()-COLUMN($O$54)+1, 0))^2))</f>
        <v>0.25576432175255043</v>
      </c>
      <c r="CM172" cm="1">
        <f t="array" ref="CM172">SQRT(SUMPRODUCT(($D171:$J171 - INDEX($D$53:$J$173, COLUMN()-COLUMN($O$54)+1, 0))^2))</f>
        <v>0.32888457768584906</v>
      </c>
      <c r="CN172" cm="1">
        <f t="array" ref="CN172">SQRT(SUMPRODUCT(($D171:$J171 - INDEX($D$53:$J$173, COLUMN()-COLUMN($O$54)+1, 0))^2))</f>
        <v>0.22807904253449571</v>
      </c>
      <c r="CO172" cm="1">
        <f t="array" ref="CO172">SQRT(SUMPRODUCT(($D171:$J171 - INDEX($D$53:$J$173, COLUMN()-COLUMN($O$54)+1, 0))^2))</f>
        <v>0.83741571398111336</v>
      </c>
      <c r="CP172" cm="1">
        <f t="array" ref="CP172">SQRT(SUMPRODUCT(($D171:$J171 - INDEX($D$53:$J$173, COLUMN()-COLUMN($O$54)+1, 0))^2))</f>
        <v>0.64332300458066938</v>
      </c>
      <c r="CQ172" cm="1">
        <f t="array" ref="CQ172">SQRT(SUMPRODUCT(($D171:$J171 - INDEX($D$53:$J$173, COLUMN()-COLUMN($O$54)+1, 0))^2))</f>
        <v>1.0747744411159663</v>
      </c>
      <c r="CR172" cm="1">
        <f t="array" ref="CR172">SQRT(SUMPRODUCT(($D171:$J171 - INDEX($D$53:$J$173, COLUMN()-COLUMN($O$54)+1, 0))^2))</f>
        <v>0.51120327582354408</v>
      </c>
      <c r="CS172" cm="1">
        <f t="array" ref="CS172">SQRT(SUMPRODUCT(($D171:$J171 - INDEX($D$53:$J$173, COLUMN()-COLUMN($O$54)+1, 0))^2))</f>
        <v>0.38780066992808171</v>
      </c>
      <c r="CT172" cm="1">
        <f t="array" ref="CT172">SQRT(SUMPRODUCT(($D171:$J171 - INDEX($D$53:$J$173, COLUMN()-COLUMN($O$54)+1, 0))^2))</f>
        <v>0.25892450968120473</v>
      </c>
      <c r="CU172" cm="1">
        <f t="array" ref="CU172">SQRT(SUMPRODUCT(($D171:$J171 - INDEX($D$53:$J$173, COLUMN()-COLUMN($O$54)+1, 0))^2))</f>
        <v>0.34008804295508011</v>
      </c>
      <c r="CV172" cm="1">
        <f t="array" ref="CV172">SQRT(SUMPRODUCT(($D171:$J171 - INDEX($D$53:$J$173, COLUMN()-COLUMN($O$54)+1, 0))^2))</f>
        <v>0.16786794825380666</v>
      </c>
      <c r="CW172" cm="1">
        <f t="array" ref="CW172">SQRT(SUMPRODUCT(($D171:$J171 - INDEX($D$53:$J$173, COLUMN()-COLUMN($O$54)+1, 0))^2))</f>
        <v>0.49051140142862182</v>
      </c>
      <c r="CX172" cm="1">
        <f t="array" ref="CX172">SQRT(SUMPRODUCT(($D171:$J171 - INDEX($D$53:$J$173, COLUMN()-COLUMN($O$54)+1, 0))^2))</f>
        <v>0.66070448963591832</v>
      </c>
      <c r="CY172" cm="1">
        <f t="array" ref="CY172">SQRT(SUMPRODUCT(($D171:$J171 - INDEX($D$53:$J$173, COLUMN()-COLUMN($O$54)+1, 0))^2))</f>
        <v>1.2607569709809323</v>
      </c>
      <c r="CZ172" cm="1">
        <f t="array" ref="CZ172">SQRT(SUMPRODUCT(($D171:$J171 - INDEX($D$53:$J$173, COLUMN()-COLUMN($O$54)+1, 0))^2))</f>
        <v>0.399985784104186</v>
      </c>
      <c r="DA172" cm="1">
        <f t="array" ref="DA172">SQRT(SUMPRODUCT(($D171:$J171 - INDEX($D$53:$J$173, COLUMN()-COLUMN($O$54)+1, 0))^2))</f>
        <v>0.39951137098319345</v>
      </c>
      <c r="DB172" cm="1">
        <f t="array" ref="DB172">SQRT(SUMPRODUCT(($D171:$J171 - INDEX($D$53:$J$173, COLUMN()-COLUMN($O$54)+1, 0))^2))</f>
        <v>0.23324572199852583</v>
      </c>
      <c r="DC172" cm="1">
        <f t="array" ref="DC172">SQRT(SUMPRODUCT(($D171:$J171 - INDEX($D$53:$J$173, COLUMN()-COLUMN($O$54)+1, 0))^2))</f>
        <v>0.48062579475544054</v>
      </c>
      <c r="DD172" cm="1">
        <f t="array" ref="DD172">SQRT(SUMPRODUCT(($D171:$J171 - INDEX($D$53:$J$173, COLUMN()-COLUMN($O$54)+1, 0))^2))</f>
        <v>0.53298045432106123</v>
      </c>
      <c r="DE172" cm="1">
        <f t="array" ref="DE172">SQRT(SUMPRODUCT(($D171:$J171 - INDEX($D$53:$J$173, COLUMN()-COLUMN($O$54)+1, 0))^2))</f>
        <v>0.36571234164536204</v>
      </c>
      <c r="DF172" cm="1">
        <f t="array" ref="DF172">SQRT(SUMPRODUCT(($D171:$J171 - INDEX($D$53:$J$173, COLUMN()-COLUMN($O$54)+1, 0))^2))</f>
        <v>0.89128042527715812</v>
      </c>
      <c r="DG172" cm="1">
        <f t="array" ref="DG172">SQRT(SUMPRODUCT(($D171:$J171 - INDEX($D$53:$J$173, COLUMN()-COLUMN($O$54)+1, 0))^2))</f>
        <v>0.52610228839080253</v>
      </c>
      <c r="DH172" cm="1">
        <f t="array" ref="DH172">SQRT(SUMPRODUCT(($D171:$J171 - INDEX($D$53:$J$173, COLUMN()-COLUMN($O$54)+1, 0))^2))</f>
        <v>0.60286048479086096</v>
      </c>
      <c r="DI172" cm="1">
        <f t="array" ref="DI172">SQRT(SUMPRODUCT(($D171:$J171 - INDEX($D$53:$J$173, COLUMN()-COLUMN($O$54)+1, 0))^2))</f>
        <v>0.35361471924657678</v>
      </c>
      <c r="DJ172" cm="1">
        <f t="array" ref="DJ172">SQRT(SUMPRODUCT(($D171:$J171 - INDEX($D$53:$J$173, COLUMN()-COLUMN($O$54)+1, 0))^2))</f>
        <v>0.59148073031493842</v>
      </c>
      <c r="DK172" cm="1">
        <f t="array" ref="DK172">SQRT(SUMPRODUCT(($D171:$J171 - INDEX($D$53:$J$173, COLUMN()-COLUMN($O$54)+1, 0))^2))</f>
        <v>0.68207176912299383</v>
      </c>
      <c r="DL172" cm="1">
        <f t="array" ref="DL172">SQRT(SUMPRODUCT(($D171:$J171 - INDEX($D$53:$J$173, COLUMN()-COLUMN($O$54)+1, 0))^2))</f>
        <v>0.39712556487164591</v>
      </c>
      <c r="DM172" cm="1">
        <f t="array" ref="DM172">SQRT(SUMPRODUCT(($D171:$J171 - INDEX($D$53:$J$173, COLUMN()-COLUMN($O$54)+1, 0))^2))</f>
        <v>0.29681613353521819</v>
      </c>
      <c r="DN172" cm="1">
        <f t="array" ref="DN172">SQRT(SUMPRODUCT(($D171:$J171 - INDEX($D$53:$J$173, COLUMN()-COLUMN($O$54)+1, 0))^2))</f>
        <v>0.26413104788021646</v>
      </c>
      <c r="DO172" cm="1">
        <f t="array" ref="DO172">SQRT(SUMPRODUCT(($D171:$J171 - INDEX($D$53:$J$173, COLUMN()-COLUMN($O$54)+1, 0))^2))</f>
        <v>0.77735005215187081</v>
      </c>
      <c r="DP172" cm="1">
        <f t="array" ref="DP172">SQRT(SUMPRODUCT(($D171:$J171 - INDEX($D$53:$J$173, COLUMN()-COLUMN($O$54)+1, 0))^2))</f>
        <v>1.0259893249301193</v>
      </c>
      <c r="DQ172" cm="1">
        <f t="array" ref="DQ172">SQRT(SUMPRODUCT(($D171:$J171 - INDEX($D$53:$J$173, COLUMN()-COLUMN($O$54)+1, 0))^2))</f>
        <v>0.20149626324817543</v>
      </c>
      <c r="DR172" cm="1">
        <f t="array" ref="DR172">SQRT(SUMPRODUCT(($D171:$J171 - INDEX($D$53:$J$173, COLUMN()-COLUMN($O$54)+1, 0))^2))</f>
        <v>0.43177866160856526</v>
      </c>
      <c r="DS172" cm="1">
        <f t="array" ref="DS172">SQRT(SUMPRODUCT(($D171:$J171 - INDEX($D$53:$J$173, COLUMN()-COLUMN($O$54)+1, 0))^2))</f>
        <v>0.16285657877174781</v>
      </c>
      <c r="DT172" cm="1">
        <f t="array" ref="DT172">SQRT(SUMPRODUCT(($D171:$J171 - INDEX($D$53:$J$173, COLUMN()-COLUMN($O$54)+1, 0))^2))</f>
        <v>0.36314538874454694</v>
      </c>
      <c r="DU172" cm="1">
        <f t="array" ref="DU172">SQRT(SUMPRODUCT(($D171:$J171 - INDEX($D$53:$J$173, COLUMN()-COLUMN($O$54)+1, 0))^2))</f>
        <v>0.40980961852118658</v>
      </c>
      <c r="DV172" cm="1">
        <f t="array" ref="DV172">SQRT(SUMPRODUCT(($D171:$J171 - INDEX($D$53:$J$173, COLUMN()-COLUMN($O$54)+1, 0))^2))</f>
        <v>0.28032692518138624</v>
      </c>
      <c r="DW172" cm="1">
        <f t="array" ref="DW172">SQRT(SUMPRODUCT(($D171:$J171 - INDEX($D$53:$J$173, COLUMN()-COLUMN($O$54)+1, 0))^2))</f>
        <v>0.41128940524991398</v>
      </c>
      <c r="DX172" cm="1">
        <f t="array" ref="DX172">SQRT(SUMPRODUCT(($D171:$J171 - INDEX($D$53:$J$173, COLUMN()-COLUMN($O$54)+1, 0))^2))</f>
        <v>0.67204552174066057</v>
      </c>
      <c r="DY172" cm="1">
        <f t="array" ref="DY172">SQRT(SUMPRODUCT(($D171:$J171 - INDEX($D$53:$J$173, COLUMN()-COLUMN($O$54)+1, 0))^2))</f>
        <v>0.67512212224031121</v>
      </c>
      <c r="DZ172" cm="1">
        <f t="array" ref="DZ172">SQRT(SUMPRODUCT(($D171:$J171 - INDEX($D$53:$J$173, COLUMN()-COLUMN($O$54)+1, 0))^2))</f>
        <v>1.0556200537162197</v>
      </c>
      <c r="EA172" cm="1">
        <f t="array" ref="EA172">SQRT(SUMPRODUCT(($D171:$J171 - INDEX($D$53:$J$173, COLUMN()-COLUMN($O$54)+1, 0))^2))</f>
        <v>0.4312684528483352</v>
      </c>
      <c r="EB172" cm="1">
        <f t="array" ref="EB172">SQRT(SUMPRODUCT(($D171:$J171 - INDEX($D$53:$J$173, COLUMN()-COLUMN($O$54)+1, 0))^2))</f>
        <v>0.25643775183650125</v>
      </c>
      <c r="EC172" cm="1">
        <f t="array" ref="EC172">SQRT(SUMPRODUCT(($D171:$J171 - INDEX($D$53:$J$173, COLUMN()-COLUMN($O$54)+1, 0))^2))</f>
        <v>0</v>
      </c>
      <c r="ED172" cm="1">
        <f t="array" ref="ED172">SQRT(SUMPRODUCT(($D171:$J171 - INDEX($D$53:$J$173, COLUMN()-COLUMN($O$54)+1, 0))^2))</f>
        <v>0.5215991030698629</v>
      </c>
      <c r="EE172" cm="1">
        <f t="array" ref="EE172">SQRT(SUMPRODUCT(($D171:$J171 - INDEX($D$53:$J$173, COLUMN()-COLUMN($O$54)+1, 0))^2))</f>
        <v>0.34369311749371956</v>
      </c>
    </row>
    <row r="173" spans="3:135" x14ac:dyDescent="0.35">
      <c r="C173" s="2" t="s">
        <v>168</v>
      </c>
      <c r="D173" s="2">
        <v>0.10077896786757545</v>
      </c>
      <c r="E173" s="2">
        <v>0.31261653200745804</v>
      </c>
      <c r="F173" s="2">
        <v>3.1200006431333457E-2</v>
      </c>
      <c r="G173" s="2">
        <v>0.15072544127160151</v>
      </c>
      <c r="H173" s="2">
        <v>0.8086785009861932</v>
      </c>
      <c r="I173" s="2">
        <v>0.12618296529968456</v>
      </c>
      <c r="J173" s="2">
        <v>1.0298847941662134E-2</v>
      </c>
      <c r="K173" s="6" t="s">
        <v>3</v>
      </c>
      <c r="N173" s="2" t="s">
        <v>167</v>
      </c>
      <c r="O173" cm="1">
        <f t="array" ref="O173">SQRT(SUMPRODUCT(($D172:$J172 - INDEX($D$53:$J$173, COLUMN()-COLUMN($O$54)+1, 0))^2))</f>
        <v>0.42981433321859502</v>
      </c>
      <c r="P173" cm="1">
        <f t="array" ref="P173">SQRT(SUMPRODUCT(($D172:$J172 - INDEX($D$53:$J$173, COLUMN()-COLUMN($O$54)+1, 0))^2))</f>
        <v>0.30588084969434998</v>
      </c>
      <c r="Q173" cm="1">
        <f t="array" ref="Q173">SQRT(SUMPRODUCT(($D172:$J172 - INDEX($D$53:$J$173, COLUMN()-COLUMN($O$54)+1, 0))^2))</f>
        <v>0.42306377200356632</v>
      </c>
      <c r="R173" cm="1">
        <f t="array" ref="R173">SQRT(SUMPRODUCT(($D172:$J172 - INDEX($D$53:$J$173, COLUMN()-COLUMN($O$54)+1, 0))^2))</f>
        <v>0.30724550993026228</v>
      </c>
      <c r="S173" cm="1">
        <f t="array" ref="S173">SQRT(SUMPRODUCT(($D172:$J172 - INDEX($D$53:$J$173, COLUMN()-COLUMN($O$54)+1, 0))^2))</f>
        <v>0.3973404556547111</v>
      </c>
      <c r="T173" cm="1">
        <f t="array" ref="T173">SQRT(SUMPRODUCT(($D172:$J172 - INDEX($D$53:$J$173, COLUMN()-COLUMN($O$54)+1, 0))^2))</f>
        <v>0.65536644240817121</v>
      </c>
      <c r="U173" cm="1">
        <f t="array" ref="U173">SQRT(SUMPRODUCT(($D172:$J172 - INDEX($D$53:$J$173, COLUMN()-COLUMN($O$54)+1, 0))^2))</f>
        <v>0.71028470202300475</v>
      </c>
      <c r="V173" cm="1">
        <f t="array" ref="V173">SQRT(SUMPRODUCT(($D172:$J172 - INDEX($D$53:$J$173, COLUMN()-COLUMN($O$54)+1, 0))^2))</f>
        <v>0.36268112174142625</v>
      </c>
      <c r="W173" cm="1">
        <f t="array" ref="W173">SQRT(SUMPRODUCT(($D172:$J172 - INDEX($D$53:$J$173, COLUMN()-COLUMN($O$54)+1, 0))^2))</f>
        <v>0.49963373706990261</v>
      </c>
      <c r="X173" cm="1">
        <f t="array" ref="X173">SQRT(SUMPRODUCT(($D172:$J172 - INDEX($D$53:$J$173, COLUMN()-COLUMN($O$54)+1, 0))^2))</f>
        <v>0.41762887929211367</v>
      </c>
      <c r="Y173" cm="1">
        <f t="array" ref="Y173">SQRT(SUMPRODUCT(($D172:$J172 - INDEX($D$53:$J$173, COLUMN()-COLUMN($O$54)+1, 0))^2))</f>
        <v>0.4452802112462298</v>
      </c>
      <c r="Z173" cm="1">
        <f t="array" ref="Z173">SQRT(SUMPRODUCT(($D172:$J172 - INDEX($D$53:$J$173, COLUMN()-COLUMN($O$54)+1, 0))^2))</f>
        <v>0.47639184027885045</v>
      </c>
      <c r="AA173" cm="1">
        <f t="array" ref="AA173">SQRT(SUMPRODUCT(($D172:$J172 - INDEX($D$53:$J$173, COLUMN()-COLUMN($O$54)+1, 0))^2))</f>
        <v>0.35327861457538817</v>
      </c>
      <c r="AB173" cm="1">
        <f t="array" ref="AB173">SQRT(SUMPRODUCT(($D172:$J172 - INDEX($D$53:$J$173, COLUMN()-COLUMN($O$54)+1, 0))^2))</f>
        <v>0.66507829718112743</v>
      </c>
      <c r="AC173" cm="1">
        <f t="array" ref="AC173">SQRT(SUMPRODUCT(($D172:$J172 - INDEX($D$53:$J$173, COLUMN()-COLUMN($O$54)+1, 0))^2))</f>
        <v>0.43771594620387444</v>
      </c>
      <c r="AD173" cm="1">
        <f t="array" ref="AD173">SQRT(SUMPRODUCT(($D172:$J172 - INDEX($D$53:$J$173, COLUMN()-COLUMN($O$54)+1, 0))^2))</f>
        <v>0.41781061673185982</v>
      </c>
      <c r="AE173" cm="1">
        <f t="array" ref="AE173">SQRT(SUMPRODUCT(($D172:$J172 - INDEX($D$53:$J$173, COLUMN()-COLUMN($O$54)+1, 0))^2))</f>
        <v>0.42099236610578306</v>
      </c>
      <c r="AF173" cm="1">
        <f t="array" ref="AF173">SQRT(SUMPRODUCT(($D172:$J172 - INDEX($D$53:$J$173, COLUMN()-COLUMN($O$54)+1, 0))^2))</f>
        <v>0.60331960282908959</v>
      </c>
      <c r="AG173" cm="1">
        <f t="array" ref="AG173">SQRT(SUMPRODUCT(($D172:$J172 - INDEX($D$53:$J$173, COLUMN()-COLUMN($O$54)+1, 0))^2))</f>
        <v>0.57503532733051221</v>
      </c>
      <c r="AH173" cm="1">
        <f t="array" ref="AH173">SQRT(SUMPRODUCT(($D172:$J172 - INDEX($D$53:$J$173, COLUMN()-COLUMN($O$54)+1, 0))^2))</f>
        <v>0.44452739002858255</v>
      </c>
      <c r="AI173" cm="1">
        <f t="array" ref="AI173">SQRT(SUMPRODUCT(($D172:$J172 - INDEX($D$53:$J$173, COLUMN()-COLUMN($O$54)+1, 0))^2))</f>
        <v>0.64049967081863912</v>
      </c>
      <c r="AJ173" cm="1">
        <f t="array" ref="AJ173">SQRT(SUMPRODUCT(($D172:$J172 - INDEX($D$53:$J$173, COLUMN()-COLUMN($O$54)+1, 0))^2))</f>
        <v>0.46072550836719867</v>
      </c>
      <c r="AK173" cm="1">
        <f t="array" ref="AK173">SQRT(SUMPRODUCT(($D172:$J172 - INDEX($D$53:$J$173, COLUMN()-COLUMN($O$54)+1, 0))^2))</f>
        <v>0.4913633995197923</v>
      </c>
      <c r="AL173" cm="1">
        <f t="array" ref="AL173">SQRT(SUMPRODUCT(($D172:$J172 - INDEX($D$53:$J$173, COLUMN()-COLUMN($O$54)+1, 0))^2))</f>
        <v>0.70187284468389866</v>
      </c>
      <c r="AM173" cm="1">
        <f t="array" ref="AM173">SQRT(SUMPRODUCT(($D172:$J172 - INDEX($D$53:$J$173, COLUMN()-COLUMN($O$54)+1, 0))^2))</f>
        <v>0.4491808723371285</v>
      </c>
      <c r="AN173" cm="1">
        <f t="array" ref="AN173">SQRT(SUMPRODUCT(($D172:$J172 - INDEX($D$53:$J$173, COLUMN()-COLUMN($O$54)+1, 0))^2))</f>
        <v>0.4107346895966511</v>
      </c>
      <c r="AO173" cm="1">
        <f t="array" ref="AO173">SQRT(SUMPRODUCT(($D172:$J172 - INDEX($D$53:$J$173, COLUMN()-COLUMN($O$54)+1, 0))^2))</f>
        <v>0.39963782964016664</v>
      </c>
      <c r="AP173" cm="1">
        <f t="array" ref="AP173">SQRT(SUMPRODUCT(($D172:$J172 - INDEX($D$53:$J$173, COLUMN()-COLUMN($O$54)+1, 0))^2))</f>
        <v>0.43726476100899475</v>
      </c>
      <c r="AQ173" cm="1">
        <f t="array" ref="AQ173">SQRT(SUMPRODUCT(($D172:$J172 - INDEX($D$53:$J$173, COLUMN()-COLUMN($O$54)+1, 0))^2))</f>
        <v>0.54076516144943554</v>
      </c>
      <c r="AR173" cm="1">
        <f t="array" ref="AR173">SQRT(SUMPRODUCT(($D172:$J172 - INDEX($D$53:$J$173, COLUMN()-COLUMN($O$54)+1, 0))^2))</f>
        <v>0.47991602368227509</v>
      </c>
      <c r="AS173" cm="1">
        <f t="array" ref="AS173">SQRT(SUMPRODUCT(($D172:$J172 - INDEX($D$53:$J$173, COLUMN()-COLUMN($O$54)+1, 0))^2))</f>
        <v>0.50528296981578502</v>
      </c>
      <c r="AT173" cm="1">
        <f t="array" ref="AT173">SQRT(SUMPRODUCT(($D172:$J172 - INDEX($D$53:$J$173, COLUMN()-COLUMN($O$54)+1, 0))^2))</f>
        <v>0.51680701852932587</v>
      </c>
      <c r="AU173" cm="1">
        <f t="array" ref="AU173">SQRT(SUMPRODUCT(($D172:$J172 - INDEX($D$53:$J$173, COLUMN()-COLUMN($O$54)+1, 0))^2))</f>
        <v>0.75302457977561377</v>
      </c>
      <c r="AV173" cm="1">
        <f t="array" ref="AV173">SQRT(SUMPRODUCT(($D172:$J172 - INDEX($D$53:$J$173, COLUMN()-COLUMN($O$54)+1, 0))^2))</f>
        <v>0.40247185576490724</v>
      </c>
      <c r="AW173" cm="1">
        <f t="array" ref="AW173">SQRT(SUMPRODUCT(($D172:$J172 - INDEX($D$53:$J$173, COLUMN()-COLUMN($O$54)+1, 0))^2))</f>
        <v>0.42184071958430513</v>
      </c>
      <c r="AX173" cm="1">
        <f t="array" ref="AX173">SQRT(SUMPRODUCT(($D172:$J172 - INDEX($D$53:$J$173, COLUMN()-COLUMN($O$54)+1, 0))^2))</f>
        <v>0.38603044997948138</v>
      </c>
      <c r="AY173" cm="1">
        <f t="array" ref="AY173">SQRT(SUMPRODUCT(($D172:$J172 - INDEX($D$53:$J$173, COLUMN()-COLUMN($O$54)+1, 0))^2))</f>
        <v>0.43873678813603739</v>
      </c>
      <c r="AZ173" cm="1">
        <f t="array" ref="AZ173">SQRT(SUMPRODUCT(($D172:$J172 - INDEX($D$53:$J$173, COLUMN()-COLUMN($O$54)+1, 0))^2))</f>
        <v>0.43803981897890731</v>
      </c>
      <c r="BA173" cm="1">
        <f t="array" ref="BA173">SQRT(SUMPRODUCT(($D172:$J172 - INDEX($D$53:$J$173, COLUMN()-COLUMN($O$54)+1, 0))^2))</f>
        <v>0.45209655402761645</v>
      </c>
      <c r="BB173" cm="1">
        <f t="array" ref="BB173">SQRT(SUMPRODUCT(($D172:$J172 - INDEX($D$53:$J$173, COLUMN()-COLUMN($O$54)+1, 0))^2))</f>
        <v>0.62819639419328011</v>
      </c>
      <c r="BC173" cm="1">
        <f t="array" ref="BC173">SQRT(SUMPRODUCT(($D172:$J172 - INDEX($D$53:$J$173, COLUMN()-COLUMN($O$54)+1, 0))^2))</f>
        <v>0.69071436102146588</v>
      </c>
      <c r="BD173" cm="1">
        <f t="array" ref="BD173">SQRT(SUMPRODUCT(($D172:$J172 - INDEX($D$53:$J$173, COLUMN()-COLUMN($O$54)+1, 0))^2))</f>
        <v>0.49963598845136559</v>
      </c>
      <c r="BE173" cm="1">
        <f t="array" ref="BE173">SQRT(SUMPRODUCT(($D172:$J172 - INDEX($D$53:$J$173, COLUMN()-COLUMN($O$54)+1, 0))^2))</f>
        <v>0.70593587442260786</v>
      </c>
      <c r="BF173" cm="1">
        <f t="array" ref="BF173">SQRT(SUMPRODUCT(($D172:$J172 - INDEX($D$53:$J$173, COLUMN()-COLUMN($O$54)+1, 0))^2))</f>
        <v>0.5925560033957129</v>
      </c>
      <c r="BG173" cm="1">
        <f t="array" ref="BG173">SQRT(SUMPRODUCT(($D172:$J172 - INDEX($D$53:$J$173, COLUMN()-COLUMN($O$54)+1, 0))^2))</f>
        <v>0.4392150116318323</v>
      </c>
      <c r="BH173" cm="1">
        <f t="array" ref="BH173">SQRT(SUMPRODUCT(($D172:$J172 - INDEX($D$53:$J$173, COLUMN()-COLUMN($O$54)+1, 0))^2))</f>
        <v>0.45614365668503354</v>
      </c>
      <c r="BI173" cm="1">
        <f t="array" ref="BI173">SQRT(SUMPRODUCT(($D172:$J172 - INDEX($D$53:$J$173, COLUMN()-COLUMN($O$54)+1, 0))^2))</f>
        <v>0.45262279456961674</v>
      </c>
      <c r="BJ173" cm="1">
        <f t="array" ref="BJ173">SQRT(SUMPRODUCT(($D172:$J172 - INDEX($D$53:$J$173, COLUMN()-COLUMN($O$54)+1, 0))^2))</f>
        <v>0.4766506901522084</v>
      </c>
      <c r="BK173" cm="1">
        <f t="array" ref="BK173">SQRT(SUMPRODUCT(($D172:$J172 - INDEX($D$53:$J$173, COLUMN()-COLUMN($O$54)+1, 0))^2))</f>
        <v>0.58892307416721001</v>
      </c>
      <c r="BL173" cm="1">
        <f t="array" ref="BL173">SQRT(SUMPRODUCT(($D172:$J172 - INDEX($D$53:$J$173, COLUMN()-COLUMN($O$54)+1, 0))^2))</f>
        <v>0.46553882201758201</v>
      </c>
      <c r="BM173" cm="1">
        <f t="array" ref="BM173">SQRT(SUMPRODUCT(($D172:$J172 - INDEX($D$53:$J$173, COLUMN()-COLUMN($O$54)+1, 0))^2))</f>
        <v>0.36391615120429344</v>
      </c>
      <c r="BN173" cm="1">
        <f t="array" ref="BN173">SQRT(SUMPRODUCT(($D172:$J172 - INDEX($D$53:$J$173, COLUMN()-COLUMN($O$54)+1, 0))^2))</f>
        <v>0.31007992339789414</v>
      </c>
      <c r="BO173" cm="1">
        <f t="array" ref="BO173">SQRT(SUMPRODUCT(($D172:$J172 - INDEX($D$53:$J$173, COLUMN()-COLUMN($O$54)+1, 0))^2))</f>
        <v>0.68033549706900298</v>
      </c>
      <c r="BP173" cm="1">
        <f t="array" ref="BP173">SQRT(SUMPRODUCT(($D172:$J172 - INDEX($D$53:$J$173, COLUMN()-COLUMN($O$54)+1, 0))^2))</f>
        <v>0.50806901584269459</v>
      </c>
      <c r="BQ173" cm="1">
        <f t="array" ref="BQ173">SQRT(SUMPRODUCT(($D172:$J172 - INDEX($D$53:$J$173, COLUMN()-COLUMN($O$54)+1, 0))^2))</f>
        <v>0.61249640007980699</v>
      </c>
      <c r="BR173" cm="1">
        <f t="array" ref="BR173">SQRT(SUMPRODUCT(($D172:$J172 - INDEX($D$53:$J$173, COLUMN()-COLUMN($O$54)+1, 0))^2))</f>
        <v>0.35423566305326332</v>
      </c>
      <c r="BS173" cm="1">
        <f t="array" ref="BS173">SQRT(SUMPRODUCT(($D172:$J172 - INDEX($D$53:$J$173, COLUMN()-COLUMN($O$54)+1, 0))^2))</f>
        <v>0.66534076589690094</v>
      </c>
      <c r="BT173" cm="1">
        <f t="array" ref="BT173">SQRT(SUMPRODUCT(($D172:$J172 - INDEX($D$53:$J$173, COLUMN()-COLUMN($O$54)+1, 0))^2))</f>
        <v>0.45320738475762157</v>
      </c>
      <c r="BU173" cm="1">
        <f t="array" ref="BU173">SQRT(SUMPRODUCT(($D172:$J172 - INDEX($D$53:$J$173, COLUMN()-COLUMN($O$54)+1, 0))^2))</f>
        <v>0.28909085012246954</v>
      </c>
      <c r="BV173" cm="1">
        <f t="array" ref="BV173">SQRT(SUMPRODUCT(($D172:$J172 - INDEX($D$53:$J$173, COLUMN()-COLUMN($O$54)+1, 0))^2))</f>
        <v>0.63891442018952571</v>
      </c>
      <c r="BW173" cm="1">
        <f t="array" ref="BW173">SQRT(SUMPRODUCT(($D172:$J172 - INDEX($D$53:$J$173, COLUMN()-COLUMN($O$54)+1, 0))^2))</f>
        <v>0.41839356545413448</v>
      </c>
      <c r="BX173" cm="1">
        <f t="array" ref="BX173">SQRT(SUMPRODUCT(($D172:$J172 - INDEX($D$53:$J$173, COLUMN()-COLUMN($O$54)+1, 0))^2))</f>
        <v>0.54240279950105164</v>
      </c>
      <c r="BY173" cm="1">
        <f t="array" ref="BY173">SQRT(SUMPRODUCT(($D172:$J172 - INDEX($D$53:$J$173, COLUMN()-COLUMN($O$54)+1, 0))^2))</f>
        <v>0.48358992936170875</v>
      </c>
      <c r="BZ173" cm="1">
        <f t="array" ref="BZ173">SQRT(SUMPRODUCT(($D172:$J172 - INDEX($D$53:$J$173, COLUMN()-COLUMN($O$54)+1, 0))^2))</f>
        <v>0.4737252830194203</v>
      </c>
      <c r="CA173" cm="1">
        <f t="array" ref="CA173">SQRT(SUMPRODUCT(($D172:$J172 - INDEX($D$53:$J$173, COLUMN()-COLUMN($O$54)+1, 0))^2))</f>
        <v>0.31854746327366662</v>
      </c>
      <c r="CB173" cm="1">
        <f t="array" ref="CB173">SQRT(SUMPRODUCT(($D172:$J172 - INDEX($D$53:$J$173, COLUMN()-COLUMN($O$54)+1, 0))^2))</f>
        <v>0.45717126633140204</v>
      </c>
      <c r="CC173" cm="1">
        <f t="array" ref="CC173">SQRT(SUMPRODUCT(($D172:$J172 - INDEX($D$53:$J$173, COLUMN()-COLUMN($O$54)+1, 0))^2))</f>
        <v>1.1612136317292163</v>
      </c>
      <c r="CD173" cm="1">
        <f t="array" ref="CD173">SQRT(SUMPRODUCT(($D172:$J172 - INDEX($D$53:$J$173, COLUMN()-COLUMN($O$54)+1, 0))^2))</f>
        <v>0.46727235361824992</v>
      </c>
      <c r="CE173" cm="1">
        <f t="array" ref="CE173">SQRT(SUMPRODUCT(($D172:$J172 - INDEX($D$53:$J$173, COLUMN()-COLUMN($O$54)+1, 0))^2))</f>
        <v>0.36947442897577382</v>
      </c>
      <c r="CF173" cm="1">
        <f t="array" ref="CF173">SQRT(SUMPRODUCT(($D172:$J172 - INDEX($D$53:$J$173, COLUMN()-COLUMN($O$54)+1, 0))^2))</f>
        <v>0.419673740886713</v>
      </c>
      <c r="CG173" cm="1">
        <f t="array" ref="CG173">SQRT(SUMPRODUCT(($D172:$J172 - INDEX($D$53:$J$173, COLUMN()-COLUMN($O$54)+1, 0))^2))</f>
        <v>0.51180960590273128</v>
      </c>
      <c r="CH173" cm="1">
        <f t="array" ref="CH173">SQRT(SUMPRODUCT(($D172:$J172 - INDEX($D$53:$J$173, COLUMN()-COLUMN($O$54)+1, 0))^2))</f>
        <v>0.44761046144705796</v>
      </c>
      <c r="CI173" cm="1">
        <f t="array" ref="CI173">SQRT(SUMPRODUCT(($D172:$J172 - INDEX($D$53:$J$173, COLUMN()-COLUMN($O$54)+1, 0))^2))</f>
        <v>0.59418393952869808</v>
      </c>
      <c r="CJ173" cm="1">
        <f t="array" ref="CJ173">SQRT(SUMPRODUCT(($D172:$J172 - INDEX($D$53:$J$173, COLUMN()-COLUMN($O$54)+1, 0))^2))</f>
        <v>0.2370728447288159</v>
      </c>
      <c r="CK173" cm="1">
        <f t="array" ref="CK173">SQRT(SUMPRODUCT(($D172:$J172 - INDEX($D$53:$J$173, COLUMN()-COLUMN($O$54)+1, 0))^2))</f>
        <v>0.50544280838718003</v>
      </c>
      <c r="CL173" cm="1">
        <f t="array" ref="CL173">SQRT(SUMPRODUCT(($D172:$J172 - INDEX($D$53:$J$173, COLUMN()-COLUMN($O$54)+1, 0))^2))</f>
        <v>0.44460349772770413</v>
      </c>
      <c r="CM173" cm="1">
        <f t="array" ref="CM173">SQRT(SUMPRODUCT(($D172:$J172 - INDEX($D$53:$J$173, COLUMN()-COLUMN($O$54)+1, 0))^2))</f>
        <v>0.51871206488661936</v>
      </c>
      <c r="CN173" cm="1">
        <f t="array" ref="CN173">SQRT(SUMPRODUCT(($D172:$J172 - INDEX($D$53:$J$173, COLUMN()-COLUMN($O$54)+1, 0))^2))</f>
        <v>0.38927763160278184</v>
      </c>
      <c r="CO173" cm="1">
        <f t="array" ref="CO173">SQRT(SUMPRODUCT(($D172:$J172 - INDEX($D$53:$J$173, COLUMN()-COLUMN($O$54)+1, 0))^2))</f>
        <v>0.75232387790162536</v>
      </c>
      <c r="CP173" cm="1">
        <f t="array" ref="CP173">SQRT(SUMPRODUCT(($D172:$J172 - INDEX($D$53:$J$173, COLUMN()-COLUMN($O$54)+1, 0))^2))</f>
        <v>0.57100476838959791</v>
      </c>
      <c r="CQ173" cm="1">
        <f t="array" ref="CQ173">SQRT(SUMPRODUCT(($D172:$J172 - INDEX($D$53:$J$173, COLUMN()-COLUMN($O$54)+1, 0))^2))</f>
        <v>0.93753990619463967</v>
      </c>
      <c r="CR173" cm="1">
        <f t="array" ref="CR173">SQRT(SUMPRODUCT(($D172:$J172 - INDEX($D$53:$J$173, COLUMN()-COLUMN($O$54)+1, 0))^2))</f>
        <v>0.39780327307367741</v>
      </c>
      <c r="CS173" cm="1">
        <f t="array" ref="CS173">SQRT(SUMPRODUCT(($D172:$J172 - INDEX($D$53:$J$173, COLUMN()-COLUMN($O$54)+1, 0))^2))</f>
        <v>0.45300609343282267</v>
      </c>
      <c r="CT173" cm="1">
        <f t="array" ref="CT173">SQRT(SUMPRODUCT(($D172:$J172 - INDEX($D$53:$J$173, COLUMN()-COLUMN($O$54)+1, 0))^2))</f>
        <v>0.39677547686401882</v>
      </c>
      <c r="CU173" cm="1">
        <f t="array" ref="CU173">SQRT(SUMPRODUCT(($D172:$J172 - INDEX($D$53:$J$173, COLUMN()-COLUMN($O$54)+1, 0))^2))</f>
        <v>0.38751350706939286</v>
      </c>
      <c r="CV173" cm="1">
        <f t="array" ref="CV173">SQRT(SUMPRODUCT(($D172:$J172 - INDEX($D$53:$J$173, COLUMN()-COLUMN($O$54)+1, 0))^2))</f>
        <v>0.45532009913600519</v>
      </c>
      <c r="CW173" cm="1">
        <f t="array" ref="CW173">SQRT(SUMPRODUCT(($D172:$J172 - INDEX($D$53:$J$173, COLUMN()-COLUMN($O$54)+1, 0))^2))</f>
        <v>0.47470081224408972</v>
      </c>
      <c r="CX173" cm="1">
        <f t="array" ref="CX173">SQRT(SUMPRODUCT(($D172:$J172 - INDEX($D$53:$J$173, COLUMN()-COLUMN($O$54)+1, 0))^2))</f>
        <v>0.61125809145702581</v>
      </c>
      <c r="CY173" cm="1">
        <f t="array" ref="CY173">SQRT(SUMPRODUCT(($D172:$J172 - INDEX($D$53:$J$173, COLUMN()-COLUMN($O$54)+1, 0))^2))</f>
        <v>1.1105401739135849</v>
      </c>
      <c r="CZ173" cm="1">
        <f t="array" ref="CZ173">SQRT(SUMPRODUCT(($D172:$J172 - INDEX($D$53:$J$173, COLUMN()-COLUMN($O$54)+1, 0))^2))</f>
        <v>0.42287220428453176</v>
      </c>
      <c r="DA173" cm="1">
        <f t="array" ref="DA173">SQRT(SUMPRODUCT(($D172:$J172 - INDEX($D$53:$J$173, COLUMN()-COLUMN($O$54)+1, 0))^2))</f>
        <v>0.35462769897005758</v>
      </c>
      <c r="DB173" cm="1">
        <f t="array" ref="DB173">SQRT(SUMPRODUCT(($D172:$J172 - INDEX($D$53:$J$173, COLUMN()-COLUMN($O$54)+1, 0))^2))</f>
        <v>0.53502193216443261</v>
      </c>
      <c r="DC173" cm="1">
        <f t="array" ref="DC173">SQRT(SUMPRODUCT(($D172:$J172 - INDEX($D$53:$J$173, COLUMN()-COLUMN($O$54)+1, 0))^2))</f>
        <v>0.36732373320490758</v>
      </c>
      <c r="DD173" cm="1">
        <f t="array" ref="DD173">SQRT(SUMPRODUCT(($D172:$J172 - INDEX($D$53:$J$173, COLUMN()-COLUMN($O$54)+1, 0))^2))</f>
        <v>0.53935991387208271</v>
      </c>
      <c r="DE173" cm="1">
        <f t="array" ref="DE173">SQRT(SUMPRODUCT(($D172:$J172 - INDEX($D$53:$J$173, COLUMN()-COLUMN($O$54)+1, 0))^2))</f>
        <v>0.47839987623908609</v>
      </c>
      <c r="DF173" cm="1">
        <f t="array" ref="DF173">SQRT(SUMPRODUCT(($D172:$J172 - INDEX($D$53:$J$173, COLUMN()-COLUMN($O$54)+1, 0))^2))</f>
        <v>0.74316939446972707</v>
      </c>
      <c r="DG173" cm="1">
        <f t="array" ref="DG173">SQRT(SUMPRODUCT(($D172:$J172 - INDEX($D$53:$J$173, COLUMN()-COLUMN($O$54)+1, 0))^2))</f>
        <v>0.5190279693554043</v>
      </c>
      <c r="DH173" cm="1">
        <f t="array" ref="DH173">SQRT(SUMPRODUCT(($D172:$J172 - INDEX($D$53:$J$173, COLUMN()-COLUMN($O$54)+1, 0))^2))</f>
        <v>0.56194648172119477</v>
      </c>
      <c r="DI173" cm="1">
        <f t="array" ref="DI173">SQRT(SUMPRODUCT(($D172:$J172 - INDEX($D$53:$J$173, COLUMN()-COLUMN($O$54)+1, 0))^2))</f>
        <v>0.63754354201589813</v>
      </c>
      <c r="DJ173" cm="1">
        <f t="array" ref="DJ173">SQRT(SUMPRODUCT(($D172:$J172 - INDEX($D$53:$J$173, COLUMN()-COLUMN($O$54)+1, 0))^2))</f>
        <v>0.49177427453556466</v>
      </c>
      <c r="DK173" cm="1">
        <f t="array" ref="DK173">SQRT(SUMPRODUCT(($D172:$J172 - INDEX($D$53:$J$173, COLUMN()-COLUMN($O$54)+1, 0))^2))</f>
        <v>0.59641019896792213</v>
      </c>
      <c r="DL173" cm="1">
        <f t="array" ref="DL173">SQRT(SUMPRODUCT(($D172:$J172 - INDEX($D$53:$J$173, COLUMN()-COLUMN($O$54)+1, 0))^2))</f>
        <v>0.27941867757173589</v>
      </c>
      <c r="DM173" cm="1">
        <f t="array" ref="DM173">SQRT(SUMPRODUCT(($D172:$J172 - INDEX($D$53:$J$173, COLUMN()-COLUMN($O$54)+1, 0))^2))</f>
        <v>0.40628269219200852</v>
      </c>
      <c r="DN173" cm="1">
        <f t="array" ref="DN173">SQRT(SUMPRODUCT(($D172:$J172 - INDEX($D$53:$J$173, COLUMN()-COLUMN($O$54)+1, 0))^2))</f>
        <v>0.39885701200859797</v>
      </c>
      <c r="DO173" cm="1">
        <f t="array" ref="DO173">SQRT(SUMPRODUCT(($D172:$J172 - INDEX($D$53:$J$173, COLUMN()-COLUMN($O$54)+1, 0))^2))</f>
        <v>0.68135047745741528</v>
      </c>
      <c r="DP173" cm="1">
        <f t="array" ref="DP173">SQRT(SUMPRODUCT(($D172:$J172 - INDEX($D$53:$J$173, COLUMN()-COLUMN($O$54)+1, 0))^2))</f>
        <v>0.90983983358630349</v>
      </c>
      <c r="DQ173" cm="1">
        <f t="array" ref="DQ173">SQRT(SUMPRODUCT(($D172:$J172 - INDEX($D$53:$J$173, COLUMN()-COLUMN($O$54)+1, 0))^2))</f>
        <v>0.44434737381012057</v>
      </c>
      <c r="DR173" cm="1">
        <f t="array" ref="DR173">SQRT(SUMPRODUCT(($D172:$J172 - INDEX($D$53:$J$173, COLUMN()-COLUMN($O$54)+1, 0))^2))</f>
        <v>0.42688413218508914</v>
      </c>
      <c r="DS173" cm="1">
        <f t="array" ref="DS173">SQRT(SUMPRODUCT(($D172:$J172 - INDEX($D$53:$J$173, COLUMN()-COLUMN($O$54)+1, 0))^2))</f>
        <v>0.48299454416228976</v>
      </c>
      <c r="DT173" cm="1">
        <f t="array" ref="DT173">SQRT(SUMPRODUCT(($D172:$J172 - INDEX($D$53:$J$173, COLUMN()-COLUMN($O$54)+1, 0))^2))</f>
        <v>0.41439540850841644</v>
      </c>
      <c r="DU173" cm="1">
        <f t="array" ref="DU173">SQRT(SUMPRODUCT(($D172:$J172 - INDEX($D$53:$J$173, COLUMN()-COLUMN($O$54)+1, 0))^2))</f>
        <v>0.38555363713436802</v>
      </c>
      <c r="DV173" cm="1">
        <f t="array" ref="DV173">SQRT(SUMPRODUCT(($D172:$J172 - INDEX($D$53:$J$173, COLUMN()-COLUMN($O$54)+1, 0))^2))</f>
        <v>0.51754862017002634</v>
      </c>
      <c r="DW173" cm="1">
        <f t="array" ref="DW173">SQRT(SUMPRODUCT(($D172:$J172 - INDEX($D$53:$J$173, COLUMN()-COLUMN($O$54)+1, 0))^2))</f>
        <v>0.41531502655076241</v>
      </c>
      <c r="DX173" cm="1">
        <f t="array" ref="DX173">SQRT(SUMPRODUCT(($D172:$J172 - INDEX($D$53:$J$173, COLUMN()-COLUMN($O$54)+1, 0))^2))</f>
        <v>0.5135449853574453</v>
      </c>
      <c r="DY173" cm="1">
        <f t="array" ref="DY173">SQRT(SUMPRODUCT(($D172:$J172 - INDEX($D$53:$J$173, COLUMN()-COLUMN($O$54)+1, 0))^2))</f>
        <v>0.59860372993735522</v>
      </c>
      <c r="DZ173" cm="1">
        <f t="array" ref="DZ173">SQRT(SUMPRODUCT(($D172:$J172 - INDEX($D$53:$J$173, COLUMN()-COLUMN($O$54)+1, 0))^2))</f>
        <v>1.0084450353918002</v>
      </c>
      <c r="EA173" cm="1">
        <f t="array" ref="EA173">SQRT(SUMPRODUCT(($D172:$J172 - INDEX($D$53:$J$173, COLUMN()-COLUMN($O$54)+1, 0))^2))</f>
        <v>0.44116900149162341</v>
      </c>
      <c r="EB173" cm="1">
        <f t="array" ref="EB173">SQRT(SUMPRODUCT(($D172:$J172 - INDEX($D$53:$J$173, COLUMN()-COLUMN($O$54)+1, 0))^2))</f>
        <v>0.35517243465248788</v>
      </c>
      <c r="EC173" cm="1">
        <f t="array" ref="EC173">SQRT(SUMPRODUCT(($D172:$J172 - INDEX($D$53:$J$173, COLUMN()-COLUMN($O$54)+1, 0))^2))</f>
        <v>0.5215991030698629</v>
      </c>
      <c r="ED173" cm="1">
        <f t="array" ref="ED173">SQRT(SUMPRODUCT(($D172:$J172 - INDEX($D$53:$J$173, COLUMN()-COLUMN($O$54)+1, 0))^2))</f>
        <v>0</v>
      </c>
      <c r="EE173" cm="1">
        <f t="array" ref="EE173">SQRT(SUMPRODUCT(($D172:$J172 - INDEX($D$53:$J$173, COLUMN()-COLUMN($O$54)+1, 0))^2))</f>
        <v>0.38014456271928926</v>
      </c>
    </row>
    <row r="174" spans="3:135" x14ac:dyDescent="0.35">
      <c r="N174" s="2" t="s">
        <v>168</v>
      </c>
      <c r="O174" cm="1">
        <f t="array" ref="O174">SQRT(SUMPRODUCT(($D173:$J173 - INDEX($D$53:$J$173, COLUMN()-COLUMN($O$54)+1, 0))^2))</f>
        <v>0.12318294021217972</v>
      </c>
      <c r="P174" cm="1">
        <f t="array" ref="P174">SQRT(SUMPRODUCT(($D173:$J173 - INDEX($D$53:$J$173, COLUMN()-COLUMN($O$54)+1, 0))^2))</f>
        <v>0.24746106892583539</v>
      </c>
      <c r="Q174" cm="1">
        <f t="array" ref="Q174">SQRT(SUMPRODUCT(($D173:$J173 - INDEX($D$53:$J$173, COLUMN()-COLUMN($O$54)+1, 0))^2))</f>
        <v>0.2167389394729573</v>
      </c>
      <c r="R174" cm="1">
        <f t="array" ref="R174">SQRT(SUMPRODUCT(($D173:$J173 - INDEX($D$53:$J$173, COLUMN()-COLUMN($O$54)+1, 0))^2))</f>
        <v>0.20547252674502883</v>
      </c>
      <c r="S174" cm="1">
        <f t="array" ref="S174">SQRT(SUMPRODUCT(($D173:$J173 - INDEX($D$53:$J$173, COLUMN()-COLUMN($O$54)+1, 0))^2))</f>
        <v>0.16608508794420948</v>
      </c>
      <c r="T174" cm="1">
        <f t="array" ref="T174">SQRT(SUMPRODUCT(($D173:$J173 - INDEX($D$53:$J$173, COLUMN()-COLUMN($O$54)+1, 0))^2))</f>
        <v>0.61981262642778556</v>
      </c>
      <c r="U174" cm="1">
        <f t="array" ref="U174">SQRT(SUMPRODUCT(($D173:$J173 - INDEX($D$53:$J$173, COLUMN()-COLUMN($O$54)+1, 0))^2))</f>
        <v>0.63256452585070722</v>
      </c>
      <c r="V174" cm="1">
        <f t="array" ref="V174">SQRT(SUMPRODUCT(($D173:$J173 - INDEX($D$53:$J$173, COLUMN()-COLUMN($O$54)+1, 0))^2))</f>
        <v>0.16271848498846586</v>
      </c>
      <c r="W174" cm="1">
        <f t="array" ref="W174">SQRT(SUMPRODUCT(($D173:$J173 - INDEX($D$53:$J$173, COLUMN()-COLUMN($O$54)+1, 0))^2))</f>
        <v>0.32698821895416191</v>
      </c>
      <c r="X174" cm="1">
        <f t="array" ref="X174">SQRT(SUMPRODUCT(($D173:$J173 - INDEX($D$53:$J$173, COLUMN()-COLUMN($O$54)+1, 0))^2))</f>
        <v>0.3817403996044148</v>
      </c>
      <c r="Y174" cm="1">
        <f t="array" ref="Y174">SQRT(SUMPRODUCT(($D173:$J173 - INDEX($D$53:$J$173, COLUMN()-COLUMN($O$54)+1, 0))^2))</f>
        <v>0.2599063836376323</v>
      </c>
      <c r="Z174" cm="1">
        <f t="array" ref="Z174">SQRT(SUMPRODUCT(($D173:$J173 - INDEX($D$53:$J$173, COLUMN()-COLUMN($O$54)+1, 0))^2))</f>
        <v>0.22741340587523215</v>
      </c>
      <c r="AA174" cm="1">
        <f t="array" ref="AA174">SQRT(SUMPRODUCT(($D173:$J173 - INDEX($D$53:$J$173, COLUMN()-COLUMN($O$54)+1, 0))^2))</f>
        <v>0.18197376395836712</v>
      </c>
      <c r="AB174" cm="1">
        <f t="array" ref="AB174">SQRT(SUMPRODUCT(($D173:$J173 - INDEX($D$53:$J$173, COLUMN()-COLUMN($O$54)+1, 0))^2))</f>
        <v>0.59105817709703723</v>
      </c>
      <c r="AC174" cm="1">
        <f t="array" ref="AC174">SQRT(SUMPRODUCT(($D173:$J173 - INDEX($D$53:$J$173, COLUMN()-COLUMN($O$54)+1, 0))^2))</f>
        <v>0.19545009452041984</v>
      </c>
      <c r="AD174" cm="1">
        <f t="array" ref="AD174">SQRT(SUMPRODUCT(($D173:$J173 - INDEX($D$53:$J$173, COLUMN()-COLUMN($O$54)+1, 0))^2))</f>
        <v>0.16672360725472984</v>
      </c>
      <c r="AE174" cm="1">
        <f t="array" ref="AE174">SQRT(SUMPRODUCT(($D173:$J173 - INDEX($D$53:$J$173, COLUMN()-COLUMN($O$54)+1, 0))^2))</f>
        <v>0.26287515684630786</v>
      </c>
      <c r="AF174" cm="1">
        <f t="array" ref="AF174">SQRT(SUMPRODUCT(($D173:$J173 - INDEX($D$53:$J$173, COLUMN()-COLUMN($O$54)+1, 0))^2))</f>
        <v>0.32330610119693287</v>
      </c>
      <c r="AG174" cm="1">
        <f t="array" ref="AG174">SQRT(SUMPRODUCT(($D173:$J173 - INDEX($D$53:$J$173, COLUMN()-COLUMN($O$54)+1, 0))^2))</f>
        <v>0.39717346933023051</v>
      </c>
      <c r="AH174" cm="1">
        <f t="array" ref="AH174">SQRT(SUMPRODUCT(($D173:$J173 - INDEX($D$53:$J$173, COLUMN()-COLUMN($O$54)+1, 0))^2))</f>
        <v>0.18989309294317513</v>
      </c>
      <c r="AI174" cm="1">
        <f t="array" ref="AI174">SQRT(SUMPRODUCT(($D173:$J173 - INDEX($D$53:$J$173, COLUMN()-COLUMN($O$54)+1, 0))^2))</f>
        <v>0.74407409182387896</v>
      </c>
      <c r="AJ174" cm="1">
        <f t="array" ref="AJ174">SQRT(SUMPRODUCT(($D173:$J173 - INDEX($D$53:$J$173, COLUMN()-COLUMN($O$54)+1, 0))^2))</f>
        <v>0.16793291658263435</v>
      </c>
      <c r="AK174" cm="1">
        <f t="array" ref="AK174">SQRT(SUMPRODUCT(($D173:$J173 - INDEX($D$53:$J$173, COLUMN()-COLUMN($O$54)+1, 0))^2))</f>
        <v>0.25197768520222513</v>
      </c>
      <c r="AL174" cm="1">
        <f t="array" ref="AL174">SQRT(SUMPRODUCT(($D173:$J173 - INDEX($D$53:$J$173, COLUMN()-COLUMN($O$54)+1, 0))^2))</f>
        <v>0.63127658316952451</v>
      </c>
      <c r="AM174" cm="1">
        <f t="array" ref="AM174">SQRT(SUMPRODUCT(($D173:$J173 - INDEX($D$53:$J$173, COLUMN()-COLUMN($O$54)+1, 0))^2))</f>
        <v>0.23335238888617874</v>
      </c>
      <c r="AN174" cm="1">
        <f t="array" ref="AN174">SQRT(SUMPRODUCT(($D173:$J173 - INDEX($D$53:$J$173, COLUMN()-COLUMN($O$54)+1, 0))^2))</f>
        <v>0.22687435659460248</v>
      </c>
      <c r="AO174" cm="1">
        <f t="array" ref="AO174">SQRT(SUMPRODUCT(($D173:$J173 - INDEX($D$53:$J$173, COLUMN()-COLUMN($O$54)+1, 0))^2))</f>
        <v>0.14982588581973658</v>
      </c>
      <c r="AP174" cm="1">
        <f t="array" ref="AP174">SQRT(SUMPRODUCT(($D173:$J173 - INDEX($D$53:$J$173, COLUMN()-COLUMN($O$54)+1, 0))^2))</f>
        <v>0.13304025347366705</v>
      </c>
      <c r="AQ174" cm="1">
        <f t="array" ref="AQ174">SQRT(SUMPRODUCT(($D173:$J173 - INDEX($D$53:$J$173, COLUMN()-COLUMN($O$54)+1, 0))^2))</f>
        <v>0.3164002728844455</v>
      </c>
      <c r="AR174" cm="1">
        <f t="array" ref="AR174">SQRT(SUMPRODUCT(($D173:$J173 - INDEX($D$53:$J$173, COLUMN()-COLUMN($O$54)+1, 0))^2))</f>
        <v>0.24268018905779018</v>
      </c>
      <c r="AS174" cm="1">
        <f t="array" ref="AS174">SQRT(SUMPRODUCT(($D173:$J173 - INDEX($D$53:$J$173, COLUMN()-COLUMN($O$54)+1, 0))^2))</f>
        <v>0.42535060758857252</v>
      </c>
      <c r="AT174" cm="1">
        <f t="array" ref="AT174">SQRT(SUMPRODUCT(($D173:$J173 - INDEX($D$53:$J$173, COLUMN()-COLUMN($O$54)+1, 0))^2))</f>
        <v>0.33065290999336344</v>
      </c>
      <c r="AU174" cm="1">
        <f t="array" ref="AU174">SQRT(SUMPRODUCT(($D173:$J173 - INDEX($D$53:$J$173, COLUMN()-COLUMN($O$54)+1, 0))^2))</f>
        <v>0.71102466058954972</v>
      </c>
      <c r="AV174" cm="1">
        <f t="array" ref="AV174">SQRT(SUMPRODUCT(($D173:$J173 - INDEX($D$53:$J$173, COLUMN()-COLUMN($O$54)+1, 0))^2))</f>
        <v>0.15480600548476436</v>
      </c>
      <c r="AW174" cm="1">
        <f t="array" ref="AW174">SQRT(SUMPRODUCT(($D173:$J173 - INDEX($D$53:$J$173, COLUMN()-COLUMN($O$54)+1, 0))^2))</f>
        <v>0.16669929497248862</v>
      </c>
      <c r="AX174" cm="1">
        <f t="array" ref="AX174">SQRT(SUMPRODUCT(($D173:$J173 - INDEX($D$53:$J$173, COLUMN()-COLUMN($O$54)+1, 0))^2))</f>
        <v>0.24978792369628519</v>
      </c>
      <c r="AY174" cm="1">
        <f t="array" ref="AY174">SQRT(SUMPRODUCT(($D173:$J173 - INDEX($D$53:$J$173, COLUMN()-COLUMN($O$54)+1, 0))^2))</f>
        <v>0.10838794801307798</v>
      </c>
      <c r="AZ174" cm="1">
        <f t="array" ref="AZ174">SQRT(SUMPRODUCT(($D173:$J173 - INDEX($D$53:$J$173, COLUMN()-COLUMN($O$54)+1, 0))^2))</f>
        <v>0.24937471849220855</v>
      </c>
      <c r="BA174" cm="1">
        <f t="array" ref="BA174">SQRT(SUMPRODUCT(($D173:$J173 - INDEX($D$53:$J$173, COLUMN()-COLUMN($O$54)+1, 0))^2))</f>
        <v>0.24091688182159934</v>
      </c>
      <c r="BB174" cm="1">
        <f t="array" ref="BB174">SQRT(SUMPRODUCT(($D173:$J173 - INDEX($D$53:$J$173, COLUMN()-COLUMN($O$54)+1, 0))^2))</f>
        <v>0.56709441006607608</v>
      </c>
      <c r="BC174" cm="1">
        <f t="array" ref="BC174">SQRT(SUMPRODUCT(($D173:$J173 - INDEX($D$53:$J$173, COLUMN()-COLUMN($O$54)+1, 0))^2))</f>
        <v>0.59452102133070461</v>
      </c>
      <c r="BD174" cm="1">
        <f t="array" ref="BD174">SQRT(SUMPRODUCT(($D173:$J173 - INDEX($D$53:$J$173, COLUMN()-COLUMN($O$54)+1, 0))^2))</f>
        <v>0.20941093337538177</v>
      </c>
      <c r="BE174" cm="1">
        <f t="array" ref="BE174">SQRT(SUMPRODUCT(($D173:$J173 - INDEX($D$53:$J$173, COLUMN()-COLUMN($O$54)+1, 0))^2))</f>
        <v>0.60556979438131453</v>
      </c>
      <c r="BF174" cm="1">
        <f t="array" ref="BF174">SQRT(SUMPRODUCT(($D173:$J173 - INDEX($D$53:$J$173, COLUMN()-COLUMN($O$54)+1, 0))^2))</f>
        <v>0.43598239346217965</v>
      </c>
      <c r="BG174" cm="1">
        <f t="array" ref="BG174">SQRT(SUMPRODUCT(($D173:$J173 - INDEX($D$53:$J$173, COLUMN()-COLUMN($O$54)+1, 0))^2))</f>
        <v>0.16322760522216545</v>
      </c>
      <c r="BH174" cm="1">
        <f t="array" ref="BH174">SQRT(SUMPRODUCT(($D173:$J173 - INDEX($D$53:$J$173, COLUMN()-COLUMN($O$54)+1, 0))^2))</f>
        <v>0.24550127875995786</v>
      </c>
      <c r="BI174" cm="1">
        <f t="array" ref="BI174">SQRT(SUMPRODUCT(($D173:$J173 - INDEX($D$53:$J$173, COLUMN()-COLUMN($O$54)+1, 0))^2))</f>
        <v>0.22715025792243237</v>
      </c>
      <c r="BJ174" cm="1">
        <f t="array" ref="BJ174">SQRT(SUMPRODUCT(($D173:$J173 - INDEX($D$53:$J$173, COLUMN()-COLUMN($O$54)+1, 0))^2))</f>
        <v>0.24957902503199839</v>
      </c>
      <c r="BK174" cm="1">
        <f t="array" ref="BK174">SQRT(SUMPRODUCT(($D173:$J173 - INDEX($D$53:$J$173, COLUMN()-COLUMN($O$54)+1, 0))^2))</f>
        <v>0.54568376788013961</v>
      </c>
      <c r="BL174" cm="1">
        <f t="array" ref="BL174">SQRT(SUMPRODUCT(($D173:$J173 - INDEX($D$53:$J$173, COLUMN()-COLUMN($O$54)+1, 0))^2))</f>
        <v>0.29967248828050774</v>
      </c>
      <c r="BM174" cm="1">
        <f t="array" ref="BM174">SQRT(SUMPRODUCT(($D173:$J173 - INDEX($D$53:$J$173, COLUMN()-COLUMN($O$54)+1, 0))^2))</f>
        <v>0.29091174795933833</v>
      </c>
      <c r="BN174" cm="1">
        <f t="array" ref="BN174">SQRT(SUMPRODUCT(($D173:$J173 - INDEX($D$53:$J$173, COLUMN()-COLUMN($O$54)+1, 0))^2))</f>
        <v>0.14988721155143345</v>
      </c>
      <c r="BO174" cm="1">
        <f t="array" ref="BO174">SQRT(SUMPRODUCT(($D173:$J173 - INDEX($D$53:$J$173, COLUMN()-COLUMN($O$54)+1, 0))^2))</f>
        <v>0.62077336454863585</v>
      </c>
      <c r="BP174" cm="1">
        <f t="array" ref="BP174">SQRT(SUMPRODUCT(($D173:$J173 - INDEX($D$53:$J$173, COLUMN()-COLUMN($O$54)+1, 0))^2))</f>
        <v>0.44106423660684868</v>
      </c>
      <c r="BQ174" cm="1">
        <f t="array" ref="BQ174">SQRT(SUMPRODUCT(($D173:$J173 - INDEX($D$53:$J$173, COLUMN()-COLUMN($O$54)+1, 0))^2))</f>
        <v>0.5066921349661988</v>
      </c>
      <c r="BR174" cm="1">
        <f t="array" ref="BR174">SQRT(SUMPRODUCT(($D173:$J173 - INDEX($D$53:$J$173, COLUMN()-COLUMN($O$54)+1, 0))^2))</f>
        <v>0.14504266019326326</v>
      </c>
      <c r="BS174" cm="1">
        <f t="array" ref="BS174">SQRT(SUMPRODUCT(($D173:$J173 - INDEX($D$53:$J$173, COLUMN()-COLUMN($O$54)+1, 0))^2))</f>
        <v>0.57545140971904496</v>
      </c>
      <c r="BT174" cm="1">
        <f t="array" ref="BT174">SQRT(SUMPRODUCT(($D173:$J173 - INDEX($D$53:$J$173, COLUMN()-COLUMN($O$54)+1, 0))^2))</f>
        <v>0.2907310799118778</v>
      </c>
      <c r="BU174" cm="1">
        <f t="array" ref="BU174">SQRT(SUMPRODUCT(($D173:$J173 - INDEX($D$53:$J$173, COLUMN()-COLUMN($O$54)+1, 0))^2))</f>
        <v>0.26497040974746855</v>
      </c>
      <c r="BV174" cm="1">
        <f t="array" ref="BV174">SQRT(SUMPRODUCT(($D173:$J173 - INDEX($D$53:$J$173, COLUMN()-COLUMN($O$54)+1, 0))^2))</f>
        <v>0.73018841562772174</v>
      </c>
      <c r="BW174" cm="1">
        <f t="array" ref="BW174">SQRT(SUMPRODUCT(($D173:$J173 - INDEX($D$53:$J$173, COLUMN()-COLUMN($O$54)+1, 0))^2))</f>
        <v>0.21056374034634501</v>
      </c>
      <c r="BX174" cm="1">
        <f t="array" ref="BX174">SQRT(SUMPRODUCT(($D173:$J173 - INDEX($D$53:$J$173, COLUMN()-COLUMN($O$54)+1, 0))^2))</f>
        <v>0.40642319247496328</v>
      </c>
      <c r="BY174" cm="1">
        <f t="array" ref="BY174">SQRT(SUMPRODUCT(($D173:$J173 - INDEX($D$53:$J$173, COLUMN()-COLUMN($O$54)+1, 0))^2))</f>
        <v>0.22385150682091465</v>
      </c>
      <c r="BZ174" cm="1">
        <f t="array" ref="BZ174">SQRT(SUMPRODUCT(($D173:$J173 - INDEX($D$53:$J$173, COLUMN()-COLUMN($O$54)+1, 0))^2))</f>
        <v>0.22518556240475493</v>
      </c>
      <c r="CA174" cm="1">
        <f t="array" ref="CA174">SQRT(SUMPRODUCT(($D173:$J173 - INDEX($D$53:$J$173, COLUMN()-COLUMN($O$54)+1, 0))^2))</f>
        <v>0.30887676790084478</v>
      </c>
      <c r="CB174" cm="1">
        <f t="array" ref="CB174">SQRT(SUMPRODUCT(($D173:$J173 - INDEX($D$53:$J$173, COLUMN()-COLUMN($O$54)+1, 0))^2))</f>
        <v>0.220268992473306</v>
      </c>
      <c r="CC174" cm="1">
        <f t="array" ref="CC174">SQRT(SUMPRODUCT(($D173:$J173 - INDEX($D$53:$J$173, COLUMN()-COLUMN($O$54)+1, 0))^2))</f>
        <v>1.2325553744652711</v>
      </c>
      <c r="CD174" cm="1">
        <f t="array" ref="CD174">SQRT(SUMPRODUCT(($D173:$J173 - INDEX($D$53:$J$173, COLUMN()-COLUMN($O$54)+1, 0))^2))</f>
        <v>0.1513676334046051</v>
      </c>
      <c r="CE174" cm="1">
        <f t="array" ref="CE174">SQRT(SUMPRODUCT(($D173:$J173 - INDEX($D$53:$J$173, COLUMN()-COLUMN($O$54)+1, 0))^2))</f>
        <v>0.2363756220008659</v>
      </c>
      <c r="CF174" cm="1">
        <f t="array" ref="CF174">SQRT(SUMPRODUCT(($D173:$J173 - INDEX($D$53:$J$173, COLUMN()-COLUMN($O$54)+1, 0))^2))</f>
        <v>0.16427023475946956</v>
      </c>
      <c r="CG174" cm="1">
        <f t="array" ref="CG174">SQRT(SUMPRODUCT(($D173:$J173 - INDEX($D$53:$J$173, COLUMN()-COLUMN($O$54)+1, 0))^2))</f>
        <v>0.35509830996955888</v>
      </c>
      <c r="CH174" cm="1">
        <f t="array" ref="CH174">SQRT(SUMPRODUCT(($D173:$J173 - INDEX($D$53:$J$173, COLUMN()-COLUMN($O$54)+1, 0))^2))</f>
        <v>0.17536924511617247</v>
      </c>
      <c r="CI174" cm="1">
        <f t="array" ref="CI174">SQRT(SUMPRODUCT(($D173:$J173 - INDEX($D$53:$J$173, COLUMN()-COLUMN($O$54)+1, 0))^2))</f>
        <v>0.32898963452560392</v>
      </c>
      <c r="CJ174" cm="1">
        <f t="array" ref="CJ174">SQRT(SUMPRODUCT(($D173:$J173 - INDEX($D$53:$J$173, COLUMN()-COLUMN($O$54)+1, 0))^2))</f>
        <v>0.31886730512305173</v>
      </c>
      <c r="CK174" cm="1">
        <f t="array" ref="CK174">SQRT(SUMPRODUCT(($D173:$J173 - INDEX($D$53:$J$173, COLUMN()-COLUMN($O$54)+1, 0))^2))</f>
        <v>0.22200738518520871</v>
      </c>
      <c r="CL174" cm="1">
        <f t="array" ref="CL174">SQRT(SUMPRODUCT(($D173:$J173 - INDEX($D$53:$J$173, COLUMN()-COLUMN($O$54)+1, 0))^2))</f>
        <v>0.18389028688841927</v>
      </c>
      <c r="CM174" cm="1">
        <f t="array" ref="CM174">SQRT(SUMPRODUCT(($D173:$J173 - INDEX($D$53:$J$173, COLUMN()-COLUMN($O$54)+1, 0))^2))</f>
        <v>0.39317785083116658</v>
      </c>
      <c r="CN174" cm="1">
        <f t="array" ref="CN174">SQRT(SUMPRODUCT(($D173:$J173 - INDEX($D$53:$J$173, COLUMN()-COLUMN($O$54)+1, 0))^2))</f>
        <v>0.20999670523116223</v>
      </c>
      <c r="CO174" cm="1">
        <f t="array" ref="CO174">SQRT(SUMPRODUCT(($D173:$J173 - INDEX($D$53:$J$173, COLUMN()-COLUMN($O$54)+1, 0))^2))</f>
        <v>0.68449873477108814</v>
      </c>
      <c r="CP174" cm="1">
        <f t="array" ref="CP174">SQRT(SUMPRODUCT(($D173:$J173 - INDEX($D$53:$J$173, COLUMN()-COLUMN($O$54)+1, 0))^2))</f>
        <v>0.47370710198383503</v>
      </c>
      <c r="CQ174" cm="1">
        <f t="array" ref="CQ174">SQRT(SUMPRODUCT(($D173:$J173 - INDEX($D$53:$J$173, COLUMN()-COLUMN($O$54)+1, 0))^2))</f>
        <v>0.9805583537872874</v>
      </c>
      <c r="CR174" cm="1">
        <f t="array" ref="CR174">SQRT(SUMPRODUCT(($D173:$J173 - INDEX($D$53:$J$173, COLUMN()-COLUMN($O$54)+1, 0))^2))</f>
        <v>0.48093088933692746</v>
      </c>
      <c r="CS174" cm="1">
        <f t="array" ref="CS174">SQRT(SUMPRODUCT(($D173:$J173 - INDEX($D$53:$J$173, COLUMN()-COLUMN($O$54)+1, 0))^2))</f>
        <v>0.2139929131514636</v>
      </c>
      <c r="CT174" cm="1">
        <f t="array" ref="CT174">SQRT(SUMPRODUCT(($D173:$J173 - INDEX($D$53:$J$173, COLUMN()-COLUMN($O$54)+1, 0))^2))</f>
        <v>0.15195905672732266</v>
      </c>
      <c r="CU174" cm="1">
        <f t="array" ref="CU174">SQRT(SUMPRODUCT(($D173:$J173 - INDEX($D$53:$J$173, COLUMN()-COLUMN($O$54)+1, 0))^2))</f>
        <v>0.19098841172600448</v>
      </c>
      <c r="CV174" cm="1">
        <f t="array" ref="CV174">SQRT(SUMPRODUCT(($D173:$J173 - INDEX($D$53:$J$173, COLUMN()-COLUMN($O$54)+1, 0))^2))</f>
        <v>0.30076530166242105</v>
      </c>
      <c r="CW174" cm="1">
        <f t="array" ref="CW174">SQRT(SUMPRODUCT(($D173:$J173 - INDEX($D$53:$J$173, COLUMN()-COLUMN($O$54)+1, 0))^2))</f>
        <v>0.24515826883992159</v>
      </c>
      <c r="CX174" cm="1">
        <f t="array" ref="CX174">SQRT(SUMPRODUCT(($D173:$J173 - INDEX($D$53:$J$173, COLUMN()-COLUMN($O$54)+1, 0))^2))</f>
        <v>0.43183401500929997</v>
      </c>
      <c r="CY174" cm="1">
        <f t="array" ref="CY174">SQRT(SUMPRODUCT(($D173:$J173 - INDEX($D$53:$J$173, COLUMN()-COLUMN($O$54)+1, 0))^2))</f>
        <v>1.2220059719899758</v>
      </c>
      <c r="CZ174" cm="1">
        <f t="array" ref="CZ174">SQRT(SUMPRODUCT(($D173:$J173 - INDEX($D$53:$J$173, COLUMN()-COLUMN($O$54)+1, 0))^2))</f>
        <v>0.18676517475269472</v>
      </c>
      <c r="DA174" cm="1">
        <f t="array" ref="DA174">SQRT(SUMPRODUCT(($D173:$J173 - INDEX($D$53:$J$173, COLUMN()-COLUMN($O$54)+1, 0))^2))</f>
        <v>0.23761230468812211</v>
      </c>
      <c r="DB174" cm="1">
        <f t="array" ref="DB174">SQRT(SUMPRODUCT(($D173:$J173 - INDEX($D$53:$J$173, COLUMN()-COLUMN($O$54)+1, 0))^2))</f>
        <v>0.3921268432750038</v>
      </c>
      <c r="DC174" cm="1">
        <f t="array" ref="DC174">SQRT(SUMPRODUCT(($D173:$J173 - INDEX($D$53:$J$173, COLUMN()-COLUMN($O$54)+1, 0))^2))</f>
        <v>0.43964780681440002</v>
      </c>
      <c r="DD174" cm="1">
        <f t="array" ref="DD174">SQRT(SUMPRODUCT(($D173:$J173 - INDEX($D$53:$J$173, COLUMN()-COLUMN($O$54)+1, 0))^2))</f>
        <v>0.26927640425916782</v>
      </c>
      <c r="DE174" cm="1">
        <f t="array" ref="DE174">SQRT(SUMPRODUCT(($D173:$J173 - INDEX($D$53:$J$173, COLUMN()-COLUMN($O$54)+1, 0))^2))</f>
        <v>0.31001305744878083</v>
      </c>
      <c r="DF174" cm="1">
        <f t="array" ref="DF174">SQRT(SUMPRODUCT(($D173:$J173 - INDEX($D$53:$J$173, COLUMN()-COLUMN($O$54)+1, 0))^2))</f>
        <v>0.7672459009160264</v>
      </c>
      <c r="DG174" cm="1">
        <f t="array" ref="DG174">SQRT(SUMPRODUCT(($D173:$J173 - INDEX($D$53:$J$173, COLUMN()-COLUMN($O$54)+1, 0))^2))</f>
        <v>0.30081971401480101</v>
      </c>
      <c r="DH174" cm="1">
        <f t="array" ref="DH174">SQRT(SUMPRODUCT(($D173:$J173 - INDEX($D$53:$J$173, COLUMN()-COLUMN($O$54)+1, 0))^2))</f>
        <v>0.38933046575538183</v>
      </c>
      <c r="DI174" cm="1">
        <f t="array" ref="DI174">SQRT(SUMPRODUCT(($D173:$J173 - INDEX($D$53:$J$173, COLUMN()-COLUMN($O$54)+1, 0))^2))</f>
        <v>0.44310767742673179</v>
      </c>
      <c r="DJ174" cm="1">
        <f t="array" ref="DJ174">SQRT(SUMPRODUCT(($D173:$J173 - INDEX($D$53:$J$173, COLUMN()-COLUMN($O$54)+1, 0))^2))</f>
        <v>0.36099572381637374</v>
      </c>
      <c r="DK174" cm="1">
        <f t="array" ref="DK174">SQRT(SUMPRODUCT(($D173:$J173 - INDEX($D$53:$J$173, COLUMN()-COLUMN($O$54)+1, 0))^2))</f>
        <v>0.46608998961305298</v>
      </c>
      <c r="DL174" cm="1">
        <f t="array" ref="DL174">SQRT(SUMPRODUCT(($D173:$J173 - INDEX($D$53:$J$173, COLUMN()-COLUMN($O$54)+1, 0))^2))</f>
        <v>0.27474913444462318</v>
      </c>
      <c r="DM174" cm="1">
        <f t="array" ref="DM174">SQRT(SUMPRODUCT(($D173:$J173 - INDEX($D$53:$J$173, COLUMN()-COLUMN($O$54)+1, 0))^2))</f>
        <v>0.17947664516008952</v>
      </c>
      <c r="DN174" cm="1">
        <f t="array" ref="DN174">SQRT(SUMPRODUCT(($D173:$J173 - INDEX($D$53:$J$173, COLUMN()-COLUMN($O$54)+1, 0))^2))</f>
        <v>0.15445063087106928</v>
      </c>
      <c r="DO174" cm="1">
        <f t="array" ref="DO174">SQRT(SUMPRODUCT(($D173:$J173 - INDEX($D$53:$J$173, COLUMN()-COLUMN($O$54)+1, 0))^2))</f>
        <v>0.63891089271273849</v>
      </c>
      <c r="DP174" cm="1">
        <f t="array" ref="DP174">SQRT(SUMPRODUCT(($D173:$J173 - INDEX($D$53:$J$173, COLUMN()-COLUMN($O$54)+1, 0))^2))</f>
        <v>0.89355981966765186</v>
      </c>
      <c r="DQ174" cm="1">
        <f t="array" ref="DQ174">SQRT(SUMPRODUCT(($D173:$J173 - INDEX($D$53:$J$173, COLUMN()-COLUMN($O$54)+1, 0))^2))</f>
        <v>0.29773763038993178</v>
      </c>
      <c r="DR174" cm="1">
        <f t="array" ref="DR174">SQRT(SUMPRODUCT(($D173:$J173 - INDEX($D$53:$J$173, COLUMN()-COLUMN($O$54)+1, 0))^2))</f>
        <v>0.23726830005251298</v>
      </c>
      <c r="DS174" cm="1">
        <f t="array" ref="DS174">SQRT(SUMPRODUCT(($D173:$J173 - INDEX($D$53:$J$173, COLUMN()-COLUMN($O$54)+1, 0))^2))</f>
        <v>0.3449783748234978</v>
      </c>
      <c r="DT174" cm="1">
        <f t="array" ref="DT174">SQRT(SUMPRODUCT(($D173:$J173 - INDEX($D$53:$J$173, COLUMN()-COLUMN($O$54)+1, 0))^2))</f>
        <v>0.13310096468259447</v>
      </c>
      <c r="DU174" cm="1">
        <f t="array" ref="DU174">SQRT(SUMPRODUCT(($D173:$J173 - INDEX($D$53:$J$173, COLUMN()-COLUMN($O$54)+1, 0))^2))</f>
        <v>0.18333543209404018</v>
      </c>
      <c r="DV174" cm="1">
        <f t="array" ref="DV174">SQRT(SUMPRODUCT(($D173:$J173 - INDEX($D$53:$J$173, COLUMN()-COLUMN($O$54)+1, 0))^2))</f>
        <v>0.38605403881258199</v>
      </c>
      <c r="DW174" cm="1">
        <f t="array" ref="DW174">SQRT(SUMPRODUCT(($D173:$J173 - INDEX($D$53:$J$173, COLUMN()-COLUMN($O$54)+1, 0))^2))</f>
        <v>0.12883951189269446</v>
      </c>
      <c r="DX174" cm="1">
        <f t="array" ref="DX174">SQRT(SUMPRODUCT(($D173:$J173 - INDEX($D$53:$J$173, COLUMN()-COLUMN($O$54)+1, 0))^2))</f>
        <v>0.57840440685953742</v>
      </c>
      <c r="DY174" cm="1">
        <f t="array" ref="DY174">SQRT(SUMPRODUCT(($D173:$J173 - INDEX($D$53:$J$173, COLUMN()-COLUMN($O$54)+1, 0))^2))</f>
        <v>0.51129518200531499</v>
      </c>
      <c r="DZ174" cm="1">
        <f t="array" ref="DZ174">SQRT(SUMPRODUCT(($D173:$J173 - INDEX($D$53:$J$173, COLUMN()-COLUMN($O$54)+1, 0))^2))</f>
        <v>0.91282593668797807</v>
      </c>
      <c r="EA174" cm="1">
        <f t="array" ref="EA174">SQRT(SUMPRODUCT(($D173:$J173 - INDEX($D$53:$J$173, COLUMN()-COLUMN($O$54)+1, 0))^2))</f>
        <v>0.20541652099373384</v>
      </c>
      <c r="EB174" cm="1">
        <f t="array" ref="EB174">SQRT(SUMPRODUCT(($D173:$J173 - INDEX($D$53:$J$173, COLUMN()-COLUMN($O$54)+1, 0))^2))</f>
        <v>0.14400941881902726</v>
      </c>
      <c r="EC174" cm="1">
        <f t="array" ref="EC174">SQRT(SUMPRODUCT(($D173:$J173 - INDEX($D$53:$J$173, COLUMN()-COLUMN($O$54)+1, 0))^2))</f>
        <v>0.34369311749371956</v>
      </c>
      <c r="ED174" cm="1">
        <f t="array" ref="ED174">SQRT(SUMPRODUCT(($D173:$J173 - INDEX($D$53:$J$173, COLUMN()-COLUMN($O$54)+1, 0))^2))</f>
        <v>0.38014456271928926</v>
      </c>
      <c r="EE174" cm="1">
        <f t="array" ref="EE174">SQRT(SUMPRODUCT(($D173:$J173 - INDEX($D$53:$J$173, COLUMN()-COLUMN($O$54)+1, 0))^2))</f>
        <v>0</v>
      </c>
    </row>
    <row r="178" spans="14:135" x14ac:dyDescent="0.35">
      <c r="O178" s="2" t="s">
        <v>2</v>
      </c>
      <c r="P178" s="2" t="s">
        <v>5</v>
      </c>
      <c r="Q178" s="2" t="s">
        <v>7</v>
      </c>
      <c r="R178" s="2" t="s">
        <v>9</v>
      </c>
      <c r="S178" s="2" t="s">
        <v>11</v>
      </c>
      <c r="T178" s="2" t="s">
        <v>13</v>
      </c>
      <c r="U178" s="2" t="s">
        <v>15</v>
      </c>
      <c r="V178" s="2" t="s">
        <v>17</v>
      </c>
      <c r="W178" s="2" t="s">
        <v>19</v>
      </c>
      <c r="X178" s="2" t="s">
        <v>21</v>
      </c>
      <c r="Y178" s="2" t="s">
        <v>23</v>
      </c>
      <c r="Z178" s="2" t="s">
        <v>25</v>
      </c>
      <c r="AA178" s="2" t="s">
        <v>27</v>
      </c>
      <c r="AB178" s="2" t="s">
        <v>29</v>
      </c>
      <c r="AC178" s="2" t="s">
        <v>31</v>
      </c>
      <c r="AD178" s="2" t="s">
        <v>33</v>
      </c>
      <c r="AE178" s="2" t="s">
        <v>35</v>
      </c>
      <c r="AF178" s="2" t="s">
        <v>37</v>
      </c>
      <c r="AG178" s="2" t="s">
        <v>8</v>
      </c>
      <c r="AH178" s="2" t="s">
        <v>39</v>
      </c>
      <c r="AI178" s="2" t="s">
        <v>41</v>
      </c>
      <c r="AJ178" s="2" t="s">
        <v>43</v>
      </c>
      <c r="AK178" s="2" t="s">
        <v>14</v>
      </c>
      <c r="AL178" s="2" t="s">
        <v>45</v>
      </c>
      <c r="AM178" s="2" t="s">
        <v>47</v>
      </c>
      <c r="AN178" s="2" t="s">
        <v>49</v>
      </c>
      <c r="AO178" s="2" t="s">
        <v>51</v>
      </c>
      <c r="AP178" s="2" t="s">
        <v>53</v>
      </c>
      <c r="AQ178" s="2" t="s">
        <v>55</v>
      </c>
      <c r="AR178" s="2" t="s">
        <v>57</v>
      </c>
      <c r="AS178" s="2" t="s">
        <v>59</v>
      </c>
      <c r="AT178" s="2" t="s">
        <v>61</v>
      </c>
      <c r="AU178" s="2" t="s">
        <v>63</v>
      </c>
      <c r="AV178" s="2" t="s">
        <v>65</v>
      </c>
      <c r="AW178" s="2" t="s">
        <v>67</v>
      </c>
      <c r="AX178" s="2" t="s">
        <v>69</v>
      </c>
      <c r="AY178" s="2" t="s">
        <v>71</v>
      </c>
      <c r="AZ178" s="2" t="s">
        <v>73</v>
      </c>
      <c r="BA178" s="2" t="s">
        <v>75</v>
      </c>
      <c r="BB178" s="2" t="s">
        <v>77</v>
      </c>
      <c r="BC178" s="2" t="s">
        <v>79</v>
      </c>
      <c r="BD178" s="2" t="s">
        <v>81</v>
      </c>
      <c r="BE178" s="2" t="s">
        <v>83</v>
      </c>
      <c r="BF178" s="2" t="s">
        <v>85</v>
      </c>
      <c r="BG178" s="2" t="s">
        <v>87</v>
      </c>
      <c r="BH178" s="2" t="s">
        <v>89</v>
      </c>
      <c r="BI178" s="2" t="s">
        <v>91</v>
      </c>
      <c r="BJ178" s="2" t="s">
        <v>93</v>
      </c>
      <c r="BK178" s="2" t="s">
        <v>95</v>
      </c>
      <c r="BL178" s="2" t="s">
        <v>46</v>
      </c>
      <c r="BM178" s="2" t="s">
        <v>97</v>
      </c>
      <c r="BN178" s="2" t="s">
        <v>99</v>
      </c>
      <c r="BO178" s="2" t="s">
        <v>101</v>
      </c>
      <c r="BP178" s="2" t="s">
        <v>103</v>
      </c>
      <c r="BQ178" s="2" t="s">
        <v>105</v>
      </c>
      <c r="BR178" s="2" t="s">
        <v>107</v>
      </c>
      <c r="BS178" s="2" t="s">
        <v>109</v>
      </c>
      <c r="BT178" s="2" t="s">
        <v>111</v>
      </c>
      <c r="BU178" s="2" t="s">
        <v>113</v>
      </c>
      <c r="BV178" s="2" t="s">
        <v>115</v>
      </c>
      <c r="BW178" s="2" t="s">
        <v>116</v>
      </c>
      <c r="BX178" s="2" t="s">
        <v>54</v>
      </c>
      <c r="BY178" s="2" t="s">
        <v>117</v>
      </c>
      <c r="BZ178" s="2" t="s">
        <v>118</v>
      </c>
      <c r="CA178" s="2" t="s">
        <v>119</v>
      </c>
      <c r="CB178" s="2" t="s">
        <v>120</v>
      </c>
      <c r="CC178" s="2" t="s">
        <v>121</v>
      </c>
      <c r="CD178" s="2" t="s">
        <v>122</v>
      </c>
      <c r="CE178" s="2" t="s">
        <v>123</v>
      </c>
      <c r="CF178" s="2" t="s">
        <v>124</v>
      </c>
      <c r="CG178" s="2" t="s">
        <v>125</v>
      </c>
      <c r="CH178" s="2" t="s">
        <v>126</v>
      </c>
      <c r="CI178" s="2" t="s">
        <v>127</v>
      </c>
      <c r="CJ178" s="2" t="s">
        <v>128</v>
      </c>
      <c r="CK178" s="2" t="s">
        <v>129</v>
      </c>
      <c r="CL178" s="2" t="s">
        <v>130</v>
      </c>
      <c r="CM178" s="2" t="s">
        <v>72</v>
      </c>
      <c r="CN178" s="2" t="s">
        <v>131</v>
      </c>
      <c r="CO178" s="2" t="s">
        <v>132</v>
      </c>
      <c r="CP178" s="2" t="s">
        <v>133</v>
      </c>
      <c r="CQ178" s="2" t="s">
        <v>134</v>
      </c>
      <c r="CR178" s="2" t="s">
        <v>135</v>
      </c>
      <c r="CS178" s="2" t="s">
        <v>136</v>
      </c>
      <c r="CT178" s="2" t="s">
        <v>137</v>
      </c>
      <c r="CU178" s="2" t="s">
        <v>138</v>
      </c>
      <c r="CV178" s="2" t="s">
        <v>139</v>
      </c>
      <c r="CW178" s="2" t="s">
        <v>140</v>
      </c>
      <c r="CX178" s="2" t="s">
        <v>141</v>
      </c>
      <c r="CY178" s="2" t="s">
        <v>142</v>
      </c>
      <c r="CZ178" s="2" t="s">
        <v>143</v>
      </c>
      <c r="DA178" s="2" t="s">
        <v>144</v>
      </c>
      <c r="DB178" s="2" t="s">
        <v>84</v>
      </c>
      <c r="DC178" s="2" t="s">
        <v>145</v>
      </c>
      <c r="DD178" s="2" t="s">
        <v>146</v>
      </c>
      <c r="DE178" s="2" t="s">
        <v>147</v>
      </c>
      <c r="DF178" s="2" t="s">
        <v>148</v>
      </c>
      <c r="DG178" s="2" t="s">
        <v>149</v>
      </c>
      <c r="DH178" s="2" t="s">
        <v>150</v>
      </c>
      <c r="DI178" s="2" t="s">
        <v>92</v>
      </c>
      <c r="DJ178" s="2" t="s">
        <v>151</v>
      </c>
      <c r="DK178" s="2" t="s">
        <v>152</v>
      </c>
      <c r="DL178" s="2" t="s">
        <v>153</v>
      </c>
      <c r="DM178" s="2" t="s">
        <v>154</v>
      </c>
      <c r="DN178" s="2" t="s">
        <v>155</v>
      </c>
      <c r="DO178" s="2" t="s">
        <v>156</v>
      </c>
      <c r="DP178" s="2" t="s">
        <v>157</v>
      </c>
      <c r="DQ178" s="2" t="s">
        <v>96</v>
      </c>
      <c r="DR178" s="2" t="s">
        <v>158</v>
      </c>
      <c r="DS178" s="2" t="s">
        <v>104</v>
      </c>
      <c r="DT178" s="2" t="s">
        <v>159</v>
      </c>
      <c r="DU178" s="2" t="s">
        <v>160</v>
      </c>
      <c r="DV178" s="2" t="s">
        <v>106</v>
      </c>
      <c r="DW178" s="2" t="s">
        <v>161</v>
      </c>
      <c r="DX178" s="2" t="s">
        <v>162</v>
      </c>
      <c r="DY178" s="2" t="s">
        <v>163</v>
      </c>
      <c r="DZ178" s="2" t="s">
        <v>164</v>
      </c>
      <c r="EA178" s="2" t="s">
        <v>165</v>
      </c>
      <c r="EB178" s="2" t="s">
        <v>166</v>
      </c>
      <c r="EC178" s="2" t="s">
        <v>110</v>
      </c>
      <c r="ED178" s="2" t="s">
        <v>167</v>
      </c>
      <c r="EE178" s="2" t="s">
        <v>168</v>
      </c>
    </row>
    <row r="179" spans="14:135" x14ac:dyDescent="0.35">
      <c r="N179" s="2" t="s">
        <v>0</v>
      </c>
      <c r="O179" cm="1">
        <f t="array" ref="O179">SQRT(SUMPRODUCT(($D53:$J53 - INDEX($D$4:$J$49, COLUMN()-COLUMN($O$179)+1, 0))^2))</f>
        <v>0.85438884379036895</v>
      </c>
      <c r="P179" cm="1">
        <f t="array" ref="P179">SQRT(SUMPRODUCT(($D53:$J53 - INDEX($D$4:$J$49, COLUMN()-COLUMN($O$179)+1, 0))^2))</f>
        <v>0.96851385898749454</v>
      </c>
      <c r="Q179" cm="1">
        <f t="array" ref="Q179">SQRT(SUMPRODUCT(($D53:$J53 - INDEX($D$4:$J$49, COLUMN()-COLUMN($O$179)+1, 0))^2))</f>
        <v>0.81547743754243718</v>
      </c>
      <c r="R179" cm="1">
        <f t="array" ref="R179">SQRT(SUMPRODUCT(($D53:$J53 - INDEX($D$4:$J$49, COLUMN()-COLUMN($O$179)+1, 0))^2))</f>
        <v>0.90296169465216236</v>
      </c>
      <c r="S179" cm="1">
        <f t="array" ref="S179">SQRT(SUMPRODUCT(($D53:$J53 - INDEX($D$4:$J$49, COLUMN()-COLUMN($O$179)+1, 0))^2))</f>
        <v>0.95621303522165157</v>
      </c>
      <c r="T179" cm="1">
        <f t="array" ref="T179">SQRT(SUMPRODUCT(($D53:$J53 - INDEX($D$4:$J$49, COLUMN()-COLUMN($O$179)+1, 0))^2))</f>
        <v>0.80545811502532028</v>
      </c>
      <c r="U179" cm="1">
        <f t="array" ref="U179">SQRT(SUMPRODUCT(($D53:$J53 - INDEX($D$4:$J$49, COLUMN()-COLUMN($O$179)+1, 0))^2))</f>
        <v>1.0421186457762359</v>
      </c>
      <c r="V179" cm="1">
        <f t="array" ref="V179">SQRT(SUMPRODUCT(($D53:$J53 - INDEX($D$4:$J$49, COLUMN()-COLUMN($O$179)+1, 0))^2))</f>
        <v>1.096620036906603</v>
      </c>
      <c r="W179" cm="1">
        <f t="array" ref="W179">SQRT(SUMPRODUCT(($D53:$J53 - INDEX($D$4:$J$49, COLUMN()-COLUMN($O$179)+1, 0))^2))</f>
        <v>0.65151826513216338</v>
      </c>
      <c r="X179" cm="1">
        <f t="array" ref="X179">SQRT(SUMPRODUCT(($D53:$J53 - INDEX($D$4:$J$49, COLUMN()-COLUMN($O$179)+1, 0))^2))</f>
        <v>1.0016722146044268</v>
      </c>
      <c r="Y179" cm="1">
        <f t="array" ref="Y179">SQRT(SUMPRODUCT(($D53:$J53 - INDEX($D$4:$J$49, COLUMN()-COLUMN($O$179)+1, 0))^2))</f>
        <v>0.71482846311726345</v>
      </c>
      <c r="Z179" cm="1">
        <f t="array" ref="Z179">SQRT(SUMPRODUCT(($D53:$J53 - INDEX($D$4:$J$49, COLUMN()-COLUMN($O$179)+1, 0))^2))</f>
        <v>0.83850744094548124</v>
      </c>
      <c r="AA179" cm="1">
        <f t="array" ref="AA179">SQRT(SUMPRODUCT(($D53:$J53 - INDEX($D$4:$J$49, COLUMN()-COLUMN($O$179)+1, 0))^2))</f>
        <v>0.85020426831492679</v>
      </c>
      <c r="AB179" cm="1">
        <f t="array" ref="AB179">SQRT(SUMPRODUCT(($D53:$J53 - INDEX($D$4:$J$49, COLUMN()-COLUMN($O$179)+1, 0))^2))</f>
        <v>0.63627825420471118</v>
      </c>
      <c r="AC179" cm="1">
        <f t="array" ref="AC179">SQRT(SUMPRODUCT(($D53:$J53 - INDEX($D$4:$J$49, COLUMN()-COLUMN($O$179)+1, 0))^2))</f>
        <v>0.5671947644138815</v>
      </c>
      <c r="AD179" cm="1">
        <f t="array" ref="AD179">SQRT(SUMPRODUCT(($D53:$J53 - INDEX($D$4:$J$49, COLUMN()-COLUMN($O$179)+1, 0))^2))</f>
        <v>0.74836736647200663</v>
      </c>
      <c r="AE179" cm="1">
        <f t="array" ref="AE179">SQRT(SUMPRODUCT(($D53:$J53 - INDEX($D$4:$J$49, COLUMN()-COLUMN($O$179)+1, 0))^2))</f>
        <v>0.59265569146804731</v>
      </c>
      <c r="AF179" cm="1">
        <f t="array" ref="AF179">SQRT(SUMPRODUCT(($D53:$J53 - INDEX($D$4:$J$49, COLUMN()-COLUMN($O$179)+1, 0))^2))</f>
        <v>0.83609922951748805</v>
      </c>
      <c r="AG179" cm="1">
        <f t="array" ref="AG179">SQRT(SUMPRODUCT(($D53:$J53 - INDEX($D$4:$J$49, COLUMN()-COLUMN($O$179)+1, 0))^2))</f>
        <v>0.83659678499964341</v>
      </c>
      <c r="AH179" cm="1">
        <f t="array" ref="AH179">SQRT(SUMPRODUCT(($D53:$J53 - INDEX($D$4:$J$49, COLUMN()-COLUMN($O$179)+1, 0))^2))</f>
        <v>1.3056844882777199</v>
      </c>
      <c r="AI179" cm="1">
        <f t="array" ref="AI179">SQRT(SUMPRODUCT(($D53:$J53 - INDEX($D$4:$J$49, COLUMN()-COLUMN($O$179)+1, 0))^2))</f>
        <v>0.52825603500980356</v>
      </c>
      <c r="AJ179" cm="1">
        <f t="array" ref="AJ179">SQRT(SUMPRODUCT(($D53:$J53 - INDEX($D$4:$J$49, COLUMN()-COLUMN($O$179)+1, 0))^2))</f>
        <v>0.56721244808875848</v>
      </c>
      <c r="AK179" cm="1">
        <f t="array" ref="AK179">SQRT(SUMPRODUCT(($D53:$J53 - INDEX($D$4:$J$49, COLUMN()-COLUMN($O$179)+1, 0))^2))</f>
        <v>0.59768995475798836</v>
      </c>
      <c r="AL179" cm="1">
        <f t="array" ref="AL179">SQRT(SUMPRODUCT(($D53:$J53 - INDEX($D$4:$J$49, COLUMN()-COLUMN($O$179)+1, 0))^2))</f>
        <v>0.81321951594429187</v>
      </c>
      <c r="AM179" cm="1">
        <f t="array" ref="AM179">SQRT(SUMPRODUCT(($D53:$J53 - INDEX($D$4:$J$49, COLUMN()-COLUMN($O$179)+1, 0))^2))</f>
        <v>0.78397984880906946</v>
      </c>
      <c r="AN179" cm="1">
        <f t="array" ref="AN179">SQRT(SUMPRODUCT(($D4:$J4 - INDEX($D$53:$J$173, COLUMN()-COLUMN($O$54)+1, 0))^2))</f>
        <v>0.88463139212509534</v>
      </c>
      <c r="AO179" cm="1">
        <f t="array" ref="AO179">SQRT(SUMPRODUCT(($D4:$J4 - INDEX($D$53:$J$173, COLUMN()-COLUMN($O$54)+1, 0))^2))</f>
        <v>0.85953358093589993</v>
      </c>
      <c r="AP179" cm="1">
        <f t="array" ref="AP179">SQRT(SUMPRODUCT(($D4:$J4 - INDEX($D$53:$J$173, COLUMN()-COLUMN($O$54)+1, 0))^2))</f>
        <v>0.807826945926856</v>
      </c>
      <c r="AQ179" cm="1">
        <f t="array" ref="AQ179">SQRT(SUMPRODUCT(($D4:$J4 - INDEX($D$53:$J$173, COLUMN()-COLUMN($O$54)+1, 0))^2))</f>
        <v>0.90272949610735298</v>
      </c>
      <c r="AR179" cm="1">
        <f t="array" ref="AR179">SQRT(SUMPRODUCT(($D4:$J4 - INDEX($D$53:$J$173, COLUMN()-COLUMN($O$54)+1, 0))^2))</f>
        <v>0.90810694122651747</v>
      </c>
      <c r="AS179" cm="1">
        <f t="array" ref="AS179">SQRT(SUMPRODUCT(($D4:$J4 - INDEX($D$53:$J$173, COLUMN()-COLUMN($O$54)+1, 0))^2))</f>
        <v>1.0214596569943728</v>
      </c>
      <c r="AT179" cm="1">
        <f t="array" ref="AT179">SQRT(SUMPRODUCT(($D4:$J4 - INDEX($D$53:$J$173, COLUMN()-COLUMN($O$54)+1, 0))^2))</f>
        <v>0.95260174439267264</v>
      </c>
      <c r="AU179" cm="1">
        <f t="array" ref="AU179">SQRT(SUMPRODUCT(($D4:$J4 - INDEX($D$53:$J$173, COLUMN()-COLUMN($O$54)+1, 0))^2))</f>
        <v>1.1187204092489693</v>
      </c>
      <c r="AV179" cm="1">
        <f t="array" ref="AV179">SQRT(SUMPRODUCT(($D4:$J4 - INDEX($D$53:$J$173, COLUMN()-COLUMN($O$54)+1, 0))^2))</f>
        <v>0.69280356723494685</v>
      </c>
      <c r="AW179" cm="1">
        <f t="array" ref="AW179">SQRT(SUMPRODUCT(($D4:$J4 - INDEX($D$53:$J$173, COLUMN()-COLUMN($O$54)+1, 0))^2))</f>
        <v>0.72041502418444914</v>
      </c>
      <c r="AX179" cm="1">
        <f t="array" ref="AX179">SQRT(SUMPRODUCT(($D4:$J4 - INDEX($D$53:$J$173, COLUMN()-COLUMN($O$54)+1, 0))^2))</f>
        <v>0.61471437602708356</v>
      </c>
      <c r="AY179" cm="1">
        <f t="array" ref="AY179">SQRT(SUMPRODUCT(($D4:$J4 - INDEX($D$53:$J$173, COLUMN()-COLUMN($O$54)+1, 0))^2))</f>
        <v>0.75230922890649932</v>
      </c>
      <c r="AZ179" cm="1">
        <f t="array" ref="AZ179">SQRT(SUMPRODUCT(($D4:$J4 - INDEX($D$53:$J$173, COLUMN()-COLUMN($O$54)+1, 0))^2))</f>
        <v>0.89770325907661086</v>
      </c>
      <c r="BA179" cm="1">
        <f t="array" ref="BA179">SQRT(SUMPRODUCT(($D4:$J4 - INDEX($D$53:$J$173, COLUMN()-COLUMN($O$54)+1, 0))^2))</f>
        <v>0.64539314062964614</v>
      </c>
      <c r="BB179" cm="1">
        <f t="array" ref="BB179">SQRT(SUMPRODUCT(($D4:$J4 - INDEX($D$53:$J$173, COLUMN()-COLUMN($O$54)+1, 0))^2))</f>
        <v>1.0426648784629318</v>
      </c>
      <c r="BC179" cm="1">
        <f t="array" ref="BC179">SQRT(SUMPRODUCT(($D4:$J4 - INDEX($D$53:$J$173, COLUMN()-COLUMN($O$54)+1, 0))^2))</f>
        <v>1.0413473470574084</v>
      </c>
      <c r="BD179" cm="1">
        <f t="array" ref="BD179">SQRT(SUMPRODUCT(($D4:$J4 - INDEX($D$53:$J$173, COLUMN()-COLUMN($O$54)+1, 0))^2))</f>
        <v>0.80072857745514958</v>
      </c>
      <c r="BE179" cm="1">
        <f t="array" ref="BE179">SQRT(SUMPRODUCT(($D4:$J4 - INDEX($D$53:$J$173, COLUMN()-COLUMN($O$54)+1, 0))^2))</f>
        <v>1.0985708726744698</v>
      </c>
      <c r="BF179" cm="1">
        <f t="array" ref="BF179">SQRT(SUMPRODUCT(($D4:$J4 - INDEX($D$53:$J$173, COLUMN()-COLUMN($O$54)+1, 0))^2))</f>
        <v>1.0093425368973743</v>
      </c>
      <c r="BG179" cm="1">
        <f t="array" ref="BG179">SQRT(SUMPRODUCT(($D4:$J4 - INDEX($D$53:$J$173, COLUMN()-COLUMN($O$54)+1, 0))^2))</f>
        <v>0.75596597704628166</v>
      </c>
      <c r="BH179" cm="1">
        <f t="array" ref="BH179">SQRT(SUMPRODUCT(($D4:$J4 - INDEX($D$53:$J$173, COLUMN()-COLUMN($O$54)+1, 0))^2))</f>
        <v>0.56016946775417786</v>
      </c>
      <c r="BI179" cm="1">
        <f t="array" ref="BI179">SQRT(SUMPRODUCT(($D4:$J4 - INDEX($D$53:$J$173, COLUMN()-COLUMN($O$54)+1, 0))^2))</f>
        <v>0.60894814694471122</v>
      </c>
      <c r="BJ179" cm="1">
        <f t="array" ref="BJ179">SQRT(SUMPRODUCT(($D4:$J4 - INDEX($D$53:$J$173, COLUMN()-COLUMN($O$54)+1, 0))^2))</f>
        <v>0.9297714711298809</v>
      </c>
      <c r="BK179" cm="1">
        <f t="array" ref="BK179">SQRT(SUMPRODUCT(($D4:$J4 - INDEX($D$53:$J$173, COLUMN()-COLUMN($O$54)+1, 0))^2))</f>
        <v>1.0129834103903612</v>
      </c>
      <c r="BL179" cm="1">
        <f t="array" ref="BL179">SQRT(SUMPRODUCT(($D4:$J4 - INDEX($D$53:$J$173, COLUMN()-COLUMN($O$54)+1, 0))^2))</f>
        <v>0.60740160356247508</v>
      </c>
      <c r="BM179" cm="1">
        <f t="array" ref="BM179">SQRT(SUMPRODUCT(($D4:$J4 - INDEX($D$53:$J$173, COLUMN()-COLUMN($O$54)+1, 0))^2))</f>
        <v>0.72748622860945</v>
      </c>
      <c r="BN179" cm="1">
        <f t="array" ref="BN179">SQRT(SUMPRODUCT(($D4:$J4 - INDEX($D$53:$J$173, COLUMN()-COLUMN($O$54)+1, 0))^2))</f>
        <v>0.83521956379710871</v>
      </c>
      <c r="BO179" cm="1">
        <f t="array" ref="BO179">SQRT(SUMPRODUCT(($D4:$J4 - INDEX($D$53:$J$173, COLUMN()-COLUMN($O$54)+1, 0))^2))</f>
        <v>1.057002231109164</v>
      </c>
      <c r="BP179" cm="1">
        <f t="array" ref="BP179">SQRT(SUMPRODUCT(($D4:$J4 - INDEX($D$53:$J$173, COLUMN()-COLUMN($O$54)+1, 0))^2))</f>
        <v>0.86735265494510028</v>
      </c>
      <c r="BQ179" cm="1">
        <f t="array" ref="BQ179">SQRT(SUMPRODUCT(($D4:$J4 - INDEX($D$53:$J$173, COLUMN()-COLUMN($O$54)+1, 0))^2))</f>
        <v>1.0556122666758809</v>
      </c>
      <c r="BR179" cm="1">
        <f t="array" ref="BR179">SQRT(SUMPRODUCT(($D4:$J4 - INDEX($D$53:$J$173, COLUMN()-COLUMN($O$54)+1, 0))^2))</f>
        <v>0.78844433836711914</v>
      </c>
      <c r="BS179" cm="1">
        <f t="array" ref="BS179">SQRT(SUMPRODUCT(($D4:$J4 - INDEX($D$53:$J$173, COLUMN()-COLUMN($O$54)+1, 0))^2))</f>
        <v>1.1042991688387984</v>
      </c>
      <c r="BT179" cm="1">
        <f t="array" ref="BT179">SQRT(SUMPRODUCT(($D4:$J4 - INDEX($D$53:$J$173, COLUMN()-COLUMN($O$54)+1, 0))^2))</f>
        <v>0.62006993436771973</v>
      </c>
      <c r="BU179" cm="1">
        <f t="array" ref="BU179">SQRT(SUMPRODUCT(($D4:$J4 - INDEX($D$53:$J$173, COLUMN()-COLUMN($O$54)+1, 0))^2))</f>
        <v>0.71195384569619924</v>
      </c>
      <c r="BV179" cm="1">
        <f t="array" ref="BV179">SQRT(SUMPRODUCT(($D4:$J4 - INDEX($D$53:$J$173, COLUMN()-COLUMN($O$54)+1, 0))^2))</f>
        <v>1.1126672087009313</v>
      </c>
      <c r="BW179" cm="1">
        <f t="array" ref="BW179">SQRT(SUMPRODUCT(($D4:$J4 - INDEX($D$53:$J$173, COLUMN()-COLUMN($O$54)+1, 0))^2))</f>
        <v>0.58108423490911398</v>
      </c>
      <c r="BX179" cm="1">
        <f t="array" ref="BX179">SQRT(SUMPRODUCT(($D4:$J4 - INDEX($D$53:$J$173, COLUMN()-COLUMN($O$54)+1, 0))^2))</f>
        <v>0.49052190685737734</v>
      </c>
      <c r="BY179" cm="1">
        <f t="array" ref="BY179">SQRT(SUMPRODUCT(($D4:$J4 - INDEX($D$53:$J$173, COLUMN()-COLUMN($O$54)+1, 0))^2))</f>
        <v>0.89863614214719356</v>
      </c>
      <c r="BZ179" cm="1">
        <f t="array" ref="BZ179">SQRT(SUMPRODUCT(($D4:$J4 - INDEX($D$53:$J$173, COLUMN()-COLUMN($O$54)+1, 0))^2))</f>
        <v>0.91519005515226004</v>
      </c>
      <c r="CA179" cm="1">
        <f t="array" ref="CA179">SQRT(SUMPRODUCT(($D4:$J4 - INDEX($D$53:$J$173, COLUMN()-COLUMN($O$54)+1, 0))^2))</f>
        <v>0.83026464240431674</v>
      </c>
      <c r="CB179" cm="1">
        <f t="array" ref="CB179">SQRT(SUMPRODUCT(($D4:$J4 - INDEX($D$53:$J$173, COLUMN()-COLUMN($O$54)+1, 0))^2))</f>
        <v>0.8866989977048283</v>
      </c>
      <c r="CC179" cm="1">
        <f t="array" ref="CC179">SQRT(SUMPRODUCT(($D4:$J4 - INDEX($D$53:$J$173, COLUMN()-COLUMN($O$54)+1, 0))^2))</f>
        <v>1.5441342454593774</v>
      </c>
      <c r="CD179" cm="1">
        <f t="array" ref="CD179">SQRT(SUMPRODUCT(($D4:$J4 - INDEX($D$53:$J$173, COLUMN()-COLUMN($O$54)+1, 0))^2))</f>
        <v>0.87075120334391021</v>
      </c>
      <c r="CE179" cm="1">
        <f t="array" ref="CE179">SQRT(SUMPRODUCT(($D4:$J4 - INDEX($D$53:$J$173, COLUMN()-COLUMN($O$54)+1, 0))^2))</f>
        <v>0.8347332353602166</v>
      </c>
      <c r="CF179" cm="1">
        <f t="array" ref="CF179">SQRT(SUMPRODUCT(($D4:$J4 - INDEX($D$53:$J$173, COLUMN()-COLUMN($O$54)+1, 0))^2))</f>
        <v>0.8142986691200137</v>
      </c>
      <c r="CG179" cm="1">
        <f t="array" ref="CG179">SQRT(SUMPRODUCT(($D4:$J4 - INDEX($D$53:$J$173, COLUMN()-COLUMN($O$54)+1, 0))^2))</f>
        <v>0.98858461272693876</v>
      </c>
      <c r="CH179" cm="1">
        <f t="array" ref="CH179">SQRT(SUMPRODUCT(($D4:$J4 - INDEX($D$53:$J$173, COLUMN()-COLUMN($O$54)+1, 0))^2))</f>
        <v>0.85573718142595834</v>
      </c>
      <c r="CI179" cm="1">
        <f t="array" ref="CI179">SQRT(SUMPRODUCT(($D4:$J4 - INDEX($D$53:$J$173, COLUMN()-COLUMN($O$54)+1, 0))^2))</f>
        <v>0.88233005243848905</v>
      </c>
      <c r="CJ179" cm="1">
        <f t="array" ref="CJ179">SQRT(SUMPRODUCT(($D4:$J4 - INDEX($D$53:$J$173, COLUMN()-COLUMN($O$54)+1, 0))^2))</f>
        <v>0.69570425669505309</v>
      </c>
      <c r="CK179" cm="1">
        <f t="array" ref="CK179">SQRT(SUMPRODUCT(($D4:$J4 - INDEX($D$53:$J$173, COLUMN()-COLUMN($O$54)+1, 0))^2))</f>
        <v>0.87138159565808393</v>
      </c>
      <c r="CL179" cm="1">
        <f t="array" ref="CL179">SQRT(SUMPRODUCT(($D4:$J4 - INDEX($D$53:$J$173, COLUMN()-COLUMN($O$54)+1, 0))^2))</f>
        <v>0.69553982074438458</v>
      </c>
      <c r="CM179" cm="1">
        <f t="array" ref="CM179">SQRT(SUMPRODUCT(($D4:$J4 - INDEX($D$53:$J$173, COLUMN()-COLUMN($O$54)+1, 0))^2))</f>
        <v>0.68639653957161639</v>
      </c>
      <c r="CN179" cm="1">
        <f t="array" ref="CN179">SQRT(SUMPRODUCT(($D4:$J4 - INDEX($D$53:$J$173, COLUMN()-COLUMN($O$54)+1, 0))^2))</f>
        <v>0.61746048146856436</v>
      </c>
      <c r="CO179" cm="1">
        <f t="array" ref="CO179">SQRT(SUMPRODUCT(($D4:$J4 - INDEX($D$53:$J$173, COLUMN()-COLUMN($O$54)+1, 0))^2))</f>
        <v>1.1135498446138639</v>
      </c>
      <c r="CP179" cm="1">
        <f t="array" ref="CP179">SQRT(SUMPRODUCT(($D4:$J4 - INDEX($D$53:$J$173, COLUMN()-COLUMN($O$54)+1, 0))^2))</f>
        <v>0.96141327395651743</v>
      </c>
      <c r="CQ179" cm="1">
        <f t="array" ref="CQ179">SQRT(SUMPRODUCT(($D4:$J4 - INDEX($D$53:$J$173, COLUMN()-COLUMN($O$54)+1, 0))^2))</f>
        <v>1.3182513489845675</v>
      </c>
      <c r="CR179" cm="1">
        <f t="array" ref="CR179">SQRT(SUMPRODUCT(($D4:$J4 - INDEX($D$53:$J$173, COLUMN()-COLUMN($O$54)+1, 0))^2))</f>
        <v>0.87191436780109</v>
      </c>
      <c r="CS179" cm="1">
        <f t="array" ref="CS179">SQRT(SUMPRODUCT(($D4:$J4 - INDEX($D$53:$J$173, COLUMN()-COLUMN($O$54)+1, 0))^2))</f>
        <v>0.7593236507679324</v>
      </c>
      <c r="CT179" cm="1">
        <f t="array" ref="CT179">SQRT(SUMPRODUCT(($D4:$J4 - INDEX($D$53:$J$173, COLUMN()-COLUMN($O$54)+1, 0))^2))</f>
        <v>0.69335285265441038</v>
      </c>
      <c r="CU179" cm="1">
        <f t="array" ref="CU179">SQRT(SUMPRODUCT(($D4:$J4 - INDEX($D$53:$J$173, COLUMN()-COLUMN($O$54)+1, 0))^2))</f>
        <v>0.77350353990132592</v>
      </c>
      <c r="CV179" cm="1">
        <f t="array" ref="CV179">SQRT(SUMPRODUCT(($D4:$J4 - INDEX($D$53:$J$173, COLUMN()-COLUMN($O$54)+1, 0))^2))</f>
        <v>0.62031673758313599</v>
      </c>
      <c r="CW179" cm="1">
        <f t="array" ref="CW179">SQRT(SUMPRODUCT(($D4:$J4 - INDEX($D$53:$J$173, COLUMN()-COLUMN($O$54)+1, 0))^2))</f>
        <v>0.92403706349219883</v>
      </c>
      <c r="CX179" cm="1">
        <f t="array" ref="CX179">SQRT(SUMPRODUCT(($D4:$J4 - INDEX($D$53:$J$173, COLUMN()-COLUMN($O$54)+1, 0))^2))</f>
        <v>1.0096694477748511</v>
      </c>
      <c r="CY179" cm="1">
        <f t="array" ref="CY179">SQRT(SUMPRODUCT(($D4:$J4 - INDEX($D$53:$J$173, COLUMN()-COLUMN($O$54)+1, 0))^2))</f>
        <v>1.5078486863859515</v>
      </c>
      <c r="CZ179" cm="1">
        <f t="array" ref="CZ179">SQRT(SUMPRODUCT(($D4:$J4 - INDEX($D$53:$J$173, COLUMN()-COLUMN($O$54)+1, 0))^2))</f>
        <v>0.86708537823715381</v>
      </c>
      <c r="DA179" cm="1">
        <f t="array" ref="DA179">SQRT(SUMPRODUCT(($D4:$J4 - INDEX($D$53:$J$173, COLUMN()-COLUMN($O$54)+1, 0))^2))</f>
        <v>0.85607940276521732</v>
      </c>
      <c r="DB179" cm="1">
        <f t="array" ref="DB179">SQRT(SUMPRODUCT(($D4:$J4 - INDEX($D$53:$J$173, COLUMN()-COLUMN($O$54)+1, 0))^2))</f>
        <v>0.5268787487957749</v>
      </c>
      <c r="DC179" cm="1">
        <f t="array" ref="DC179">SQRT(SUMPRODUCT(($D4:$J4 - INDEX($D$53:$J$173, COLUMN()-COLUMN($O$54)+1, 0))^2))</f>
        <v>0.8227493923005551</v>
      </c>
      <c r="DD179" cm="1">
        <f t="array" ref="DD179">SQRT(SUMPRODUCT(($D4:$J4 - INDEX($D$53:$J$173, COLUMN()-COLUMN($O$54)+1, 0))^2))</f>
        <v>0.90708046342486615</v>
      </c>
      <c r="DE179" cm="1">
        <f t="array" ref="DE179">SQRT(SUMPRODUCT(($D4:$J4 - INDEX($D$53:$J$173, COLUMN()-COLUMN($O$54)+1, 0))^2))</f>
        <v>0.83576698463777732</v>
      </c>
      <c r="DF179" cm="1">
        <f t="array" ref="DF179">SQRT(SUMPRODUCT(($D4:$J4 - INDEX($D$53:$J$173, COLUMN()-COLUMN($O$54)+1, 0))^2))</f>
        <v>1.252766896069881</v>
      </c>
      <c r="DG179" cm="1">
        <f t="array" ref="DG179">SQRT(SUMPRODUCT(($D4:$J4 - INDEX($D$53:$J$173, COLUMN()-COLUMN($O$54)+1, 0))^2))</f>
        <v>0.92756277193413827</v>
      </c>
      <c r="DH179" cm="1">
        <f t="array" ref="DH179">SQRT(SUMPRODUCT(($D4:$J4 - INDEX($D$53:$J$173, COLUMN()-COLUMN($O$54)+1, 0))^2))</f>
        <v>0.97835387589101364</v>
      </c>
      <c r="DI179" cm="1">
        <f t="array" ref="DI179">SQRT(SUMPRODUCT(($D4:$J4 - INDEX($D$53:$J$173, COLUMN()-COLUMN($O$54)+1, 0))^2))</f>
        <v>0.55820688941589802</v>
      </c>
      <c r="DJ179" cm="1">
        <f t="array" ref="DJ179">SQRT(SUMPRODUCT(($D4:$J4 - INDEX($D$53:$J$173, COLUMN()-COLUMN($O$54)+1, 0))^2))</f>
        <v>1.0114031502335321</v>
      </c>
      <c r="DK179" cm="1">
        <f t="array" ref="DK179">SQRT(SUMPRODUCT(($D4:$J4 - INDEX($D$53:$J$173, COLUMN()-COLUMN($O$54)+1, 0))^2))</f>
        <v>1.0455641528073731</v>
      </c>
      <c r="DL179" cm="1">
        <f t="array" ref="DL179">SQRT(SUMPRODUCT(($D4:$J4 - INDEX($D$53:$J$173, COLUMN()-COLUMN($O$54)+1, 0))^2))</f>
        <v>0.83952261664037464</v>
      </c>
      <c r="DM179" cm="1">
        <f t="array" ref="DM179">SQRT(SUMPRODUCT(($D4:$J4 - INDEX($D$53:$J$173, COLUMN()-COLUMN($O$54)+1, 0))^2))</f>
        <v>0.77685189915491171</v>
      </c>
      <c r="DN179" cm="1">
        <f t="array" ref="DN179">SQRT(SUMPRODUCT(($D4:$J4 - INDEX($D$53:$J$173, COLUMN()-COLUMN($O$54)+1, 0))^2))</f>
        <v>0.68500075689691009</v>
      </c>
      <c r="DO179" cm="1">
        <f t="array" ref="DO179">SQRT(SUMPRODUCT(($D4:$J4 - INDEX($D$53:$J$173, COLUMN()-COLUMN($O$54)+1, 0))^2))</f>
        <v>1.0819772284156681</v>
      </c>
      <c r="DP179" cm="1">
        <f t="array" ref="DP179">SQRT(SUMPRODUCT(($D4:$J4 - INDEX($D$53:$J$173, COLUMN()-COLUMN($O$54)+1, 0))^2))</f>
        <v>1.2848105954970306</v>
      </c>
      <c r="DQ179" cm="1">
        <f t="array" ref="DQ179">SQRT(SUMPRODUCT(($D4:$J4 - INDEX($D$53:$J$173, COLUMN()-COLUMN($O$54)+1, 0))^2))</f>
        <v>0.49717458851244239</v>
      </c>
      <c r="DR179" cm="1">
        <f t="array" ref="DR179">SQRT(SUMPRODUCT(($D4:$J4 - INDEX($D$53:$J$173, COLUMN()-COLUMN($O$54)+1, 0))^2))</f>
        <v>0.90345864542518373</v>
      </c>
      <c r="DS179" cm="1">
        <f t="array" ref="DS179">SQRT(SUMPRODUCT(($D4:$J4 - INDEX($D$53:$J$173, COLUMN()-COLUMN($O$54)+1, 0))^2))</f>
        <v>0.56401923499985596</v>
      </c>
      <c r="DT179" cm="1">
        <f t="array" ref="DT179">SQRT(SUMPRODUCT(($D4:$J4 - INDEX($D$53:$J$173, COLUMN()-COLUMN($O$54)+1, 0))^2))</f>
        <v>0.80333185380258432</v>
      </c>
      <c r="DU179" cm="1">
        <f t="array" ref="DU179">SQRT(SUMPRODUCT(($D4:$J4 - INDEX($D$53:$J$173, COLUMN()-COLUMN($O$54)+1, 0))^2))</f>
        <v>0.82046847632851005</v>
      </c>
      <c r="DV179" cm="1">
        <f t="array" ref="DV179">SQRT(SUMPRODUCT(($D4:$J4 - INDEX($D$53:$J$173, COLUMN()-COLUMN($O$54)+1, 0))^2))</f>
        <v>0.63592678981182038</v>
      </c>
      <c r="DW179" cm="1">
        <f t="array" ref="DW179">SQRT(SUMPRODUCT(($D4:$J4 - INDEX($D$53:$J$173, COLUMN()-COLUMN($O$54)+1, 0))^2))</f>
        <v>0.84037027088222183</v>
      </c>
      <c r="DX179" cm="1">
        <f t="array" ref="DX179">SQRT(SUMPRODUCT(($D4:$J4 - INDEX($D$53:$J$173, COLUMN()-COLUMN($O$54)+1, 0))^2))</f>
        <v>1.0378660852787505</v>
      </c>
      <c r="DY179" cm="1">
        <f t="array" ref="DY179">SQRT(SUMPRODUCT(($D4:$J4 - INDEX($D$53:$J$173, COLUMN()-COLUMN($O$54)+1, 0))^2))</f>
        <v>1.0042801894023965</v>
      </c>
      <c r="DZ179" cm="1">
        <f t="array" ref="DZ179">SQRT(SUMPRODUCT(($D4:$J4 - INDEX($D$53:$J$173, COLUMN()-COLUMN($O$54)+1, 0))^2))</f>
        <v>1.2286689871199086</v>
      </c>
      <c r="EA179" cm="1">
        <f t="array" ref="EA179">SQRT(SUMPRODUCT(($D4:$J4 - INDEX($D$53:$J$173, COLUMN()-COLUMN($O$54)+1, 0))^2))</f>
        <v>0.82957374556216334</v>
      </c>
      <c r="EB179" cm="1">
        <f t="array" ref="EB179">SQRT(SUMPRODUCT(($D4:$J4 - INDEX($D$53:$J$173, COLUMN()-COLUMN($O$54)+1, 0))^2))</f>
        <v>0.66990909571529145</v>
      </c>
      <c r="EC179" cm="1">
        <f t="array" ref="EC179">SQRT(SUMPRODUCT(($D4:$J4 - INDEX($D$53:$J$173, COLUMN()-COLUMN($O$54)+1, 0))^2))</f>
        <v>0.51544403655129867</v>
      </c>
      <c r="ED179" cm="1">
        <f t="array" ref="ED179">SQRT(SUMPRODUCT(($D4:$J4 - INDEX($D$53:$J$173, COLUMN()-COLUMN($O$54)+1, 0))^2))</f>
        <v>0.84848772372066705</v>
      </c>
      <c r="EE179" cm="1">
        <f t="array" ref="EE179">SQRT(SUMPRODUCT(($D4:$J4 - INDEX($D$53:$J$173, COLUMN()-COLUMN($O$54)+1, 0))^2))</f>
        <v>0.77013224756503817</v>
      </c>
    </row>
    <row r="180" spans="14:135" x14ac:dyDescent="0.35">
      <c r="N180" s="2" t="s">
        <v>4</v>
      </c>
      <c r="O180" cm="1">
        <f t="array" ref="O180">SQRT(SUMPRODUCT(($D54:$J54 - INDEX($D$4:$J$49, COLUMN()-COLUMN($O$179)+1, 0))^2))</f>
        <v>0.72526114905563821</v>
      </c>
      <c r="P180" cm="1">
        <f t="array" ref="P180">SQRT(SUMPRODUCT(($D5:$J5 - INDEX($D$53:$J$173, COLUMN()-COLUMN($O$54)+1, 0))^2))</f>
        <v>0.76376362627808081</v>
      </c>
      <c r="Q180" cm="1">
        <f t="array" ref="Q180">SQRT(SUMPRODUCT(($D5:$J5 - INDEX($D$53:$J$173, COLUMN()-COLUMN($O$54)+1, 0))^2))</f>
        <v>0.94196426547140033</v>
      </c>
      <c r="R180" cm="1">
        <f t="array" ref="R180">SQRT(SUMPRODUCT(($D5:$J5 - INDEX($D$53:$J$173, COLUMN()-COLUMN($O$54)+1, 0))^2))</f>
        <v>0.91296699188491781</v>
      </c>
      <c r="S180" cm="1">
        <f t="array" ref="S180">SQRT(SUMPRODUCT(($D5:$J5 - INDEX($D$53:$J$173, COLUMN()-COLUMN($O$54)+1, 0))^2))</f>
        <v>0.91312601520883696</v>
      </c>
      <c r="T180" cm="1">
        <f t="array" ref="T180">SQRT(SUMPRODUCT(($D5:$J5 - INDEX($D$53:$J$173, COLUMN()-COLUMN($O$54)+1, 0))^2))</f>
        <v>1.1863926593908787</v>
      </c>
      <c r="U180" cm="1">
        <f t="array" ref="U180">SQRT(SUMPRODUCT(($D5:$J5 - INDEX($D$53:$J$173, COLUMN()-COLUMN($O$54)+1, 0))^2))</f>
        <v>1.2591294926276739</v>
      </c>
      <c r="V180" cm="1">
        <f t="array" ref="V180">SQRT(SUMPRODUCT(($D5:$J5 - INDEX($D$53:$J$173, COLUMN()-COLUMN($O$54)+1, 0))^2))</f>
        <v>0.82374910696866988</v>
      </c>
      <c r="W180" cm="1">
        <f t="array" ref="W180">SQRT(SUMPRODUCT(($D5:$J5 - INDEX($D$53:$J$173, COLUMN()-COLUMN($O$54)+1, 0))^2))</f>
        <v>1.0055106761693799</v>
      </c>
      <c r="X180" cm="1">
        <f t="array" ref="X180">SQRT(SUMPRODUCT(($D5:$J5 - INDEX($D$53:$J$173, COLUMN()-COLUMN($O$54)+1, 0))^2))</f>
        <v>0.9636939185788167</v>
      </c>
      <c r="Y180" cm="1">
        <f t="array" ref="Y180">SQRT(SUMPRODUCT(($D5:$J5 - INDEX($D$53:$J$173, COLUMN()-COLUMN($O$54)+1, 0))^2))</f>
        <v>0.73764841074717546</v>
      </c>
      <c r="Z180" cm="1">
        <f t="array" ref="Z180">SQRT(SUMPRODUCT(($D5:$J5 - INDEX($D$53:$J$173, COLUMN()-COLUMN($O$54)+1, 0))^2))</f>
        <v>1.003779104128413</v>
      </c>
      <c r="AA180" cm="1">
        <f t="array" ref="AA180">SQRT(SUMPRODUCT(($D5:$J5 - INDEX($D$53:$J$173, COLUMN()-COLUMN($O$54)+1, 0))^2))</f>
        <v>0.96466978052186447</v>
      </c>
      <c r="AB180" cm="1">
        <f t="array" ref="AB180">SQRT(SUMPRODUCT(($D5:$J5 - INDEX($D$53:$J$173, COLUMN()-COLUMN($O$54)+1, 0))^2))</f>
        <v>1.1962648530082867</v>
      </c>
      <c r="AC180" cm="1">
        <f t="array" ref="AC180">SQRT(SUMPRODUCT(($D5:$J5 - INDEX($D$53:$J$173, COLUMN()-COLUMN($O$54)+1, 0))^2))</f>
        <v>0.80250343774582256</v>
      </c>
      <c r="AD180" cm="1">
        <f t="array" ref="AD180">SQRT(SUMPRODUCT(($D5:$J5 - INDEX($D$53:$J$173, COLUMN()-COLUMN($O$54)+1, 0))^2))</f>
        <v>0.77071076894706902</v>
      </c>
      <c r="AE180" cm="1">
        <f t="array" ref="AE180">SQRT(SUMPRODUCT(($D5:$J5 - INDEX($D$53:$J$173, COLUMN()-COLUMN($O$54)+1, 0))^2))</f>
        <v>0.65195167377392171</v>
      </c>
      <c r="AF180" cm="1">
        <f t="array" ref="AF180">SQRT(SUMPRODUCT(($D5:$J5 - INDEX($D$53:$J$173, COLUMN()-COLUMN($O$54)+1, 0))^2))</f>
        <v>1.1371767548120075</v>
      </c>
      <c r="AG180" cm="1">
        <f t="array" ref="AG180">SQRT(SUMPRODUCT(($D5:$J5 - INDEX($D$53:$J$173, COLUMN()-COLUMN($O$54)+1, 0))^2))</f>
        <v>0.71448228827753069</v>
      </c>
      <c r="AH180" cm="1">
        <f t="array" ref="AH180">SQRT(SUMPRODUCT(($D5:$J5 - INDEX($D$53:$J$173, COLUMN()-COLUMN($O$54)+1, 0))^2))</f>
        <v>0.97823651397721567</v>
      </c>
      <c r="AI180" cm="1">
        <f t="array" ref="AI180">SQRT(SUMPRODUCT(($D5:$J5 - INDEX($D$53:$J$173, COLUMN()-COLUMN($O$54)+1, 0))^2))</f>
        <v>1.1450390323475108</v>
      </c>
      <c r="AJ180" cm="1">
        <f t="array" ref="AJ180">SQRT(SUMPRODUCT(($D5:$J5 - INDEX($D$53:$J$173, COLUMN()-COLUMN($O$54)+1, 0))^2))</f>
        <v>0.99174641856621903</v>
      </c>
      <c r="AK180" cm="1">
        <f t="array" ref="AK180">SQRT(SUMPRODUCT(($D5:$J5 - INDEX($D$53:$J$173, COLUMN()-COLUMN($O$54)+1, 0))^2))</f>
        <v>0.69113773040670035</v>
      </c>
      <c r="AL180" cm="1">
        <f t="array" ref="AL180">SQRT(SUMPRODUCT(($D5:$J5 - INDEX($D$53:$J$173, COLUMN()-COLUMN($O$54)+1, 0))^2))</f>
        <v>1.2458573045447967</v>
      </c>
      <c r="AM180" cm="1">
        <f t="array" ref="AM180">SQRT(SUMPRODUCT(($D5:$J5 - INDEX($D$53:$J$173, COLUMN()-COLUMN($O$54)+1, 0))^2))</f>
        <v>0.78264270835751582</v>
      </c>
      <c r="AN180" cm="1">
        <f t="array" ref="AN180">SQRT(SUMPRODUCT(($D5:$J5 - INDEX($D$53:$J$173, COLUMN()-COLUMN($O$54)+1, 0))^2))</f>
        <v>1.0102512644632797</v>
      </c>
      <c r="AO180" cm="1">
        <f t="array" ref="AO180">SQRT(SUMPRODUCT(($D5:$J5 - INDEX($D$53:$J$173, COLUMN()-COLUMN($O$54)+1, 0))^2))</f>
        <v>0.94588695619509222</v>
      </c>
      <c r="AP180" cm="1">
        <f t="array" ref="AP180">SQRT(SUMPRODUCT(($D5:$J5 - INDEX($D$53:$J$173, COLUMN()-COLUMN($O$54)+1, 0))^2))</f>
        <v>0.94296687083180053</v>
      </c>
      <c r="AQ180" cm="1">
        <f t="array" ref="AQ180">SQRT(SUMPRODUCT(($D5:$J5 - INDEX($D$53:$J$173, COLUMN()-COLUMN($O$54)+1, 0))^2))</f>
        <v>1.0794003310230456</v>
      </c>
      <c r="AR180" cm="1">
        <f t="array" ref="AR180">SQRT(SUMPRODUCT(($D5:$J5 - INDEX($D$53:$J$173, COLUMN()-COLUMN($O$54)+1, 0))^2))</f>
        <v>1.0445745099514008</v>
      </c>
      <c r="AS180" cm="1">
        <f t="array" ref="AS180">SQRT(SUMPRODUCT(($D5:$J5 - INDEX($D$53:$J$173, COLUMN()-COLUMN($O$54)+1, 0))^2))</f>
        <v>1.1039249906998372</v>
      </c>
      <c r="AT180" cm="1">
        <f t="array" ref="AT180">SQRT(SUMPRODUCT(($D5:$J5 - INDEX($D$53:$J$173, COLUMN()-COLUMN($O$54)+1, 0))^2))</f>
        <v>1.0840819467412701</v>
      </c>
      <c r="AU180" cm="1">
        <f t="array" ref="AU180">SQRT(SUMPRODUCT(($D5:$J5 - INDEX($D$53:$J$173, COLUMN()-COLUMN($O$54)+1, 0))^2))</f>
        <v>1.2629759211200324</v>
      </c>
      <c r="AV180" cm="1">
        <f t="array" ref="AV180">SQRT(SUMPRODUCT(($D5:$J5 - INDEX($D$53:$J$173, COLUMN()-COLUMN($O$54)+1, 0))^2))</f>
        <v>0.79828118203262555</v>
      </c>
      <c r="AW180" cm="1">
        <f t="array" ref="AW180">SQRT(SUMPRODUCT(($D5:$J5 - INDEX($D$53:$J$173, COLUMN()-COLUMN($O$54)+1, 0))^2))</f>
        <v>0.8635531987191275</v>
      </c>
      <c r="AX180" cm="1">
        <f t="array" ref="AX180">SQRT(SUMPRODUCT(($D5:$J5 - INDEX($D$53:$J$173, COLUMN()-COLUMN($O$54)+1, 0))^2))</f>
        <v>0.6926472123987728</v>
      </c>
      <c r="AY180" cm="1">
        <f t="array" ref="AY180">SQRT(SUMPRODUCT(($D5:$J5 - INDEX($D$53:$J$173, COLUMN()-COLUMN($O$54)+1, 0))^2))</f>
        <v>0.88652585583772547</v>
      </c>
      <c r="AZ180" cm="1">
        <f t="array" ref="AZ180">SQRT(SUMPRODUCT(($D5:$J5 - INDEX($D$53:$J$173, COLUMN()-COLUMN($O$54)+1, 0))^2))</f>
        <v>1.002227556960013</v>
      </c>
      <c r="BA180" cm="1">
        <f t="array" ref="BA180">SQRT(SUMPRODUCT(($D5:$J5 - INDEX($D$53:$J$173, COLUMN()-COLUMN($O$54)+1, 0))^2))</f>
        <v>0.75560934735506124</v>
      </c>
      <c r="BB180" cm="1">
        <f t="array" ref="BB180">SQRT(SUMPRODUCT(($D5:$J5 - INDEX($D$53:$J$173, COLUMN()-COLUMN($O$54)+1, 0))^2))</f>
        <v>1.1645869381647154</v>
      </c>
      <c r="BC180" cm="1">
        <f t="array" ref="BC180">SQRT(SUMPRODUCT(($D5:$J5 - INDEX($D$53:$J$173, COLUMN()-COLUMN($O$54)+1, 0))^2))</f>
        <v>1.2065726870854896</v>
      </c>
      <c r="BD180" cm="1">
        <f t="array" ref="BD180">SQRT(SUMPRODUCT(($D5:$J5 - INDEX($D$53:$J$173, COLUMN()-COLUMN($O$54)+1, 0))^2))</f>
        <v>0.98919903836433054</v>
      </c>
      <c r="BE180" cm="1">
        <f t="array" ref="BE180">SQRT(SUMPRODUCT(($D5:$J5 - INDEX($D$53:$J$173, COLUMN()-COLUMN($O$54)+1, 0))^2))</f>
        <v>1.2570344269463671</v>
      </c>
      <c r="BF180" cm="1">
        <f t="array" ref="BF180">SQRT(SUMPRODUCT(($D5:$J5 - INDEX($D$53:$J$173, COLUMN()-COLUMN($O$54)+1, 0))^2))</f>
        <v>1.165024297791319</v>
      </c>
      <c r="BG180" cm="1">
        <f t="array" ref="BG180">SQRT(SUMPRODUCT(($D5:$J5 - INDEX($D$53:$J$173, COLUMN()-COLUMN($O$54)+1, 0))^2))</f>
        <v>0.87671254151415212</v>
      </c>
      <c r="BH180" cm="1">
        <f t="array" ref="BH180">SQRT(SUMPRODUCT(($D5:$J5 - INDEX($D$53:$J$173, COLUMN()-COLUMN($O$54)+1, 0))^2))</f>
        <v>0.70289337670378527</v>
      </c>
      <c r="BI180" cm="1">
        <f t="array" ref="BI180">SQRT(SUMPRODUCT(($D5:$J5 - INDEX($D$53:$J$173, COLUMN()-COLUMN($O$54)+1, 0))^2))</f>
        <v>0.72345024127900459</v>
      </c>
      <c r="BJ180" cm="1">
        <f t="array" ref="BJ180">SQRT(SUMPRODUCT(($D5:$J5 - INDEX($D$53:$J$173, COLUMN()-COLUMN($O$54)+1, 0))^2))</f>
        <v>1.058655446331993</v>
      </c>
      <c r="BK180" cm="1">
        <f t="array" ref="BK180">SQRT(SUMPRODUCT(($D5:$J5 - INDEX($D$53:$J$173, COLUMN()-COLUMN($O$54)+1, 0))^2))</f>
        <v>1.1367240277083743</v>
      </c>
      <c r="BL180" cm="1">
        <f t="array" ref="BL180">SQRT(SUMPRODUCT(($D5:$J5 - INDEX($D$53:$J$173, COLUMN()-COLUMN($O$54)+1, 0))^2))</f>
        <v>0.66120571926202676</v>
      </c>
      <c r="BM180" cm="1">
        <f t="array" ref="BM180">SQRT(SUMPRODUCT(($D5:$J5 - INDEX($D$53:$J$173, COLUMN()-COLUMN($O$54)+1, 0))^2))</f>
        <v>0.74385288529207816</v>
      </c>
      <c r="BN180" cm="1">
        <f t="array" ref="BN180">SQRT(SUMPRODUCT(($D5:$J5 - INDEX($D$53:$J$173, COLUMN()-COLUMN($O$54)+1, 0))^2))</f>
        <v>0.91657436271046333</v>
      </c>
      <c r="BO180" cm="1">
        <f t="array" ref="BO180">SQRT(SUMPRODUCT(($D5:$J5 - INDEX($D$53:$J$173, COLUMN()-COLUMN($O$54)+1, 0))^2))</f>
        <v>1.1800491928527264</v>
      </c>
      <c r="BP180" cm="1">
        <f t="array" ref="BP180">SQRT(SUMPRODUCT(($D5:$J5 - INDEX($D$53:$J$173, COLUMN()-COLUMN($O$54)+1, 0))^2))</f>
        <v>0.9788255414789967</v>
      </c>
      <c r="BQ180" cm="1">
        <f t="array" ref="BQ180">SQRT(SUMPRODUCT(($D5:$J5 - INDEX($D$53:$J$173, COLUMN()-COLUMN($O$54)+1, 0))^2))</f>
        <v>1.1885891841217799</v>
      </c>
      <c r="BR180" cm="1">
        <f t="array" ref="BR180">SQRT(SUMPRODUCT(($D5:$J5 - INDEX($D$53:$J$173, COLUMN()-COLUMN($O$54)+1, 0))^2))</f>
        <v>0.86549761925426549</v>
      </c>
      <c r="BS180" cm="1">
        <f t="array" ref="BS180">SQRT(SUMPRODUCT(($D5:$J5 - INDEX($D$53:$J$173, COLUMN()-COLUMN($O$54)+1, 0))^2))</f>
        <v>1.2311763546878085</v>
      </c>
      <c r="BT180" cm="1">
        <f t="array" ref="BT180">SQRT(SUMPRODUCT(($D5:$J5 - INDEX($D$53:$J$173, COLUMN()-COLUMN($O$54)+1, 0))^2))</f>
        <v>0.77465930896654167</v>
      </c>
      <c r="BU180" cm="1">
        <f t="array" ref="BU180">SQRT(SUMPRODUCT(($D5:$J5 - INDEX($D$53:$J$173, COLUMN()-COLUMN($O$54)+1, 0))^2))</f>
        <v>0.76940145558001527</v>
      </c>
      <c r="BV180" cm="1">
        <f t="array" ref="BV180">SQRT(SUMPRODUCT(($D5:$J5 - INDEX($D$53:$J$173, COLUMN()-COLUMN($O$54)+1, 0))^2))</f>
        <v>1.1071563604657326</v>
      </c>
      <c r="BW180" cm="1">
        <f t="array" ref="BW180">SQRT(SUMPRODUCT(($D5:$J5 - INDEX($D$53:$J$173, COLUMN()-COLUMN($O$54)+1, 0))^2))</f>
        <v>0.7120891445118489</v>
      </c>
      <c r="BX180" cm="1">
        <f t="array" ref="BX180">SQRT(SUMPRODUCT(($D5:$J5 - INDEX($D$53:$J$173, COLUMN()-COLUMN($O$54)+1, 0))^2))</f>
        <v>0.54278596221034325</v>
      </c>
      <c r="BY180" cm="1">
        <f t="array" ref="BY180">SQRT(SUMPRODUCT(($D5:$J5 - INDEX($D$53:$J$173, COLUMN()-COLUMN($O$54)+1, 0))^2))</f>
        <v>1.0247687942882782</v>
      </c>
      <c r="BZ180" cm="1">
        <f t="array" ref="BZ180">SQRT(SUMPRODUCT(($D5:$J5 - INDEX($D$53:$J$173, COLUMN()-COLUMN($O$54)+1, 0))^2))</f>
        <v>1.0320374521034632</v>
      </c>
      <c r="CA180" cm="1">
        <f t="array" ref="CA180">SQRT(SUMPRODUCT(($D5:$J5 - INDEX($D$53:$J$173, COLUMN()-COLUMN($O$54)+1, 0))^2))</f>
        <v>0.86649731411228559</v>
      </c>
      <c r="CB180" cm="1">
        <f t="array" ref="CB180">SQRT(SUMPRODUCT(($D5:$J5 - INDEX($D$53:$J$173, COLUMN()-COLUMN($O$54)+1, 0))^2))</f>
        <v>1.0161913955436517</v>
      </c>
      <c r="CC180" cm="1">
        <f t="array" ref="CC180">SQRT(SUMPRODUCT(($D5:$J5 - INDEX($D$53:$J$173, COLUMN()-COLUMN($O$54)+1, 0))^2))</f>
        <v>1.5946232306237096</v>
      </c>
      <c r="CD180" cm="1">
        <f t="array" ref="CD180">SQRT(SUMPRODUCT(($D5:$J5 - INDEX($D$53:$J$173, COLUMN()-COLUMN($O$54)+1, 0))^2))</f>
        <v>1.0044061436761045</v>
      </c>
      <c r="CE180" cm="1">
        <f t="array" ref="CE180">SQRT(SUMPRODUCT(($D5:$J5 - INDEX($D$53:$J$173, COLUMN()-COLUMN($O$54)+1, 0))^2))</f>
        <v>0.90538519686472263</v>
      </c>
      <c r="CF180" cm="1">
        <f t="array" ref="CF180">SQRT(SUMPRODUCT(($D5:$J5 - INDEX($D$53:$J$173, COLUMN()-COLUMN($O$54)+1, 0))^2))</f>
        <v>0.92448476146740111</v>
      </c>
      <c r="CG180" cm="1">
        <f t="array" ref="CG180">SQRT(SUMPRODUCT(($D5:$J5 - INDEX($D$53:$J$173, COLUMN()-COLUMN($O$54)+1, 0))^2))</f>
        <v>1.118154767608696</v>
      </c>
      <c r="CH180" cm="1">
        <f t="array" ref="CH180">SQRT(SUMPRODUCT(($D5:$J5 - INDEX($D$53:$J$173, COLUMN()-COLUMN($O$54)+1, 0))^2))</f>
        <v>0.96673240074469557</v>
      </c>
      <c r="CI180" cm="1">
        <f t="array" ref="CI180">SQRT(SUMPRODUCT(($D5:$J5 - INDEX($D$53:$J$173, COLUMN()-COLUMN($O$54)+1, 0))^2))</f>
        <v>1.0910581897618916</v>
      </c>
      <c r="CJ180" cm="1">
        <f t="array" ref="CJ180">SQRT(SUMPRODUCT(($D5:$J5 - INDEX($D$53:$J$173, COLUMN()-COLUMN($O$54)+1, 0))^2))</f>
        <v>0.75999361371759822</v>
      </c>
      <c r="CK180" cm="1">
        <f t="array" ref="CK180">SQRT(SUMPRODUCT(($D5:$J5 - INDEX($D$53:$J$173, COLUMN()-COLUMN($O$54)+1, 0))^2))</f>
        <v>1.0366634659128873</v>
      </c>
      <c r="CL180" cm="1">
        <f t="array" ref="CL180">SQRT(SUMPRODUCT(($D5:$J5 - INDEX($D$53:$J$173, COLUMN()-COLUMN($O$54)+1, 0))^2))</f>
        <v>0.78903212968414704</v>
      </c>
      <c r="CM180" cm="1">
        <f t="array" ref="CM180">SQRT(SUMPRODUCT(($D5:$J5 - INDEX($D$53:$J$173, COLUMN()-COLUMN($O$54)+1, 0))^2))</f>
        <v>0.67971529614875015</v>
      </c>
      <c r="CN180" cm="1">
        <f t="array" ref="CN180">SQRT(SUMPRODUCT(($D5:$J5 - INDEX($D$53:$J$173, COLUMN()-COLUMN($O$54)+1, 0))^2))</f>
        <v>0.70081196727045414</v>
      </c>
      <c r="CO180" cm="1">
        <f t="array" ref="CO180">SQRT(SUMPRODUCT(($D5:$J5 - INDEX($D$53:$J$173, COLUMN()-COLUMN($O$54)+1, 0))^2))</f>
        <v>1.2679109101883197</v>
      </c>
      <c r="CP180" cm="1">
        <f t="array" ref="CP180">SQRT(SUMPRODUCT(($D5:$J5 - INDEX($D$53:$J$173, COLUMN()-COLUMN($O$54)+1, 0))^2))</f>
        <v>1.1075804862847294</v>
      </c>
      <c r="CQ180" cm="1">
        <f t="array" ref="CQ180">SQRT(SUMPRODUCT(($D5:$J5 - INDEX($D$53:$J$173, COLUMN()-COLUMN($O$54)+1, 0))^2))</f>
        <v>1.4050514516050208</v>
      </c>
      <c r="CR180" cm="1">
        <f t="array" ref="CR180">SQRT(SUMPRODUCT(($D5:$J5 - INDEX($D$53:$J$173, COLUMN()-COLUMN($O$54)+1, 0))^2))</f>
        <v>0.87398087056767793</v>
      </c>
      <c r="CS180" cm="1">
        <f t="array" ref="CS180">SQRT(SUMPRODUCT(($D5:$J5 - INDEX($D$53:$J$173, COLUMN()-COLUMN($O$54)+1, 0))^2))</f>
        <v>0.90280904852643939</v>
      </c>
      <c r="CT180" cm="1">
        <f t="array" ref="CT180">SQRT(SUMPRODUCT(($D5:$J5 - INDEX($D$53:$J$173, COLUMN()-COLUMN($O$54)+1, 0))^2))</f>
        <v>0.80028818764933096</v>
      </c>
      <c r="CU180" cm="1">
        <f t="array" ref="CU180">SQRT(SUMPRODUCT(($D5:$J5 - INDEX($D$53:$J$173, COLUMN()-COLUMN($O$54)+1, 0))^2))</f>
        <v>0.85114435792286647</v>
      </c>
      <c r="CV180" cm="1">
        <f t="array" ref="CV180">SQRT(SUMPRODUCT(($D5:$J5 - INDEX($D$53:$J$173, COLUMN()-COLUMN($O$54)+1, 0))^2))</f>
        <v>0.68204169543495952</v>
      </c>
      <c r="CW180" cm="1">
        <f t="array" ref="CW180">SQRT(SUMPRODUCT(($D5:$J5 - INDEX($D$53:$J$173, COLUMN()-COLUMN($O$54)+1, 0))^2))</f>
        <v>1.0529643882344542</v>
      </c>
      <c r="CX180" cm="1">
        <f t="array" ref="CX180">SQRT(SUMPRODUCT(($D5:$J5 - INDEX($D$53:$J$173, COLUMN()-COLUMN($O$54)+1, 0))^2))</f>
        <v>1.179045525819314</v>
      </c>
      <c r="CY180" cm="1">
        <f t="array" ref="CY180">SQRT(SUMPRODUCT(($D5:$J5 - INDEX($D$53:$J$173, COLUMN()-COLUMN($O$54)+1, 0))^2))</f>
        <v>1.4821503756949248</v>
      </c>
      <c r="CZ180" cm="1">
        <f t="array" ref="CZ180">SQRT(SUMPRODUCT(($D5:$J5 - INDEX($D$53:$J$173, COLUMN()-COLUMN($O$54)+1, 0))^2))</f>
        <v>0.96737485656530986</v>
      </c>
      <c r="DA180" cm="1">
        <f t="array" ref="DA180">SQRT(SUMPRODUCT(($D5:$J5 - INDEX($D$53:$J$173, COLUMN()-COLUMN($O$54)+1, 0))^2))</f>
        <v>0.94165914097775683</v>
      </c>
      <c r="DB180" cm="1">
        <f t="array" ref="DB180">SQRT(SUMPRODUCT(($D5:$J5 - INDEX($D$53:$J$173, COLUMN()-COLUMN($O$54)+1, 0))^2))</f>
        <v>0.6764800223261076</v>
      </c>
      <c r="DC180" cm="1">
        <f t="array" ref="DC180">SQRT(SUMPRODUCT(($D5:$J5 - INDEX($D$53:$J$173, COLUMN()-COLUMN($O$54)+1, 0))^2))</f>
        <v>0.85383117168125811</v>
      </c>
      <c r="DD180" cm="1">
        <f t="array" ref="DD180">SQRT(SUMPRODUCT(($D5:$J5 - INDEX($D$53:$J$173, COLUMN()-COLUMN($O$54)+1, 0))^2))</f>
        <v>1.089751897607586</v>
      </c>
      <c r="DE180" cm="1">
        <f t="array" ref="DE180">SQRT(SUMPRODUCT(($D5:$J5 - INDEX($D$53:$J$173, COLUMN()-COLUMN($O$54)+1, 0))^2))</f>
        <v>0.89680595673162877</v>
      </c>
      <c r="DF180" cm="1">
        <f t="array" ref="DF180">SQRT(SUMPRODUCT(($D5:$J5 - INDEX($D$53:$J$173, COLUMN()-COLUMN($O$54)+1, 0))^2))</f>
        <v>1.2818776202691564</v>
      </c>
      <c r="DG180" cm="1">
        <f t="array" ref="DG180">SQRT(SUMPRODUCT(($D5:$J5 - INDEX($D$53:$J$173, COLUMN()-COLUMN($O$54)+1, 0))^2))</f>
        <v>1.078485717089978</v>
      </c>
      <c r="DH180" cm="1">
        <f t="array" ref="DH180">SQRT(SUMPRODUCT(($D5:$J5 - INDEX($D$53:$J$173, COLUMN()-COLUMN($O$54)+1, 0))^2))</f>
        <v>1.1273426290192379</v>
      </c>
      <c r="DI180" cm="1">
        <f t="array" ref="DI180">SQRT(SUMPRODUCT(($D5:$J5 - INDEX($D$53:$J$173, COLUMN()-COLUMN($O$54)+1, 0))^2))</f>
        <v>0.77470932563700079</v>
      </c>
      <c r="DJ180" cm="1">
        <f t="array" ref="DJ180">SQRT(SUMPRODUCT(($D5:$J5 - INDEX($D$53:$J$173, COLUMN()-COLUMN($O$54)+1, 0))^2))</f>
        <v>1.1132498209682498</v>
      </c>
      <c r="DK180" cm="1">
        <f t="array" ref="DK180">SQRT(SUMPRODUCT(($D5:$J5 - INDEX($D$53:$J$173, COLUMN()-COLUMN($O$54)+1, 0))^2))</f>
        <v>1.182520849791713</v>
      </c>
      <c r="DL180" cm="1">
        <f t="array" ref="DL180">SQRT(SUMPRODUCT(($D5:$J5 - INDEX($D$53:$J$173, COLUMN()-COLUMN($O$54)+1, 0))^2))</f>
        <v>0.8635280840938977</v>
      </c>
      <c r="DM180" cm="1">
        <f t="array" ref="DM180">SQRT(SUMPRODUCT(($D5:$J5 - INDEX($D$53:$J$173, COLUMN()-COLUMN($O$54)+1, 0))^2))</f>
        <v>0.85793183317001809</v>
      </c>
      <c r="DN180" cm="1">
        <f t="array" ref="DN180">SQRT(SUMPRODUCT(($D5:$J5 - INDEX($D$53:$J$173, COLUMN()-COLUMN($O$54)+1, 0))^2))</f>
        <v>0.82260100025434912</v>
      </c>
      <c r="DO180" cm="1">
        <f t="array" ref="DO180">SQRT(SUMPRODUCT(($D5:$J5 - INDEX($D$53:$J$173, COLUMN()-COLUMN($O$54)+1, 0))^2))</f>
        <v>1.2049425829101026</v>
      </c>
      <c r="DP180" cm="1">
        <f t="array" ref="DP180">SQRT(SUMPRODUCT(($D5:$J5 - INDEX($D$53:$J$173, COLUMN()-COLUMN($O$54)+1, 0))^2))</f>
        <v>1.4093232507417899</v>
      </c>
      <c r="DQ180" cm="1">
        <f t="array" ref="DQ180">SQRT(SUMPRODUCT(($D5:$J5 - INDEX($D$53:$J$173, COLUMN()-COLUMN($O$54)+1, 0))^2))</f>
        <v>0.60233229362872598</v>
      </c>
      <c r="DR180" cm="1">
        <f t="array" ref="DR180">SQRT(SUMPRODUCT(($D5:$J5 - INDEX($D$53:$J$173, COLUMN()-COLUMN($O$54)+1, 0))^2))</f>
        <v>0.96343422487522312</v>
      </c>
      <c r="DS180" cm="1">
        <f t="array" ref="DS180">SQRT(SUMPRODUCT(($D5:$J5 - INDEX($D$53:$J$173, COLUMN()-COLUMN($O$54)+1, 0))^2))</f>
        <v>0.67601915823102821</v>
      </c>
      <c r="DT180" cm="1">
        <f t="array" ref="DT180">SQRT(SUMPRODUCT(($D5:$J5 - INDEX($D$53:$J$173, COLUMN()-COLUMN($O$54)+1, 0))^2))</f>
        <v>0.91156458200617763</v>
      </c>
      <c r="DU180" cm="1">
        <f t="array" ref="DU180">SQRT(SUMPRODUCT(($D5:$J5 - INDEX($D$53:$J$173, COLUMN()-COLUMN($O$54)+1, 0))^2))</f>
        <v>0.92567498273072057</v>
      </c>
      <c r="DV180" cm="1">
        <f t="array" ref="DV180">SQRT(SUMPRODUCT(($D5:$J5 - INDEX($D$53:$J$173, COLUMN()-COLUMN($O$54)+1, 0))^2))</f>
        <v>0.64235861522749194</v>
      </c>
      <c r="DW180" cm="1">
        <f t="array" ref="DW180">SQRT(SUMPRODUCT(($D5:$J5 - INDEX($D$53:$J$173, COLUMN()-COLUMN($O$54)+1, 0))^2))</f>
        <v>0.98347030309632455</v>
      </c>
      <c r="DX180" cm="1">
        <f t="array" ref="DX180">SQRT(SUMPRODUCT(($D5:$J5 - INDEX($D$53:$J$173, COLUMN()-COLUMN($O$54)+1, 0))^2))</f>
        <v>1.0607847285138001</v>
      </c>
      <c r="DY180" cm="1">
        <f t="array" ref="DY180">SQRT(SUMPRODUCT(($D5:$J5 - INDEX($D$53:$J$173, COLUMN()-COLUMN($O$54)+1, 0))^2))</f>
        <v>1.1407902397147451</v>
      </c>
      <c r="DZ180" cm="1">
        <f t="array" ref="DZ180">SQRT(SUMPRODUCT(($D5:$J5 - INDEX($D$53:$J$173, COLUMN()-COLUMN($O$54)+1, 0))^2))</f>
        <v>1.4472041490876708</v>
      </c>
      <c r="EA180" cm="1">
        <f t="array" ref="EA180">SQRT(SUMPRODUCT(($D5:$J5 - INDEX($D$53:$J$173, COLUMN()-COLUMN($O$54)+1, 0))^2))</f>
        <v>0.97646140216853006</v>
      </c>
      <c r="EB180" cm="1">
        <f t="array" ref="EB180">SQRT(SUMPRODUCT(($D5:$J5 - INDEX($D$53:$J$173, COLUMN()-COLUMN($O$54)+1, 0))^2))</f>
        <v>0.76941917374384217</v>
      </c>
      <c r="EC180" cm="1">
        <f t="array" ref="EC180">SQRT(SUMPRODUCT(($D5:$J5 - INDEX($D$53:$J$173, COLUMN()-COLUMN($O$54)+1, 0))^2))</f>
        <v>0.6532183633141061</v>
      </c>
      <c r="ED180" cm="1">
        <f t="array" ref="ED180">SQRT(SUMPRODUCT(($D5:$J5 - INDEX($D$53:$J$173, COLUMN()-COLUMN($O$54)+1, 0))^2))</f>
        <v>0.86937136357738931</v>
      </c>
      <c r="EE180" cm="1">
        <f t="array" ref="EE180">SQRT(SUMPRODUCT(($D5:$J5 - INDEX($D$53:$J$173, COLUMN()-COLUMN($O$54)+1, 0))^2))</f>
        <v>0.89157497718450451</v>
      </c>
    </row>
    <row r="181" spans="14:135" x14ac:dyDescent="0.35">
      <c r="N181" s="2" t="s">
        <v>6</v>
      </c>
      <c r="O181" cm="1">
        <f t="array" ref="O181">SQRT(SUMPRODUCT(($D55:$J55 - INDEX($D$4:$J$49, COLUMN()-COLUMN($O$179)+1, 0))^2))</f>
        <v>0.83787102332556285</v>
      </c>
      <c r="P181" cm="1">
        <f t="array" ref="P181">SQRT(SUMPRODUCT(($D6:$J6 - INDEX($D$53:$J$173, COLUMN()-COLUMN($O$54)+1, 0))^2))</f>
        <v>0.65640841599629052</v>
      </c>
      <c r="Q181" cm="1">
        <f t="array" ref="Q181">SQRT(SUMPRODUCT(($D6:$J6 - INDEX($D$53:$J$173, COLUMN()-COLUMN($O$54)+1, 0))^2))</f>
        <v>0.79566474972031465</v>
      </c>
      <c r="R181" cm="1">
        <f t="array" ref="R181">SQRT(SUMPRODUCT(($D6:$J6 - INDEX($D$53:$J$173, COLUMN()-COLUMN($O$54)+1, 0))^2))</f>
        <v>0.80132104220571498</v>
      </c>
      <c r="S181" cm="1">
        <f t="array" ref="S181">SQRT(SUMPRODUCT(($D6:$J6 - INDEX($D$53:$J$173, COLUMN()-COLUMN($O$54)+1, 0))^2))</f>
        <v>0.77303631899265801</v>
      </c>
      <c r="T181" cm="1">
        <f t="array" ref="T181">SQRT(SUMPRODUCT(($D6:$J6 - INDEX($D$53:$J$173, COLUMN()-COLUMN($O$54)+1, 0))^2))</f>
        <v>1.0682219386451659</v>
      </c>
      <c r="U181" cm="1">
        <f t="array" ref="U181">SQRT(SUMPRODUCT(($D6:$J6 - INDEX($D$53:$J$173, COLUMN()-COLUMN($O$54)+1, 0))^2))</f>
        <v>1.1299185775090097</v>
      </c>
      <c r="V181" cm="1">
        <f t="array" ref="V181">SQRT(SUMPRODUCT(($D6:$J6 - INDEX($D$53:$J$173, COLUMN()-COLUMN($O$54)+1, 0))^2))</f>
        <v>0.69221122248125255</v>
      </c>
      <c r="W181" cm="1">
        <f t="array" ref="W181">SQRT(SUMPRODUCT(($D6:$J6 - INDEX($D$53:$J$173, COLUMN()-COLUMN($O$54)+1, 0))^2))</f>
        <v>0.85829615489090016</v>
      </c>
      <c r="X181" cm="1">
        <f t="array" ref="X181">SQRT(SUMPRODUCT(($D6:$J6 - INDEX($D$53:$J$173, COLUMN()-COLUMN($O$54)+1, 0))^2))</f>
        <v>0.85104613938704976</v>
      </c>
      <c r="Y181" cm="1">
        <f t="array" ref="Y181">SQRT(SUMPRODUCT(($D6:$J6 - INDEX($D$53:$J$173, COLUMN()-COLUMN($O$54)+1, 0))^2))</f>
        <v>0.5931150710799955</v>
      </c>
      <c r="Z181" cm="1">
        <f t="array" ref="Z181">SQRT(SUMPRODUCT(($D6:$J6 - INDEX($D$53:$J$173, COLUMN()-COLUMN($O$54)+1, 0))^2))</f>
        <v>0.84741186403164281</v>
      </c>
      <c r="AA181" cm="1">
        <f t="array" ref="AA181">SQRT(SUMPRODUCT(($D6:$J6 - INDEX($D$53:$J$173, COLUMN()-COLUMN($O$54)+1, 0))^2))</f>
        <v>0.8409228454727824</v>
      </c>
      <c r="AB181" cm="1">
        <f t="array" ref="AB181">SQRT(SUMPRODUCT(($D6:$J6 - INDEX($D$53:$J$173, COLUMN()-COLUMN($O$54)+1, 0))^2))</f>
        <v>1.0695986869698482</v>
      </c>
      <c r="AC181" cm="1">
        <f t="array" ref="AC181">SQRT(SUMPRODUCT(($D6:$J6 - INDEX($D$53:$J$173, COLUMN()-COLUMN($O$54)+1, 0))^2))</f>
        <v>0.64828729524315509</v>
      </c>
      <c r="AD181" cm="1">
        <f t="array" ref="AD181">SQRT(SUMPRODUCT(($D6:$J6 - INDEX($D$53:$J$173, COLUMN()-COLUMN($O$54)+1, 0))^2))</f>
        <v>0.6174333929679291</v>
      </c>
      <c r="AE181" cm="1">
        <f t="array" ref="AE181">SQRT(SUMPRODUCT(($D6:$J6 - INDEX($D$53:$J$173, COLUMN()-COLUMN($O$54)+1, 0))^2))</f>
        <v>0.51004528585188547</v>
      </c>
      <c r="AF181" cm="1">
        <f t="array" ref="AF181">SQRT(SUMPRODUCT(($D6:$J6 - INDEX($D$53:$J$173, COLUMN()-COLUMN($O$54)+1, 0))^2))</f>
        <v>0.973211318397044</v>
      </c>
      <c r="AG181" cm="1">
        <f t="array" ref="AG181">SQRT(SUMPRODUCT(($D6:$J6 - INDEX($D$53:$J$173, COLUMN()-COLUMN($O$54)+1, 0))^2))</f>
        <v>0.57248551287687466</v>
      </c>
      <c r="AH181" cm="1">
        <f t="array" ref="AH181">SQRT(SUMPRODUCT(($D6:$J6 - INDEX($D$53:$J$173, COLUMN()-COLUMN($O$54)+1, 0))^2))</f>
        <v>0.83098985112581136</v>
      </c>
      <c r="AI181" cm="1">
        <f t="array" ref="AI181">SQRT(SUMPRODUCT(($D6:$J6 - INDEX($D$53:$J$173, COLUMN()-COLUMN($O$54)+1, 0))^2))</f>
        <v>1.0844438734490061</v>
      </c>
      <c r="AJ181" cm="1">
        <f t="array" ref="AJ181">SQRT(SUMPRODUCT(($D6:$J6 - INDEX($D$53:$J$173, COLUMN()-COLUMN($O$54)+1, 0))^2))</f>
        <v>0.83489258952658774</v>
      </c>
      <c r="AK181" cm="1">
        <f t="array" ref="AK181">SQRT(SUMPRODUCT(($D6:$J6 - INDEX($D$53:$J$173, COLUMN()-COLUMN($O$54)+1, 0))^2))</f>
        <v>0.52482485788964495</v>
      </c>
      <c r="AL181" cm="1">
        <f t="array" ref="AL181">SQRT(SUMPRODUCT(($D6:$J6 - INDEX($D$53:$J$173, COLUMN()-COLUMN($O$54)+1, 0))^2))</f>
        <v>1.1197512887515582</v>
      </c>
      <c r="AM181" cm="1">
        <f t="array" ref="AM181">SQRT(SUMPRODUCT(($D6:$J6 - INDEX($D$53:$J$173, COLUMN()-COLUMN($O$54)+1, 0))^2))</f>
        <v>0.62884920601294902</v>
      </c>
      <c r="AN181" cm="1">
        <f t="array" ref="AN181">SQRT(SUMPRODUCT(($D6:$J6 - INDEX($D$53:$J$173, COLUMN()-COLUMN($O$54)+1, 0))^2))</f>
        <v>0.87309909423810927</v>
      </c>
      <c r="AO181" cm="1">
        <f t="array" ref="AO181">SQRT(SUMPRODUCT(($D6:$J6 - INDEX($D$53:$J$173, COLUMN()-COLUMN($O$54)+1, 0))^2))</f>
        <v>0.80282444859040469</v>
      </c>
      <c r="AP181" cm="1">
        <f t="array" ref="AP181">SQRT(SUMPRODUCT(($D6:$J6 - INDEX($D$53:$J$173, COLUMN()-COLUMN($O$54)+1, 0))^2))</f>
        <v>0.78763661909616589</v>
      </c>
      <c r="AQ181" cm="1">
        <f t="array" ref="AQ181">SQRT(SUMPRODUCT(($D6:$J6 - INDEX($D$53:$J$173, COLUMN()-COLUMN($O$54)+1, 0))^2))</f>
        <v>0.92968735086467136</v>
      </c>
      <c r="AR181" cm="1">
        <f t="array" ref="AR181">SQRT(SUMPRODUCT(($D6:$J6 - INDEX($D$53:$J$173, COLUMN()-COLUMN($O$54)+1, 0))^2))</f>
        <v>0.89155969496619536</v>
      </c>
      <c r="AS181" cm="1">
        <f t="array" ref="AS181">SQRT(SUMPRODUCT(($D6:$J6 - INDEX($D$53:$J$173, COLUMN()-COLUMN($O$54)+1, 0))^2))</f>
        <v>0.97437491839055212</v>
      </c>
      <c r="AT181" cm="1">
        <f t="array" ref="AT181">SQRT(SUMPRODUCT(($D6:$J6 - INDEX($D$53:$J$173, COLUMN()-COLUMN($O$54)+1, 0))^2))</f>
        <v>0.93438543106266092</v>
      </c>
      <c r="AU181" cm="1">
        <f t="array" ref="AU181">SQRT(SUMPRODUCT(($D6:$J6 - INDEX($D$53:$J$173, COLUMN()-COLUMN($O$54)+1, 0))^2))</f>
        <v>1.1469832757055012</v>
      </c>
      <c r="AV181" cm="1">
        <f t="array" ref="AV181">SQRT(SUMPRODUCT(($D6:$J6 - INDEX($D$53:$J$173, COLUMN()-COLUMN($O$54)+1, 0))^2))</f>
        <v>0.64732769493531239</v>
      </c>
      <c r="AW181" cm="1">
        <f t="array" ref="AW181">SQRT(SUMPRODUCT(($D6:$J6 - INDEX($D$53:$J$173, COLUMN()-COLUMN($O$54)+1, 0))^2))</f>
        <v>0.71551225781818684</v>
      </c>
      <c r="AX181" cm="1">
        <f t="array" ref="AX181">SQRT(SUMPRODUCT(($D6:$J6 - INDEX($D$53:$J$173, COLUMN()-COLUMN($O$54)+1, 0))^2))</f>
        <v>0.56438853035292924</v>
      </c>
      <c r="AY181" cm="1">
        <f t="array" ref="AY181">SQRT(SUMPRODUCT(($D6:$J6 - INDEX($D$53:$J$173, COLUMN()-COLUMN($O$54)+1, 0))^2))</f>
        <v>0.72753495735874851</v>
      </c>
      <c r="AZ181" cm="1">
        <f t="array" ref="AZ181">SQRT(SUMPRODUCT(($D6:$J6 - INDEX($D$53:$J$173, COLUMN()-COLUMN($O$54)+1, 0))^2))</f>
        <v>0.8584854659591421</v>
      </c>
      <c r="BA181" cm="1">
        <f t="array" ref="BA181">SQRT(SUMPRODUCT(($D6:$J6 - INDEX($D$53:$J$173, COLUMN()-COLUMN($O$54)+1, 0))^2))</f>
        <v>0.60803526857099066</v>
      </c>
      <c r="BB181" cm="1">
        <f t="array" ref="BB181">SQRT(SUMPRODUCT(($D6:$J6 - INDEX($D$53:$J$173, COLUMN()-COLUMN($O$54)+1, 0))^2))</f>
        <v>1.0395131677843492</v>
      </c>
      <c r="BC181" cm="1">
        <f t="array" ref="BC181">SQRT(SUMPRODUCT(($D6:$J6 - INDEX($D$53:$J$173, COLUMN()-COLUMN($O$54)+1, 0))^2))</f>
        <v>1.0746340766520501</v>
      </c>
      <c r="BD181" cm="1">
        <f t="array" ref="BD181">SQRT(SUMPRODUCT(($D6:$J6 - INDEX($D$53:$J$173, COLUMN()-COLUMN($O$54)+1, 0))^2))</f>
        <v>0.83619276387830954</v>
      </c>
      <c r="BE181" cm="1">
        <f t="array" ref="BE181">SQRT(SUMPRODUCT(($D6:$J6 - INDEX($D$53:$J$173, COLUMN()-COLUMN($O$54)+1, 0))^2))</f>
        <v>1.1223529842195683</v>
      </c>
      <c r="BF181" cm="1">
        <f t="array" ref="BF181">SQRT(SUMPRODUCT(($D6:$J6 - INDEX($D$53:$J$173, COLUMN()-COLUMN($O$54)+1, 0))^2))</f>
        <v>1.0190386040634491</v>
      </c>
      <c r="BG181" cm="1">
        <f t="array" ref="BG181">SQRT(SUMPRODUCT(($D6:$J6 - INDEX($D$53:$J$173, COLUMN()-COLUMN($O$54)+1, 0))^2))</f>
        <v>0.72055735655958786</v>
      </c>
      <c r="BH181" cm="1">
        <f t="array" ref="BH181">SQRT(SUMPRODUCT(($D6:$J6 - INDEX($D$53:$J$173, COLUMN()-COLUMN($O$54)+1, 0))^2))</f>
        <v>0.54845888398642462</v>
      </c>
      <c r="BI181" cm="1">
        <f t="array" ref="BI181">SQRT(SUMPRODUCT(($D6:$J6 - INDEX($D$53:$J$173, COLUMN()-COLUMN($O$54)+1, 0))^2))</f>
        <v>0.57060244114481984</v>
      </c>
      <c r="BJ181" cm="1">
        <f t="array" ref="BJ181">SQRT(SUMPRODUCT(($D6:$J6 - INDEX($D$53:$J$173, COLUMN()-COLUMN($O$54)+1, 0))^2))</f>
        <v>0.90872376435701885</v>
      </c>
      <c r="BK181" cm="1">
        <f t="array" ref="BK181">SQRT(SUMPRODUCT(($D6:$J6 - INDEX($D$53:$J$173, COLUMN()-COLUMN($O$54)+1, 0))^2))</f>
        <v>1.0191034212341146</v>
      </c>
      <c r="BL181" cm="1">
        <f t="array" ref="BL181">SQRT(SUMPRODUCT(($D6:$J6 - INDEX($D$53:$J$173, COLUMN()-COLUMN($O$54)+1, 0))^2))</f>
        <v>0.51739981395713275</v>
      </c>
      <c r="BM181" cm="1">
        <f t="array" ref="BM181">SQRT(SUMPRODUCT(($D6:$J6 - INDEX($D$53:$J$173, COLUMN()-COLUMN($O$54)+1, 0))^2))</f>
        <v>0.63610121462877567</v>
      </c>
      <c r="BN181" cm="1">
        <f t="array" ref="BN181">SQRT(SUMPRODUCT(($D6:$J6 - INDEX($D$53:$J$173, COLUMN()-COLUMN($O$54)+1, 0))^2))</f>
        <v>0.79445058954036185</v>
      </c>
      <c r="BO181" cm="1">
        <f t="array" ref="BO181">SQRT(SUMPRODUCT(($D6:$J6 - INDEX($D$53:$J$173, COLUMN()-COLUMN($O$54)+1, 0))^2))</f>
        <v>1.0549245062888482</v>
      </c>
      <c r="BP181" cm="1">
        <f t="array" ref="BP181">SQRT(SUMPRODUCT(($D6:$J6 - INDEX($D$53:$J$173, COLUMN()-COLUMN($O$54)+1, 0))^2))</f>
        <v>0.85560306280106291</v>
      </c>
      <c r="BQ181" cm="1">
        <f t="array" ref="BQ181">SQRT(SUMPRODUCT(($D6:$J6 - INDEX($D$53:$J$173, COLUMN()-COLUMN($O$54)+1, 0))^2))</f>
        <v>1.0516700055363157</v>
      </c>
      <c r="BR181" cm="1">
        <f t="array" ref="BR181">SQRT(SUMPRODUCT(($D6:$J6 - INDEX($D$53:$J$173, COLUMN()-COLUMN($O$54)+1, 0))^2))</f>
        <v>0.73149663816627819</v>
      </c>
      <c r="BS181" cm="1">
        <f t="array" ref="BS181">SQRT(SUMPRODUCT(($D6:$J6 - INDEX($D$53:$J$173, COLUMN()-COLUMN($O$54)+1, 0))^2))</f>
        <v>1.0958700101303116</v>
      </c>
      <c r="BT181" cm="1">
        <f t="array" ref="BT181">SQRT(SUMPRODUCT(($D6:$J6 - INDEX($D$53:$J$173, COLUMN()-COLUMN($O$54)+1, 0))^2))</f>
        <v>0.63960831077329572</v>
      </c>
      <c r="BU181" cm="1">
        <f t="array" ref="BU181">SQRT(SUMPRODUCT(($D6:$J6 - INDEX($D$53:$J$173, COLUMN()-COLUMN($O$54)+1, 0))^2))</f>
        <v>0.67375627222067458</v>
      </c>
      <c r="BV181" cm="1">
        <f t="array" ref="BV181">SQRT(SUMPRODUCT(($D6:$J6 - INDEX($D$53:$J$173, COLUMN()-COLUMN($O$54)+1, 0))^2))</f>
        <v>1.0414753735584714</v>
      </c>
      <c r="BW181" cm="1">
        <f t="array" ref="BW181">SQRT(SUMPRODUCT(($D6:$J6 - INDEX($D$53:$J$173, COLUMN()-COLUMN($O$54)+1, 0))^2))</f>
        <v>0.57048654916967334</v>
      </c>
      <c r="BX181" cm="1">
        <f t="array" ref="BX181">SQRT(SUMPRODUCT(($D6:$J6 - INDEX($D$53:$J$173, COLUMN()-COLUMN($O$54)+1, 0))^2))</f>
        <v>0.39272921090088148</v>
      </c>
      <c r="BY181" cm="1">
        <f t="array" ref="BY181">SQRT(SUMPRODUCT(($D6:$J6 - INDEX($D$53:$J$173, COLUMN()-COLUMN($O$54)+1, 0))^2))</f>
        <v>0.86821861639209452</v>
      </c>
      <c r="BZ181" cm="1">
        <f t="array" ref="BZ181">SQRT(SUMPRODUCT(($D6:$J6 - INDEX($D$53:$J$173, COLUMN()-COLUMN($O$54)+1, 0))^2))</f>
        <v>0.87691659710648551</v>
      </c>
      <c r="CA181" cm="1">
        <f t="array" ref="CA181">SQRT(SUMPRODUCT(($D6:$J6 - INDEX($D$53:$J$173, COLUMN()-COLUMN($O$54)+1, 0))^2))</f>
        <v>0.76433199652348705</v>
      </c>
      <c r="CB181" cm="1">
        <f t="array" ref="CB181">SQRT(SUMPRODUCT(($D6:$J6 - INDEX($D$53:$J$173, COLUMN()-COLUMN($O$54)+1, 0))^2))</f>
        <v>0.86670468554994606</v>
      </c>
      <c r="CC181" cm="1">
        <f t="array" ref="CC181">SQRT(SUMPRODUCT(($D6:$J6 - INDEX($D$53:$J$173, COLUMN()-COLUMN($O$54)+1, 0))^2))</f>
        <v>1.5284882086589104</v>
      </c>
      <c r="CD181" cm="1">
        <f t="array" ref="CD181">SQRT(SUMPRODUCT(($D6:$J6 - INDEX($D$53:$J$173, COLUMN()-COLUMN($O$54)+1, 0))^2))</f>
        <v>0.84624262868832534</v>
      </c>
      <c r="CE181" cm="1">
        <f t="array" ref="CE181">SQRT(SUMPRODUCT(($D6:$J6 - INDEX($D$53:$J$173, COLUMN()-COLUMN($O$54)+1, 0))^2))</f>
        <v>0.77792752680811317</v>
      </c>
      <c r="CF181" cm="1">
        <f t="array" ref="CF181">SQRT(SUMPRODUCT(($D6:$J6 - INDEX($D$53:$J$173, COLUMN()-COLUMN($O$54)+1, 0))^2))</f>
        <v>0.77418774170216231</v>
      </c>
      <c r="CG181" cm="1">
        <f t="array" ref="CG181">SQRT(SUMPRODUCT(($D6:$J6 - INDEX($D$53:$J$173, COLUMN()-COLUMN($O$54)+1, 0))^2))</f>
        <v>0.97584739307338675</v>
      </c>
      <c r="CH181" cm="1">
        <f t="array" ref="CH181">SQRT(SUMPRODUCT(($D6:$J6 - INDEX($D$53:$J$173, COLUMN()-COLUMN($O$54)+1, 0))^2))</f>
        <v>0.81221149299766315</v>
      </c>
      <c r="CI181" cm="1">
        <f t="array" ref="CI181">SQRT(SUMPRODUCT(($D6:$J6 - INDEX($D$53:$J$173, COLUMN()-COLUMN($O$54)+1, 0))^2))</f>
        <v>0.93881049084942481</v>
      </c>
      <c r="CJ181" cm="1">
        <f t="array" ref="CJ181">SQRT(SUMPRODUCT(($D6:$J6 - INDEX($D$53:$J$173, COLUMN()-COLUMN($O$54)+1, 0))^2))</f>
        <v>0.70520783141267562</v>
      </c>
      <c r="CK181" cm="1">
        <f t="array" ref="CK181">SQRT(SUMPRODUCT(($D6:$J6 - INDEX($D$53:$J$173, COLUMN()-COLUMN($O$54)+1, 0))^2))</f>
        <v>0.87789319261932353</v>
      </c>
      <c r="CL181" cm="1">
        <f t="array" ref="CL181">SQRT(SUMPRODUCT(($D6:$J6 - INDEX($D$53:$J$173, COLUMN()-COLUMN($O$54)+1, 0))^2))</f>
        <v>0.62796028698751549</v>
      </c>
      <c r="CM181" cm="1">
        <f t="array" ref="CM181">SQRT(SUMPRODUCT(($D6:$J6 - INDEX($D$53:$J$173, COLUMN()-COLUMN($O$54)+1, 0))^2))</f>
        <v>0.54653416677414945</v>
      </c>
      <c r="CN181" cm="1">
        <f t="array" ref="CN181">SQRT(SUMPRODUCT(($D6:$J6 - INDEX($D$53:$J$173, COLUMN()-COLUMN($O$54)+1, 0))^2))</f>
        <v>0.56924080870292593</v>
      </c>
      <c r="CO181" cm="1">
        <f t="array" ref="CO181">SQRT(SUMPRODUCT(($D6:$J6 - INDEX($D$53:$J$173, COLUMN()-COLUMN($O$54)+1, 0))^2))</f>
        <v>1.1431524349839739</v>
      </c>
      <c r="CP181" cm="1">
        <f t="array" ref="CP181">SQRT(SUMPRODUCT(($D6:$J6 - INDEX($D$53:$J$173, COLUMN()-COLUMN($O$54)+1, 0))^2))</f>
        <v>0.97676379613432918</v>
      </c>
      <c r="CQ181" cm="1">
        <f t="array" ref="CQ181">SQRT(SUMPRODUCT(($D6:$J6 - INDEX($D$53:$J$173, COLUMN()-COLUMN($O$54)+1, 0))^2))</f>
        <v>1.3224092727186927</v>
      </c>
      <c r="CR181" cm="1">
        <f t="array" ref="CR181">SQRT(SUMPRODUCT(($D6:$J6 - INDEX($D$53:$J$173, COLUMN()-COLUMN($O$54)+1, 0))^2))</f>
        <v>0.80165738711793355</v>
      </c>
      <c r="CS181" cm="1">
        <f t="array" ref="CS181">SQRT(SUMPRODUCT(($D6:$J6 - INDEX($D$53:$J$173, COLUMN()-COLUMN($O$54)+1, 0))^2))</f>
        <v>0.75020080848481929</v>
      </c>
      <c r="CT181" cm="1">
        <f t="array" ref="CT181">SQRT(SUMPRODUCT(($D6:$J6 - INDEX($D$53:$J$173, COLUMN()-COLUMN($O$54)+1, 0))^2))</f>
        <v>0.6533345241223516</v>
      </c>
      <c r="CU181" cm="1">
        <f t="array" ref="CU181">SQRT(SUMPRODUCT(($D6:$J6 - INDEX($D$53:$J$173, COLUMN()-COLUMN($O$54)+1, 0))^2))</f>
        <v>0.71085080255253852</v>
      </c>
      <c r="CV181" cm="1">
        <f t="array" ref="CV181">SQRT(SUMPRODUCT(($D6:$J6 - INDEX($D$53:$J$173, COLUMN()-COLUMN($O$54)+1, 0))^2))</f>
        <v>0.54023558950657224</v>
      </c>
      <c r="CW181" cm="1">
        <f t="array" ref="CW181">SQRT(SUMPRODUCT(($D6:$J6 - INDEX($D$53:$J$173, COLUMN()-COLUMN($O$54)+1, 0))^2))</f>
        <v>0.90195110381850707</v>
      </c>
      <c r="CX181" cm="1">
        <f t="array" ref="CX181">SQRT(SUMPRODUCT(($D6:$J6 - INDEX($D$53:$J$173, COLUMN()-COLUMN($O$54)+1, 0))^2))</f>
        <v>1.0288995311884386</v>
      </c>
      <c r="CY181" cm="1">
        <f t="array" ref="CY181">SQRT(SUMPRODUCT(($D6:$J6 - INDEX($D$53:$J$173, COLUMN()-COLUMN($O$54)+1, 0))^2))</f>
        <v>1.4430542549603262</v>
      </c>
      <c r="CZ181" cm="1">
        <f t="array" ref="CZ181">SQRT(SUMPRODUCT(($D6:$J6 - INDEX($D$53:$J$173, COLUMN()-COLUMN($O$54)+1, 0))^2))</f>
        <v>0.82097233550846227</v>
      </c>
      <c r="DA181" cm="1">
        <f t="array" ref="DA181">SQRT(SUMPRODUCT(($D6:$J6 - INDEX($D$53:$J$173, COLUMN()-COLUMN($O$54)+1, 0))^2))</f>
        <v>0.82314755290135444</v>
      </c>
      <c r="DB181" cm="1">
        <f t="array" ref="DB181">SQRT(SUMPRODUCT(($D6:$J6 - INDEX($D$53:$J$173, COLUMN()-COLUMN($O$54)+1, 0))^2))</f>
        <v>0.535526164726016</v>
      </c>
      <c r="DC181" cm="1">
        <f t="array" ref="DC181">SQRT(SUMPRODUCT(($D6:$J6 - INDEX($D$53:$J$173, COLUMN()-COLUMN($O$54)+1, 0))^2))</f>
        <v>0.77738148692210074</v>
      </c>
      <c r="DD181" cm="1">
        <f t="array" ref="DD181">SQRT(SUMPRODUCT(($D6:$J6 - INDEX($D$53:$J$173, COLUMN()-COLUMN($O$54)+1, 0))^2))</f>
        <v>0.93453337657016389</v>
      </c>
      <c r="DE181" cm="1">
        <f t="array" ref="DE181">SQRT(SUMPRODUCT(($D6:$J6 - INDEX($D$53:$J$173, COLUMN()-COLUMN($O$54)+1, 0))^2))</f>
        <v>0.74986914770731516</v>
      </c>
      <c r="DF181" cm="1">
        <f t="array" ref="DF181">SQRT(SUMPRODUCT(($D6:$J6 - INDEX($D$53:$J$173, COLUMN()-COLUMN($O$54)+1, 0))^2))</f>
        <v>1.1828744697210707</v>
      </c>
      <c r="DG181" cm="1">
        <f t="array" ref="DG181">SQRT(SUMPRODUCT(($D6:$J6 - INDEX($D$53:$J$173, COLUMN()-COLUMN($O$54)+1, 0))^2))</f>
        <v>0.92563426692201145</v>
      </c>
      <c r="DH181" cm="1">
        <f t="array" ref="DH181">SQRT(SUMPRODUCT(($D6:$J6 - INDEX($D$53:$J$173, COLUMN()-COLUMN($O$54)+1, 0))^2))</f>
        <v>0.97841370578959108</v>
      </c>
      <c r="DI181" cm="1">
        <f t="array" ref="DI181">SQRT(SUMPRODUCT(($D6:$J6 - INDEX($D$53:$J$173, COLUMN()-COLUMN($O$54)+1, 0))^2))</f>
        <v>0.62785663020305837</v>
      </c>
      <c r="DJ181" cm="1">
        <f t="array" ref="DJ181">SQRT(SUMPRODUCT(($D6:$J6 - INDEX($D$53:$J$173, COLUMN()-COLUMN($O$54)+1, 0))^2))</f>
        <v>0.97527381086407328</v>
      </c>
      <c r="DK181" cm="1">
        <f t="array" ref="DK181">SQRT(SUMPRODUCT(($D6:$J6 - INDEX($D$53:$J$173, COLUMN()-COLUMN($O$54)+1, 0))^2))</f>
        <v>1.0404279067513478</v>
      </c>
      <c r="DL181" cm="1">
        <f t="array" ref="DL181">SQRT(SUMPRODUCT(($D6:$J6 - INDEX($D$53:$J$173, COLUMN()-COLUMN($O$54)+1, 0))^2))</f>
        <v>0.77188142315978636</v>
      </c>
      <c r="DM181" cm="1">
        <f t="array" ref="DM181">SQRT(SUMPRODUCT(($D6:$J6 - INDEX($D$53:$J$173, COLUMN()-COLUMN($O$54)+1, 0))^2))</f>
        <v>0.71309115662792566</v>
      </c>
      <c r="DN181" cm="1">
        <f t="array" ref="DN181">SQRT(SUMPRODUCT(($D6:$J6 - INDEX($D$53:$J$173, COLUMN()-COLUMN($O$54)+1, 0))^2))</f>
        <v>0.67746801232214482</v>
      </c>
      <c r="DO181" cm="1">
        <f t="array" ref="DO181">SQRT(SUMPRODUCT(($D6:$J6 - INDEX($D$53:$J$173, COLUMN()-COLUMN($O$54)+1, 0))^2))</f>
        <v>1.0858205109895647</v>
      </c>
      <c r="DP181" cm="1">
        <f t="array" ref="DP181">SQRT(SUMPRODUCT(($D6:$J6 - INDEX($D$53:$J$173, COLUMN()-COLUMN($O$54)+1, 0))^2))</f>
        <v>1.3008144796730761</v>
      </c>
      <c r="DQ181" cm="1">
        <f t="array" ref="DQ181">SQRT(SUMPRODUCT(($D6:$J6 - INDEX($D$53:$J$173, COLUMN()-COLUMN($O$54)+1, 0))^2))</f>
        <v>0.46409934413727588</v>
      </c>
      <c r="DR181" cm="1">
        <f t="array" ref="DR181">SQRT(SUMPRODUCT(($D6:$J6 - INDEX($D$53:$J$173, COLUMN()-COLUMN($O$54)+1, 0))^2))</f>
        <v>0.82269507448022372</v>
      </c>
      <c r="DS181" cm="1">
        <f t="array" ref="DS181">SQRT(SUMPRODUCT(($D6:$J6 - INDEX($D$53:$J$173, COLUMN()-COLUMN($O$54)+1, 0))^2))</f>
        <v>0.53958052097664699</v>
      </c>
      <c r="DT181" cm="1">
        <f t="array" ref="DT181">SQRT(SUMPRODUCT(($D6:$J6 - INDEX($D$53:$J$173, COLUMN()-COLUMN($O$54)+1, 0))^2))</f>
        <v>0.76029138738850088</v>
      </c>
      <c r="DU181" cm="1">
        <f t="array" ref="DU181">SQRT(SUMPRODUCT(($D6:$J6 - INDEX($D$53:$J$173, COLUMN()-COLUMN($O$54)+1, 0))^2))</f>
        <v>0.78563119085282207</v>
      </c>
      <c r="DV181" cm="1">
        <f t="array" ref="DV181">SQRT(SUMPRODUCT(($D6:$J6 - INDEX($D$53:$J$173, COLUMN()-COLUMN($O$54)+1, 0))^2))</f>
        <v>0.49617353029456818</v>
      </c>
      <c r="DW181" cm="1">
        <f t="array" ref="DW181">SQRT(SUMPRODUCT(($D6:$J6 - INDEX($D$53:$J$173, COLUMN()-COLUMN($O$54)+1, 0))^2))</f>
        <v>0.84353462732786233</v>
      </c>
      <c r="DX181" cm="1">
        <f t="array" ref="DX181">SQRT(SUMPRODUCT(($D6:$J6 - INDEX($D$53:$J$173, COLUMN()-COLUMN($O$54)+1, 0))^2))</f>
        <v>0.97765121807364308</v>
      </c>
      <c r="DY181" cm="1">
        <f t="array" ref="DY181">SQRT(SUMPRODUCT(($D6:$J6 - INDEX($D$53:$J$173, COLUMN()-COLUMN($O$54)+1, 0))^2))</f>
        <v>1.0101415612417941</v>
      </c>
      <c r="DZ181" cm="1">
        <f t="array" ref="DZ181">SQRT(SUMPRODUCT(($D6:$J6 - INDEX($D$53:$J$173, COLUMN()-COLUMN($O$54)+1, 0))^2))</f>
        <v>1.3218938427086484</v>
      </c>
      <c r="EA181" cm="1">
        <f t="array" ref="EA181">SQRT(SUMPRODUCT(($D6:$J6 - INDEX($D$53:$J$173, COLUMN()-COLUMN($O$54)+1, 0))^2))</f>
        <v>0.8288890495974659</v>
      </c>
      <c r="EB181" cm="1">
        <f t="array" ref="EB181">SQRT(SUMPRODUCT(($D6:$J6 - INDEX($D$53:$J$173, COLUMN()-COLUMN($O$54)+1, 0))^2))</f>
        <v>0.6409043799630828</v>
      </c>
      <c r="EC181" cm="1">
        <f t="array" ref="EC181">SQRT(SUMPRODUCT(($D6:$J6 - INDEX($D$53:$J$173, COLUMN()-COLUMN($O$54)+1, 0))^2))</f>
        <v>0.50112274525034373</v>
      </c>
      <c r="ED181" cm="1">
        <f t="array" ref="ED181">SQRT(SUMPRODUCT(($D6:$J6 - INDEX($D$53:$J$173, COLUMN()-COLUMN($O$54)+1, 0))^2))</f>
        <v>0.83249045776939701</v>
      </c>
      <c r="EE181" cm="1">
        <f t="array" ref="EE181">SQRT(SUMPRODUCT(($D6:$J6 - INDEX($D$53:$J$173, COLUMN()-COLUMN($O$54)+1, 0))^2))</f>
        <v>0.74933135670873641</v>
      </c>
    </row>
    <row r="182" spans="14:135" x14ac:dyDescent="0.35">
      <c r="N182" s="2" t="s">
        <v>10</v>
      </c>
      <c r="O182" cm="1">
        <f t="array" ref="O182">SQRT(SUMPRODUCT(($D56:$J56 - INDEX($D$4:$J$49, COLUMN()-COLUMN($O$179)+1, 0))^2))</f>
        <v>0.78815258247011155</v>
      </c>
      <c r="P182" cm="1">
        <f t="array" ref="P182">SQRT(SUMPRODUCT(($D7:$J7 - INDEX($D$53:$J$173, COLUMN()-COLUMN($O$54)+1, 0))^2))</f>
        <v>0.76469960342901133</v>
      </c>
      <c r="Q182" cm="1">
        <f t="array" ref="Q182">SQRT(SUMPRODUCT(($D7:$J7 - INDEX($D$53:$J$173, COLUMN()-COLUMN($O$54)+1, 0))^2))</f>
        <v>0.88807290025763674</v>
      </c>
      <c r="R182" cm="1">
        <f t="array" ref="R182">SQRT(SUMPRODUCT(($D7:$J7 - INDEX($D$53:$J$173, COLUMN()-COLUMN($O$54)+1, 0))^2))</f>
        <v>0.85181669142287963</v>
      </c>
      <c r="S182" cm="1">
        <f t="array" ref="S182">SQRT(SUMPRODUCT(($D7:$J7 - INDEX($D$53:$J$173, COLUMN()-COLUMN($O$54)+1, 0))^2))</f>
        <v>0.88192146167584629</v>
      </c>
      <c r="T182" cm="1">
        <f t="array" ref="T182">SQRT(SUMPRODUCT(($D7:$J7 - INDEX($D$53:$J$173, COLUMN()-COLUMN($O$54)+1, 0))^2))</f>
        <v>1.1253942032435356</v>
      </c>
      <c r="U182" cm="1">
        <f t="array" ref="U182">SQRT(SUMPRODUCT(($D7:$J7 - INDEX($D$53:$J$173, COLUMN()-COLUMN($O$54)+1, 0))^2))</f>
        <v>1.1679251081986914</v>
      </c>
      <c r="V182" cm="1">
        <f t="array" ref="V182">SQRT(SUMPRODUCT(($D7:$J7 - INDEX($D$53:$J$173, COLUMN()-COLUMN($O$54)+1, 0))^2))</f>
        <v>0.77462480970046155</v>
      </c>
      <c r="W182" cm="1">
        <f t="array" ref="W182">SQRT(SUMPRODUCT(($D7:$J7 - INDEX($D$53:$J$173, COLUMN()-COLUMN($O$54)+1, 0))^2))</f>
        <v>0.92402424834474328</v>
      </c>
      <c r="X182" cm="1">
        <f t="array" ref="X182">SQRT(SUMPRODUCT(($D7:$J7 - INDEX($D$53:$J$173, COLUMN()-COLUMN($O$54)+1, 0))^2))</f>
        <v>0.9455282847373756</v>
      </c>
      <c r="Y182" cm="1">
        <f t="array" ref="Y182">SQRT(SUMPRODUCT(($D7:$J7 - INDEX($D$53:$J$173, COLUMN()-COLUMN($O$54)+1, 0))^2))</f>
        <v>0.71959337127646406</v>
      </c>
      <c r="Z182" cm="1">
        <f t="array" ref="Z182">SQRT(SUMPRODUCT(($D7:$J7 - INDEX($D$53:$J$173, COLUMN()-COLUMN($O$54)+1, 0))^2))</f>
        <v>0.91807032510580078</v>
      </c>
      <c r="AA182" cm="1">
        <f t="array" ref="AA182">SQRT(SUMPRODUCT(($D7:$J7 - INDEX($D$53:$J$173, COLUMN()-COLUMN($O$54)+1, 0))^2))</f>
        <v>0.92471083844029034</v>
      </c>
      <c r="AB182" cm="1">
        <f t="array" ref="AB182">SQRT(SUMPRODUCT(($D7:$J7 - INDEX($D$53:$J$173, COLUMN()-COLUMN($O$54)+1, 0))^2))</f>
        <v>1.1063733866316676</v>
      </c>
      <c r="AC182" cm="1">
        <f t="array" ref="AC182">SQRT(SUMPRODUCT(($D7:$J7 - INDEX($D$53:$J$173, COLUMN()-COLUMN($O$54)+1, 0))^2))</f>
        <v>0.74776497008084752</v>
      </c>
      <c r="AD182" cm="1">
        <f t="array" ref="AD182">SQRT(SUMPRODUCT(($D7:$J7 - INDEX($D$53:$J$173, COLUMN()-COLUMN($O$54)+1, 0))^2))</f>
        <v>0.72102660813047925</v>
      </c>
      <c r="AE182" cm="1">
        <f t="array" ref="AE182">SQRT(SUMPRODUCT(($D7:$J7 - INDEX($D$53:$J$173, COLUMN()-COLUMN($O$54)+1, 0))^2))</f>
        <v>0.61645176449669037</v>
      </c>
      <c r="AF182" cm="1">
        <f t="array" ref="AF182">SQRT(SUMPRODUCT(($D7:$J7 - INDEX($D$53:$J$173, COLUMN()-COLUMN($O$54)+1, 0))^2))</f>
        <v>1.0100781384081938</v>
      </c>
      <c r="AG182" cm="1">
        <f t="array" ref="AG182">SQRT(SUMPRODUCT(($D7:$J7 - INDEX($D$53:$J$173, COLUMN()-COLUMN($O$54)+1, 0))^2))</f>
        <v>0.58323584689273489</v>
      </c>
      <c r="AH182" cm="1">
        <f t="array" ref="AH182">SQRT(SUMPRODUCT(($D7:$J7 - INDEX($D$53:$J$173, COLUMN()-COLUMN($O$54)+1, 0))^2))</f>
        <v>0.88106310748437755</v>
      </c>
      <c r="AI182" cm="1">
        <f t="array" ref="AI182">SQRT(SUMPRODUCT(($D7:$J7 - INDEX($D$53:$J$173, COLUMN()-COLUMN($O$54)+1, 0))^2))</f>
        <v>1.1803891461100986</v>
      </c>
      <c r="AJ182" cm="1">
        <f t="array" ref="AJ182">SQRT(SUMPRODUCT(($D7:$J7 - INDEX($D$53:$J$173, COLUMN()-COLUMN($O$54)+1, 0))^2))</f>
        <v>0.91693009100384437</v>
      </c>
      <c r="AK182" cm="1">
        <f t="array" ref="AK182">SQRT(SUMPRODUCT(($D7:$J7 - INDEX($D$53:$J$173, COLUMN()-COLUMN($O$54)+1, 0))^2))</f>
        <v>0.61291988077124837</v>
      </c>
      <c r="AL182" cm="1">
        <f t="array" ref="AL182">SQRT(SUMPRODUCT(($D7:$J7 - INDEX($D$53:$J$173, COLUMN()-COLUMN($O$54)+1, 0))^2))</f>
        <v>1.1533538935887264</v>
      </c>
      <c r="AM182" cm="1">
        <f t="array" ref="AM182">SQRT(SUMPRODUCT(($D7:$J7 - INDEX($D$53:$J$173, COLUMN()-COLUMN($O$54)+1, 0))^2))</f>
        <v>0.7483304466696028</v>
      </c>
      <c r="AN182" cm="1">
        <f t="array" ref="AN182">SQRT(SUMPRODUCT(($D7:$J7 - INDEX($D$53:$J$173, COLUMN()-COLUMN($O$54)+1, 0))^2))</f>
        <v>0.94056447799266085</v>
      </c>
      <c r="AO182" cm="1">
        <f t="array" ref="AO182">SQRT(SUMPRODUCT(($D7:$J7 - INDEX($D$53:$J$173, COLUMN()-COLUMN($O$54)+1, 0))^2))</f>
        <v>0.90506428286456264</v>
      </c>
      <c r="AP182" cm="1">
        <f t="array" ref="AP182">SQRT(SUMPRODUCT(($D7:$J7 - INDEX($D$53:$J$173, COLUMN()-COLUMN($O$54)+1, 0))^2))</f>
        <v>0.86078432343092859</v>
      </c>
      <c r="AQ182" cm="1">
        <f t="array" ref="AQ182">SQRT(SUMPRODUCT(($D7:$J7 - INDEX($D$53:$J$173, COLUMN()-COLUMN($O$54)+1, 0))^2))</f>
        <v>0.96500289651048876</v>
      </c>
      <c r="AR182" cm="1">
        <f t="array" ref="AR182">SQRT(SUMPRODUCT(($D7:$J7 - INDEX($D$53:$J$173, COLUMN()-COLUMN($O$54)+1, 0))^2))</f>
        <v>0.9644922524488817</v>
      </c>
      <c r="AS182" cm="1">
        <f t="array" ref="AS182">SQRT(SUMPRODUCT(($D7:$J7 - INDEX($D$53:$J$173, COLUMN()-COLUMN($O$54)+1, 0))^2))</f>
        <v>1.0658435286400016</v>
      </c>
      <c r="AT182" cm="1">
        <f t="array" ref="AT182">SQRT(SUMPRODUCT(($D7:$J7 - INDEX($D$53:$J$173, COLUMN()-COLUMN($O$54)+1, 0))^2))</f>
        <v>1.0070009630228978</v>
      </c>
      <c r="AU182" cm="1">
        <f t="array" ref="AU182">SQRT(SUMPRODUCT(($D7:$J7 - INDEX($D$53:$J$173, COLUMN()-COLUMN($O$54)+1, 0))^2))</f>
        <v>1.1742582011520948</v>
      </c>
      <c r="AV182" cm="1">
        <f t="array" ref="AV182">SQRT(SUMPRODUCT(($D7:$J7 - INDEX($D$53:$J$173, COLUMN()-COLUMN($O$54)+1, 0))^2))</f>
        <v>0.7360421170158753</v>
      </c>
      <c r="AW182" cm="1">
        <f t="array" ref="AW182">SQRT(SUMPRODUCT(($D7:$J7 - INDEX($D$53:$J$173, COLUMN()-COLUMN($O$54)+1, 0))^2))</f>
        <v>0.77591314069257455</v>
      </c>
      <c r="AX182" cm="1">
        <f t="array" ref="AX182">SQRT(SUMPRODUCT(($D7:$J7 - INDEX($D$53:$J$173, COLUMN()-COLUMN($O$54)+1, 0))^2))</f>
        <v>0.66486471483664467</v>
      </c>
      <c r="AY182" cm="1">
        <f t="array" ref="AY182">SQRT(SUMPRODUCT(($D7:$J7 - INDEX($D$53:$J$173, COLUMN()-COLUMN($O$54)+1, 0))^2))</f>
        <v>0.80682652778982533</v>
      </c>
      <c r="AZ182" cm="1">
        <f t="array" ref="AZ182">SQRT(SUMPRODUCT(($D7:$J7 - INDEX($D$53:$J$173, COLUMN()-COLUMN($O$54)+1, 0))^2))</f>
        <v>0.9496828988556093</v>
      </c>
      <c r="BA182" cm="1">
        <f t="array" ref="BA182">SQRT(SUMPRODUCT(($D7:$J7 - INDEX($D$53:$J$173, COLUMN()-COLUMN($O$54)+1, 0))^2))</f>
        <v>0.70255894046094824</v>
      </c>
      <c r="BB182" cm="1">
        <f t="array" ref="BB182">SQRT(SUMPRODUCT(($D7:$J7 - INDEX($D$53:$J$173, COLUMN()-COLUMN($O$54)+1, 0))^2))</f>
        <v>1.0945058558765581</v>
      </c>
      <c r="BC182" cm="1">
        <f t="array" ref="BC182">SQRT(SUMPRODUCT(($D7:$J7 - INDEX($D$53:$J$173, COLUMN()-COLUMN($O$54)+1, 0))^2))</f>
        <v>1.1004054624427548</v>
      </c>
      <c r="BD182" cm="1">
        <f t="array" ref="BD182">SQRT(SUMPRODUCT(($D7:$J7 - INDEX($D$53:$J$173, COLUMN()-COLUMN($O$54)+1, 0))^2))</f>
        <v>0.86913560275222024</v>
      </c>
      <c r="BE182" cm="1">
        <f t="array" ref="BE182">SQRT(SUMPRODUCT(($D7:$J7 - INDEX($D$53:$J$173, COLUMN()-COLUMN($O$54)+1, 0))^2))</f>
        <v>1.1552732325608541</v>
      </c>
      <c r="BF182" cm="1">
        <f t="array" ref="BF182">SQRT(SUMPRODUCT(($D7:$J7 - INDEX($D$53:$J$173, COLUMN()-COLUMN($O$54)+1, 0))^2))</f>
        <v>1.0665974366370612</v>
      </c>
      <c r="BG182" cm="1">
        <f t="array" ref="BG182">SQRT(SUMPRODUCT(($D7:$J7 - INDEX($D$53:$J$173, COLUMN()-COLUMN($O$54)+1, 0))^2))</f>
        <v>0.81127884481241486</v>
      </c>
      <c r="BH182" cm="1">
        <f t="array" ref="BH182">SQRT(SUMPRODUCT(($D7:$J7 - INDEX($D$53:$J$173, COLUMN()-COLUMN($O$54)+1, 0))^2))</f>
        <v>0.61695563357825245</v>
      </c>
      <c r="BI182" cm="1">
        <f t="array" ref="BI182">SQRT(SUMPRODUCT(($D7:$J7 - INDEX($D$53:$J$173, COLUMN()-COLUMN($O$54)+1, 0))^2))</f>
        <v>0.65966963813962842</v>
      </c>
      <c r="BJ182" cm="1">
        <f t="array" ref="BJ182">SQRT(SUMPRODUCT(($D7:$J7 - INDEX($D$53:$J$173, COLUMN()-COLUMN($O$54)+1, 0))^2))</f>
        <v>0.98514872948213228</v>
      </c>
      <c r="BK182" cm="1">
        <f t="array" ref="BK182">SQRT(SUMPRODUCT(($D7:$J7 - INDEX($D$53:$J$173, COLUMN()-COLUMN($O$54)+1, 0))^2))</f>
        <v>1.0673166842963637</v>
      </c>
      <c r="BL182" cm="1">
        <f t="array" ref="BL182">SQRT(SUMPRODUCT(($D7:$J7 - INDEX($D$53:$J$173, COLUMN()-COLUMN($O$54)+1, 0))^2))</f>
        <v>0.63194552165168005</v>
      </c>
      <c r="BM182" cm="1">
        <f t="array" ref="BM182">SQRT(SUMPRODUCT(($D7:$J7 - INDEX($D$53:$J$173, COLUMN()-COLUMN($O$54)+1, 0))^2))</f>
        <v>0.7614645094651703</v>
      </c>
      <c r="BN182" cm="1">
        <f t="array" ref="BN182">SQRT(SUMPRODUCT(($D7:$J7 - INDEX($D$53:$J$173, COLUMN()-COLUMN($O$54)+1, 0))^2))</f>
        <v>0.88367464509869365</v>
      </c>
      <c r="BO182" cm="1">
        <f t="array" ref="BO182">SQRT(SUMPRODUCT(($D7:$J7 - INDEX($D$53:$J$173, COLUMN()-COLUMN($O$54)+1, 0))^2))</f>
        <v>1.1071055561857908</v>
      </c>
      <c r="BP182" cm="1">
        <f t="array" ref="BP182">SQRT(SUMPRODUCT(($D7:$J7 - INDEX($D$53:$J$173, COLUMN()-COLUMN($O$54)+1, 0))^2))</f>
        <v>0.92102978172564554</v>
      </c>
      <c r="BQ182" cm="1">
        <f t="array" ref="BQ182">SQRT(SUMPRODUCT(($D7:$J7 - INDEX($D$53:$J$173, COLUMN()-COLUMN($O$54)+1, 0))^2))</f>
        <v>1.1074140924841076</v>
      </c>
      <c r="BR182" cm="1">
        <f t="array" ref="BR182">SQRT(SUMPRODUCT(($D7:$J7 - INDEX($D$53:$J$173, COLUMN()-COLUMN($O$54)+1, 0))^2))</f>
        <v>0.83489114977118895</v>
      </c>
      <c r="BS182" cm="1">
        <f t="array" ref="BS182">SQRT(SUMPRODUCT(($D7:$J7 - INDEX($D$53:$J$173, COLUMN()-COLUMN($O$54)+1, 0))^2))</f>
        <v>1.153222632157356</v>
      </c>
      <c r="BT182" cm="1">
        <f t="array" ref="BT182">SQRT(SUMPRODUCT(($D7:$J7 - INDEX($D$53:$J$173, COLUMN()-COLUMN($O$54)+1, 0))^2))</f>
        <v>0.68660989501602798</v>
      </c>
      <c r="BU182" cm="1">
        <f t="array" ref="BU182">SQRT(SUMPRODUCT(($D7:$J7 - INDEX($D$53:$J$173, COLUMN()-COLUMN($O$54)+1, 0))^2))</f>
        <v>0.76591399423563378</v>
      </c>
      <c r="BV182" cm="1">
        <f t="array" ref="BV182">SQRT(SUMPRODUCT(($D7:$J7 - INDEX($D$53:$J$173, COLUMN()-COLUMN($O$54)+1, 0))^2))</f>
        <v>1.1425988453617364</v>
      </c>
      <c r="BW182" cm="1">
        <f t="array" ref="BW182">SQRT(SUMPRODUCT(($D7:$J7 - INDEX($D$53:$J$173, COLUMN()-COLUMN($O$54)+1, 0))^2))</f>
        <v>0.64323339427887327</v>
      </c>
      <c r="BX182" cm="1">
        <f t="array" ref="BX182">SQRT(SUMPRODUCT(($D7:$J7 - INDEX($D$53:$J$173, COLUMN()-COLUMN($O$54)+1, 0))^2))</f>
        <v>0.50106682013118486</v>
      </c>
      <c r="BY182" cm="1">
        <f t="array" ref="BY182">SQRT(SUMPRODUCT(($D7:$J7 - INDEX($D$53:$J$173, COLUMN()-COLUMN($O$54)+1, 0))^2))</f>
        <v>0.95249737419799063</v>
      </c>
      <c r="BZ182" cm="1">
        <f t="array" ref="BZ182">SQRT(SUMPRODUCT(($D7:$J7 - INDEX($D$53:$J$173, COLUMN()-COLUMN($O$54)+1, 0))^2))</f>
        <v>0.96303769477253909</v>
      </c>
      <c r="CA182" cm="1">
        <f t="array" ref="CA182">SQRT(SUMPRODUCT(($D7:$J7 - INDEX($D$53:$J$173, COLUMN()-COLUMN($O$54)+1, 0))^2))</f>
        <v>0.87208581308169064</v>
      </c>
      <c r="CB182" cm="1">
        <f t="array" ref="CB182">SQRT(SUMPRODUCT(($D7:$J7 - INDEX($D$53:$J$173, COLUMN()-COLUMN($O$54)+1, 0))^2))</f>
        <v>0.94412417151941719</v>
      </c>
      <c r="CC182" cm="1">
        <f t="array" ref="CC182">SQRT(SUMPRODUCT(($D7:$J7 - INDEX($D$53:$J$173, COLUMN()-COLUMN($O$54)+1, 0))^2))</f>
        <v>1.5776719193641453</v>
      </c>
      <c r="CD182" cm="1">
        <f t="array" ref="CD182">SQRT(SUMPRODUCT(($D7:$J7 - INDEX($D$53:$J$173, COLUMN()-COLUMN($O$54)+1, 0))^2))</f>
        <v>0.92578412801236376</v>
      </c>
      <c r="CE182" cm="1">
        <f t="array" ref="CE182">SQRT(SUMPRODUCT(($D7:$J7 - INDEX($D$53:$J$173, COLUMN()-COLUMN($O$54)+1, 0))^2))</f>
        <v>0.88396185517673076</v>
      </c>
      <c r="CF182" cm="1">
        <f t="array" ref="CF182">SQRT(SUMPRODUCT(($D7:$J7 - INDEX($D$53:$J$173, COLUMN()-COLUMN($O$54)+1, 0))^2))</f>
        <v>0.86422873810499956</v>
      </c>
      <c r="CG182" cm="1">
        <f t="array" ref="CG182">SQRT(SUMPRODUCT(($D7:$J7 - INDEX($D$53:$J$173, COLUMN()-COLUMN($O$54)+1, 0))^2))</f>
        <v>1.0410408132652054</v>
      </c>
      <c r="CH182" cm="1">
        <f t="array" ref="CH182">SQRT(SUMPRODUCT(($D7:$J7 - INDEX($D$53:$J$173, COLUMN()-COLUMN($O$54)+1, 0))^2))</f>
        <v>0.90481058036785611</v>
      </c>
      <c r="CI182" cm="1">
        <f t="array" ref="CI182">SQRT(SUMPRODUCT(($D7:$J7 - INDEX($D$53:$J$173, COLUMN()-COLUMN($O$54)+1, 0))^2))</f>
        <v>0.95344961646257709</v>
      </c>
      <c r="CJ182" cm="1">
        <f t="array" ref="CJ182">SQRT(SUMPRODUCT(($D7:$J7 - INDEX($D$53:$J$173, COLUMN()-COLUMN($O$54)+1, 0))^2))</f>
        <v>0.75959485783249447</v>
      </c>
      <c r="CK182" cm="1">
        <f t="array" ref="CK182">SQRT(SUMPRODUCT(($D7:$J7 - INDEX($D$53:$J$173, COLUMN()-COLUMN($O$54)+1, 0))^2))</f>
        <v>0.93360553228716625</v>
      </c>
      <c r="CL182" cm="1">
        <f t="array" ref="CL182">SQRT(SUMPRODUCT(($D7:$J7 - INDEX($D$53:$J$173, COLUMN()-COLUMN($O$54)+1, 0))^2))</f>
        <v>0.73446584128175085</v>
      </c>
      <c r="CM182" cm="1">
        <f t="array" ref="CM182">SQRT(SUMPRODUCT(($D7:$J7 - INDEX($D$53:$J$173, COLUMN()-COLUMN($O$54)+1, 0))^2))</f>
        <v>0.69282375834231014</v>
      </c>
      <c r="CN182" cm="1">
        <f t="array" ref="CN182">SQRT(SUMPRODUCT(($D7:$J7 - INDEX($D$53:$J$173, COLUMN()-COLUMN($O$54)+1, 0))^2))</f>
        <v>0.6586262387449221</v>
      </c>
      <c r="CO182" cm="1">
        <f t="array" ref="CO182">SQRT(SUMPRODUCT(($D7:$J7 - INDEX($D$53:$J$173, COLUMN()-COLUMN($O$54)+1, 0))^2))</f>
        <v>1.1694903424739918</v>
      </c>
      <c r="CP182" cm="1">
        <f t="array" ref="CP182">SQRT(SUMPRODUCT(($D7:$J7 - INDEX($D$53:$J$173, COLUMN()-COLUMN($O$54)+1, 0))^2))</f>
        <v>1.0188788431582323</v>
      </c>
      <c r="CQ182" cm="1">
        <f t="array" ref="CQ182">SQRT(SUMPRODUCT(($D7:$J7 - INDEX($D$53:$J$173, COLUMN()-COLUMN($O$54)+1, 0))^2))</f>
        <v>1.3612951505149484</v>
      </c>
      <c r="CR182" cm="1">
        <f t="array" ref="CR182">SQRT(SUMPRODUCT(($D7:$J7 - INDEX($D$53:$J$173, COLUMN()-COLUMN($O$54)+1, 0))^2))</f>
        <v>0.91102421738589967</v>
      </c>
      <c r="CS182" cm="1">
        <f t="array" ref="CS182">SQRT(SUMPRODUCT(($D7:$J7 - INDEX($D$53:$J$173, COLUMN()-COLUMN($O$54)+1, 0))^2))</f>
        <v>0.81428456296974638</v>
      </c>
      <c r="CT182" cm="1">
        <f t="array" ref="CT182">SQRT(SUMPRODUCT(($D7:$J7 - INDEX($D$53:$J$173, COLUMN()-COLUMN($O$54)+1, 0))^2))</f>
        <v>0.74390883805165797</v>
      </c>
      <c r="CU182" cm="1">
        <f t="array" ref="CU182">SQRT(SUMPRODUCT(($D7:$J7 - INDEX($D$53:$J$173, COLUMN()-COLUMN($O$54)+1, 0))^2))</f>
        <v>0.81597620659704073</v>
      </c>
      <c r="CV182" cm="1">
        <f t="array" ref="CV182">SQRT(SUMPRODUCT(($D7:$J7 - INDEX($D$53:$J$173, COLUMN()-COLUMN($O$54)+1, 0))^2))</f>
        <v>0.66185039658461109</v>
      </c>
      <c r="CW182" cm="1">
        <f t="array" ref="CW182">SQRT(SUMPRODUCT(($D7:$J7 - INDEX($D$53:$J$173, COLUMN()-COLUMN($O$54)+1, 0))^2))</f>
        <v>0.97859164619360828</v>
      </c>
      <c r="CX182" cm="1">
        <f t="array" ref="CX182">SQRT(SUMPRODUCT(($D7:$J7 - INDEX($D$53:$J$173, COLUMN()-COLUMN($O$54)+1, 0))^2))</f>
        <v>1.0694949378449221</v>
      </c>
      <c r="CY182" cm="1">
        <f t="array" ref="CY182">SQRT(SUMPRODUCT(($D7:$J7 - INDEX($D$53:$J$173, COLUMN()-COLUMN($O$54)+1, 0))^2))</f>
        <v>1.5283180462860571</v>
      </c>
      <c r="CZ182" cm="1">
        <f t="array" ref="CZ182">SQRT(SUMPRODUCT(($D7:$J7 - INDEX($D$53:$J$173, COLUMN()-COLUMN($O$54)+1, 0))^2))</f>
        <v>0.91676777743760474</v>
      </c>
      <c r="DA182" cm="1">
        <f t="array" ref="DA182">SQRT(SUMPRODUCT(($D7:$J7 - INDEX($D$53:$J$173, COLUMN()-COLUMN($O$54)+1, 0))^2))</f>
        <v>0.91159005270913185</v>
      </c>
      <c r="DB182" cm="1">
        <f t="array" ref="DB182">SQRT(SUMPRODUCT(($D7:$J7 - INDEX($D$53:$J$173, COLUMN()-COLUMN($O$54)+1, 0))^2))</f>
        <v>0.59827929634751786</v>
      </c>
      <c r="DC182" cm="1">
        <f t="array" ref="DC182">SQRT(SUMPRODUCT(($D7:$J7 - INDEX($D$53:$J$173, COLUMN()-COLUMN($O$54)+1, 0))^2))</f>
        <v>0.86805126093567386</v>
      </c>
      <c r="DD182" cm="1">
        <f t="array" ref="DD182">SQRT(SUMPRODUCT(($D7:$J7 - INDEX($D$53:$J$173, COLUMN()-COLUMN($O$54)+1, 0))^2))</f>
        <v>0.97343087758605007</v>
      </c>
      <c r="DE182" cm="1">
        <f t="array" ref="DE182">SQRT(SUMPRODUCT(($D7:$J7 - INDEX($D$53:$J$173, COLUMN()-COLUMN($O$54)+1, 0))^2))</f>
        <v>0.87462345145877118</v>
      </c>
      <c r="DF182" cm="1">
        <f t="array" ref="DF182">SQRT(SUMPRODUCT(($D7:$J7 - INDEX($D$53:$J$173, COLUMN()-COLUMN($O$54)+1, 0))^2))</f>
        <v>1.2833052886926708</v>
      </c>
      <c r="DG182" cm="1">
        <f t="array" ref="DG182">SQRT(SUMPRODUCT(($D7:$J7 - INDEX($D$53:$J$173, COLUMN()-COLUMN($O$54)+1, 0))^2))</f>
        <v>0.98596204720587355</v>
      </c>
      <c r="DH182" cm="1">
        <f t="array" ref="DH182">SQRT(SUMPRODUCT(($D7:$J7 - INDEX($D$53:$J$173, COLUMN()-COLUMN($O$54)+1, 0))^2))</f>
        <v>1.0350601844608731</v>
      </c>
      <c r="DI182" cm="1">
        <f t="array" ref="DI182">SQRT(SUMPRODUCT(($D7:$J7 - INDEX($D$53:$J$173, COLUMN()-COLUMN($O$54)+1, 0))^2))</f>
        <v>0.6282675200318808</v>
      </c>
      <c r="DJ182" cm="1">
        <f t="array" ref="DJ182">SQRT(SUMPRODUCT(($D7:$J7 - INDEX($D$53:$J$173, COLUMN()-COLUMN($O$54)+1, 0))^2))</f>
        <v>1.0591861497146247</v>
      </c>
      <c r="DK182" cm="1">
        <f t="array" ref="DK182">SQRT(SUMPRODUCT(($D7:$J7 - INDEX($D$53:$J$173, COLUMN()-COLUMN($O$54)+1, 0))^2))</f>
        <v>1.0979002304844925</v>
      </c>
      <c r="DL182" cm="1">
        <f t="array" ref="DL182">SQRT(SUMPRODUCT(($D7:$J7 - INDEX($D$53:$J$173, COLUMN()-COLUMN($O$54)+1, 0))^2))</f>
        <v>0.88469152993077538</v>
      </c>
      <c r="DM182" cm="1">
        <f t="array" ref="DM182">SQRT(SUMPRODUCT(($D7:$J7 - INDEX($D$53:$J$173, COLUMN()-COLUMN($O$54)+1, 0))^2))</f>
        <v>0.8218799599615394</v>
      </c>
      <c r="DN182" cm="1">
        <f t="array" ref="DN182">SQRT(SUMPRODUCT(($D7:$J7 - INDEX($D$53:$J$173, COLUMN()-COLUMN($O$54)+1, 0))^2))</f>
        <v>0.74529813604009376</v>
      </c>
      <c r="DO182" cm="1">
        <f t="array" ref="DO182">SQRT(SUMPRODUCT(($D7:$J7 - INDEX($D$53:$J$173, COLUMN()-COLUMN($O$54)+1, 0))^2))</f>
        <v>1.1331190187428648</v>
      </c>
      <c r="DP182" cm="1">
        <f t="array" ref="DP182">SQRT(SUMPRODUCT(($D7:$J7 - INDEX($D$53:$J$173, COLUMN()-COLUMN($O$54)+1, 0))^2))</f>
        <v>1.3320815797839629</v>
      </c>
      <c r="DQ182" cm="1">
        <f t="array" ref="DQ182">SQRT(SUMPRODUCT(($D7:$J7 - INDEX($D$53:$J$173, COLUMN()-COLUMN($O$54)+1, 0))^2))</f>
        <v>0.54103787146098559</v>
      </c>
      <c r="DR182" cm="1">
        <f t="array" ref="DR182">SQRT(SUMPRODUCT(($D7:$J7 - INDEX($D$53:$J$173, COLUMN()-COLUMN($O$54)+1, 0))^2))</f>
        <v>0.94132711575531047</v>
      </c>
      <c r="DS182" cm="1">
        <f t="array" ref="DS182">SQRT(SUMPRODUCT(($D7:$J7 - INDEX($D$53:$J$173, COLUMN()-COLUMN($O$54)+1, 0))^2))</f>
        <v>0.62869751480876945</v>
      </c>
      <c r="DT182" cm="1">
        <f t="array" ref="DT182">SQRT(SUMPRODUCT(($D7:$J7 - INDEX($D$53:$J$173, COLUMN()-COLUMN($O$54)+1, 0))^2))</f>
        <v>0.85159490657354819</v>
      </c>
      <c r="DU182" cm="1">
        <f t="array" ref="DU182">SQRT(SUMPRODUCT(($D7:$J7 - INDEX($D$53:$J$173, COLUMN()-COLUMN($O$54)+1, 0))^2))</f>
        <v>0.86846967230941785</v>
      </c>
      <c r="DV182" cm="1">
        <f t="array" ref="DV182">SQRT(SUMPRODUCT(($D7:$J7 - INDEX($D$53:$J$173, COLUMN()-COLUMN($O$54)+1, 0))^2))</f>
        <v>0.64432006697073108</v>
      </c>
      <c r="DW182" cm="1">
        <f t="array" ref="DW182">SQRT(SUMPRODUCT(($D7:$J7 - INDEX($D$53:$J$173, COLUMN()-COLUMN($O$54)+1, 0))^2))</f>
        <v>0.90413023063475184</v>
      </c>
      <c r="DX182" cm="1">
        <f t="array" ref="DX182">SQRT(SUMPRODUCT(($D7:$J7 - INDEX($D$53:$J$173, COLUMN()-COLUMN($O$54)+1, 0))^2))</f>
        <v>1.0757915715592603</v>
      </c>
      <c r="DY182" cm="1">
        <f t="array" ref="DY182">SQRT(SUMPRODUCT(($D7:$J7 - INDEX($D$53:$J$173, COLUMN()-COLUMN($O$54)+1, 0))^2))</f>
        <v>1.0588344914016465</v>
      </c>
      <c r="DZ182" cm="1">
        <f t="array" ref="DZ182">SQRT(SUMPRODUCT(($D7:$J7 - INDEX($D$53:$J$173, COLUMN()-COLUMN($O$54)+1, 0))^2))</f>
        <v>1.2943784699045884</v>
      </c>
      <c r="EA182" cm="1">
        <f t="array" ref="EA182">SQRT(SUMPRODUCT(($D7:$J7 - INDEX($D$53:$J$173, COLUMN()-COLUMN($O$54)+1, 0))^2))</f>
        <v>0.88977152474087973</v>
      </c>
      <c r="EB182" cm="1">
        <f t="array" ref="EB182">SQRT(SUMPRODUCT(($D7:$J7 - INDEX($D$53:$J$173, COLUMN()-COLUMN($O$54)+1, 0))^2))</f>
        <v>0.72022114540365234</v>
      </c>
      <c r="EC182" cm="1">
        <f t="array" ref="EC182">SQRT(SUMPRODUCT(($D7:$J7 - INDEX($D$53:$J$173, COLUMN()-COLUMN($O$54)+1, 0))^2))</f>
        <v>0.58239759492994292</v>
      </c>
      <c r="ED182" cm="1">
        <f t="array" ref="ED182">SQRT(SUMPRODUCT(($D7:$J7 - INDEX($D$53:$J$173, COLUMN()-COLUMN($O$54)+1, 0))^2))</f>
        <v>0.90105736543489223</v>
      </c>
      <c r="EE182" cm="1">
        <f t="array" ref="EE182">SQRT(SUMPRODUCT(($D7:$J7 - INDEX($D$53:$J$173, COLUMN()-COLUMN($O$54)+1, 0))^2))</f>
        <v>0.82397812971489903</v>
      </c>
    </row>
    <row r="183" spans="14:135" x14ac:dyDescent="0.35">
      <c r="N183" s="2" t="s">
        <v>12</v>
      </c>
      <c r="O183" cm="1">
        <f t="array" ref="O183">SQRT(SUMPRODUCT(($D57:$J57 - INDEX($D$4:$J$49, COLUMN()-COLUMN($O$179)+1, 0))^2))</f>
        <v>0.83841645609790472</v>
      </c>
      <c r="P183" cm="1">
        <f t="array" ref="P183">SQRT(SUMPRODUCT(($D8:$J8 - INDEX($D$53:$J$173, COLUMN()-COLUMN($O$54)+1, 0))^2))</f>
        <v>0.86593855345678783</v>
      </c>
      <c r="Q183" cm="1">
        <f t="array" ref="Q183">SQRT(SUMPRODUCT(($D8:$J8 - INDEX($D$53:$J$173, COLUMN()-COLUMN($O$54)+1, 0))^2))</f>
        <v>0.9462725471179908</v>
      </c>
      <c r="R183" cm="1">
        <f t="array" ref="R183">SQRT(SUMPRODUCT(($D8:$J8 - INDEX($D$53:$J$173, COLUMN()-COLUMN($O$54)+1, 0))^2))</f>
        <v>0.85783283283806611</v>
      </c>
      <c r="S183" cm="1">
        <f t="array" ref="S183">SQRT(SUMPRODUCT(($D8:$J8 - INDEX($D$53:$J$173, COLUMN()-COLUMN($O$54)+1, 0))^2))</f>
        <v>0.97696093275603579</v>
      </c>
      <c r="T183" cm="1">
        <f t="array" ref="T183">SQRT(SUMPRODUCT(($D8:$J8 - INDEX($D$53:$J$173, COLUMN()-COLUMN($O$54)+1, 0))^2))</f>
        <v>1.1293444291975585</v>
      </c>
      <c r="U183" cm="1">
        <f t="array" ref="U183">SQRT(SUMPRODUCT(($D8:$J8 - INDEX($D$53:$J$173, COLUMN()-COLUMN($O$54)+1, 0))^2))</f>
        <v>1.1386760081619536</v>
      </c>
      <c r="V183" cm="1">
        <f t="array" ref="V183">SQRT(SUMPRODUCT(($D8:$J8 - INDEX($D$53:$J$173, COLUMN()-COLUMN($O$54)+1, 0))^2))</f>
        <v>0.85658821411596275</v>
      </c>
      <c r="W183" cm="1">
        <f t="array" ref="W183">SQRT(SUMPRODUCT(($D8:$J8 - INDEX($D$53:$J$173, COLUMN()-COLUMN($O$54)+1, 0))^2))</f>
        <v>0.94987917320021531</v>
      </c>
      <c r="X183" cm="1">
        <f t="array" ref="X183">SQRT(SUMPRODUCT(($D8:$J8 - INDEX($D$53:$J$173, COLUMN()-COLUMN($O$54)+1, 0))^2))</f>
        <v>1.0172848313576865</v>
      </c>
      <c r="Y183" cm="1">
        <f t="array" ref="Y183">SQRT(SUMPRODUCT(($D8:$J8 - INDEX($D$53:$J$173, COLUMN()-COLUMN($O$54)+1, 0))^2))</f>
        <v>0.86484549129321364</v>
      </c>
      <c r="Z183" cm="1">
        <f t="array" ref="Z183">SQRT(SUMPRODUCT(($D8:$J8 - INDEX($D$53:$J$173, COLUMN()-COLUMN($O$54)+1, 0))^2))</f>
        <v>0.9426832240556916</v>
      </c>
      <c r="AA183" cm="1">
        <f t="array" ref="AA183">SQRT(SUMPRODUCT(($D8:$J8 - INDEX($D$53:$J$173, COLUMN()-COLUMN($O$54)+1, 0))^2))</f>
        <v>0.98513867495013674</v>
      </c>
      <c r="AB183" cm="1">
        <f t="array" ref="AB183">SQRT(SUMPRODUCT(($D8:$J8 - INDEX($D$53:$J$173, COLUMN()-COLUMN($O$54)+1, 0))^2))</f>
        <v>1.0763653165933165</v>
      </c>
      <c r="AC183" cm="1">
        <f t="array" ref="AC183">SQRT(SUMPRODUCT(($D8:$J8 - INDEX($D$53:$J$173, COLUMN()-COLUMN($O$54)+1, 0))^2))</f>
        <v>0.83236214164495526</v>
      </c>
      <c r="AD183" cm="1">
        <f t="array" ref="AD183">SQRT(SUMPRODUCT(($D8:$J8 - INDEX($D$53:$J$173, COLUMN()-COLUMN($O$54)+1, 0))^2))</f>
        <v>0.82500687631980452</v>
      </c>
      <c r="AE183" cm="1">
        <f t="array" ref="AE183">SQRT(SUMPRODUCT(($D8:$J8 - INDEX($D$53:$J$173, COLUMN()-COLUMN($O$54)+1, 0))^2))</f>
        <v>0.73465752901498638</v>
      </c>
      <c r="AF183" cm="1">
        <f t="array" ref="AF183">SQRT(SUMPRODUCT(($D8:$J8 - INDEX($D$53:$J$173, COLUMN()-COLUMN($O$54)+1, 0))^2))</f>
        <v>0.97350815535782531</v>
      </c>
      <c r="AG183" cm="1">
        <f t="array" ref="AG183">SQRT(SUMPRODUCT(($D8:$J8 - INDEX($D$53:$J$173, COLUMN()-COLUMN($O$54)+1, 0))^2))</f>
        <v>0.61725752414821777</v>
      </c>
      <c r="AH183" cm="1">
        <f t="array" ref="AH183">SQRT(SUMPRODUCT(($D8:$J8 - INDEX($D$53:$J$173, COLUMN()-COLUMN($O$54)+1, 0))^2))</f>
        <v>0.88331100094381765</v>
      </c>
      <c r="AI183" cm="1">
        <f t="array" ref="AI183">SQRT(SUMPRODUCT(($D8:$J8 - INDEX($D$53:$J$173, COLUMN()-COLUMN($O$54)+1, 0))^2))</f>
        <v>1.2720711988870541</v>
      </c>
      <c r="AJ183" cm="1">
        <f t="array" ref="AJ183">SQRT(SUMPRODUCT(($D8:$J8 - INDEX($D$53:$J$173, COLUMN()-COLUMN($O$54)+1, 0))^2))</f>
        <v>0.9625871324653863</v>
      </c>
      <c r="AK183" cm="1">
        <f t="array" ref="AK183">SQRT(SUMPRODUCT(($D8:$J8 - INDEX($D$53:$J$173, COLUMN()-COLUMN($O$54)+1, 0))^2))</f>
        <v>0.71543215010324157</v>
      </c>
      <c r="AL183" cm="1">
        <f t="array" ref="AL183">SQRT(SUMPRODUCT(($D8:$J8 - INDEX($D$53:$J$173, COLUMN()-COLUMN($O$54)+1, 0))^2))</f>
        <v>1.1168066695121195</v>
      </c>
      <c r="AM183" cm="1">
        <f t="array" ref="AM183">SQRT(SUMPRODUCT(($D8:$J8 - INDEX($D$53:$J$173, COLUMN()-COLUMN($O$54)+1, 0))^2))</f>
        <v>0.8630331322128687</v>
      </c>
      <c r="AN183" cm="1">
        <f t="array" ref="AN183">SQRT(SUMPRODUCT(($D8:$J8 - INDEX($D$53:$J$173, COLUMN()-COLUMN($O$54)+1, 0))^2))</f>
        <v>0.95681027814898378</v>
      </c>
      <c r="AO183" cm="1">
        <f t="array" ref="AO183">SQRT(SUMPRODUCT(($D8:$J8 - INDEX($D$53:$J$173, COLUMN()-COLUMN($O$54)+1, 0))^2))</f>
        <v>0.98557266516642728</v>
      </c>
      <c r="AP183" cm="1">
        <f t="array" ref="AP183">SQRT(SUMPRODUCT(($D8:$J8 - INDEX($D$53:$J$173, COLUMN()-COLUMN($O$54)+1, 0))^2))</f>
        <v>0.89267538756591525</v>
      </c>
      <c r="AQ183" cm="1">
        <f t="array" ref="AQ183">SQRT(SUMPRODUCT(($D8:$J8 - INDEX($D$53:$J$173, COLUMN()-COLUMN($O$54)+1, 0))^2))</f>
        <v>0.92416808052576505</v>
      </c>
      <c r="AR183" cm="1">
        <f t="array" ref="AR183">SQRT(SUMPRODUCT(($D8:$J8 - INDEX($D$53:$J$173, COLUMN()-COLUMN($O$54)+1, 0))^2))</f>
        <v>0.98938290106723314</v>
      </c>
      <c r="AS183" cm="1">
        <f t="array" ref="AS183">SQRT(SUMPRODUCT(($D8:$J8 - INDEX($D$53:$J$173, COLUMN()-COLUMN($O$54)+1, 0))^2))</f>
        <v>1.1198590045397401</v>
      </c>
      <c r="AT183" cm="1">
        <f t="array" ref="AT183">SQRT(SUMPRODUCT(($D8:$J8 - INDEX($D$53:$J$173, COLUMN()-COLUMN($O$54)+1, 0))^2))</f>
        <v>1.0296228796461722</v>
      </c>
      <c r="AU183" cm="1">
        <f t="array" ref="AU183">SQRT(SUMPRODUCT(($D8:$J8 - INDEX($D$53:$J$173, COLUMN()-COLUMN($O$54)+1, 0))^2))</f>
        <v>1.1341295623834997</v>
      </c>
      <c r="AV183" cm="1">
        <f t="array" ref="AV183">SQRT(SUMPRODUCT(($D8:$J8 - INDEX($D$53:$J$173, COLUMN()-COLUMN($O$54)+1, 0))^2))</f>
        <v>0.80786678186243255</v>
      </c>
      <c r="AW183" cm="1">
        <f t="array" ref="AW183">SQRT(SUMPRODUCT(($D8:$J8 - INDEX($D$53:$J$173, COLUMN()-COLUMN($O$54)+1, 0))^2))</f>
        <v>0.79437526224874289</v>
      </c>
      <c r="AX183" cm="1">
        <f t="array" ref="AX183">SQRT(SUMPRODUCT(($D8:$J8 - INDEX($D$53:$J$173, COLUMN()-COLUMN($O$54)+1, 0))^2))</f>
        <v>0.767552081048399</v>
      </c>
      <c r="AY183" cm="1">
        <f t="array" ref="AY183">SQRT(SUMPRODUCT(($D8:$J8 - INDEX($D$53:$J$173, COLUMN()-COLUMN($O$54)+1, 0))^2))</f>
        <v>0.8533895621368115</v>
      </c>
      <c r="AZ183" cm="1">
        <f t="array" ref="AZ183">SQRT(SUMPRODUCT(($D8:$J8 - INDEX($D$53:$J$173, COLUMN()-COLUMN($O$54)+1, 0))^2))</f>
        <v>1.0052400534703305</v>
      </c>
      <c r="BA183" cm="1">
        <f t="array" ref="BA183">SQRT(SUMPRODUCT(($D8:$J8 - INDEX($D$53:$J$173, COLUMN()-COLUMN($O$54)+1, 0))^2))</f>
        <v>0.80155927678316707</v>
      </c>
      <c r="BB183" cm="1">
        <f t="array" ref="BB183">SQRT(SUMPRODUCT(($D8:$J8 - INDEX($D$53:$J$173, COLUMN()-COLUMN($O$54)+1, 0))^2))</f>
        <v>1.0944382786285696</v>
      </c>
      <c r="BC183" cm="1">
        <f t="array" ref="BC183">SQRT(SUMPRODUCT(($D8:$J8 - INDEX($D$53:$J$173, COLUMN()-COLUMN($O$54)+1, 0))^2))</f>
        <v>1.0474336139946312</v>
      </c>
      <c r="BD183" cm="1">
        <f t="array" ref="BD183">SQRT(SUMPRODUCT(($D8:$J8 - INDEX($D$53:$J$173, COLUMN()-COLUMN($O$54)+1, 0))^2))</f>
        <v>0.84325041028198022</v>
      </c>
      <c r="BE183" cm="1">
        <f t="array" ref="BE183">SQRT(SUMPRODUCT(($D8:$J8 - INDEX($D$53:$J$173, COLUMN()-COLUMN($O$54)+1, 0))^2))</f>
        <v>1.1158010958397078</v>
      </c>
      <c r="BF183" cm="1">
        <f t="array" ref="BF183">SQRT(SUMPRODUCT(($D8:$J8 - INDEX($D$53:$J$173, COLUMN()-COLUMN($O$54)+1, 0))^2))</f>
        <v>1.0454257128724347</v>
      </c>
      <c r="BG183" cm="1">
        <f t="array" ref="BG183">SQRT(SUMPRODUCT(($D8:$J8 - INDEX($D$53:$J$173, COLUMN()-COLUMN($O$54)+1, 0))^2))</f>
        <v>0.87909462705579633</v>
      </c>
      <c r="BH183" cm="1">
        <f t="array" ref="BH183">SQRT(SUMPRODUCT(($D8:$J8 - INDEX($D$53:$J$173, COLUMN()-COLUMN($O$54)+1, 0))^2))</f>
        <v>0.67306989954670526</v>
      </c>
      <c r="BI183" cm="1">
        <f t="array" ref="BI183">SQRT(SUMPRODUCT(($D8:$J8 - INDEX($D$53:$J$173, COLUMN()-COLUMN($O$54)+1, 0))^2))</f>
        <v>0.76008461664175975</v>
      </c>
      <c r="BJ183" cm="1">
        <f t="array" ref="BJ183">SQRT(SUMPRODUCT(($D8:$J8 - INDEX($D$53:$J$173, COLUMN()-COLUMN($O$54)+1, 0))^2))</f>
        <v>1.0198614377560413</v>
      </c>
      <c r="BK183" cm="1">
        <f t="array" ref="BK183">SQRT(SUMPRODUCT(($D8:$J8 - INDEX($D$53:$J$173, COLUMN()-COLUMN($O$54)+1, 0))^2))</f>
        <v>1.0537782997411305</v>
      </c>
      <c r="BL183" cm="1">
        <f t="array" ref="BL183">SQRT(SUMPRODUCT(($D8:$J8 - INDEX($D$53:$J$173, COLUMN()-COLUMN($O$54)+1, 0))^2))</f>
        <v>0.78241253289307733</v>
      </c>
      <c r="BM183" cm="1">
        <f t="array" ref="BM183">SQRT(SUMPRODUCT(($D8:$J8 - INDEX($D$53:$J$173, COLUMN()-COLUMN($O$54)+1, 0))^2))</f>
        <v>0.90391585976615585</v>
      </c>
      <c r="BN183" cm="1">
        <f t="array" ref="BN183">SQRT(SUMPRODUCT(($D8:$J8 - INDEX($D$53:$J$173, COLUMN()-COLUMN($O$54)+1, 0))^2))</f>
        <v>0.95189364517521902</v>
      </c>
      <c r="BO183" cm="1">
        <f t="array" ref="BO183">SQRT(SUMPRODUCT(($D8:$J8 - INDEX($D$53:$J$173, COLUMN()-COLUMN($O$54)+1, 0))^2))</f>
        <v>1.1038028291737485</v>
      </c>
      <c r="BP183" cm="1">
        <f t="array" ref="BP183">SQRT(SUMPRODUCT(($D8:$J8 - INDEX($D$53:$J$173, COLUMN()-COLUMN($O$54)+1, 0))^2))</f>
        <v>0.93484119039806191</v>
      </c>
      <c r="BQ183" cm="1">
        <f t="array" ref="BQ183">SQRT(SUMPRODUCT(($D8:$J8 - INDEX($D$53:$J$173, COLUMN()-COLUMN($O$54)+1, 0))^2))</f>
        <v>1.1012686340194195</v>
      </c>
      <c r="BR183" cm="1">
        <f t="array" ref="BR183">SQRT(SUMPRODUCT(($D8:$J8 - INDEX($D$53:$J$173, COLUMN()-COLUMN($O$54)+1, 0))^2))</f>
        <v>0.92060350363830046</v>
      </c>
      <c r="BS183" cm="1">
        <f t="array" ref="BS183">SQRT(SUMPRODUCT(($D8:$J8 - INDEX($D$53:$J$173, COLUMN()-COLUMN($O$54)+1, 0))^2))</f>
        <v>1.1494009528826408</v>
      </c>
      <c r="BT183" cm="1">
        <f t="array" ref="BT183">SQRT(SUMPRODUCT(($D8:$J8 - INDEX($D$53:$J$173, COLUMN()-COLUMN($O$54)+1, 0))^2))</f>
        <v>0.69023975203806476</v>
      </c>
      <c r="BU183" cm="1">
        <f t="array" ref="BU183">SQRT(SUMPRODUCT(($D8:$J8 - INDEX($D$53:$J$173, COLUMN()-COLUMN($O$54)+1, 0))^2))</f>
        <v>0.86205079194362078</v>
      </c>
      <c r="BV183" cm="1">
        <f t="array" ref="BV183">SQRT(SUMPRODUCT(($D8:$J8 - INDEX($D$53:$J$173, COLUMN()-COLUMN($O$54)+1, 0))^2))</f>
        <v>1.2395427240621533</v>
      </c>
      <c r="BW183" cm="1">
        <f t="array" ref="BW183">SQRT(SUMPRODUCT(($D8:$J8 - INDEX($D$53:$J$173, COLUMN()-COLUMN($O$54)+1, 0))^2))</f>
        <v>0.71071453934228845</v>
      </c>
      <c r="BX183" cm="1">
        <f t="array" ref="BX183">SQRT(SUMPRODUCT(($D8:$J8 - INDEX($D$53:$J$173, COLUMN()-COLUMN($O$54)+1, 0))^2))</f>
        <v>0.67687098424405046</v>
      </c>
      <c r="BY183" cm="1">
        <f t="array" ref="BY183">SQRT(SUMPRODUCT(($D8:$J8 - INDEX($D$53:$J$173, COLUMN()-COLUMN($O$54)+1, 0))^2))</f>
        <v>1.0016501563981093</v>
      </c>
      <c r="BZ183" cm="1">
        <f t="array" ref="BZ183">SQRT(SUMPRODUCT(($D8:$J8 - INDEX($D$53:$J$173, COLUMN()-COLUMN($O$54)+1, 0))^2))</f>
        <v>1.0039367076727166</v>
      </c>
      <c r="CA183" cm="1">
        <f t="array" ref="CA183">SQRT(SUMPRODUCT(($D8:$J8 - INDEX($D$53:$J$173, COLUMN()-COLUMN($O$54)+1, 0))^2))</f>
        <v>0.96855254791887169</v>
      </c>
      <c r="CB183" cm="1">
        <f t="array" ref="CB183">SQRT(SUMPRODUCT(($D8:$J8 - INDEX($D$53:$J$173, COLUMN()-COLUMN($O$54)+1, 0))^2))</f>
        <v>0.9832046415067639</v>
      </c>
      <c r="CC183" cm="1">
        <f t="array" ref="CC183">SQRT(SUMPRODUCT(($D8:$J8 - INDEX($D$53:$J$173, COLUMN()-COLUMN($O$54)+1, 0))^2))</f>
        <v>1.594659582166096</v>
      </c>
      <c r="CD183" cm="1">
        <f t="array" ref="CD183">SQRT(SUMPRODUCT(($D8:$J8 - INDEX($D$53:$J$173, COLUMN()-COLUMN($O$54)+1, 0))^2))</f>
        <v>0.96685514209103007</v>
      </c>
      <c r="CE183" cm="1">
        <f t="array" ref="CE183">SQRT(SUMPRODUCT(($D8:$J8 - INDEX($D$53:$J$173, COLUMN()-COLUMN($O$54)+1, 0))^2))</f>
        <v>0.97001831248275794</v>
      </c>
      <c r="CF183" cm="1">
        <f t="array" ref="CF183">SQRT(SUMPRODUCT(($D8:$J8 - INDEX($D$53:$J$173, COLUMN()-COLUMN($O$54)+1, 0))^2))</f>
        <v>0.91721635960927717</v>
      </c>
      <c r="CG183" cm="1">
        <f t="array" ref="CG183">SQRT(SUMPRODUCT(($D8:$J8 - INDEX($D$53:$J$173, COLUMN()-COLUMN($O$54)+1, 0))^2))</f>
        <v>1.0502545161198222</v>
      </c>
      <c r="CH183" cm="1">
        <f t="array" ref="CH183">SQRT(SUMPRODUCT(($D8:$J8 - INDEX($D$53:$J$173, COLUMN()-COLUMN($O$54)+1, 0))^2))</f>
        <v>0.97038518093871973</v>
      </c>
      <c r="CI183" cm="1">
        <f t="array" ref="CI183">SQRT(SUMPRODUCT(($D8:$J8 - INDEX($D$53:$J$173, COLUMN()-COLUMN($O$54)+1, 0))^2))</f>
        <v>0.90267680138562878</v>
      </c>
      <c r="CJ183" cm="1">
        <f t="array" ref="CJ183">SQRT(SUMPRODUCT(($D8:$J8 - INDEX($D$53:$J$173, COLUMN()-COLUMN($O$54)+1, 0))^2))</f>
        <v>0.8210596779265974</v>
      </c>
      <c r="CK183" cm="1">
        <f t="array" ref="CK183">SQRT(SUMPRODUCT(($D8:$J8 - INDEX($D$53:$J$173, COLUMN()-COLUMN($O$54)+1, 0))^2))</f>
        <v>0.93005932179209672</v>
      </c>
      <c r="CL183" cm="1">
        <f t="array" ref="CL183">SQRT(SUMPRODUCT(($D8:$J8 - INDEX($D$53:$J$173, COLUMN()-COLUMN($O$54)+1, 0))^2))</f>
        <v>0.83157000904837042</v>
      </c>
      <c r="CM183" cm="1">
        <f t="array" ref="CM183">SQRT(SUMPRODUCT(($D8:$J8 - INDEX($D$53:$J$173, COLUMN()-COLUMN($O$54)+1, 0))^2))</f>
        <v>0.88452072643490121</v>
      </c>
      <c r="CN183" cm="1">
        <f t="array" ref="CN183">SQRT(SUMPRODUCT(($D8:$J8 - INDEX($D$53:$J$173, COLUMN()-COLUMN($O$54)+1, 0))^2))</f>
        <v>0.76364679742143859</v>
      </c>
      <c r="CO183" cm="1">
        <f t="array" ref="CO183">SQRT(SUMPRODUCT(($D8:$J8 - INDEX($D$53:$J$173, COLUMN()-COLUMN($O$54)+1, 0))^2))</f>
        <v>1.12264742961528</v>
      </c>
      <c r="CP183" cm="1">
        <f t="array" ref="CP183">SQRT(SUMPRODUCT(($D8:$J8 - INDEX($D$53:$J$173, COLUMN()-COLUMN($O$54)+1, 0))^2))</f>
        <v>0.99393567540238081</v>
      </c>
      <c r="CQ183" cm="1">
        <f t="array" ref="CQ183">SQRT(SUMPRODUCT(($D8:$J8 - INDEX($D$53:$J$173, COLUMN()-COLUMN($O$54)+1, 0))^2))</f>
        <v>1.353213705169904</v>
      </c>
      <c r="CR183" cm="1">
        <f t="array" ref="CR183">SQRT(SUMPRODUCT(($D8:$J8 - INDEX($D$53:$J$173, COLUMN()-COLUMN($O$54)+1, 0))^2))</f>
        <v>1.0173391467821518</v>
      </c>
      <c r="CS183" cm="1">
        <f t="array" ref="CS183">SQRT(SUMPRODUCT(($D8:$J8 - INDEX($D$53:$J$173, COLUMN()-COLUMN($O$54)+1, 0))^2))</f>
        <v>0.83130787975592701</v>
      </c>
      <c r="CT183" cm="1">
        <f t="array" ref="CT183">SQRT(SUMPRODUCT(($D8:$J8 - INDEX($D$53:$J$173, COLUMN()-COLUMN($O$54)+1, 0))^2))</f>
        <v>0.81413022074977559</v>
      </c>
      <c r="CU183" cm="1">
        <f t="array" ref="CU183">SQRT(SUMPRODUCT(($D8:$J8 - INDEX($D$53:$J$173, COLUMN()-COLUMN($O$54)+1, 0))^2))</f>
        <v>0.89768391090168986</v>
      </c>
      <c r="CV183" cm="1">
        <f t="array" ref="CV183">SQRT(SUMPRODUCT(($D8:$J8 - INDEX($D$53:$J$173, COLUMN()-COLUMN($O$54)+1, 0))^2))</f>
        <v>0.79561237132625995</v>
      </c>
      <c r="CW183" cm="1">
        <f t="array" ref="CW183">SQRT(SUMPRODUCT(($D8:$J8 - INDEX($D$53:$J$173, COLUMN()-COLUMN($O$54)+1, 0))^2))</f>
        <v>1.0099946717114408</v>
      </c>
      <c r="CX183" cm="1">
        <f t="array" ref="CX183">SQRT(SUMPRODUCT(($D8:$J8 - INDEX($D$53:$J$173, COLUMN()-COLUMN($O$54)+1, 0))^2))</f>
        <v>1.0363874442541914</v>
      </c>
      <c r="CY183" cm="1">
        <f t="array" ref="CY183">SQRT(SUMPRODUCT(($D8:$J8 - INDEX($D$53:$J$173, COLUMN()-COLUMN($O$54)+1, 0))^2))</f>
        <v>1.615153895041856</v>
      </c>
      <c r="CZ183" cm="1">
        <f t="array" ref="CZ183">SQRT(SUMPRODUCT(($D8:$J8 - INDEX($D$53:$J$173, COLUMN()-COLUMN($O$54)+1, 0))^2))</f>
        <v>0.98644148906356055</v>
      </c>
      <c r="DA183" cm="1">
        <f t="array" ref="DA183">SQRT(SUMPRODUCT(($D8:$J8 - INDEX($D$53:$J$173, COLUMN()-COLUMN($O$54)+1, 0))^2))</f>
        <v>0.9854305716817825</v>
      </c>
      <c r="DB183" cm="1">
        <f t="array" ref="DB183">SQRT(SUMPRODUCT(($D8:$J8 - INDEX($D$53:$J$173, COLUMN()-COLUMN($O$54)+1, 0))^2))</f>
        <v>0.64156706626705895</v>
      </c>
      <c r="DC183" cm="1">
        <f t="array" ref="DC183">SQRT(SUMPRODUCT(($D8:$J8 - INDEX($D$53:$J$173, COLUMN()-COLUMN($O$54)+1, 0))^2))</f>
        <v>0.95020736072802525</v>
      </c>
      <c r="DD183" cm="1">
        <f t="array" ref="DD183">SQRT(SUMPRODUCT(($D8:$J8 - INDEX($D$53:$J$173, COLUMN()-COLUMN($O$54)+1, 0))^2))</f>
        <v>0.94661787399802866</v>
      </c>
      <c r="DE183" cm="1">
        <f t="array" ref="DE183">SQRT(SUMPRODUCT(($D8:$J8 - INDEX($D$53:$J$173, COLUMN()-COLUMN($O$54)+1, 0))^2))</f>
        <v>0.98936287915406673</v>
      </c>
      <c r="DF183" cm="1">
        <f t="array" ref="DF183">SQRT(SUMPRODUCT(($D8:$J8 - INDEX($D$53:$J$173, COLUMN()-COLUMN($O$54)+1, 0))^2))</f>
        <v>1.3606734795479445</v>
      </c>
      <c r="DG183" cm="1">
        <f t="array" ref="DG183">SQRT(SUMPRODUCT(($D8:$J8 - INDEX($D$53:$J$173, COLUMN()-COLUMN($O$54)+1, 0))^2))</f>
        <v>0.99339226948743076</v>
      </c>
      <c r="DH183" cm="1">
        <f t="array" ref="DH183">SQRT(SUMPRODUCT(($D8:$J8 - INDEX($D$53:$J$173, COLUMN()-COLUMN($O$54)+1, 0))^2))</f>
        <v>1.0289591887704639</v>
      </c>
      <c r="DI183" cm="1">
        <f t="array" ref="DI183">SQRT(SUMPRODUCT(($D8:$J8 - INDEX($D$53:$J$173, COLUMN()-COLUMN($O$54)+1, 0))^2))</f>
        <v>0.6483488866630579</v>
      </c>
      <c r="DJ183" cm="1">
        <f t="array" ref="DJ183">SQRT(SUMPRODUCT(($D8:$J8 - INDEX($D$53:$J$173, COLUMN()-COLUMN($O$54)+1, 0))^2))</f>
        <v>1.0982794530059159</v>
      </c>
      <c r="DK183" cm="1">
        <f t="array" ref="DK183">SQRT(SUMPRODUCT(($D8:$J8 - INDEX($D$53:$J$173, COLUMN()-COLUMN($O$54)+1, 0))^2))</f>
        <v>1.0920220786415427</v>
      </c>
      <c r="DL183" cm="1">
        <f t="array" ref="DL183">SQRT(SUMPRODUCT(($D8:$J8 - INDEX($D$53:$J$173, COLUMN()-COLUMN($O$54)+1, 0))^2))</f>
        <v>0.9915394604147586</v>
      </c>
      <c r="DM183" cm="1">
        <f t="array" ref="DM183">SQRT(SUMPRODUCT(($D8:$J8 - INDEX($D$53:$J$173, COLUMN()-COLUMN($O$54)+1, 0))^2))</f>
        <v>0.92099758205936966</v>
      </c>
      <c r="DN183" cm="1">
        <f t="array" ref="DN183">SQRT(SUMPRODUCT(($D8:$J8 - INDEX($D$53:$J$173, COLUMN()-COLUMN($O$54)+1, 0))^2))</f>
        <v>0.79084787471542051</v>
      </c>
      <c r="DO183" cm="1">
        <f t="array" ref="DO183">SQRT(SUMPRODUCT(($D8:$J8 - INDEX($D$53:$J$173, COLUMN()-COLUMN($O$54)+1, 0))^2))</f>
        <v>1.120899397496177</v>
      </c>
      <c r="DP183" cm="1">
        <f t="array" ref="DP183">SQRT(SUMPRODUCT(($D8:$J8 - INDEX($D$53:$J$173, COLUMN()-COLUMN($O$54)+1, 0))^2))</f>
        <v>1.300170630237373</v>
      </c>
      <c r="DQ183" cm="1">
        <f t="array" ref="DQ183">SQRT(SUMPRODUCT(($D8:$J8 - INDEX($D$53:$J$173, COLUMN()-COLUMN($O$54)+1, 0))^2))</f>
        <v>0.63687620516607335</v>
      </c>
      <c r="DR183" cm="1">
        <f t="array" ref="DR183">SQRT(SUMPRODUCT(($D8:$J8 - INDEX($D$53:$J$173, COLUMN()-COLUMN($O$54)+1, 0))^2))</f>
        <v>1.0422484059235171</v>
      </c>
      <c r="DS183" cm="1">
        <f t="array" ref="DS183">SQRT(SUMPRODUCT(($D8:$J8 - INDEX($D$53:$J$173, COLUMN()-COLUMN($O$54)+1, 0))^2))</f>
        <v>0.71142715393154587</v>
      </c>
      <c r="DT183" cm="1">
        <f t="array" ref="DT183">SQRT(SUMPRODUCT(($D8:$J8 - INDEX($D$53:$J$173, COLUMN()-COLUMN($O$54)+1, 0))^2))</f>
        <v>0.91054325639338329</v>
      </c>
      <c r="DU183" cm="1">
        <f t="array" ref="DU183">SQRT(SUMPRODUCT(($D8:$J8 - INDEX($D$53:$J$173, COLUMN()-COLUMN($O$54)+1, 0))^2))</f>
        <v>0.91547984305675933</v>
      </c>
      <c r="DV183" cm="1">
        <f t="array" ref="DV183">SQRT(SUMPRODUCT(($D8:$J8 - INDEX($D$53:$J$173, COLUMN()-COLUMN($O$54)+1, 0))^2))</f>
        <v>0.83203439760167874</v>
      </c>
      <c r="DW183" cm="1">
        <f t="array" ref="DW183">SQRT(SUMPRODUCT(($D8:$J8 - INDEX($D$53:$J$173, COLUMN()-COLUMN($O$54)+1, 0))^2))</f>
        <v>0.92837173206305901</v>
      </c>
      <c r="DX183" cm="1">
        <f t="array" ref="DX183">SQRT(SUMPRODUCT(($D8:$J8 - INDEX($D$53:$J$173, COLUMN()-COLUMN($O$54)+1, 0))^2))</f>
        <v>1.1621676198445832</v>
      </c>
      <c r="DY183" cm="1">
        <f t="array" ref="DY183">SQRT(SUMPRODUCT(($D8:$J8 - INDEX($D$53:$J$173, COLUMN()-COLUMN($O$54)+1, 0))^2))</f>
        <v>1.0462210229347246</v>
      </c>
      <c r="DZ183" cm="1">
        <f t="array" ref="DZ183">SQRT(SUMPRODUCT(($D8:$J8 - INDEX($D$53:$J$173, COLUMN()-COLUMN($O$54)+1, 0))^2))</f>
        <v>1.1587006901305297</v>
      </c>
      <c r="EA183" cm="1">
        <f t="array" ref="EA183">SQRT(SUMPRODUCT(($D8:$J8 - INDEX($D$53:$J$173, COLUMN()-COLUMN($O$54)+1, 0))^2))</f>
        <v>0.8995157391629629</v>
      </c>
      <c r="EB183" cm="1">
        <f t="array" ref="EB183">SQRT(SUMPRODUCT(($D8:$J8 - INDEX($D$53:$J$173, COLUMN()-COLUMN($O$54)+1, 0))^2))</f>
        <v>0.79996651379442396</v>
      </c>
      <c r="EC183" cm="1">
        <f t="array" ref="EC183">SQRT(SUMPRODUCT(($D8:$J8 - INDEX($D$53:$J$173, COLUMN()-COLUMN($O$54)+1, 0))^2))</f>
        <v>0.68080270512670249</v>
      </c>
      <c r="ED183" cm="1">
        <f t="array" ref="ED183">SQRT(SUMPRODUCT(($D8:$J8 - INDEX($D$53:$J$173, COLUMN()-COLUMN($O$54)+1, 0))^2))</f>
        <v>0.95879383764073856</v>
      </c>
      <c r="EE183" cm="1">
        <f t="array" ref="EE183">SQRT(SUMPRODUCT(($D8:$J8 - INDEX($D$53:$J$173, COLUMN()-COLUMN($O$54)+1, 0))^2))</f>
        <v>0.87182109915290984</v>
      </c>
    </row>
    <row r="184" spans="14:135" x14ac:dyDescent="0.35">
      <c r="N184" s="2" t="s">
        <v>16</v>
      </c>
      <c r="O184" cm="1">
        <f t="array" ref="O184">SQRT(SUMPRODUCT(($D58:$J58 - INDEX($D$4:$J$49, COLUMN()-COLUMN($O$179)+1, 0))^2))</f>
        <v>1.0778520960357216</v>
      </c>
      <c r="P184" cm="1">
        <f t="array" ref="P184">SQRT(SUMPRODUCT(($D9:$J9 - INDEX($D$53:$J$173, COLUMN()-COLUMN($O$54)+1, 0))^2))</f>
        <v>0.66994291682904095</v>
      </c>
      <c r="Q184" cm="1">
        <f t="array" ref="Q184">SQRT(SUMPRODUCT(($D9:$J9 - INDEX($D$53:$J$173, COLUMN()-COLUMN($O$54)+1, 0))^2))</f>
        <v>0.79153492511708778</v>
      </c>
      <c r="R184" cm="1">
        <f t="array" ref="R184">SQRT(SUMPRODUCT(($D9:$J9 - INDEX($D$53:$J$173, COLUMN()-COLUMN($O$54)+1, 0))^2))</f>
        <v>0.7848556488281403</v>
      </c>
      <c r="S184" cm="1">
        <f t="array" ref="S184">SQRT(SUMPRODUCT(($D9:$J9 - INDEX($D$53:$J$173, COLUMN()-COLUMN($O$54)+1, 0))^2))</f>
        <v>0.76715270444127781</v>
      </c>
      <c r="T184" cm="1">
        <f t="array" ref="T184">SQRT(SUMPRODUCT(($D9:$J9 - INDEX($D$53:$J$173, COLUMN()-COLUMN($O$54)+1, 0))^2))</f>
        <v>1.0590705954722384</v>
      </c>
      <c r="U184" cm="1">
        <f t="array" ref="U184">SQRT(SUMPRODUCT(($D9:$J9 - INDEX($D$53:$J$173, COLUMN()-COLUMN($O$54)+1, 0))^2))</f>
        <v>1.1082081296806323</v>
      </c>
      <c r="V184" cm="1">
        <f t="array" ref="V184">SQRT(SUMPRODUCT(($D9:$J9 - INDEX($D$53:$J$173, COLUMN()-COLUMN($O$54)+1, 0))^2))</f>
        <v>0.66868934401253</v>
      </c>
      <c r="W184" cm="1">
        <f t="array" ref="W184">SQRT(SUMPRODUCT(($D9:$J9 - INDEX($D$53:$J$173, COLUMN()-COLUMN($O$54)+1, 0))^2))</f>
        <v>0.8368224138454694</v>
      </c>
      <c r="X184" cm="1">
        <f t="array" ref="X184">SQRT(SUMPRODUCT(($D9:$J9 - INDEX($D$53:$J$173, COLUMN()-COLUMN($O$54)+1, 0))^2))</f>
        <v>0.84805399692250405</v>
      </c>
      <c r="Y184" cm="1">
        <f t="array" ref="Y184">SQRT(SUMPRODUCT(($D9:$J9 - INDEX($D$53:$J$173, COLUMN()-COLUMN($O$54)+1, 0))^2))</f>
        <v>0.59397395326026825</v>
      </c>
      <c r="Z184" cm="1">
        <f t="array" ref="Z184">SQRT(SUMPRODUCT(($D9:$J9 - INDEX($D$53:$J$173, COLUMN()-COLUMN($O$54)+1, 0))^2))</f>
        <v>0.83198096658034182</v>
      </c>
      <c r="AA184" cm="1">
        <f t="array" ref="AA184">SQRT(SUMPRODUCT(($D9:$J9 - INDEX($D$53:$J$173, COLUMN()-COLUMN($O$54)+1, 0))^2))</f>
        <v>0.81940857330555217</v>
      </c>
      <c r="AB184" cm="1">
        <f t="array" ref="AB184">SQRT(SUMPRODUCT(($D9:$J9 - INDEX($D$53:$J$173, COLUMN()-COLUMN($O$54)+1, 0))^2))</f>
        <v>1.0495919024442626</v>
      </c>
      <c r="AC184" cm="1">
        <f t="array" ref="AC184">SQRT(SUMPRODUCT(($D9:$J9 - INDEX($D$53:$J$173, COLUMN()-COLUMN($O$54)+1, 0))^2))</f>
        <v>0.64179739845038064</v>
      </c>
      <c r="AD184" cm="1">
        <f t="array" ref="AD184">SQRT(SUMPRODUCT(($D9:$J9 - INDEX($D$53:$J$173, COLUMN()-COLUMN($O$54)+1, 0))^2))</f>
        <v>0.61165602114959672</v>
      </c>
      <c r="AE184" cm="1">
        <f t="array" ref="AE184">SQRT(SUMPRODUCT(($D9:$J9 - INDEX($D$53:$J$173, COLUMN()-COLUMN($O$54)+1, 0))^2))</f>
        <v>0.514349390623279</v>
      </c>
      <c r="AF184" cm="1">
        <f t="array" ref="AF184">SQRT(SUMPRODUCT(($D9:$J9 - INDEX($D$53:$J$173, COLUMN()-COLUMN($O$54)+1, 0))^2))</f>
        <v>0.94411231193513012</v>
      </c>
      <c r="AG184" cm="1">
        <f t="array" ref="AG184">SQRT(SUMPRODUCT(($D9:$J9 - INDEX($D$53:$J$173, COLUMN()-COLUMN($O$54)+1, 0))^2))</f>
        <v>0.49938611765596891</v>
      </c>
      <c r="AH184" cm="1">
        <f t="array" ref="AH184">SQRT(SUMPRODUCT(($D9:$J9 - INDEX($D$53:$J$173, COLUMN()-COLUMN($O$54)+1, 0))^2))</f>
        <v>0.804860034932251</v>
      </c>
      <c r="AI184" cm="1">
        <f t="array" ref="AI184">SQRT(SUMPRODUCT(($D9:$J9 - INDEX($D$53:$J$173, COLUMN()-COLUMN($O$54)+1, 0))^2))</f>
        <v>1.0865753259345228</v>
      </c>
      <c r="AJ184" cm="1">
        <f t="array" ref="AJ184">SQRT(SUMPRODUCT(($D9:$J9 - INDEX($D$53:$J$173, COLUMN()-COLUMN($O$54)+1, 0))^2))</f>
        <v>0.81717056711278935</v>
      </c>
      <c r="AK184" cm="1">
        <f t="array" ref="AK184">SQRT(SUMPRODUCT(($D9:$J9 - INDEX($D$53:$J$173, COLUMN()-COLUMN($O$54)+1, 0))^2))</f>
        <v>0.5010395294639548</v>
      </c>
      <c r="AL184" cm="1">
        <f t="array" ref="AL184">SQRT(SUMPRODUCT(($D9:$J9 - INDEX($D$53:$J$173, COLUMN()-COLUMN($O$54)+1, 0))^2))</f>
        <v>1.0991296371530661</v>
      </c>
      <c r="AM184" cm="1">
        <f t="array" ref="AM184">SQRT(SUMPRODUCT(($D9:$J9 - INDEX($D$53:$J$173, COLUMN()-COLUMN($O$54)+1, 0))^2))</f>
        <v>0.63308565614596113</v>
      </c>
      <c r="AN184" cm="1">
        <f t="array" ref="AN184">SQRT(SUMPRODUCT(($D9:$J9 - INDEX($D$53:$J$173, COLUMN()-COLUMN($O$54)+1, 0))^2))</f>
        <v>0.86237232770648709</v>
      </c>
      <c r="AO184" cm="1">
        <f t="array" ref="AO184">SQRT(SUMPRODUCT(($D9:$J9 - INDEX($D$53:$J$173, COLUMN()-COLUMN($O$54)+1, 0))^2))</f>
        <v>0.79548956472622456</v>
      </c>
      <c r="AP184" cm="1">
        <f t="array" ref="AP184">SQRT(SUMPRODUCT(($D9:$J9 - INDEX($D$53:$J$173, COLUMN()-COLUMN($O$54)+1, 0))^2))</f>
        <v>0.7750843630789046</v>
      </c>
      <c r="AQ184" cm="1">
        <f t="array" ref="AQ184">SQRT(SUMPRODUCT(($D9:$J9 - INDEX($D$53:$J$173, COLUMN()-COLUMN($O$54)+1, 0))^2))</f>
        <v>0.91058072661798428</v>
      </c>
      <c r="AR184" cm="1">
        <f t="array" ref="AR184">SQRT(SUMPRODUCT(($D9:$J9 - INDEX($D$53:$J$173, COLUMN()-COLUMN($O$54)+1, 0))^2))</f>
        <v>0.87451648630917256</v>
      </c>
      <c r="AS184" cm="1">
        <f t="array" ref="AS184">SQRT(SUMPRODUCT(($D9:$J9 - INDEX($D$53:$J$173, COLUMN()-COLUMN($O$54)+1, 0))^2))</f>
        <v>0.96995922049953431</v>
      </c>
      <c r="AT184" cm="1">
        <f t="array" ref="AT184">SQRT(SUMPRODUCT(($D9:$J9 - INDEX($D$53:$J$173, COLUMN()-COLUMN($O$54)+1, 0))^2))</f>
        <v>0.91885641803826346</v>
      </c>
      <c r="AU184" cm="1">
        <f t="array" ref="AU184">SQRT(SUMPRODUCT(($D9:$J9 - INDEX($D$53:$J$173, COLUMN()-COLUMN($O$54)+1, 0))^2))</f>
        <v>1.124278439093862</v>
      </c>
      <c r="AV184" cm="1">
        <f t="array" ref="AV184">SQRT(SUMPRODUCT(($D9:$J9 - INDEX($D$53:$J$173, COLUMN()-COLUMN($O$54)+1, 0))^2))</f>
        <v>0.64294997624482575</v>
      </c>
      <c r="AW184" cm="1">
        <f t="array" ref="AW184">SQRT(SUMPRODUCT(($D9:$J9 - INDEX($D$53:$J$173, COLUMN()-COLUMN($O$54)+1, 0))^2))</f>
        <v>0.70594527318231848</v>
      </c>
      <c r="AX184" cm="1">
        <f t="array" ref="AX184">SQRT(SUMPRODUCT(($D9:$J9 - INDEX($D$53:$J$173, COLUMN()-COLUMN($O$54)+1, 0))^2))</f>
        <v>0.56314704174403474</v>
      </c>
      <c r="AY184" cm="1">
        <f t="array" ref="AY184">SQRT(SUMPRODUCT(($D9:$J9 - INDEX($D$53:$J$173, COLUMN()-COLUMN($O$54)+1, 0))^2))</f>
        <v>0.71505205548156736</v>
      </c>
      <c r="AZ184" cm="1">
        <f t="array" ref="AZ184">SQRT(SUMPRODUCT(($D9:$J9 - INDEX($D$53:$J$173, COLUMN()-COLUMN($O$54)+1, 0))^2))</f>
        <v>0.84913586590135348</v>
      </c>
      <c r="BA184" cm="1">
        <f t="array" ref="BA184">SQRT(SUMPRODUCT(($D9:$J9 - INDEX($D$53:$J$173, COLUMN()-COLUMN($O$54)+1, 0))^2))</f>
        <v>0.58525562049186286</v>
      </c>
      <c r="BB184" cm="1">
        <f t="array" ref="BB184">SQRT(SUMPRODUCT(($D9:$J9 - INDEX($D$53:$J$173, COLUMN()-COLUMN($O$54)+1, 0))^2))</f>
        <v>1.0257939522017521</v>
      </c>
      <c r="BC184" cm="1">
        <f t="array" ref="BC184">SQRT(SUMPRODUCT(($D9:$J9 - INDEX($D$53:$J$173, COLUMN()-COLUMN($O$54)+1, 0))^2))</f>
        <v>1.0539682109628614</v>
      </c>
      <c r="BD184" cm="1">
        <f t="array" ref="BD184">SQRT(SUMPRODUCT(($D9:$J9 - INDEX($D$53:$J$173, COLUMN()-COLUMN($O$54)+1, 0))^2))</f>
        <v>0.80347378116292512</v>
      </c>
      <c r="BE184" cm="1">
        <f t="array" ref="BE184">SQRT(SUMPRODUCT(($D9:$J9 - INDEX($D$53:$J$173, COLUMN()-COLUMN($O$54)+1, 0))^2))</f>
        <v>1.0977757630570697</v>
      </c>
      <c r="BF184" cm="1">
        <f t="array" ref="BF184">SQRT(SUMPRODUCT(($D9:$J9 - INDEX($D$53:$J$173, COLUMN()-COLUMN($O$54)+1, 0))^2))</f>
        <v>0.99956510033810153</v>
      </c>
      <c r="BG184" cm="1">
        <f t="array" ref="BG184">SQRT(SUMPRODUCT(($D9:$J9 - INDEX($D$53:$J$173, COLUMN()-COLUMN($O$54)+1, 0))^2))</f>
        <v>0.70585775853551247</v>
      </c>
      <c r="BH184" cm="1">
        <f t="array" ref="BH184">SQRT(SUMPRODUCT(($D9:$J9 - INDEX($D$53:$J$173, COLUMN()-COLUMN($O$54)+1, 0))^2))</f>
        <v>0.53780008777032851</v>
      </c>
      <c r="BI184" cm="1">
        <f t="array" ref="BI184">SQRT(SUMPRODUCT(($D9:$J9 - INDEX($D$53:$J$173, COLUMN()-COLUMN($O$54)+1, 0))^2))</f>
        <v>0.54461068017147984</v>
      </c>
      <c r="BJ184" cm="1">
        <f t="array" ref="BJ184">SQRT(SUMPRODUCT(($D9:$J9 - INDEX($D$53:$J$173, COLUMN()-COLUMN($O$54)+1, 0))^2))</f>
        <v>0.88807379597031932</v>
      </c>
      <c r="BK184" cm="1">
        <f t="array" ref="BK184">SQRT(SUMPRODUCT(($D9:$J9 - INDEX($D$53:$J$173, COLUMN()-COLUMN($O$54)+1, 0))^2))</f>
        <v>1.008638761363275</v>
      </c>
      <c r="BL184" cm="1">
        <f t="array" ref="BL184">SQRT(SUMPRODUCT(($D9:$J9 - INDEX($D$53:$J$173, COLUMN()-COLUMN($O$54)+1, 0))^2))</f>
        <v>0.50388425895927058</v>
      </c>
      <c r="BM184" cm="1">
        <f t="array" ref="BM184">SQRT(SUMPRODUCT(($D9:$J9 - INDEX($D$53:$J$173, COLUMN()-COLUMN($O$54)+1, 0))^2))</f>
        <v>0.63905814974272324</v>
      </c>
      <c r="BN184" cm="1">
        <f t="array" ref="BN184">SQRT(SUMPRODUCT(($D9:$J9 - INDEX($D$53:$J$173, COLUMN()-COLUMN($O$54)+1, 0))^2))</f>
        <v>0.78413408039329124</v>
      </c>
      <c r="BO184" cm="1">
        <f t="array" ref="BO184">SQRT(SUMPRODUCT(($D9:$J9 - INDEX($D$53:$J$173, COLUMN()-COLUMN($O$54)+1, 0))^2))</f>
        <v>1.0421923923321454</v>
      </c>
      <c r="BP184" cm="1">
        <f t="array" ref="BP184">SQRT(SUMPRODUCT(($D9:$J9 - INDEX($D$53:$J$173, COLUMN()-COLUMN($O$54)+1, 0))^2))</f>
        <v>0.85802821736239065</v>
      </c>
      <c r="BQ184" cm="1">
        <f t="array" ref="BQ184">SQRT(SUMPRODUCT(($D9:$J9 - INDEX($D$53:$J$173, COLUMN()-COLUMN($O$54)+1, 0))^2))</f>
        <v>1.037061762911522</v>
      </c>
      <c r="BR184" cm="1">
        <f t="array" ref="BR184">SQRT(SUMPRODUCT(($D9:$J9 - INDEX($D$53:$J$173, COLUMN()-COLUMN($O$54)+1, 0))^2))</f>
        <v>0.73006197735583644</v>
      </c>
      <c r="BS184" cm="1">
        <f t="array" ref="BS184">SQRT(SUMPRODUCT(($D9:$J9 - INDEX($D$53:$J$173, COLUMN()-COLUMN($O$54)+1, 0))^2))</f>
        <v>1.0831253116558153</v>
      </c>
      <c r="BT184" cm="1">
        <f t="array" ref="BT184">SQRT(SUMPRODUCT(($D9:$J9 - INDEX($D$53:$J$173, COLUMN()-COLUMN($O$54)+1, 0))^2))</f>
        <v>0.63584235011755463</v>
      </c>
      <c r="BU184" cm="1">
        <f t="array" ref="BU184">SQRT(SUMPRODUCT(($D9:$J9 - INDEX($D$53:$J$173, COLUMN()-COLUMN($O$54)+1, 0))^2))</f>
        <v>0.66053837210092792</v>
      </c>
      <c r="BV184" cm="1">
        <f t="array" ref="BV184">SQRT(SUMPRODUCT(($D9:$J9 - INDEX($D$53:$J$173, COLUMN()-COLUMN($O$54)+1, 0))^2))</f>
        <v>1.0491393106428861</v>
      </c>
      <c r="BW184" cm="1">
        <f t="array" ref="BW184">SQRT(SUMPRODUCT(($D9:$J9 - INDEX($D$53:$J$173, COLUMN()-COLUMN($O$54)+1, 0))^2))</f>
        <v>0.55214801988588069</v>
      </c>
      <c r="BX184" cm="1">
        <f t="array" ref="BX184">SQRT(SUMPRODUCT(($D9:$J9 - INDEX($D$53:$J$173, COLUMN()-COLUMN($O$54)+1, 0))^2))</f>
        <v>0.37204482564216057</v>
      </c>
      <c r="BY184" cm="1">
        <f t="array" ref="BY184">SQRT(SUMPRODUCT(($D9:$J9 - INDEX($D$53:$J$173, COLUMN()-COLUMN($O$54)+1, 0))^2))</f>
        <v>0.84838658811675038</v>
      </c>
      <c r="BZ184" cm="1">
        <f t="array" ref="BZ184">SQRT(SUMPRODUCT(($D9:$J9 - INDEX($D$53:$J$173, COLUMN()-COLUMN($O$54)+1, 0))^2))</f>
        <v>0.87141069542566629</v>
      </c>
      <c r="CA184" cm="1">
        <f t="array" ref="CA184">SQRT(SUMPRODUCT(($D9:$J9 - INDEX($D$53:$J$173, COLUMN()-COLUMN($O$54)+1, 0))^2))</f>
        <v>0.77027296845046933</v>
      </c>
      <c r="CB184" cm="1">
        <f t="array" ref="CB184">SQRT(SUMPRODUCT(($D9:$J9 - INDEX($D$53:$J$173, COLUMN()-COLUMN($O$54)+1, 0))^2))</f>
        <v>0.84568628105578847</v>
      </c>
      <c r="CC184" cm="1">
        <f t="array" ref="CC184">SQRT(SUMPRODUCT(($D9:$J9 - INDEX($D$53:$J$173, COLUMN()-COLUMN($O$54)+1, 0))^2))</f>
        <v>1.5187980916277208</v>
      </c>
      <c r="CD184" cm="1">
        <f t="array" ref="CD184">SQRT(SUMPRODUCT(($D9:$J9 - INDEX($D$53:$J$173, COLUMN()-COLUMN($O$54)+1, 0))^2))</f>
        <v>0.82742939441308527</v>
      </c>
      <c r="CE184" cm="1">
        <f t="array" ref="CE184">SQRT(SUMPRODUCT(($D9:$J9 - INDEX($D$53:$J$173, COLUMN()-COLUMN($O$54)+1, 0))^2))</f>
        <v>0.77627156447154444</v>
      </c>
      <c r="CF184" cm="1">
        <f t="array" ref="CF184">SQRT(SUMPRODUCT(($D9:$J9 - INDEX($D$53:$J$173, COLUMN()-COLUMN($O$54)+1, 0))^2))</f>
        <v>0.77273993957213494</v>
      </c>
      <c r="CG184" cm="1">
        <f t="array" ref="CG184">SQRT(SUMPRODUCT(($D9:$J9 - INDEX($D$53:$J$173, COLUMN()-COLUMN($O$54)+1, 0))^2))</f>
        <v>0.96163493591188898</v>
      </c>
      <c r="CH184" cm="1">
        <f t="array" ref="CH184">SQRT(SUMPRODUCT(($D9:$J9 - INDEX($D$53:$J$173, COLUMN()-COLUMN($O$54)+1, 0))^2))</f>
        <v>0.79749209692360101</v>
      </c>
      <c r="CI184" cm="1">
        <f t="array" ref="CI184">SQRT(SUMPRODUCT(($D9:$J9 - INDEX($D$53:$J$173, COLUMN()-COLUMN($O$54)+1, 0))^2))</f>
        <v>0.89226632256889238</v>
      </c>
      <c r="CJ184" cm="1">
        <f t="array" ref="CJ184">SQRT(SUMPRODUCT(($D9:$J9 - INDEX($D$53:$J$173, COLUMN()-COLUMN($O$54)+1, 0))^2))</f>
        <v>0.68008956434844714</v>
      </c>
      <c r="CK184" cm="1">
        <f t="array" ref="CK184">SQRT(SUMPRODUCT(($D9:$J9 - INDEX($D$53:$J$173, COLUMN()-COLUMN($O$54)+1, 0))^2))</f>
        <v>0.85693538731183339</v>
      </c>
      <c r="CL184" cm="1">
        <f t="array" ref="CL184">SQRT(SUMPRODUCT(($D9:$J9 - INDEX($D$53:$J$173, COLUMN()-COLUMN($O$54)+1, 0))^2))</f>
        <v>0.62779352871553151</v>
      </c>
      <c r="CM184" cm="1">
        <f t="array" ref="CM184">SQRT(SUMPRODUCT(($D9:$J9 - INDEX($D$53:$J$173, COLUMN()-COLUMN($O$54)+1, 0))^2))</f>
        <v>0.54993805050294675</v>
      </c>
      <c r="CN184" cm="1">
        <f t="array" ref="CN184">SQRT(SUMPRODUCT(($D9:$J9 - INDEX($D$53:$J$173, COLUMN()-COLUMN($O$54)+1, 0))^2))</f>
        <v>0.55294648356339737</v>
      </c>
      <c r="CO184" cm="1">
        <f t="array" ref="CO184">SQRT(SUMPRODUCT(($D9:$J9 - INDEX($D$53:$J$173, COLUMN()-COLUMN($O$54)+1, 0))^2))</f>
        <v>1.1205090175587693</v>
      </c>
      <c r="CP184" cm="1">
        <f t="array" ref="CP184">SQRT(SUMPRODUCT(($D9:$J9 - INDEX($D$53:$J$173, COLUMN()-COLUMN($O$54)+1, 0))^2))</f>
        <v>0.96197734562318638</v>
      </c>
      <c r="CQ184" cm="1">
        <f t="array" ref="CQ184">SQRT(SUMPRODUCT(($D9:$J9 - INDEX($D$53:$J$173, COLUMN()-COLUMN($O$54)+1, 0))^2))</f>
        <v>1.3088667812157753</v>
      </c>
      <c r="CR184" cm="1">
        <f t="array" ref="CR184">SQRT(SUMPRODUCT(($D9:$J9 - INDEX($D$53:$J$173, COLUMN()-COLUMN($O$54)+1, 0))^2))</f>
        <v>0.81444977363125004</v>
      </c>
      <c r="CS184" cm="1">
        <f t="array" ref="CS184">SQRT(SUMPRODUCT(($D9:$J9 - INDEX($D$53:$J$173, COLUMN()-COLUMN($O$54)+1, 0))^2))</f>
        <v>0.74251146346411345</v>
      </c>
      <c r="CT184" cm="1">
        <f t="array" ref="CT184">SQRT(SUMPRODUCT(($D9:$J9 - INDEX($D$53:$J$173, COLUMN()-COLUMN($O$54)+1, 0))^2))</f>
        <v>0.65031188240958016</v>
      </c>
      <c r="CU184" cm="1">
        <f t="array" ref="CU184">SQRT(SUMPRODUCT(($D9:$J9 - INDEX($D$53:$J$173, COLUMN()-COLUMN($O$54)+1, 0))^2))</f>
        <v>0.71948165977451606</v>
      </c>
      <c r="CV184" cm="1">
        <f t="array" ref="CV184">SQRT(SUMPRODUCT(($D9:$J9 - INDEX($D$53:$J$173, COLUMN()-COLUMN($O$54)+1, 0))^2))</f>
        <v>0.54325130182670078</v>
      </c>
      <c r="CW184" cm="1">
        <f t="array" ref="CW184">SQRT(SUMPRODUCT(($D9:$J9 - INDEX($D$53:$J$173, COLUMN()-COLUMN($O$54)+1, 0))^2))</f>
        <v>0.8853767563399122</v>
      </c>
      <c r="CX184" cm="1">
        <f t="array" ref="CX184">SQRT(SUMPRODUCT(($D9:$J9 - INDEX($D$53:$J$173, COLUMN()-COLUMN($O$54)+1, 0))^2))</f>
        <v>1.0055572341334416</v>
      </c>
      <c r="CY184" cm="1">
        <f t="array" ref="CY184">SQRT(SUMPRODUCT(($D9:$J9 - INDEX($D$53:$J$173, COLUMN()-COLUMN($O$54)+1, 0))^2))</f>
        <v>1.4490135631356424</v>
      </c>
      <c r="CZ184" cm="1">
        <f t="array" ref="CZ184">SQRT(SUMPRODUCT(($D9:$J9 - INDEX($D$53:$J$173, COLUMN()-COLUMN($O$54)+1, 0))^2))</f>
        <v>0.80857621951249414</v>
      </c>
      <c r="DA184" cm="1">
        <f t="array" ref="DA184">SQRT(SUMPRODUCT(($D9:$J9 - INDEX($D$53:$J$173, COLUMN()-COLUMN($O$54)+1, 0))^2))</f>
        <v>0.8015239289567675</v>
      </c>
      <c r="DB184" cm="1">
        <f t="array" ref="DB184">SQRT(SUMPRODUCT(($D9:$J9 - INDEX($D$53:$J$173, COLUMN()-COLUMN($O$54)+1, 0))^2))</f>
        <v>0.53778031939764848</v>
      </c>
      <c r="DC184" cm="1">
        <f t="array" ref="DC184">SQRT(SUMPRODUCT(($D9:$J9 - INDEX($D$53:$J$173, COLUMN()-COLUMN($O$54)+1, 0))^2))</f>
        <v>0.78129636340423692</v>
      </c>
      <c r="DD184" cm="1">
        <f t="array" ref="DD184">SQRT(SUMPRODUCT(($D9:$J9 - INDEX($D$53:$J$173, COLUMN()-COLUMN($O$54)+1, 0))^2))</f>
        <v>0.90322114829419808</v>
      </c>
      <c r="DE184" cm="1">
        <f t="array" ref="DE184">SQRT(SUMPRODUCT(($D9:$J9 - INDEX($D$53:$J$173, COLUMN()-COLUMN($O$54)+1, 0))^2))</f>
        <v>0.75288857355885541</v>
      </c>
      <c r="DF184" cm="1">
        <f t="array" ref="DF184">SQRT(SUMPRODUCT(($D9:$J9 - INDEX($D$53:$J$173, COLUMN()-COLUMN($O$54)+1, 0))^2))</f>
        <v>1.1864040906545377</v>
      </c>
      <c r="DG184" cm="1">
        <f t="array" ref="DG184">SQRT(SUMPRODUCT(($D9:$J9 - INDEX($D$53:$J$173, COLUMN()-COLUMN($O$54)+1, 0))^2))</f>
        <v>0.9020068026733955</v>
      </c>
      <c r="DH184" cm="1">
        <f t="array" ref="DH184">SQRT(SUMPRODUCT(($D9:$J9 - INDEX($D$53:$J$173, COLUMN()-COLUMN($O$54)+1, 0))^2))</f>
        <v>0.96102933632867271</v>
      </c>
      <c r="DI184" cm="1">
        <f t="array" ref="DI184">SQRT(SUMPRODUCT(($D9:$J9 - INDEX($D$53:$J$173, COLUMN()-COLUMN($O$54)+1, 0))^2))</f>
        <v>0.54590796103748451</v>
      </c>
      <c r="DJ184" cm="1">
        <f t="array" ref="DJ184">SQRT(SUMPRODUCT(($D9:$J9 - INDEX($D$53:$J$173, COLUMN()-COLUMN($O$54)+1, 0))^2))</f>
        <v>0.9666417242621812</v>
      </c>
      <c r="DK184" cm="1">
        <f t="array" ref="DK184">SQRT(SUMPRODUCT(($D9:$J9 - INDEX($D$53:$J$173, COLUMN()-COLUMN($O$54)+1, 0))^2))</f>
        <v>1.0258619586786883</v>
      </c>
      <c r="DL184" cm="1">
        <f t="array" ref="DL184">SQRT(SUMPRODUCT(($D9:$J9 - INDEX($D$53:$J$173, COLUMN()-COLUMN($O$54)+1, 0))^2))</f>
        <v>0.77767503276653427</v>
      </c>
      <c r="DM184" cm="1">
        <f t="array" ref="DM184">SQRT(SUMPRODUCT(($D9:$J9 - INDEX($D$53:$J$173, COLUMN()-COLUMN($O$54)+1, 0))^2))</f>
        <v>0.70565943487220228</v>
      </c>
      <c r="DN184" cm="1">
        <f t="array" ref="DN184">SQRT(SUMPRODUCT(($D9:$J9 - INDEX($D$53:$J$173, COLUMN()-COLUMN($O$54)+1, 0))^2))</f>
        <v>0.65466136395953356</v>
      </c>
      <c r="DO184" cm="1">
        <f t="array" ref="DO184">SQRT(SUMPRODUCT(($D9:$J9 - INDEX($D$53:$J$173, COLUMN()-COLUMN($O$54)+1, 0))^2))</f>
        <v>1.0727717097366039</v>
      </c>
      <c r="DP184" cm="1">
        <f t="array" ref="DP184">SQRT(SUMPRODUCT(($D9:$J9 - INDEX($D$53:$J$173, COLUMN()-COLUMN($O$54)+1, 0))^2))</f>
        <v>1.2816008051946941</v>
      </c>
      <c r="DQ184" cm="1">
        <f t="array" ref="DQ184">SQRT(SUMPRODUCT(($D9:$J9 - INDEX($D$53:$J$173, COLUMN()-COLUMN($O$54)+1, 0))^2))</f>
        <v>0.45632947742960195</v>
      </c>
      <c r="DR184" cm="1">
        <f t="array" ref="DR184">SQRT(SUMPRODUCT(($D9:$J9 - INDEX($D$53:$J$173, COLUMN()-COLUMN($O$54)+1, 0))^2))</f>
        <v>0.82521589496904146</v>
      </c>
      <c r="DS184" cm="1">
        <f t="array" ref="DS184">SQRT(SUMPRODUCT(($D9:$J9 - INDEX($D$53:$J$173, COLUMN()-COLUMN($O$54)+1, 0))^2))</f>
        <v>0.54151147039294945</v>
      </c>
      <c r="DT184" cm="1">
        <f t="array" ref="DT184">SQRT(SUMPRODUCT(($D9:$J9 - INDEX($D$53:$J$173, COLUMN()-COLUMN($O$54)+1, 0))^2))</f>
        <v>0.75688751327521786</v>
      </c>
      <c r="DU184" cm="1">
        <f t="array" ref="DU184">SQRT(SUMPRODUCT(($D9:$J9 - INDEX($D$53:$J$173, COLUMN()-COLUMN($O$54)+1, 0))^2))</f>
        <v>0.78147884762823294</v>
      </c>
      <c r="DV184" cm="1">
        <f t="array" ref="DV184">SQRT(SUMPRODUCT(($D9:$J9 - INDEX($D$53:$J$173, COLUMN()-COLUMN($O$54)+1, 0))^2))</f>
        <v>0.50422541476670757</v>
      </c>
      <c r="DW184" cm="1">
        <f t="array" ref="DW184">SQRT(SUMPRODUCT(($D9:$J9 - INDEX($D$53:$J$173, COLUMN()-COLUMN($O$54)+1, 0))^2))</f>
        <v>0.81290552430895546</v>
      </c>
      <c r="DX184" cm="1">
        <f t="array" ref="DX184">SQRT(SUMPRODUCT(($D9:$J9 - INDEX($D$53:$J$173, COLUMN()-COLUMN($O$54)+1, 0))^2))</f>
        <v>0.97732768923572644</v>
      </c>
      <c r="DY184" cm="1">
        <f t="array" ref="DY184">SQRT(SUMPRODUCT(($D9:$J9 - INDEX($D$53:$J$173, COLUMN()-COLUMN($O$54)+1, 0))^2))</f>
        <v>0.99471507144962368</v>
      </c>
      <c r="DZ184" cm="1">
        <f t="array" ref="DZ184">SQRT(SUMPRODUCT(($D9:$J9 - INDEX($D$53:$J$173, COLUMN()-COLUMN($O$54)+1, 0))^2))</f>
        <v>1.2818905286751343</v>
      </c>
      <c r="EA184" cm="1">
        <f t="array" ref="EA184">SQRT(SUMPRODUCT(($D9:$J9 - INDEX($D$53:$J$173, COLUMN()-COLUMN($O$54)+1, 0))^2))</f>
        <v>0.81222024787125879</v>
      </c>
      <c r="EB184" cm="1">
        <f t="array" ref="EB184">SQRT(SUMPRODUCT(($D9:$J9 - INDEX($D$53:$J$173, COLUMN()-COLUMN($O$54)+1, 0))^2))</f>
        <v>0.61993455511598605</v>
      </c>
      <c r="EC184" cm="1">
        <f t="array" ref="EC184">SQRT(SUMPRODUCT(($D9:$J9 - INDEX($D$53:$J$173, COLUMN()-COLUMN($O$54)+1, 0))^2))</f>
        <v>0.47398613787280347</v>
      </c>
      <c r="ED184" cm="1">
        <f t="array" ref="ED184">SQRT(SUMPRODUCT(($D9:$J9 - INDEX($D$53:$J$173, COLUMN()-COLUMN($O$54)+1, 0))^2))</f>
        <v>0.82949374187792357</v>
      </c>
      <c r="EE184" cm="1">
        <f t="array" ref="EE184">SQRT(SUMPRODUCT(($D9:$J9 - INDEX($D$53:$J$173, COLUMN()-COLUMN($O$54)+1, 0))^2))</f>
        <v>0.73209815670124789</v>
      </c>
    </row>
    <row r="185" spans="14:135" x14ac:dyDescent="0.35">
      <c r="N185" s="2" t="s">
        <v>18</v>
      </c>
      <c r="O185" cm="1">
        <f t="array" ref="O185">SQRT(SUMPRODUCT(($D59:$J59 - INDEX($D$4:$J$49, COLUMN()-COLUMN($O$179)+1, 0))^2))</f>
        <v>1.1139226956724986</v>
      </c>
      <c r="P185" cm="1">
        <f t="array" ref="P185">SQRT(SUMPRODUCT(($D10:$J10 - INDEX($D$53:$J$173, COLUMN()-COLUMN($O$54)+1, 0))^2))</f>
        <v>0.91652948664425038</v>
      </c>
      <c r="Q185" cm="1">
        <f t="array" ref="Q185">SQRT(SUMPRODUCT(($D10:$J10 - INDEX($D$53:$J$173, COLUMN()-COLUMN($O$54)+1, 0))^2))</f>
        <v>1.0374268427512978</v>
      </c>
      <c r="R185" cm="1">
        <f t="array" ref="R185">SQRT(SUMPRODUCT(($D10:$J10 - INDEX($D$53:$J$173, COLUMN()-COLUMN($O$54)+1, 0))^2))</f>
        <v>1.0326712838600112</v>
      </c>
      <c r="S185" cm="1">
        <f t="array" ref="S185">SQRT(SUMPRODUCT(($D10:$J10 - INDEX($D$53:$J$173, COLUMN()-COLUMN($O$54)+1, 0))^2))</f>
        <v>0.98982249784197318</v>
      </c>
      <c r="T185" cm="1">
        <f t="array" ref="T185">SQRT(SUMPRODUCT(($D10:$J10 - INDEX($D$53:$J$173, COLUMN()-COLUMN($O$54)+1, 0))^2))</f>
        <v>1.2876498028553665</v>
      </c>
      <c r="U185" cm="1">
        <f t="array" ref="U185">SQRT(SUMPRODUCT(($D10:$J10 - INDEX($D$53:$J$173, COLUMN()-COLUMN($O$54)+1, 0))^2))</f>
        <v>1.3327813737266183</v>
      </c>
      <c r="V185" cm="1">
        <f t="array" ref="V185">SQRT(SUMPRODUCT(($D10:$J10 - INDEX($D$53:$J$173, COLUMN()-COLUMN($O$54)+1, 0))^2))</f>
        <v>0.88305089246189161</v>
      </c>
      <c r="W185" cm="1">
        <f t="array" ref="W185">SQRT(SUMPRODUCT(($D10:$J10 - INDEX($D$53:$J$173, COLUMN()-COLUMN($O$54)+1, 0))^2))</f>
        <v>1.0684464943946035</v>
      </c>
      <c r="X185" cm="1">
        <f t="array" ref="X185">SQRT(SUMPRODUCT(($D10:$J10 - INDEX($D$53:$J$173, COLUMN()-COLUMN($O$54)+1, 0))^2))</f>
        <v>1.078348167395055</v>
      </c>
      <c r="Y185" cm="1">
        <f t="array" ref="Y185">SQRT(SUMPRODUCT(($D10:$J10 - INDEX($D$53:$J$173, COLUMN()-COLUMN($O$54)+1, 0))^2))</f>
        <v>0.80543608865705174</v>
      </c>
      <c r="Z185" cm="1">
        <f t="array" ref="Z185">SQRT(SUMPRODUCT(($D10:$J10 - INDEX($D$53:$J$173, COLUMN()-COLUMN($O$54)+1, 0))^2))</f>
        <v>1.0734525146611926</v>
      </c>
      <c r="AA185" cm="1">
        <f t="array" ref="AA185">SQRT(SUMPRODUCT(($D10:$J10 - INDEX($D$53:$J$173, COLUMN()-COLUMN($O$54)+1, 0))^2))</f>
        <v>1.0388796501040647</v>
      </c>
      <c r="AB185" cm="1">
        <f t="array" ref="AB185">SQRT(SUMPRODUCT(($D10:$J10 - INDEX($D$53:$J$173, COLUMN()-COLUMN($O$54)+1, 0))^2))</f>
        <v>1.2806155100430405</v>
      </c>
      <c r="AC185" cm="1">
        <f t="array" ref="AC185">SQRT(SUMPRODUCT(($D10:$J10 - INDEX($D$53:$J$173, COLUMN()-COLUMN($O$54)+1, 0))^2))</f>
        <v>0.88874806456363842</v>
      </c>
      <c r="AD185" cm="1">
        <f t="array" ref="AD185">SQRT(SUMPRODUCT(($D10:$J10 - INDEX($D$53:$J$173, COLUMN()-COLUMN($O$54)+1, 0))^2))</f>
        <v>0.84371903553501015</v>
      </c>
      <c r="AE185" cm="1">
        <f t="array" ref="AE185">SQRT(SUMPRODUCT(($D10:$J10 - INDEX($D$53:$J$173, COLUMN()-COLUMN($O$54)+1, 0))^2))</f>
        <v>0.76374901363167513</v>
      </c>
      <c r="AF185" cm="1">
        <f t="array" ref="AF185">SQRT(SUMPRODUCT(($D10:$J10 - INDEX($D$53:$J$173, COLUMN()-COLUMN($O$54)+1, 0))^2))</f>
        <v>1.1804504985680311</v>
      </c>
      <c r="AG185" cm="1">
        <f t="array" ref="AG185">SQRT(SUMPRODUCT(($D10:$J10 - INDEX($D$53:$J$173, COLUMN()-COLUMN($O$54)+1, 0))^2))</f>
        <v>0.69349682568620363</v>
      </c>
      <c r="AH185" cm="1">
        <f t="array" ref="AH185">SQRT(SUMPRODUCT(($D10:$J10 - INDEX($D$53:$J$173, COLUMN()-COLUMN($O$54)+1, 0))^2))</f>
        <v>1.0421246461775835</v>
      </c>
      <c r="AI185" cm="1">
        <f t="array" ref="AI185">SQRT(SUMPRODUCT(($D10:$J10 - INDEX($D$53:$J$173, COLUMN()-COLUMN($O$54)+1, 0))^2))</f>
        <v>1.2739058677482997</v>
      </c>
      <c r="AJ185" cm="1">
        <f t="array" ref="AJ185">SQRT(SUMPRODUCT(($D10:$J10 - INDEX($D$53:$J$173, COLUMN()-COLUMN($O$54)+1, 0))^2))</f>
        <v>1.0502146686542879</v>
      </c>
      <c r="AK185" cm="1">
        <f t="array" ref="AK185">SQRT(SUMPRODUCT(($D10:$J10 - INDEX($D$53:$J$173, COLUMN()-COLUMN($O$54)+1, 0))^2))</f>
        <v>0.7351448790354792</v>
      </c>
      <c r="AL185" cm="1">
        <f t="array" ref="AL185">SQRT(SUMPRODUCT(($D10:$J10 - INDEX($D$53:$J$173, COLUMN()-COLUMN($O$54)+1, 0))^2))</f>
        <v>1.3270388256460717</v>
      </c>
      <c r="AM185" cm="1">
        <f t="array" ref="AM185">SQRT(SUMPRODUCT(($D10:$J10 - INDEX($D$53:$J$173, COLUMN()-COLUMN($O$54)+1, 0))^2))</f>
        <v>0.87287171391100116</v>
      </c>
      <c r="AN185" cm="1">
        <f t="array" ref="AN185">SQRT(SUMPRODUCT(($D10:$J10 - INDEX($D$53:$J$173, COLUMN()-COLUMN($O$54)+1, 0))^2))</f>
        <v>1.1101806397275897</v>
      </c>
      <c r="AO185" cm="1">
        <f t="array" ref="AO185">SQRT(SUMPRODUCT(($D10:$J10 - INDEX($D$53:$J$173, COLUMN()-COLUMN($O$54)+1, 0))^2))</f>
        <v>1.0227069125067103</v>
      </c>
      <c r="AP185" cm="1">
        <f t="array" ref="AP185">SQRT(SUMPRODUCT(($D10:$J10 - INDEX($D$53:$J$173, COLUMN()-COLUMN($O$54)+1, 0))^2))</f>
        <v>1.0212251261241085</v>
      </c>
      <c r="AQ185" cm="1">
        <f t="array" ref="AQ185">SQRT(SUMPRODUCT(($D10:$J10 - INDEX($D$53:$J$173, COLUMN()-COLUMN($O$54)+1, 0))^2))</f>
        <v>1.1613460978307339</v>
      </c>
      <c r="AR185" cm="1">
        <f t="array" ref="AR185">SQRT(SUMPRODUCT(($D10:$J10 - INDEX($D$53:$J$173, COLUMN()-COLUMN($O$54)+1, 0))^2))</f>
        <v>1.112979173927708</v>
      </c>
      <c r="AS185" cm="1">
        <f t="array" ref="AS185">SQRT(SUMPRODUCT(($D10:$J10 - INDEX($D$53:$J$173, COLUMN()-COLUMN($O$54)+1, 0))^2))</f>
        <v>1.1985472568573639</v>
      </c>
      <c r="AT185" cm="1">
        <f t="array" ref="AT185">SQRT(SUMPRODUCT(($D10:$J10 - INDEX($D$53:$J$173, COLUMN()-COLUMN($O$54)+1, 0))^2))</f>
        <v>1.1557014339414591</v>
      </c>
      <c r="AU185" cm="1">
        <f t="array" ref="AU185">SQRT(SUMPRODUCT(($D10:$J10 - INDEX($D$53:$J$173, COLUMN()-COLUMN($O$54)+1, 0))^2))</f>
        <v>1.3447123719259868</v>
      </c>
      <c r="AV185" cm="1">
        <f t="array" ref="AV185">SQRT(SUMPRODUCT(($D10:$J10 - INDEX($D$53:$J$173, COLUMN()-COLUMN($O$54)+1, 0))^2))</f>
        <v>0.89212179348156329</v>
      </c>
      <c r="AW185" cm="1">
        <f t="array" ref="AW185">SQRT(SUMPRODUCT(($D10:$J10 - INDEX($D$53:$J$173, COLUMN()-COLUMN($O$54)+1, 0))^2))</f>
        <v>0.96458904320837957</v>
      </c>
      <c r="AX185" cm="1">
        <f t="array" ref="AX185">SQRT(SUMPRODUCT(($D10:$J10 - INDEX($D$53:$J$173, COLUMN()-COLUMN($O$54)+1, 0))^2))</f>
        <v>0.81305764158921123</v>
      </c>
      <c r="AY185" cm="1">
        <f t="array" ref="AY185">SQRT(SUMPRODUCT(($D10:$J10 - INDEX($D$53:$J$173, COLUMN()-COLUMN($O$54)+1, 0))^2))</f>
        <v>0.96233505164470112</v>
      </c>
      <c r="AZ185" cm="1">
        <f t="array" ref="AZ185">SQRT(SUMPRODUCT(($D10:$J10 - INDEX($D$53:$J$173, COLUMN()-COLUMN($O$54)+1, 0))^2))</f>
        <v>1.0858954578105238</v>
      </c>
      <c r="BA185" cm="1">
        <f t="array" ref="BA185">SQRT(SUMPRODUCT(($D10:$J10 - INDEX($D$53:$J$173, COLUMN()-COLUMN($O$54)+1, 0))^2))</f>
        <v>0.8127577915946953</v>
      </c>
      <c r="BB185" cm="1">
        <f t="array" ref="BB185">SQRT(SUMPRODUCT(($D10:$J10 - INDEX($D$53:$J$173, COLUMN()-COLUMN($O$54)+1, 0))^2))</f>
        <v>1.2561513883015691</v>
      </c>
      <c r="BC185" cm="1">
        <f t="array" ref="BC185">SQRT(SUMPRODUCT(($D10:$J10 - INDEX($D$53:$J$173, COLUMN()-COLUMN($O$54)+1, 0))^2))</f>
        <v>1.291785237133283</v>
      </c>
      <c r="BD185" cm="1">
        <f t="array" ref="BD185">SQRT(SUMPRODUCT(($D10:$J10 - INDEX($D$53:$J$173, COLUMN()-COLUMN($O$54)+1, 0))^2))</f>
        <v>1.0418927854416711</v>
      </c>
      <c r="BE185" cm="1">
        <f t="array" ref="BE185">SQRT(SUMPRODUCT(($D10:$J10 - INDEX($D$53:$J$173, COLUMN()-COLUMN($O$54)+1, 0))^2))</f>
        <v>1.3246033216542001</v>
      </c>
      <c r="BF185" cm="1">
        <f t="array" ref="BF185">SQRT(SUMPRODUCT(($D10:$J10 - INDEX($D$53:$J$173, COLUMN()-COLUMN($O$54)+1, 0))^2))</f>
        <v>1.2387260034304697</v>
      </c>
      <c r="BG185" cm="1">
        <f t="array" ref="BG185">SQRT(SUMPRODUCT(($D10:$J10 - INDEX($D$53:$J$173, COLUMN()-COLUMN($O$54)+1, 0))^2))</f>
        <v>0.94501636416011503</v>
      </c>
      <c r="BH185" cm="1">
        <f t="array" ref="BH185">SQRT(SUMPRODUCT(($D10:$J10 - INDEX($D$53:$J$173, COLUMN()-COLUMN($O$54)+1, 0))^2))</f>
        <v>0.80307071505875771</v>
      </c>
      <c r="BI185" cm="1">
        <f t="array" ref="BI185">SQRT(SUMPRODUCT(($D10:$J10 - INDEX($D$53:$J$173, COLUMN()-COLUMN($O$54)+1, 0))^2))</f>
        <v>0.77083699852331855</v>
      </c>
      <c r="BJ185" cm="1">
        <f t="array" ref="BJ185">SQRT(SUMPRODUCT(($D10:$J10 - INDEX($D$53:$J$173, COLUMN()-COLUMN($O$54)+1, 0))^2))</f>
        <v>1.1162479412623991</v>
      </c>
      <c r="BK185" cm="1">
        <f t="array" ref="BK185">SQRT(SUMPRODUCT(($D10:$J10 - INDEX($D$53:$J$173, COLUMN()-COLUMN($O$54)+1, 0))^2))</f>
        <v>1.2491617890411031</v>
      </c>
      <c r="BL185" cm="1">
        <f t="array" ref="BL185">SQRT(SUMPRODUCT(($D10:$J10 - INDEX($D$53:$J$173, COLUMN()-COLUMN($O$54)+1, 0))^2))</f>
        <v>0.70951012217560294</v>
      </c>
      <c r="BM185" cm="1">
        <f t="array" ref="BM185">SQRT(SUMPRODUCT(($D10:$J10 - INDEX($D$53:$J$173, COLUMN()-COLUMN($O$54)+1, 0))^2))</f>
        <v>0.85121641299373474</v>
      </c>
      <c r="BN185" cm="1">
        <f t="array" ref="BN185">SQRT(SUMPRODUCT(($D10:$J10 - INDEX($D$53:$J$173, COLUMN()-COLUMN($O$54)+1, 0))^2))</f>
        <v>1.0129436644977592</v>
      </c>
      <c r="BO185" cm="1">
        <f t="array" ref="BO185">SQRT(SUMPRODUCT(($D10:$J10 - INDEX($D$53:$J$173, COLUMN()-COLUMN($O$54)+1, 0))^2))</f>
        <v>1.2710579039108669</v>
      </c>
      <c r="BP185" cm="1">
        <f t="array" ref="BP185">SQRT(SUMPRODUCT(($D10:$J10 - INDEX($D$53:$J$173, COLUMN()-COLUMN($O$54)+1, 0))^2))</f>
        <v>1.1167477464847437</v>
      </c>
      <c r="BQ185" cm="1">
        <f t="array" ref="BQ185">SQRT(SUMPRODUCT(($D10:$J10 - INDEX($D$53:$J$173, COLUMN()-COLUMN($O$54)+1, 0))^2))</f>
        <v>1.2715780145040727</v>
      </c>
      <c r="BR185" cm="1">
        <f t="array" ref="BR185">SQRT(SUMPRODUCT(($D10:$J10 - INDEX($D$53:$J$173, COLUMN()-COLUMN($O$54)+1, 0))^2))</f>
        <v>0.96780046339650894</v>
      </c>
      <c r="BS185" cm="1">
        <f t="array" ref="BS185">SQRT(SUMPRODUCT(($D10:$J10 - INDEX($D$53:$J$173, COLUMN()-COLUMN($O$54)+1, 0))^2))</f>
        <v>1.3137066727194189</v>
      </c>
      <c r="BT185" cm="1">
        <f t="array" ref="BT185">SQRT(SUMPRODUCT(($D10:$J10 - INDEX($D$53:$J$173, COLUMN()-COLUMN($O$54)+1, 0))^2))</f>
        <v>0.91213170641368824</v>
      </c>
      <c r="BU185" cm="1">
        <f t="array" ref="BU185">SQRT(SUMPRODUCT(($D10:$J10 - INDEX($D$53:$J$173, COLUMN()-COLUMN($O$54)+1, 0))^2))</f>
        <v>0.88422284180581934</v>
      </c>
      <c r="BV185" cm="1">
        <f t="array" ref="BV185">SQRT(SUMPRODUCT(($D10:$J10 - INDEX($D$53:$J$173, COLUMN()-COLUMN($O$54)+1, 0))^2))</f>
        <v>1.2435200607138204</v>
      </c>
      <c r="BW185" cm="1">
        <f t="array" ref="BW185">SQRT(SUMPRODUCT(($D10:$J10 - INDEX($D$53:$J$173, COLUMN()-COLUMN($O$54)+1, 0))^2))</f>
        <v>0.80289293702522646</v>
      </c>
      <c r="BX185" cm="1">
        <f t="array" ref="BX185">SQRT(SUMPRODUCT(($D10:$J10 - INDEX($D$53:$J$173, COLUMN()-COLUMN($O$54)+1, 0))^2))</f>
        <v>0.57568664888033405</v>
      </c>
      <c r="BY185" cm="1">
        <f t="array" ref="BY185">SQRT(SUMPRODUCT(($D10:$J10 - INDEX($D$53:$J$173, COLUMN()-COLUMN($O$54)+1, 0))^2))</f>
        <v>1.0749198925273415</v>
      </c>
      <c r="BZ185" cm="1">
        <f t="array" ref="BZ185">SQRT(SUMPRODUCT(($D10:$J10 - INDEX($D$53:$J$173, COLUMN()-COLUMN($O$54)+1, 0))^2))</f>
        <v>1.1145776934292109</v>
      </c>
      <c r="CA185" cm="1">
        <f t="array" ref="CA185">SQRT(SUMPRODUCT(($D10:$J10 - INDEX($D$53:$J$173, COLUMN()-COLUMN($O$54)+1, 0))^2))</f>
        <v>1.0035647267155323</v>
      </c>
      <c r="CB185" cm="1">
        <f t="array" ref="CB185">SQRT(SUMPRODUCT(($D10:$J10 - INDEX($D$53:$J$173, COLUMN()-COLUMN($O$54)+1, 0))^2))</f>
        <v>1.0761708142859157</v>
      </c>
      <c r="CC185" cm="1">
        <f t="array" ref="CC185">SQRT(SUMPRODUCT(($D10:$J10 - INDEX($D$53:$J$173, COLUMN()-COLUMN($O$54)+1, 0))^2))</f>
        <v>1.6895298066369344</v>
      </c>
      <c r="CD185" cm="1">
        <f t="array" ref="CD185">SQRT(SUMPRODUCT(($D10:$J10 - INDEX($D$53:$J$173, COLUMN()-COLUMN($O$54)+1, 0))^2))</f>
        <v>1.0595014473395581</v>
      </c>
      <c r="CE185" cm="1">
        <f t="array" ref="CE185">SQRT(SUMPRODUCT(($D10:$J10 - INDEX($D$53:$J$173, COLUMN()-COLUMN($O$54)+1, 0))^2))</f>
        <v>1.0122489306999625</v>
      </c>
      <c r="CF185" cm="1">
        <f t="array" ref="CF185">SQRT(SUMPRODUCT(($D10:$J10 - INDEX($D$53:$J$173, COLUMN()-COLUMN($O$54)+1, 0))^2))</f>
        <v>1.024194981069011</v>
      </c>
      <c r="CG185" cm="1">
        <f t="array" ref="CG185">SQRT(SUMPRODUCT(($D10:$J10 - INDEX($D$53:$J$173, COLUMN()-COLUMN($O$54)+1, 0))^2))</f>
        <v>1.1993890427296166</v>
      </c>
      <c r="CH185" cm="1">
        <f t="array" ref="CH185">SQRT(SUMPRODUCT(($D10:$J10 - INDEX($D$53:$J$173, COLUMN()-COLUMN($O$54)+1, 0))^2))</f>
        <v>1.0255688727261776</v>
      </c>
      <c r="CI185" cm="1">
        <f t="array" ref="CI185">SQRT(SUMPRODUCT(($D10:$J10 - INDEX($D$53:$J$173, COLUMN()-COLUMN($O$54)+1, 0))^2))</f>
        <v>1.1079989092760274</v>
      </c>
      <c r="CJ185" cm="1">
        <f t="array" ref="CJ185">SQRT(SUMPRODUCT(($D10:$J10 - INDEX($D$53:$J$173, COLUMN()-COLUMN($O$54)+1, 0))^2))</f>
        <v>0.88779387179649216</v>
      </c>
      <c r="CK185" cm="1">
        <f t="array" ref="CK185">SQRT(SUMPRODUCT(($D10:$J10 - INDEX($D$53:$J$173, COLUMN()-COLUMN($O$54)+1, 0))^2))</f>
        <v>1.102239737161131</v>
      </c>
      <c r="CL185" cm="1">
        <f t="array" ref="CL185">SQRT(SUMPRODUCT(($D10:$J10 - INDEX($D$53:$J$173, COLUMN()-COLUMN($O$54)+1, 0))^2))</f>
        <v>0.87156022757488871</v>
      </c>
      <c r="CM185" cm="1">
        <f t="array" ref="CM185">SQRT(SUMPRODUCT(($D10:$J10 - INDEX($D$53:$J$173, COLUMN()-COLUMN($O$54)+1, 0))^2))</f>
        <v>0.72657571947022104</v>
      </c>
      <c r="CN185" cm="1">
        <f t="array" ref="CN185">SQRT(SUMPRODUCT(($D10:$J10 - INDEX($D$53:$J$173, COLUMN()-COLUMN($O$54)+1, 0))^2))</f>
        <v>0.7771971886196023</v>
      </c>
      <c r="CO185" cm="1">
        <f t="array" ref="CO185">SQRT(SUMPRODUCT(($D10:$J10 - INDEX($D$53:$J$173, COLUMN()-COLUMN($O$54)+1, 0))^2))</f>
        <v>1.346170267381432</v>
      </c>
      <c r="CP185" cm="1">
        <f t="array" ref="CP185">SQRT(SUMPRODUCT(($D10:$J10 - INDEX($D$53:$J$173, COLUMN()-COLUMN($O$54)+1, 0))^2))</f>
        <v>1.2069329282241164</v>
      </c>
      <c r="CQ185" cm="1">
        <f t="array" ref="CQ185">SQRT(SUMPRODUCT(($D10:$J10 - INDEX($D$53:$J$173, COLUMN()-COLUMN($O$54)+1, 0))^2))</f>
        <v>1.5039776995267831</v>
      </c>
      <c r="CR185" cm="1">
        <f t="array" ref="CR185">SQRT(SUMPRODUCT(($D10:$J10 - INDEX($D$53:$J$173, COLUMN()-COLUMN($O$54)+1, 0))^2))</f>
        <v>1.038787738098399</v>
      </c>
      <c r="CS185" cm="1">
        <f t="array" ref="CS185">SQRT(SUMPRODUCT(($D10:$J10 - INDEX($D$53:$J$173, COLUMN()-COLUMN($O$54)+1, 0))^2))</f>
        <v>1.0024178318028656</v>
      </c>
      <c r="CT185" cm="1">
        <f t="array" ref="CT185">SQRT(SUMPRODUCT(($D10:$J10 - INDEX($D$53:$J$173, COLUMN()-COLUMN($O$54)+1, 0))^2))</f>
        <v>0.90366992020166292</v>
      </c>
      <c r="CU185" cm="1">
        <f t="array" ref="CU185">SQRT(SUMPRODUCT(($D10:$J10 - INDEX($D$53:$J$173, COLUMN()-COLUMN($O$54)+1, 0))^2))</f>
        <v>0.97085289391146357</v>
      </c>
      <c r="CV185" cm="1">
        <f t="array" ref="CV185">SQRT(SUMPRODUCT(($D10:$J10 - INDEX($D$53:$J$173, COLUMN()-COLUMN($O$54)+1, 0))^2))</f>
        <v>0.78233118769265075</v>
      </c>
      <c r="CW185" cm="1">
        <f t="array" ref="CW185">SQRT(SUMPRODUCT(($D10:$J10 - INDEX($D$53:$J$173, COLUMN()-COLUMN($O$54)+1, 0))^2))</f>
        <v>1.1203251541390726</v>
      </c>
      <c r="CX185" cm="1">
        <f t="array" ref="CX185">SQRT(SUMPRODUCT(($D10:$J10 - INDEX($D$53:$J$173, COLUMN()-COLUMN($O$54)+1, 0))^2))</f>
        <v>1.2439907775980477</v>
      </c>
      <c r="CY185" cm="1">
        <f t="array" ref="CY185">SQRT(SUMPRODUCT(($D10:$J10 - INDEX($D$53:$J$173, COLUMN()-COLUMN($O$54)+1, 0))^2))</f>
        <v>1.6026841040596354</v>
      </c>
      <c r="CZ185" cm="1">
        <f t="array" ref="CZ185">SQRT(SUMPRODUCT(($D10:$J10 - INDEX($D$53:$J$173, COLUMN()-COLUMN($O$54)+1, 0))^2))</f>
        <v>1.0369585856625811</v>
      </c>
      <c r="DA185" cm="1">
        <f t="array" ref="DA185">SQRT(SUMPRODUCT(($D10:$J10 - INDEX($D$53:$J$173, COLUMN()-COLUMN($O$54)+1, 0))^2))</f>
        <v>1.0146965518544695</v>
      </c>
      <c r="DB185" cm="1">
        <f t="array" ref="DB185">SQRT(SUMPRODUCT(($D10:$J10 - INDEX($D$53:$J$173, COLUMN()-COLUMN($O$54)+1, 0))^2))</f>
        <v>0.81865714229667164</v>
      </c>
      <c r="DC185" cm="1">
        <f t="array" ref="DC185">SQRT(SUMPRODUCT(($D10:$J10 - INDEX($D$53:$J$173, COLUMN()-COLUMN($O$54)+1, 0))^2))</f>
        <v>1.0119174688273274</v>
      </c>
      <c r="DD185" cm="1">
        <f t="array" ref="DD185">SQRT(SUMPRODUCT(($D10:$J10 - INDEX($D$53:$J$173, COLUMN()-COLUMN($O$54)+1, 0))^2))</f>
        <v>1.1378119216206453</v>
      </c>
      <c r="DE185" cm="1">
        <f t="array" ref="DE185">SQRT(SUMPRODUCT(($D10:$J10 - INDEX($D$53:$J$173, COLUMN()-COLUMN($O$54)+1, 0))^2))</f>
        <v>0.97943032329491231</v>
      </c>
      <c r="DF185" cm="1">
        <f t="array" ref="DF185">SQRT(SUMPRODUCT(($D10:$J10 - INDEX($D$53:$J$173, COLUMN()-COLUMN($O$54)+1, 0))^2))</f>
        <v>1.3859698375420859</v>
      </c>
      <c r="DG185" cm="1">
        <f t="array" ref="DG185">SQRT(SUMPRODUCT(($D10:$J10 - INDEX($D$53:$J$173, COLUMN()-COLUMN($O$54)+1, 0))^2))</f>
        <v>1.1357614243846346</v>
      </c>
      <c r="DH185" cm="1">
        <f t="array" ref="DH185">SQRT(SUMPRODUCT(($D10:$J10 - INDEX($D$53:$J$173, COLUMN()-COLUMN($O$54)+1, 0))^2))</f>
        <v>1.2018776144771917</v>
      </c>
      <c r="DI185" cm="1">
        <f t="array" ref="DI185">SQRT(SUMPRODUCT(($D10:$J10 - INDEX($D$53:$J$173, COLUMN()-COLUMN($O$54)+1, 0))^2))</f>
        <v>0.71617444332710289</v>
      </c>
      <c r="DJ185" cm="1">
        <f t="array" ref="DJ185">SQRT(SUMPRODUCT(($D10:$J10 - INDEX($D$53:$J$173, COLUMN()-COLUMN($O$54)+1, 0))^2))</f>
        <v>1.1991360658521202</v>
      </c>
      <c r="DK185" cm="1">
        <f t="array" ref="DK185">SQRT(SUMPRODUCT(($D10:$J10 - INDEX($D$53:$J$173, COLUMN()-COLUMN($O$54)+1, 0))^2))</f>
        <v>1.2627783125687031</v>
      </c>
      <c r="DL185" cm="1">
        <f t="array" ref="DL185">SQRT(SUMPRODUCT(($D10:$J10 - INDEX($D$53:$J$173, COLUMN()-COLUMN($O$54)+1, 0))^2))</f>
        <v>1.001198585000006</v>
      </c>
      <c r="DM185" cm="1">
        <f t="array" ref="DM185">SQRT(SUMPRODUCT(($D10:$J10 - INDEX($D$53:$J$173, COLUMN()-COLUMN($O$54)+1, 0))^2))</f>
        <v>0.93336165947028427</v>
      </c>
      <c r="DN185" cm="1">
        <f t="array" ref="DN185">SQRT(SUMPRODUCT(($D10:$J10 - INDEX($D$53:$J$173, COLUMN()-COLUMN($O$54)+1, 0))^2))</f>
        <v>0.89825114917533277</v>
      </c>
      <c r="DO185" cm="1">
        <f t="array" ref="DO185">SQRT(SUMPRODUCT(($D10:$J10 - INDEX($D$53:$J$173, COLUMN()-COLUMN($O$54)+1, 0))^2))</f>
        <v>1.3019452909516009</v>
      </c>
      <c r="DP185" cm="1">
        <f t="array" ref="DP185">SQRT(SUMPRODUCT(($D10:$J10 - INDEX($D$53:$J$173, COLUMN()-COLUMN($O$54)+1, 0))^2))</f>
        <v>1.4881151816073097</v>
      </c>
      <c r="DQ185" cm="1">
        <f t="array" ref="DQ185">SQRT(SUMPRODUCT(($D10:$J10 - INDEX($D$53:$J$173, COLUMN()-COLUMN($O$54)+1, 0))^2))</f>
        <v>0.71277020963581061</v>
      </c>
      <c r="DR185" cm="1">
        <f t="array" ref="DR185">SQRT(SUMPRODUCT(($D10:$J10 - INDEX($D$53:$J$173, COLUMN()-COLUMN($O$54)+1, 0))^2))</f>
        <v>1.0495612741654212</v>
      </c>
      <c r="DS185" cm="1">
        <f t="array" ref="DS185">SQRT(SUMPRODUCT(($D10:$J10 - INDEX($D$53:$J$173, COLUMN()-COLUMN($O$54)+1, 0))^2))</f>
        <v>0.80903012834889432</v>
      </c>
      <c r="DT185" cm="1">
        <f t="array" ref="DT185">SQRT(SUMPRODUCT(($D10:$J10 - INDEX($D$53:$J$173, COLUMN()-COLUMN($O$54)+1, 0))^2))</f>
        <v>1.0039001858562311</v>
      </c>
      <c r="DU185" cm="1">
        <f t="array" ref="DU185">SQRT(SUMPRODUCT(($D10:$J10 - INDEX($D$53:$J$173, COLUMN()-COLUMN($O$54)+1, 0))^2))</f>
        <v>1.0293843796321651</v>
      </c>
      <c r="DV185" cm="1">
        <f t="array" ref="DV185">SQRT(SUMPRODUCT(($D10:$J10 - INDEX($D$53:$J$173, COLUMN()-COLUMN($O$54)+1, 0))^2))</f>
        <v>0.70529680544531637</v>
      </c>
      <c r="DW185" cm="1">
        <f t="array" ref="DW185">SQRT(SUMPRODUCT(($D10:$J10 - INDEX($D$53:$J$173, COLUMN()-COLUMN($O$54)+1, 0))^2))</f>
        <v>1.0359670314912142</v>
      </c>
      <c r="DX185" cm="1">
        <f t="array" ref="DX185">SQRT(SUMPRODUCT(($D10:$J10 - INDEX($D$53:$J$173, COLUMN()-COLUMN($O$54)+1, 0))^2))</f>
        <v>1.1825268654124035</v>
      </c>
      <c r="DY185" cm="1">
        <f t="array" ref="DY185">SQRT(SUMPRODUCT(($D10:$J10 - INDEX($D$53:$J$173, COLUMN()-COLUMN($O$54)+1, 0))^2))</f>
        <v>1.2316733997290437</v>
      </c>
      <c r="DZ185" cm="1">
        <f t="array" ref="DZ185">SQRT(SUMPRODUCT(($D10:$J10 - INDEX($D$53:$J$173, COLUMN()-COLUMN($O$54)+1, 0))^2))</f>
        <v>1.4941155181180201</v>
      </c>
      <c r="EA185" cm="1">
        <f t="array" ref="EA185">SQRT(SUMPRODUCT(($D10:$J10 - INDEX($D$53:$J$173, COLUMN()-COLUMN($O$54)+1, 0))^2))</f>
        <v>1.0611743404792826</v>
      </c>
      <c r="EB185" cm="1">
        <f t="array" ref="EB185">SQRT(SUMPRODUCT(($D10:$J10 - INDEX($D$53:$J$173, COLUMN()-COLUMN($O$54)+1, 0))^2))</f>
        <v>0.84507269572794341</v>
      </c>
      <c r="EC185" cm="1">
        <f t="array" ref="EC185">SQRT(SUMPRODUCT(($D10:$J10 - INDEX($D$53:$J$173, COLUMN()-COLUMN($O$54)+1, 0))^2))</f>
        <v>0.71659724337778685</v>
      </c>
      <c r="ED185" cm="1">
        <f t="array" ref="ED185">SQRT(SUMPRODUCT(($D10:$J10 - INDEX($D$53:$J$173, COLUMN()-COLUMN($O$54)+1, 0))^2))</f>
        <v>1.0493345005562456</v>
      </c>
      <c r="EE185" cm="1">
        <f t="array" ref="EE185">SQRT(SUMPRODUCT(($D10:$J10 - INDEX($D$53:$J$173, COLUMN()-COLUMN($O$54)+1, 0))^2))</f>
        <v>0.96698705936249674</v>
      </c>
    </row>
    <row r="186" spans="14:135" x14ac:dyDescent="0.35">
      <c r="N186" s="2" t="s">
        <v>20</v>
      </c>
      <c r="O186" cm="1">
        <f t="array" ref="O186">SQRT(SUMPRODUCT(($D60:$J60 - INDEX($D$4:$J$49, COLUMN()-COLUMN($O$179)+1, 0))^2))</f>
        <v>0.7304142570158707</v>
      </c>
      <c r="P186" cm="1">
        <f t="array" ref="P186">SQRT(SUMPRODUCT(($D11:$J11 - INDEX($D$53:$J$173, COLUMN()-COLUMN($O$54)+1, 0))^2))</f>
        <v>0.9330249506467212</v>
      </c>
      <c r="Q186" cm="1">
        <f t="array" ref="Q186">SQRT(SUMPRODUCT(($D11:$J11 - INDEX($D$53:$J$173, COLUMN()-COLUMN($O$54)+1, 0))^2))</f>
        <v>1.0766833023245515</v>
      </c>
      <c r="R186" cm="1">
        <f t="array" ref="R186">SQRT(SUMPRODUCT(($D11:$J11 - INDEX($D$53:$J$173, COLUMN()-COLUMN($O$54)+1, 0))^2))</f>
        <v>1.056684838759042</v>
      </c>
      <c r="S186" cm="1">
        <f t="array" ref="S186">SQRT(SUMPRODUCT(($D11:$J11 - INDEX($D$53:$J$173, COLUMN()-COLUMN($O$54)+1, 0))^2))</f>
        <v>1.0590990156203255</v>
      </c>
      <c r="T186" cm="1">
        <f t="array" ref="T186">SQRT(SUMPRODUCT(($D11:$J11 - INDEX($D$53:$J$173, COLUMN()-COLUMN($O$54)+1, 0))^2))</f>
        <v>1.3042569834247428</v>
      </c>
      <c r="U186" cm="1">
        <f t="array" ref="U186">SQRT(SUMPRODUCT(($D11:$J11 - INDEX($D$53:$J$173, COLUMN()-COLUMN($O$54)+1, 0))^2))</f>
        <v>1.3617127167752092</v>
      </c>
      <c r="V186" cm="1">
        <f t="array" ref="V186">SQRT(SUMPRODUCT(($D11:$J11 - INDEX($D$53:$J$173, COLUMN()-COLUMN($O$54)+1, 0))^2))</f>
        <v>0.96024542969058968</v>
      </c>
      <c r="W186" cm="1">
        <f t="array" ref="W186">SQRT(SUMPRODUCT(($D11:$J11 - INDEX($D$53:$J$173, COLUMN()-COLUMN($O$54)+1, 0))^2))</f>
        <v>1.1205398604809305</v>
      </c>
      <c r="X186" cm="1">
        <f t="array" ref="X186">SQRT(SUMPRODUCT(($D11:$J11 - INDEX($D$53:$J$173, COLUMN()-COLUMN($O$54)+1, 0))^2))</f>
        <v>1.1161557104710289</v>
      </c>
      <c r="Y186" cm="1">
        <f t="array" ref="Y186">SQRT(SUMPRODUCT(($D11:$J11 - INDEX($D$53:$J$173, COLUMN()-COLUMN($O$54)+1, 0))^2))</f>
        <v>0.87780089190002186</v>
      </c>
      <c r="Z186" cm="1">
        <f t="array" ref="Z186">SQRT(SUMPRODUCT(($D11:$J11 - INDEX($D$53:$J$173, COLUMN()-COLUMN($O$54)+1, 0))^2))</f>
        <v>1.1192114958972526</v>
      </c>
      <c r="AA186" cm="1">
        <f t="array" ref="AA186">SQRT(SUMPRODUCT(($D11:$J11 - INDEX($D$53:$J$173, COLUMN()-COLUMN($O$54)+1, 0))^2))</f>
        <v>1.1152198480928068</v>
      </c>
      <c r="AB186" cm="1">
        <f t="array" ref="AB186">SQRT(SUMPRODUCT(($D11:$J11 - INDEX($D$53:$J$173, COLUMN()-COLUMN($O$54)+1, 0))^2))</f>
        <v>1.301381513003701</v>
      </c>
      <c r="AC186" cm="1">
        <f t="array" ref="AC186">SQRT(SUMPRODUCT(($D11:$J11 - INDEX($D$53:$J$173, COLUMN()-COLUMN($O$54)+1, 0))^2))</f>
        <v>0.9361406530572236</v>
      </c>
      <c r="AD186" cm="1">
        <f t="array" ref="AD186">SQRT(SUMPRODUCT(($D11:$J11 - INDEX($D$53:$J$173, COLUMN()-COLUMN($O$54)+1, 0))^2))</f>
        <v>0.90095404936108825</v>
      </c>
      <c r="AE186" cm="1">
        <f t="array" ref="AE186">SQRT(SUMPRODUCT(($D11:$J11 - INDEX($D$53:$J$173, COLUMN()-COLUMN($O$54)+1, 0))^2))</f>
        <v>0.79358396544038878</v>
      </c>
      <c r="AF186" cm="1">
        <f t="array" ref="AF186">SQRT(SUMPRODUCT(($D11:$J11 - INDEX($D$53:$J$173, COLUMN()-COLUMN($O$54)+1, 0))^2))</f>
        <v>1.2301611942804151</v>
      </c>
      <c r="AG186" cm="1">
        <f t="array" ref="AG186">SQRT(SUMPRODUCT(($D11:$J11 - INDEX($D$53:$J$173, COLUMN()-COLUMN($O$54)+1, 0))^2))</f>
        <v>0.79649412030274747</v>
      </c>
      <c r="AH186" cm="1">
        <f t="array" ref="AH186">SQRT(SUMPRODUCT(($D11:$J11 - INDEX($D$53:$J$173, COLUMN()-COLUMN($O$54)+1, 0))^2))</f>
        <v>1.0919053346557857</v>
      </c>
      <c r="AI186" cm="1">
        <f t="array" ref="AI186">SQRT(SUMPRODUCT(($D11:$J11 - INDEX($D$53:$J$173, COLUMN()-COLUMN($O$54)+1, 0))^2))</f>
        <v>1.3098043713605818</v>
      </c>
      <c r="AJ186" cm="1">
        <f t="array" ref="AJ186">SQRT(SUMPRODUCT(($D11:$J11 - INDEX($D$53:$J$173, COLUMN()-COLUMN($O$54)+1, 0))^2))</f>
        <v>1.1145891802879047</v>
      </c>
      <c r="AK186" cm="1">
        <f t="array" ref="AK186">SQRT(SUMPRODUCT(($D11:$J11 - INDEX($D$53:$J$173, COLUMN()-COLUMN($O$54)+1, 0))^2))</f>
        <v>0.80538465315633267</v>
      </c>
      <c r="AL186" cm="1">
        <f t="array" ref="AL186">SQRT(SUMPRODUCT(($D11:$J11 - INDEX($D$53:$J$173, COLUMN()-COLUMN($O$54)+1, 0))^2))</f>
        <v>1.3482597880375122</v>
      </c>
      <c r="AM186" cm="1">
        <f t="array" ref="AM186">SQRT(SUMPRODUCT(($D11:$J11 - INDEX($D$53:$J$173, COLUMN()-COLUMN($O$54)+1, 0))^2))</f>
        <v>0.92120686417850373</v>
      </c>
      <c r="AN186" cm="1">
        <f t="array" ref="AN186">SQRT(SUMPRODUCT(($D11:$J11 - INDEX($D$53:$J$173, COLUMN()-COLUMN($O$54)+1, 0))^2))</f>
        <v>1.1413611790225773</v>
      </c>
      <c r="AO186" cm="1">
        <f t="array" ref="AO186">SQRT(SUMPRODUCT(($D11:$J11 - INDEX($D$53:$J$173, COLUMN()-COLUMN($O$54)+1, 0))^2))</f>
        <v>1.0876724339068757</v>
      </c>
      <c r="AP186" cm="1">
        <f t="array" ref="AP186">SQRT(SUMPRODUCT(($D11:$J11 - INDEX($D$53:$J$173, COLUMN()-COLUMN($O$54)+1, 0))^2))</f>
        <v>1.0628711466152674</v>
      </c>
      <c r="AQ186" cm="1">
        <f t="array" ref="AQ186">SQRT(SUMPRODUCT(($D11:$J11 - INDEX($D$53:$J$173, COLUMN()-COLUMN($O$54)+1, 0))^2))</f>
        <v>1.1821811919975098</v>
      </c>
      <c r="AR186" cm="1">
        <f t="array" ref="AR186">SQRT(SUMPRODUCT(($D11:$J11 - INDEX($D$53:$J$173, COLUMN()-COLUMN($O$54)+1, 0))^2))</f>
        <v>1.1653926828149233</v>
      </c>
      <c r="AS186" cm="1">
        <f t="array" ref="AS186">SQRT(SUMPRODUCT(($D11:$J11 - INDEX($D$53:$J$173, COLUMN()-COLUMN($O$54)+1, 0))^2))</f>
        <v>1.2422463583194856</v>
      </c>
      <c r="AT186" cm="1">
        <f t="array" ref="AT186">SQRT(SUMPRODUCT(($D11:$J11 - INDEX($D$53:$J$173, COLUMN()-COLUMN($O$54)+1, 0))^2))</f>
        <v>1.2037683901474006</v>
      </c>
      <c r="AU186" cm="1">
        <f t="array" ref="AU186">SQRT(SUMPRODUCT(($D11:$J11 - INDEX($D$53:$J$173, COLUMN()-COLUMN($O$54)+1, 0))^2))</f>
        <v>1.3635313764086396</v>
      </c>
      <c r="AV186" cm="1">
        <f t="array" ref="AV186">SQRT(SUMPRODUCT(($D11:$J11 - INDEX($D$53:$J$173, COLUMN()-COLUMN($O$54)+1, 0))^2))</f>
        <v>0.92665912471735035</v>
      </c>
      <c r="AW186" cm="1">
        <f t="array" ref="AW186">SQRT(SUMPRODUCT(($D11:$J11 - INDEX($D$53:$J$173, COLUMN()-COLUMN($O$54)+1, 0))^2))</f>
        <v>0.98276518182556927</v>
      </c>
      <c r="AX186" cm="1">
        <f t="array" ref="AX186">SQRT(SUMPRODUCT(($D11:$J11 - INDEX($D$53:$J$173, COLUMN()-COLUMN($O$54)+1, 0))^2))</f>
        <v>0.84609203478290762</v>
      </c>
      <c r="AY186" cm="1">
        <f t="array" ref="AY186">SQRT(SUMPRODUCT(($D11:$J11 - INDEX($D$53:$J$173, COLUMN()-COLUMN($O$54)+1, 0))^2))</f>
        <v>1.0077971328283981</v>
      </c>
      <c r="AZ186" cm="1">
        <f t="array" ref="AZ186">SQRT(SUMPRODUCT(($D11:$J11 - INDEX($D$53:$J$173, COLUMN()-COLUMN($O$54)+1, 0))^2))</f>
        <v>1.1381055463046641</v>
      </c>
      <c r="BA186" cm="1">
        <f t="array" ref="BA186">SQRT(SUMPRODUCT(($D11:$J11 - INDEX($D$53:$J$173, COLUMN()-COLUMN($O$54)+1, 0))^2))</f>
        <v>0.88968161843277171</v>
      </c>
      <c r="BB186" cm="1">
        <f t="array" ref="BB186">SQRT(SUMPRODUCT(($D11:$J11 - INDEX($D$53:$J$173, COLUMN()-COLUMN($O$54)+1, 0))^2))</f>
        <v>1.2804394654853455</v>
      </c>
      <c r="BC186" cm="1">
        <f t="array" ref="BC186">SQRT(SUMPRODUCT(($D11:$J11 - INDEX($D$53:$J$173, COLUMN()-COLUMN($O$54)+1, 0))^2))</f>
        <v>1.3027911317922711</v>
      </c>
      <c r="BD186" cm="1">
        <f t="array" ref="BD186">SQRT(SUMPRODUCT(($D11:$J11 - INDEX($D$53:$J$173, COLUMN()-COLUMN($O$54)+1, 0))^2))</f>
        <v>1.0910920738478409</v>
      </c>
      <c r="BE186" cm="1">
        <f t="array" ref="BE186">SQRT(SUMPRODUCT(($D11:$J11 - INDEX($D$53:$J$173, COLUMN()-COLUMN($O$54)+1, 0))^2))</f>
        <v>1.3553970446816752</v>
      </c>
      <c r="BF186" cm="1">
        <f t="array" ref="BF186">SQRT(SUMPRODUCT(($D11:$J11 - INDEX($D$53:$J$173, COLUMN()-COLUMN($O$54)+1, 0))^2))</f>
        <v>1.2716486991261491</v>
      </c>
      <c r="BG186" cm="1">
        <f t="array" ref="BG186">SQRT(SUMPRODUCT(($D11:$J11 - INDEX($D$53:$J$173, COLUMN()-COLUMN($O$54)+1, 0))^2))</f>
        <v>1.0048417722655052</v>
      </c>
      <c r="BH186" cm="1">
        <f t="array" ref="BH186">SQRT(SUMPRODUCT(($D11:$J11 - INDEX($D$53:$J$173, COLUMN()-COLUMN($O$54)+1, 0))^2))</f>
        <v>0.8219461724346897</v>
      </c>
      <c r="BI186" cm="1">
        <f t="array" ref="BI186">SQRT(SUMPRODUCT(($D11:$J11 - INDEX($D$53:$J$173, COLUMN()-COLUMN($O$54)+1, 0))^2))</f>
        <v>0.84935417174785954</v>
      </c>
      <c r="BJ186" cm="1">
        <f t="array" ref="BJ186">SQRT(SUMPRODUCT(($D11:$J11 - INDEX($D$53:$J$173, COLUMN()-COLUMN($O$54)+1, 0))^2))</f>
        <v>1.1828109723502742</v>
      </c>
      <c r="BK186" cm="1">
        <f t="array" ref="BK186">SQRT(SUMPRODUCT(($D11:$J11 - INDEX($D$53:$J$173, COLUMN()-COLUMN($O$54)+1, 0))^2))</f>
        <v>1.2570263124078376</v>
      </c>
      <c r="BL186" cm="1">
        <f t="array" ref="BL186">SQRT(SUMPRODUCT(($D11:$J11 - INDEX($D$53:$J$173, COLUMN()-COLUMN($O$54)+1, 0))^2))</f>
        <v>0.79479246111914392</v>
      </c>
      <c r="BM186" cm="1">
        <f t="array" ref="BM186">SQRT(SUMPRODUCT(($D11:$J11 - INDEX($D$53:$J$173, COLUMN()-COLUMN($O$54)+1, 0))^2))</f>
        <v>0.91493345679418037</v>
      </c>
      <c r="BN186" cm="1">
        <f t="array" ref="BN186">SQRT(SUMPRODUCT(($D11:$J11 - INDEX($D$53:$J$173, COLUMN()-COLUMN($O$54)+1, 0))^2))</f>
        <v>1.0685675072125074</v>
      </c>
      <c r="BO186" cm="1">
        <f t="array" ref="BO186">SQRT(SUMPRODUCT(($D11:$J11 - INDEX($D$53:$J$173, COLUMN()-COLUMN($O$54)+1, 0))^2))</f>
        <v>1.2894306251448566</v>
      </c>
      <c r="BP186" cm="1">
        <f t="array" ref="BP186">SQRT(SUMPRODUCT(($D11:$J11 - INDEX($D$53:$J$173, COLUMN()-COLUMN($O$54)+1, 0))^2))</f>
        <v>1.1074327307890108</v>
      </c>
      <c r="BQ186" cm="1">
        <f t="array" ref="BQ186">SQRT(SUMPRODUCT(($D11:$J11 - INDEX($D$53:$J$173, COLUMN()-COLUMN($O$54)+1, 0))^2))</f>
        <v>1.3013912514886847</v>
      </c>
      <c r="BR186" cm="1">
        <f t="array" ref="BR186">SQRT(SUMPRODUCT(($D11:$J11 - INDEX($D$53:$J$173, COLUMN()-COLUMN($O$54)+1, 0))^2))</f>
        <v>1.0159991068329617</v>
      </c>
      <c r="BS186" cm="1">
        <f t="array" ref="BS186">SQRT(SUMPRODUCT(($D11:$J11 - INDEX($D$53:$J$173, COLUMN()-COLUMN($O$54)+1, 0))^2))</f>
        <v>1.3419554208441353</v>
      </c>
      <c r="BT186" cm="1">
        <f t="array" ref="BT186">SQRT(SUMPRODUCT(($D11:$J11 - INDEX($D$53:$J$173, COLUMN()-COLUMN($O$54)+1, 0))^2))</f>
        <v>0.89701643079390814</v>
      </c>
      <c r="BU186" cm="1">
        <f t="array" ref="BU186">SQRT(SUMPRODUCT(($D11:$J11 - INDEX($D$53:$J$173, COLUMN()-COLUMN($O$54)+1, 0))^2))</f>
        <v>0.94067292117006007</v>
      </c>
      <c r="BV186" cm="1">
        <f t="array" ref="BV186">SQRT(SUMPRODUCT(($D11:$J11 - INDEX($D$53:$J$173, COLUMN()-COLUMN($O$54)+1, 0))^2))</f>
        <v>1.2694258276292467</v>
      </c>
      <c r="BW186" cm="1">
        <f t="array" ref="BW186">SQRT(SUMPRODUCT(($D11:$J11 - INDEX($D$53:$J$173, COLUMN()-COLUMN($O$54)+1, 0))^2))</f>
        <v>0.84517291103193137</v>
      </c>
      <c r="BX186" cm="1">
        <f t="array" ref="BX186">SQRT(SUMPRODUCT(($D11:$J11 - INDEX($D$53:$J$173, COLUMN()-COLUMN($O$54)+1, 0))^2))</f>
        <v>0.66024203648832192</v>
      </c>
      <c r="BY186" cm="1">
        <f t="array" ref="BY186">SQRT(SUMPRODUCT(($D11:$J11 - INDEX($D$53:$J$173, COLUMN()-COLUMN($O$54)+1, 0))^2))</f>
        <v>1.1473662613529048</v>
      </c>
      <c r="BZ186" cm="1">
        <f t="array" ref="BZ186">SQRT(SUMPRODUCT(($D11:$J11 - INDEX($D$53:$J$173, COLUMN()-COLUMN($O$54)+1, 0))^2))</f>
        <v>1.1564062983669354</v>
      </c>
      <c r="CA186" cm="1">
        <f t="array" ref="CA186">SQRT(SUMPRODUCT(($D11:$J11 - INDEX($D$53:$J$173, COLUMN()-COLUMN($O$54)+1, 0))^2))</f>
        <v>1.0361925812013673</v>
      </c>
      <c r="CB186" cm="1">
        <f t="array" ref="CB186">SQRT(SUMPRODUCT(($D11:$J11 - INDEX($D$53:$J$173, COLUMN()-COLUMN($O$54)+1, 0))^2))</f>
        <v>1.1421712994873818</v>
      </c>
      <c r="CC186" cm="1">
        <f t="array" ref="CC186">SQRT(SUMPRODUCT(($D11:$J11 - INDEX($D$53:$J$173, COLUMN()-COLUMN($O$54)+1, 0))^2))</f>
        <v>1.7071179067802575</v>
      </c>
      <c r="CD186" cm="1">
        <f t="array" ref="CD186">SQRT(SUMPRODUCT(($D11:$J11 - INDEX($D$53:$J$173, COLUMN()-COLUMN($O$54)+1, 0))^2))</f>
        <v>1.1256866336761933</v>
      </c>
      <c r="CE186" cm="1">
        <f t="array" ref="CE186">SQRT(SUMPRODUCT(($D11:$J11 - INDEX($D$53:$J$173, COLUMN()-COLUMN($O$54)+1, 0))^2))</f>
        <v>1.0606985076699018</v>
      </c>
      <c r="CF186" cm="1">
        <f t="array" ref="CF186">SQRT(SUMPRODUCT(($D11:$J11 - INDEX($D$53:$J$173, COLUMN()-COLUMN($O$54)+1, 0))^2))</f>
        <v>1.0566392686927839</v>
      </c>
      <c r="CG186" cm="1">
        <f t="array" ref="CG186">SQRT(SUMPRODUCT(($D11:$J11 - INDEX($D$53:$J$173, COLUMN()-COLUMN($O$54)+1, 0))^2))</f>
        <v>1.2390174747596854</v>
      </c>
      <c r="CH186" cm="1">
        <f t="array" ref="CH186">SQRT(SUMPRODUCT(($D11:$J11 - INDEX($D$53:$J$173, COLUMN()-COLUMN($O$54)+1, 0))^2))</f>
        <v>1.094512384138822</v>
      </c>
      <c r="CI186" cm="1">
        <f t="array" ref="CI186">SQRT(SUMPRODUCT(($D11:$J11 - INDEX($D$53:$J$173, COLUMN()-COLUMN($O$54)+1, 0))^2))</f>
        <v>1.179276267174767</v>
      </c>
      <c r="CJ186" cm="1">
        <f t="array" ref="CJ186">SQRT(SUMPRODUCT(($D11:$J11 - INDEX($D$53:$J$173, COLUMN()-COLUMN($O$54)+1, 0))^2))</f>
        <v>0.94138546480325558</v>
      </c>
      <c r="CK186" cm="1">
        <f t="array" ref="CK186">SQRT(SUMPRODUCT(($D11:$J11 - INDEX($D$53:$J$173, COLUMN()-COLUMN($O$54)+1, 0))^2))</f>
        <v>1.1460999305187818</v>
      </c>
      <c r="CL186" cm="1">
        <f t="array" ref="CL186">SQRT(SUMPRODUCT(($D11:$J11 - INDEX($D$53:$J$173, COLUMN()-COLUMN($O$54)+1, 0))^2))</f>
        <v>0.91655238471823508</v>
      </c>
      <c r="CM186" cm="1">
        <f t="array" ref="CM186">SQRT(SUMPRODUCT(($D11:$J11 - INDEX($D$53:$J$173, COLUMN()-COLUMN($O$54)+1, 0))^2))</f>
        <v>0.82170173422091675</v>
      </c>
      <c r="CN186" cm="1">
        <f t="array" ref="CN186">SQRT(SUMPRODUCT(($D11:$J11 - INDEX($D$53:$J$173, COLUMN()-COLUMN($O$54)+1, 0))^2))</f>
        <v>0.84154875887042613</v>
      </c>
      <c r="CO186" cm="1">
        <f t="array" ref="CO186">SQRT(SUMPRODUCT(($D11:$J11 - INDEX($D$53:$J$173, COLUMN()-COLUMN($O$54)+1, 0))^2))</f>
        <v>1.3639254867586315</v>
      </c>
      <c r="CP186" cm="1">
        <f t="array" ref="CP186">SQRT(SUMPRODUCT(($D11:$J11 - INDEX($D$53:$J$173, COLUMN()-COLUMN($O$54)+1, 0))^2))</f>
        <v>1.2189609928743013</v>
      </c>
      <c r="CQ186" cm="1">
        <f t="array" ref="CQ186">SQRT(SUMPRODUCT(($D11:$J11 - INDEX($D$53:$J$173, COLUMN()-COLUMN($O$54)+1, 0))^2))</f>
        <v>1.5159693632052398</v>
      </c>
      <c r="CR186" cm="1">
        <f t="array" ref="CR186">SQRT(SUMPRODUCT(($D11:$J11 - INDEX($D$53:$J$173, COLUMN()-COLUMN($O$54)+1, 0))^2))</f>
        <v>1.055074605960904</v>
      </c>
      <c r="CS186" cm="1">
        <f t="array" ref="CS186">SQRT(SUMPRODUCT(($D11:$J11 - INDEX($D$53:$J$173, COLUMN()-COLUMN($O$54)+1, 0))^2))</f>
        <v>1.0187843758623967</v>
      </c>
      <c r="CT186" cm="1">
        <f t="array" ref="CT186">SQRT(SUMPRODUCT(($D11:$J11 - INDEX($D$53:$J$173, COLUMN()-COLUMN($O$54)+1, 0))^2))</f>
        <v>0.93604878085821963</v>
      </c>
      <c r="CU186" cm="1">
        <f t="array" ref="CU186">SQRT(SUMPRODUCT(($D11:$J11 - INDEX($D$53:$J$173, COLUMN()-COLUMN($O$54)+1, 0))^2))</f>
        <v>0.99593257535583568</v>
      </c>
      <c r="CV186" cm="1">
        <f t="array" ref="CV186">SQRT(SUMPRODUCT(($D11:$J11 - INDEX($D$53:$J$173, COLUMN()-COLUMN($O$54)+1, 0))^2))</f>
        <v>0.82991253115057939</v>
      </c>
      <c r="CW186" cm="1">
        <f t="array" ref="CW186">SQRT(SUMPRODUCT(($D11:$J11 - INDEX($D$53:$J$173, COLUMN()-COLUMN($O$54)+1, 0))^2))</f>
        <v>1.1767018353447387</v>
      </c>
      <c r="CX186" cm="1">
        <f t="array" ref="CX186">SQRT(SUMPRODUCT(($D11:$J11 - INDEX($D$53:$J$173, COLUMN()-COLUMN($O$54)+1, 0))^2))</f>
        <v>1.279904080737515</v>
      </c>
      <c r="CY186" cm="1">
        <f t="array" ref="CY186">SQRT(SUMPRODUCT(($D11:$J11 - INDEX($D$53:$J$173, COLUMN()-COLUMN($O$54)+1, 0))^2))</f>
        <v>1.6222243422102443</v>
      </c>
      <c r="CZ186" cm="1">
        <f t="array" ref="CZ186">SQRT(SUMPRODUCT(($D11:$J11 - INDEX($D$53:$J$173, COLUMN()-COLUMN($O$54)+1, 0))^2))</f>
        <v>1.1035647218985809</v>
      </c>
      <c r="DA186" cm="1">
        <f t="array" ref="DA186">SQRT(SUMPRODUCT(($D11:$J11 - INDEX($D$53:$J$173, COLUMN()-COLUMN($O$54)+1, 0))^2))</f>
        <v>1.0946973258725283</v>
      </c>
      <c r="DB186" cm="1">
        <f t="array" ref="DB186">SQRT(SUMPRODUCT(($D11:$J11 - INDEX($D$53:$J$173, COLUMN()-COLUMN($O$54)+1, 0))^2))</f>
        <v>0.79914649237840463</v>
      </c>
      <c r="DC186" cm="1">
        <f t="array" ref="DC186">SQRT(SUMPRODUCT(($D11:$J11 - INDEX($D$53:$J$173, COLUMN()-COLUMN($O$54)+1, 0))^2))</f>
        <v>1.0262083896435574</v>
      </c>
      <c r="DD186" cm="1">
        <f t="array" ref="DD186">SQRT(SUMPRODUCT(($D11:$J11 - INDEX($D$53:$J$173, COLUMN()-COLUMN($O$54)+1, 0))^2))</f>
        <v>1.1925171485091428</v>
      </c>
      <c r="DE186" cm="1">
        <f t="array" ref="DE186">SQRT(SUMPRODUCT(($D11:$J11 - INDEX($D$53:$J$173, COLUMN()-COLUMN($O$54)+1, 0))^2))</f>
        <v>1.0385015751349291</v>
      </c>
      <c r="DF186" cm="1">
        <f t="array" ref="DF186">SQRT(SUMPRODUCT(($D11:$J11 - INDEX($D$53:$J$173, COLUMN()-COLUMN($O$54)+1, 0))^2))</f>
        <v>1.4248431996731237</v>
      </c>
      <c r="DG186" cm="1">
        <f t="array" ref="DG186">SQRT(SUMPRODUCT(($D11:$J11 - INDEX($D$53:$J$173, COLUMN()-COLUMN($O$54)+1, 0))^2))</f>
        <v>1.1908297285226217</v>
      </c>
      <c r="DH186" cm="1">
        <f t="array" ref="DH186">SQRT(SUMPRODUCT(($D11:$J11 - INDEX($D$53:$J$173, COLUMN()-COLUMN($O$54)+1, 0))^2))</f>
        <v>1.2379922655084967</v>
      </c>
      <c r="DI186" cm="1">
        <f t="array" ref="DI186">SQRT(SUMPRODUCT(($D11:$J11 - INDEX($D$53:$J$173, COLUMN()-COLUMN($O$54)+1, 0))^2))</f>
        <v>0.83972362885279916</v>
      </c>
      <c r="DJ186" cm="1">
        <f t="array" ref="DJ186">SQRT(SUMPRODUCT(($D11:$J11 - INDEX($D$53:$J$173, COLUMN()-COLUMN($O$54)+1, 0))^2))</f>
        <v>1.2459762391340041</v>
      </c>
      <c r="DK186" cm="1">
        <f t="array" ref="DK186">SQRT(SUMPRODUCT(($D11:$J11 - INDEX($D$53:$J$173, COLUMN()-COLUMN($O$54)+1, 0))^2))</f>
        <v>1.2950290537077123</v>
      </c>
      <c r="DL186" cm="1">
        <f t="array" ref="DL186">SQRT(SUMPRODUCT(($D11:$J11 - INDEX($D$53:$J$173, COLUMN()-COLUMN($O$54)+1, 0))^2))</f>
        <v>1.04722906733327</v>
      </c>
      <c r="DM186" cm="1">
        <f t="array" ref="DM186">SQRT(SUMPRODUCT(($D11:$J11 - INDEX($D$53:$J$173, COLUMN()-COLUMN($O$54)+1, 0))^2))</f>
        <v>1.0001537814050305</v>
      </c>
      <c r="DN186" cm="1">
        <f t="array" ref="DN186">SQRT(SUMPRODUCT(($D11:$J11 - INDEX($D$53:$J$173, COLUMN()-COLUMN($O$54)+1, 0))^2))</f>
        <v>0.948914274756258</v>
      </c>
      <c r="DO186" cm="1">
        <f t="array" ref="DO186">SQRT(SUMPRODUCT(($D11:$J11 - INDEX($D$53:$J$173, COLUMN()-COLUMN($O$54)+1, 0))^2))</f>
        <v>1.3169446168731329</v>
      </c>
      <c r="DP186" cm="1">
        <f t="array" ref="DP186">SQRT(SUMPRODUCT(($D11:$J11 - INDEX($D$53:$J$173, COLUMN()-COLUMN($O$54)+1, 0))^2))</f>
        <v>1.5064507171240253</v>
      </c>
      <c r="DQ186" cm="1">
        <f t="array" ref="DQ186">SQRT(SUMPRODUCT(($D11:$J11 - INDEX($D$53:$J$173, COLUMN()-COLUMN($O$54)+1, 0))^2))</f>
        <v>0.73475731449556236</v>
      </c>
      <c r="DR186" cm="1">
        <f t="array" ref="DR186">SQRT(SUMPRODUCT(($D11:$J11 - INDEX($D$53:$J$173, COLUMN()-COLUMN($O$54)+1, 0))^2))</f>
        <v>1.1108908882323827</v>
      </c>
      <c r="DS186" cm="1">
        <f t="array" ref="DS186">SQRT(SUMPRODUCT(($D11:$J11 - INDEX($D$53:$J$173, COLUMN()-COLUMN($O$54)+1, 0))^2))</f>
        <v>0.81749417329673135</v>
      </c>
      <c r="DT186" cm="1">
        <f t="array" ref="DT186">SQRT(SUMPRODUCT(($D11:$J11 - INDEX($D$53:$J$173, COLUMN()-COLUMN($O$54)+1, 0))^2))</f>
        <v>1.0432513369042045</v>
      </c>
      <c r="DU186" cm="1">
        <f t="array" ref="DU186">SQRT(SUMPRODUCT(($D11:$J11 - INDEX($D$53:$J$173, COLUMN()-COLUMN($O$54)+1, 0))^2))</f>
        <v>1.0602444568356555</v>
      </c>
      <c r="DV186" cm="1">
        <f t="array" ref="DV186">SQRT(SUMPRODUCT(($D11:$J11 - INDEX($D$53:$J$173, COLUMN()-COLUMN($O$54)+1, 0))^2))</f>
        <v>0.78003991875069312</v>
      </c>
      <c r="DW186" cm="1">
        <f t="array" ref="DW186">SQRT(SUMPRODUCT(($D11:$J11 - INDEX($D$53:$J$173, COLUMN()-COLUMN($O$54)+1, 0))^2))</f>
        <v>1.1110796652992307</v>
      </c>
      <c r="DX186" cm="1">
        <f t="array" ref="DX186">SQRT(SUMPRODUCT(($D11:$J11 - INDEX($D$53:$J$173, COLUMN()-COLUMN($O$54)+1, 0))^2))</f>
        <v>1.2231652245675453</v>
      </c>
      <c r="DY186" cm="1">
        <f t="array" ref="DY186">SQRT(SUMPRODUCT(($D11:$J11 - INDEX($D$53:$J$173, COLUMN()-COLUMN($O$54)+1, 0))^2))</f>
        <v>1.2530885964410232</v>
      </c>
      <c r="DZ186" cm="1">
        <f t="array" ref="DZ186">SQRT(SUMPRODUCT(($D11:$J11 - INDEX($D$53:$J$173, COLUMN()-COLUMN($O$54)+1, 0))^2))</f>
        <v>1.5028698651123125</v>
      </c>
      <c r="EA186" cm="1">
        <f t="array" ref="EA186">SQRT(SUMPRODUCT(($D11:$J11 - INDEX($D$53:$J$173, COLUMN()-COLUMN($O$54)+1, 0))^2))</f>
        <v>1.0968792048664502</v>
      </c>
      <c r="EB186" cm="1">
        <f t="array" ref="EB186">SQRT(SUMPRODUCT(($D11:$J11 - INDEX($D$53:$J$173, COLUMN()-COLUMN($O$54)+1, 0))^2))</f>
        <v>0.91108037140629639</v>
      </c>
      <c r="EC186" cm="1">
        <f t="array" ref="EC186">SQRT(SUMPRODUCT(($D11:$J11 - INDEX($D$53:$J$173, COLUMN()-COLUMN($O$54)+1, 0))^2))</f>
        <v>0.77687736265995233</v>
      </c>
      <c r="ED186" cm="1">
        <f t="array" ref="ED186">SQRT(SUMPRODUCT(($D11:$J11 - INDEX($D$53:$J$173, COLUMN()-COLUMN($O$54)+1, 0))^2))</f>
        <v>1.0686307388866572</v>
      </c>
      <c r="EE186" cm="1">
        <f t="array" ref="EE186">SQRT(SUMPRODUCT(($D11:$J11 - INDEX($D$53:$J$173, COLUMN()-COLUMN($O$54)+1, 0))^2))</f>
        <v>1.0233060505214251</v>
      </c>
    </row>
    <row r="187" spans="14:135" x14ac:dyDescent="0.35">
      <c r="N187" s="2" t="s">
        <v>22</v>
      </c>
      <c r="O187" cm="1">
        <f t="array" ref="O187">SQRT(SUMPRODUCT(($D61:$J61 - INDEX($D$4:$J$49, COLUMN()-COLUMN($O$179)+1, 0))^2))</f>
        <v>0.8692205278358035</v>
      </c>
      <c r="P187" cm="1">
        <f t="array" ref="P187">SQRT(SUMPRODUCT(($D12:$J12 - INDEX($D$53:$J$173, COLUMN()-COLUMN($O$54)+1, 0))^2))</f>
        <v>0.49059488344203162</v>
      </c>
      <c r="Q187" cm="1">
        <f t="array" ref="Q187">SQRT(SUMPRODUCT(($D12:$J12 - INDEX($D$53:$J$173, COLUMN()-COLUMN($O$54)+1, 0))^2))</f>
        <v>0.63434310837393426</v>
      </c>
      <c r="R187" cm="1">
        <f t="array" ref="R187">SQRT(SUMPRODUCT(($D12:$J12 - INDEX($D$53:$J$173, COLUMN()-COLUMN($O$54)+1, 0))^2))</f>
        <v>0.64026766244948163</v>
      </c>
      <c r="S187" cm="1">
        <f t="array" ref="S187">SQRT(SUMPRODUCT(($D12:$J12 - INDEX($D$53:$J$173, COLUMN()-COLUMN($O$54)+1, 0))^2))</f>
        <v>0.61190800473379836</v>
      </c>
      <c r="T187" cm="1">
        <f t="array" ref="T187">SQRT(SUMPRODUCT(($D12:$J12 - INDEX($D$53:$J$173, COLUMN()-COLUMN($O$54)+1, 0))^2))</f>
        <v>0.93514526605761572</v>
      </c>
      <c r="U187" cm="1">
        <f t="array" ref="U187">SQRT(SUMPRODUCT(($D12:$J12 - INDEX($D$53:$J$173, COLUMN()-COLUMN($O$54)+1, 0))^2))</f>
        <v>0.99626737974384638</v>
      </c>
      <c r="V187" cm="1">
        <f t="array" ref="V187">SQRT(SUMPRODUCT(($D12:$J12 - INDEX($D$53:$J$173, COLUMN()-COLUMN($O$54)+1, 0))^2))</f>
        <v>0.5402897986834142</v>
      </c>
      <c r="W187" cm="1">
        <f t="array" ref="W187">SQRT(SUMPRODUCT(($D12:$J12 - INDEX($D$53:$J$173, COLUMN()-COLUMN($O$54)+1, 0))^2))</f>
        <v>0.71158427771193822</v>
      </c>
      <c r="X187" cm="1">
        <f t="array" ref="X187">SQRT(SUMPRODUCT(($D12:$J12 - INDEX($D$53:$J$173, COLUMN()-COLUMN($O$54)+1, 0))^2))</f>
        <v>0.70474156943574218</v>
      </c>
      <c r="Y187" cm="1">
        <f t="array" ref="Y187">SQRT(SUMPRODUCT(($D12:$J12 - INDEX($D$53:$J$173, COLUMN()-COLUMN($O$54)+1, 0))^2))</f>
        <v>0.4404839200174227</v>
      </c>
      <c r="Z187" cm="1">
        <f t="array" ref="Z187">SQRT(SUMPRODUCT(($D12:$J12 - INDEX($D$53:$J$173, COLUMN()-COLUMN($O$54)+1, 0))^2))</f>
        <v>0.68959675625382755</v>
      </c>
      <c r="AA187" cm="1">
        <f t="array" ref="AA187">SQRT(SUMPRODUCT(($D12:$J12 - INDEX($D$53:$J$173, COLUMN()-COLUMN($O$54)+1, 0))^2))</f>
        <v>0.68299909527252378</v>
      </c>
      <c r="AB187" cm="1">
        <f t="array" ref="AB187">SQRT(SUMPRODUCT(($D12:$J12 - INDEX($D$53:$J$173, COLUMN()-COLUMN($O$54)+1, 0))^2))</f>
        <v>0.93528788830130072</v>
      </c>
      <c r="AC187" cm="1">
        <f t="array" ref="AC187">SQRT(SUMPRODUCT(($D12:$J12 - INDEX($D$53:$J$173, COLUMN()-COLUMN($O$54)+1, 0))^2))</f>
        <v>0.4855982271091327</v>
      </c>
      <c r="AD187" cm="1">
        <f t="array" ref="AD187">SQRT(SUMPRODUCT(($D12:$J12 - INDEX($D$53:$J$173, COLUMN()-COLUMN($O$54)+1, 0))^2))</f>
        <v>0.4558405259422556</v>
      </c>
      <c r="AE187" cm="1">
        <f t="array" ref="AE187">SQRT(SUMPRODUCT(($D12:$J12 - INDEX($D$53:$J$173, COLUMN()-COLUMN($O$54)+1, 0))^2))</f>
        <v>0.34216380921869688</v>
      </c>
      <c r="AF187" cm="1">
        <f t="array" ref="AF187">SQRT(SUMPRODUCT(($D12:$J12 - INDEX($D$53:$J$173, COLUMN()-COLUMN($O$54)+1, 0))^2))</f>
        <v>0.81936909757982113</v>
      </c>
      <c r="AG187" cm="1">
        <f t="array" ref="AG187">SQRT(SUMPRODUCT(($D12:$J12 - INDEX($D$53:$J$173, COLUMN()-COLUMN($O$54)+1, 0))^2))</f>
        <v>0.46579890555305481</v>
      </c>
      <c r="AH187" cm="1">
        <f t="array" ref="AH187">SQRT(SUMPRODUCT(($D12:$J12 - INDEX($D$53:$J$173, COLUMN()-COLUMN($O$54)+1, 0))^2))</f>
        <v>0.67465905750062738</v>
      </c>
      <c r="AI187" cm="1">
        <f t="array" ref="AI187">SQRT(SUMPRODUCT(($D12:$J12 - INDEX($D$53:$J$173, COLUMN()-COLUMN($O$54)+1, 0))^2))</f>
        <v>0.97021704596603664</v>
      </c>
      <c r="AJ187" cm="1">
        <f t="array" ref="AJ187">SQRT(SUMPRODUCT(($D12:$J12 - INDEX($D$53:$J$173, COLUMN()-COLUMN($O$54)+1, 0))^2))</f>
        <v>0.67562276122210585</v>
      </c>
      <c r="AK187" cm="1">
        <f t="array" ref="AK187">SQRT(SUMPRODUCT(($D12:$J12 - INDEX($D$53:$J$173, COLUMN()-COLUMN($O$54)+1, 0))^2))</f>
        <v>0.37134929016027235</v>
      </c>
      <c r="AL187" cm="1">
        <f t="array" ref="AL187">SQRT(SUMPRODUCT(($D12:$J12 - INDEX($D$53:$J$173, COLUMN()-COLUMN($O$54)+1, 0))^2))</f>
        <v>0.98599880105690618</v>
      </c>
      <c r="AM187" cm="1">
        <f t="array" ref="AM187">SQRT(SUMPRODUCT(($D12:$J12 - INDEX($D$53:$J$173, COLUMN()-COLUMN($O$54)+1, 0))^2))</f>
        <v>0.46723968340714356</v>
      </c>
      <c r="AN187" cm="1">
        <f t="array" ref="AN187">SQRT(SUMPRODUCT(($D12:$J12 - INDEX($D$53:$J$173, COLUMN()-COLUMN($O$54)+1, 0))^2))</f>
        <v>0.71065028310908529</v>
      </c>
      <c r="AO187" cm="1">
        <f t="array" ref="AO187">SQRT(SUMPRODUCT(($D12:$J12 - INDEX($D$53:$J$173, COLUMN()-COLUMN($O$54)+1, 0))^2))</f>
        <v>0.64034787673056592</v>
      </c>
      <c r="AP187" cm="1">
        <f t="array" ref="AP187">SQRT(SUMPRODUCT(($D12:$J12 - INDEX($D$53:$J$173, COLUMN()-COLUMN($O$54)+1, 0))^2))</f>
        <v>0.6242495422401001</v>
      </c>
      <c r="AQ187" cm="1">
        <f t="array" ref="AQ187">SQRT(SUMPRODUCT(($D12:$J12 - INDEX($D$53:$J$173, COLUMN()-COLUMN($O$54)+1, 0))^2))</f>
        <v>0.77285527992867997</v>
      </c>
      <c r="AR187" cm="1">
        <f t="array" ref="AR187">SQRT(SUMPRODUCT(($D12:$J12 - INDEX($D$53:$J$173, COLUMN()-COLUMN($O$54)+1, 0))^2))</f>
        <v>0.7334009266756254</v>
      </c>
      <c r="AS187" cm="1">
        <f t="array" ref="AS187">SQRT(SUMPRODUCT(($D12:$J12 - INDEX($D$53:$J$173, COLUMN()-COLUMN($O$54)+1, 0))^2))</f>
        <v>0.82503411325416032</v>
      </c>
      <c r="AT187" cm="1">
        <f t="array" ref="AT187">SQRT(SUMPRODUCT(($D12:$J12 - INDEX($D$53:$J$173, COLUMN()-COLUMN($O$54)+1, 0))^2))</f>
        <v>0.78099421872742236</v>
      </c>
      <c r="AU187" cm="1">
        <f t="array" ref="AU187">SQRT(SUMPRODUCT(($D12:$J12 - INDEX($D$53:$J$173, COLUMN()-COLUMN($O$54)+1, 0))^2))</f>
        <v>1.0222450687681155</v>
      </c>
      <c r="AV187" cm="1">
        <f t="array" ref="AV187">SQRT(SUMPRODUCT(($D12:$J12 - INDEX($D$53:$J$173, COLUMN()-COLUMN($O$54)+1, 0))^2))</f>
        <v>0.48230909612308337</v>
      </c>
      <c r="AW187" cm="1">
        <f t="array" ref="AW187">SQRT(SUMPRODUCT(($D12:$J12 - INDEX($D$53:$J$173, COLUMN()-COLUMN($O$54)+1, 0))^2))</f>
        <v>0.55105596377567834</v>
      </c>
      <c r="AX187" cm="1">
        <f t="array" ref="AX187">SQRT(SUMPRODUCT(($D12:$J12 - INDEX($D$53:$J$173, COLUMN()-COLUMN($O$54)+1, 0))^2))</f>
        <v>0.39985840247057142</v>
      </c>
      <c r="AY187" cm="1">
        <f t="array" ref="AY187">SQRT(SUMPRODUCT(($D12:$J12 - INDEX($D$53:$J$173, COLUMN()-COLUMN($O$54)+1, 0))^2))</f>
        <v>0.56310451509238835</v>
      </c>
      <c r="AZ187" cm="1">
        <f t="array" ref="AZ187">SQRT(SUMPRODUCT(($D12:$J12 - INDEX($D$53:$J$173, COLUMN()-COLUMN($O$54)+1, 0))^2))</f>
        <v>0.7001271914997601</v>
      </c>
      <c r="BA187" cm="1">
        <f t="array" ref="BA187">SQRT(SUMPRODUCT(($D12:$J12 - INDEX($D$53:$J$173, COLUMN()-COLUMN($O$54)+1, 0))^2))</f>
        <v>0.45682013838149005</v>
      </c>
      <c r="BB187" cm="1">
        <f t="array" ref="BB187">SQRT(SUMPRODUCT(($D12:$J12 - INDEX($D$53:$J$173, COLUMN()-COLUMN($O$54)+1, 0))^2))</f>
        <v>0.90346109188894264</v>
      </c>
      <c r="BC187" cm="1">
        <f t="array" ref="BC187">SQRT(SUMPRODUCT(($D12:$J12 - INDEX($D$53:$J$173, COLUMN()-COLUMN($O$54)+1, 0))^2))</f>
        <v>0.93932809030931819</v>
      </c>
      <c r="BD187" cm="1">
        <f t="array" ref="BD187">SQRT(SUMPRODUCT(($D12:$J12 - INDEX($D$53:$J$173, COLUMN()-COLUMN($O$54)+1, 0))^2))</f>
        <v>0.68151407066124814</v>
      </c>
      <c r="BE187" cm="1">
        <f t="array" ref="BE187">SQRT(SUMPRODUCT(($D12:$J12 - INDEX($D$53:$J$173, COLUMN()-COLUMN($O$54)+1, 0))^2))</f>
        <v>0.98649851078678497</v>
      </c>
      <c r="BF187" cm="1">
        <f t="array" ref="BF187">SQRT(SUMPRODUCT(($D12:$J12 - INDEX($D$53:$J$173, COLUMN()-COLUMN($O$54)+1, 0))^2))</f>
        <v>0.87003672700060153</v>
      </c>
      <c r="BG187" cm="1">
        <f t="array" ref="BG187">SQRT(SUMPRODUCT(($D12:$J12 - INDEX($D$53:$J$173, COLUMN()-COLUMN($O$54)+1, 0))^2))</f>
        <v>0.56094761244179669</v>
      </c>
      <c r="BH187" cm="1">
        <f t="array" ref="BH187">SQRT(SUMPRODUCT(($D12:$J12 - INDEX($D$53:$J$173, COLUMN()-COLUMN($O$54)+1, 0))^2))</f>
        <v>0.38419841483293482</v>
      </c>
      <c r="BI187" cm="1">
        <f t="array" ref="BI187">SQRT(SUMPRODUCT(($D12:$J12 - INDEX($D$53:$J$173, COLUMN()-COLUMN($O$54)+1, 0))^2))</f>
        <v>0.4188325045123098</v>
      </c>
      <c r="BJ187" cm="1">
        <f t="array" ref="BJ187">SQRT(SUMPRODUCT(($D12:$J12 - INDEX($D$53:$J$173, COLUMN()-COLUMN($O$54)+1, 0))^2))</f>
        <v>0.75277099116020896</v>
      </c>
      <c r="BK187" cm="1">
        <f t="array" ref="BK187">SQRT(SUMPRODUCT(($D12:$J12 - INDEX($D$53:$J$173, COLUMN()-COLUMN($O$54)+1, 0))^2))</f>
        <v>0.87940324683367721</v>
      </c>
      <c r="BL187" cm="1">
        <f t="array" ref="BL187">SQRT(SUMPRODUCT(($D12:$J12 - INDEX($D$53:$J$173, COLUMN()-COLUMN($O$54)+1, 0))^2))</f>
        <v>0.37307190801552825</v>
      </c>
      <c r="BM187" cm="1">
        <f t="array" ref="BM187">SQRT(SUMPRODUCT(($D12:$J12 - INDEX($D$53:$J$173, COLUMN()-COLUMN($O$54)+1, 0))^2))</f>
        <v>0.48440292489531289</v>
      </c>
      <c r="BN187" cm="1">
        <f t="array" ref="BN187">SQRT(SUMPRODUCT(($D12:$J12 - INDEX($D$53:$J$173, COLUMN()-COLUMN($O$54)+1, 0))^2))</f>
        <v>0.63261840645000089</v>
      </c>
      <c r="BO187" cm="1">
        <f t="array" ref="BO187">SQRT(SUMPRODUCT(($D12:$J12 - INDEX($D$53:$J$173, COLUMN()-COLUMN($O$54)+1, 0))^2))</f>
        <v>0.9248634819346091</v>
      </c>
      <c r="BP187" cm="1">
        <f t="array" ref="BP187">SQRT(SUMPRODUCT(($D12:$J12 - INDEX($D$53:$J$173, COLUMN()-COLUMN($O$54)+1, 0))^2))</f>
        <v>0.70931673738105749</v>
      </c>
      <c r="BQ187" cm="1">
        <f t="array" ref="BQ187">SQRT(SUMPRODUCT(($D12:$J12 - INDEX($D$53:$J$173, COLUMN()-COLUMN($O$54)+1, 0))^2))</f>
        <v>0.90713120150917159</v>
      </c>
      <c r="BR187" cm="1">
        <f t="array" ref="BR187">SQRT(SUMPRODUCT(($D12:$J12 - INDEX($D$53:$J$173, COLUMN()-COLUMN($O$54)+1, 0))^2))</f>
        <v>0.56547636679452784</v>
      </c>
      <c r="BS187" cm="1">
        <f t="array" ref="BS187">SQRT(SUMPRODUCT(($D12:$J12 - INDEX($D$53:$J$173, COLUMN()-COLUMN($O$54)+1, 0))^2))</f>
        <v>0.95526402583018999</v>
      </c>
      <c r="BT187" cm="1">
        <f t="array" ref="BT187">SQRT(SUMPRODUCT(($D12:$J12 - INDEX($D$53:$J$173, COLUMN()-COLUMN($O$54)+1, 0))^2))</f>
        <v>0.4788372764191583</v>
      </c>
      <c r="BU187" cm="1">
        <f t="array" ref="BU187">SQRT(SUMPRODUCT(($D12:$J12 - INDEX($D$53:$J$173, COLUMN()-COLUMN($O$54)+1, 0))^2))</f>
        <v>0.52228935394496501</v>
      </c>
      <c r="BV187" cm="1">
        <f t="array" ref="BV187">SQRT(SUMPRODUCT(($D12:$J12 - INDEX($D$53:$J$173, COLUMN()-COLUMN($O$54)+1, 0))^2))</f>
        <v>0.92800622670449551</v>
      </c>
      <c r="BW187" cm="1">
        <f t="array" ref="BW187">SQRT(SUMPRODUCT(($D12:$J12 - INDEX($D$53:$J$173, COLUMN()-COLUMN($O$54)+1, 0))^2))</f>
        <v>0.40726089947213595</v>
      </c>
      <c r="BX187" cm="1">
        <f t="array" ref="BX187">SQRT(SUMPRODUCT(($D12:$J12 - INDEX($D$53:$J$173, COLUMN()-COLUMN($O$54)+1, 0))^2))</f>
        <v>0.26519047020812775</v>
      </c>
      <c r="BY187" cm="1">
        <f t="array" ref="BY187">SQRT(SUMPRODUCT(($D12:$J12 - INDEX($D$53:$J$173, COLUMN()-COLUMN($O$54)+1, 0))^2))</f>
        <v>0.71266506352188697</v>
      </c>
      <c r="BZ187" cm="1">
        <f t="array" ref="BZ187">SQRT(SUMPRODUCT(($D12:$J12 - INDEX($D$53:$J$173, COLUMN()-COLUMN($O$54)+1, 0))^2))</f>
        <v>0.71431244817706696</v>
      </c>
      <c r="CA187" cm="1">
        <f t="array" ref="CA187">SQRT(SUMPRODUCT(($D12:$J12 - INDEX($D$53:$J$173, COLUMN()-COLUMN($O$54)+1, 0))^2))</f>
        <v>0.60984743711730438</v>
      </c>
      <c r="CB187" cm="1">
        <f t="array" ref="CB187">SQRT(SUMPRODUCT(($D12:$J12 - INDEX($D$53:$J$173, COLUMN()-COLUMN($O$54)+1, 0))^2))</f>
        <v>0.71044845557862613</v>
      </c>
      <c r="CC187" cm="1">
        <f t="array" ref="CC187">SQRT(SUMPRODUCT(($D12:$J12 - INDEX($D$53:$J$173, COLUMN()-COLUMN($O$54)+1, 0))^2))</f>
        <v>1.437006031297458</v>
      </c>
      <c r="CD187" cm="1">
        <f t="array" ref="CD187">SQRT(SUMPRODUCT(($D12:$J12 - INDEX($D$53:$J$173, COLUMN()-COLUMN($O$54)+1, 0))^2))</f>
        <v>0.68584802210681062</v>
      </c>
      <c r="CE187" cm="1">
        <f t="array" ref="CE187">SQRT(SUMPRODUCT(($D12:$J12 - INDEX($D$53:$J$173, COLUMN()-COLUMN($O$54)+1, 0))^2))</f>
        <v>0.61819456901536385</v>
      </c>
      <c r="CF187" cm="1">
        <f t="array" ref="CF187">SQRT(SUMPRODUCT(($D12:$J12 - INDEX($D$53:$J$173, COLUMN()-COLUMN($O$54)+1, 0))^2))</f>
        <v>0.60762329253575775</v>
      </c>
      <c r="CG187" cm="1">
        <f t="array" ref="CG187">SQRT(SUMPRODUCT(($D12:$J12 - INDEX($D$53:$J$173, COLUMN()-COLUMN($O$54)+1, 0))^2))</f>
        <v>0.82110941510382962</v>
      </c>
      <c r="CH187" cm="1">
        <f t="array" ref="CH187">SQRT(SUMPRODUCT(($D12:$J12 - INDEX($D$53:$J$173, COLUMN()-COLUMN($O$54)+1, 0))^2))</f>
        <v>0.65423044566300848</v>
      </c>
      <c r="CI187" cm="1">
        <f t="array" ref="CI187">SQRT(SUMPRODUCT(($D12:$J12 - INDEX($D$53:$J$173, COLUMN()-COLUMN($O$54)+1, 0))^2))</f>
        <v>0.79436184569434221</v>
      </c>
      <c r="CJ187" cm="1">
        <f t="array" ref="CJ187">SQRT(SUMPRODUCT(($D12:$J12 - INDEX($D$53:$J$173, COLUMN()-COLUMN($O$54)+1, 0))^2))</f>
        <v>0.56127586197477031</v>
      </c>
      <c r="CK187" cm="1">
        <f t="array" ref="CK187">SQRT(SUMPRODUCT(($D12:$J12 - INDEX($D$53:$J$173, COLUMN()-COLUMN($O$54)+1, 0))^2))</f>
        <v>0.71866221522337093</v>
      </c>
      <c r="CL187" cm="1">
        <f t="array" ref="CL187">SQRT(SUMPRODUCT(($D12:$J12 - INDEX($D$53:$J$173, COLUMN()-COLUMN($O$54)+1, 0))^2))</f>
        <v>0.46380739050841641</v>
      </c>
      <c r="CM187" cm="1">
        <f t="array" ref="CM187">SQRT(SUMPRODUCT(($D12:$J12 - INDEX($D$53:$J$173, COLUMN()-COLUMN($O$54)+1, 0))^2))</f>
        <v>0.41963438818687743</v>
      </c>
      <c r="CN187" cm="1">
        <f t="array" ref="CN187">SQRT(SUMPRODUCT(($D12:$J12 - INDEX($D$53:$J$173, COLUMN()-COLUMN($O$54)+1, 0))^2))</f>
        <v>0.4114823642681264</v>
      </c>
      <c r="CO187" cm="1">
        <f t="array" ref="CO187">SQRT(SUMPRODUCT(($D12:$J12 - INDEX($D$53:$J$173, COLUMN()-COLUMN($O$54)+1, 0))^2))</f>
        <v>1.0149426435039983</v>
      </c>
      <c r="CP187" cm="1">
        <f t="array" ref="CP187">SQRT(SUMPRODUCT(($D12:$J12 - INDEX($D$53:$J$173, COLUMN()-COLUMN($O$54)+1, 0))^2))</f>
        <v>0.83287291020526055</v>
      </c>
      <c r="CQ187" cm="1">
        <f t="array" ref="CQ187">SQRT(SUMPRODUCT(($D12:$J12 - INDEX($D$53:$J$173, COLUMN()-COLUMN($O$54)+1, 0))^2))</f>
        <v>1.2167376502029923</v>
      </c>
      <c r="CR187" cm="1">
        <f t="array" ref="CR187">SQRT(SUMPRODUCT(($D12:$J12 - INDEX($D$53:$J$173, COLUMN()-COLUMN($O$54)+1, 0))^2))</f>
        <v>0.6660036047569734</v>
      </c>
      <c r="CS187" cm="1">
        <f t="array" ref="CS187">SQRT(SUMPRODUCT(($D12:$J12 - INDEX($D$53:$J$173, COLUMN()-COLUMN($O$54)+1, 0))^2))</f>
        <v>0.58874575728069167</v>
      </c>
      <c r="CT187" cm="1">
        <f t="array" ref="CT187">SQRT(SUMPRODUCT(($D12:$J12 - INDEX($D$53:$J$173, COLUMN()-COLUMN($O$54)+1, 0))^2))</f>
        <v>0.48519847585293896</v>
      </c>
      <c r="CU187" cm="1">
        <f t="array" ref="CU187">SQRT(SUMPRODUCT(($D12:$J12 - INDEX($D$53:$J$173, COLUMN()-COLUMN($O$54)+1, 0))^2))</f>
        <v>0.5428841442292931</v>
      </c>
      <c r="CV187" cm="1">
        <f t="array" ref="CV187">SQRT(SUMPRODUCT(($D12:$J12 - INDEX($D$53:$J$173, COLUMN()-COLUMN($O$54)+1, 0))^2))</f>
        <v>0.38236967103040259</v>
      </c>
      <c r="CW187" cm="1">
        <f t="array" ref="CW187">SQRT(SUMPRODUCT(($D12:$J12 - INDEX($D$53:$J$173, COLUMN()-COLUMN($O$54)+1, 0))^2))</f>
        <v>0.74392175452436127</v>
      </c>
      <c r="CX187" cm="1">
        <f t="array" ref="CX187">SQRT(SUMPRODUCT(($D12:$J12 - INDEX($D$53:$J$173, COLUMN()-COLUMN($O$54)+1, 0))^2))</f>
        <v>0.87981152078129554</v>
      </c>
      <c r="CY187" cm="1">
        <f t="array" ref="CY187">SQRT(SUMPRODUCT(($D12:$J12 - INDEX($D$53:$J$173, COLUMN()-COLUMN($O$54)+1, 0))^2))</f>
        <v>1.3623188345858559</v>
      </c>
      <c r="CZ187" cm="1">
        <f t="array" ref="CZ187">SQRT(SUMPRODUCT(($D12:$J12 - INDEX($D$53:$J$173, COLUMN()-COLUMN($O$54)+1, 0))^2))</f>
        <v>0.6621174352771253</v>
      </c>
      <c r="DA187" cm="1">
        <f t="array" ref="DA187">SQRT(SUMPRODUCT(($D12:$J12 - INDEX($D$53:$J$173, COLUMN()-COLUMN($O$54)+1, 0))^2))</f>
        <v>0.671209587884667</v>
      </c>
      <c r="DB187" cm="1">
        <f t="array" ref="DB187">SQRT(SUMPRODUCT(($D12:$J12 - INDEX($D$53:$J$173, COLUMN()-COLUMN($O$54)+1, 0))^2))</f>
        <v>0.38357751180126987</v>
      </c>
      <c r="DC187" cm="1">
        <f t="array" ref="DC187">SQRT(SUMPRODUCT(($D12:$J12 - INDEX($D$53:$J$173, COLUMN()-COLUMN($O$54)+1, 0))^2))</f>
        <v>0.63948248970855026</v>
      </c>
      <c r="DD187" cm="1">
        <f t="array" ref="DD187">SQRT(SUMPRODUCT(($D12:$J12 - INDEX($D$53:$J$173, COLUMN()-COLUMN($O$54)+1, 0))^2))</f>
        <v>0.77965044069616318</v>
      </c>
      <c r="DE187" cm="1">
        <f t="array" ref="DE187">SQRT(SUMPRODUCT(($D12:$J12 - INDEX($D$53:$J$173, COLUMN()-COLUMN($O$54)+1, 0))^2))</f>
        <v>0.59948879158714297</v>
      </c>
      <c r="DF187" cm="1">
        <f t="array" ref="DF187">SQRT(SUMPRODUCT(($D12:$J12 - INDEX($D$53:$J$173, COLUMN()-COLUMN($O$54)+1, 0))^2))</f>
        <v>1.0591895546369399</v>
      </c>
      <c r="DG187" cm="1">
        <f t="array" ref="DG187">SQRT(SUMPRODUCT(($D12:$J12 - INDEX($D$53:$J$173, COLUMN()-COLUMN($O$54)+1, 0))^2))</f>
        <v>0.77298195651475254</v>
      </c>
      <c r="DH187" cm="1">
        <f t="array" ref="DH187">SQRT(SUMPRODUCT(($D12:$J12 - INDEX($D$53:$J$173, COLUMN()-COLUMN($O$54)+1, 0))^2))</f>
        <v>0.82724606137832535</v>
      </c>
      <c r="DI187" cm="1">
        <f t="array" ref="DI187">SQRT(SUMPRODUCT(($D12:$J12 - INDEX($D$53:$J$173, COLUMN()-COLUMN($O$54)+1, 0))^2))</f>
        <v>0.53298454939414985</v>
      </c>
      <c r="DJ187" cm="1">
        <f t="array" ref="DJ187">SQRT(SUMPRODUCT(($D12:$J12 - INDEX($D$53:$J$173, COLUMN()-COLUMN($O$54)+1, 0))^2))</f>
        <v>0.82022823620021734</v>
      </c>
      <c r="DK187" cm="1">
        <f t="array" ref="DK187">SQRT(SUMPRODUCT(($D12:$J12 - INDEX($D$53:$J$173, COLUMN()-COLUMN($O$54)+1, 0))^2))</f>
        <v>0.89198943641979889</v>
      </c>
      <c r="DL187" cm="1">
        <f t="array" ref="DL187">SQRT(SUMPRODUCT(($D12:$J12 - INDEX($D$53:$J$173, COLUMN()-COLUMN($O$54)+1, 0))^2))</f>
        <v>0.61173555137572422</v>
      </c>
      <c r="DM187" cm="1">
        <f t="array" ref="DM187">SQRT(SUMPRODUCT(($D12:$J12 - INDEX($D$53:$J$173, COLUMN()-COLUMN($O$54)+1, 0))^2))</f>
        <v>0.5538527136774507</v>
      </c>
      <c r="DN187" cm="1">
        <f t="array" ref="DN187">SQRT(SUMPRODUCT(($D12:$J12 - INDEX($D$53:$J$173, COLUMN()-COLUMN($O$54)+1, 0))^2))</f>
        <v>0.51910231711040222</v>
      </c>
      <c r="DO187" cm="1">
        <f t="array" ref="DO187">SQRT(SUMPRODUCT(($D12:$J12 - INDEX($D$53:$J$173, COLUMN()-COLUMN($O$54)+1, 0))^2))</f>
        <v>0.9544037018904683</v>
      </c>
      <c r="DP187" cm="1">
        <f t="array" ref="DP187">SQRT(SUMPRODUCT(($D12:$J12 - INDEX($D$53:$J$173, COLUMN()-COLUMN($O$54)+1, 0))^2))</f>
        <v>1.1851026607153599</v>
      </c>
      <c r="DQ187" cm="1">
        <f t="array" ref="DQ187">SQRT(SUMPRODUCT(($D12:$J12 - INDEX($D$53:$J$173, COLUMN()-COLUMN($O$54)+1, 0))^2))</f>
        <v>0.29781913123909542</v>
      </c>
      <c r="DR187" cm="1">
        <f t="array" ref="DR187">SQRT(SUMPRODUCT(($D12:$J12 - INDEX($D$53:$J$173, COLUMN()-COLUMN($O$54)+1, 0))^2))</f>
        <v>0.6628147195792562</v>
      </c>
      <c r="DS187" cm="1">
        <f t="array" ref="DS187">SQRT(SUMPRODUCT(($D12:$J12 - INDEX($D$53:$J$173, COLUMN()-COLUMN($O$54)+1, 0))^2))</f>
        <v>0.38122801517137189</v>
      </c>
      <c r="DT187" cm="1">
        <f t="array" ref="DT187">SQRT(SUMPRODUCT(($D12:$J12 - INDEX($D$53:$J$173, COLUMN()-COLUMN($O$54)+1, 0))^2))</f>
        <v>0.59395440059429183</v>
      </c>
      <c r="DU187" cm="1">
        <f t="array" ref="DU187">SQRT(SUMPRODUCT(($D12:$J12 - INDEX($D$53:$J$173, COLUMN()-COLUMN($O$54)+1, 0))^2))</f>
        <v>0.62212022660060429</v>
      </c>
      <c r="DV187" cm="1">
        <f t="array" ref="DV187">SQRT(SUMPRODUCT(($D12:$J12 - INDEX($D$53:$J$173, COLUMN()-COLUMN($O$54)+1, 0))^2))</f>
        <v>0.36232821913540947</v>
      </c>
      <c r="DW187" cm="1">
        <f t="array" ref="DW187">SQRT(SUMPRODUCT(($D12:$J12 - INDEX($D$53:$J$173, COLUMN()-COLUMN($O$54)+1, 0))^2))</f>
        <v>0.68543157559515833</v>
      </c>
      <c r="DX187" cm="1">
        <f t="array" ref="DX187">SQRT(SUMPRODUCT(($D12:$J12 - INDEX($D$53:$J$173, COLUMN()-COLUMN($O$54)+1, 0))^2))</f>
        <v>0.8486467375310065</v>
      </c>
      <c r="DY187" cm="1">
        <f t="array" ref="DY187">SQRT(SUMPRODUCT(($D12:$J12 - INDEX($D$53:$J$173, COLUMN()-COLUMN($O$54)+1, 0))^2))</f>
        <v>0.86948005317162158</v>
      </c>
      <c r="DZ187" cm="1">
        <f t="array" ref="DZ187">SQRT(SUMPRODUCT(($D12:$J12 - INDEX($D$53:$J$173, COLUMN()-COLUMN($O$54)+1, 0))^2))</f>
        <v>1.2105315301282213</v>
      </c>
      <c r="EA187" cm="1">
        <f t="array" ref="EA187">SQRT(SUMPRODUCT(($D12:$J12 - INDEX($D$53:$J$173, COLUMN()-COLUMN($O$54)+1, 0))^2))</f>
        <v>0.66874930476605243</v>
      </c>
      <c r="EB187" cm="1">
        <f t="array" ref="EB187">SQRT(SUMPRODUCT(($D12:$J12 - INDEX($D$53:$J$173, COLUMN()-COLUMN($O$54)+1, 0))^2))</f>
        <v>0.48199189586843499</v>
      </c>
      <c r="EC187" cm="1">
        <f t="array" ref="EC187">SQRT(SUMPRODUCT(($D12:$J12 - INDEX($D$53:$J$173, COLUMN()-COLUMN($O$54)+1, 0))^2))</f>
        <v>0.35706688790521818</v>
      </c>
      <c r="ED187" cm="1">
        <f t="array" ref="ED187">SQRT(SUMPRODUCT(($D12:$J12 - INDEX($D$53:$J$173, COLUMN()-COLUMN($O$54)+1, 0))^2))</f>
        <v>0.68207317799478107</v>
      </c>
      <c r="EE187" cm="1">
        <f t="array" ref="EE187">SQRT(SUMPRODUCT(($D12:$J12 - INDEX($D$53:$J$173, COLUMN()-COLUMN($O$54)+1, 0))^2))</f>
        <v>0.58518731888492992</v>
      </c>
    </row>
    <row r="188" spans="14:135" x14ac:dyDescent="0.35">
      <c r="N188" s="2" t="s">
        <v>24</v>
      </c>
      <c r="O188" cm="1">
        <f t="array" ref="O188">SQRT(SUMPRODUCT(($D62:$J62 - INDEX($D$4:$J$49, COLUMN()-COLUMN($O$179)+1, 0))^2))</f>
        <v>0.89889986766139562</v>
      </c>
      <c r="P188" cm="1">
        <f t="array" ref="P188">SQRT(SUMPRODUCT(($D13:$J13 - INDEX($D$53:$J$173, COLUMN()-COLUMN($O$54)+1, 0))^2))</f>
        <v>0.85182053424722037</v>
      </c>
      <c r="Q188" cm="1">
        <f t="array" ref="Q188">SQRT(SUMPRODUCT(($D13:$J13 - INDEX($D$53:$J$173, COLUMN()-COLUMN($O$54)+1, 0))^2))</f>
        <v>0.98699146663571635</v>
      </c>
      <c r="R188" cm="1">
        <f t="array" ref="R188">SQRT(SUMPRODUCT(($D13:$J13 - INDEX($D$53:$J$173, COLUMN()-COLUMN($O$54)+1, 0))^2))</f>
        <v>0.91510767690995432</v>
      </c>
      <c r="S188" cm="1">
        <f t="array" ref="S188">SQRT(SUMPRODUCT(($D13:$J13 - INDEX($D$53:$J$173, COLUMN()-COLUMN($O$54)+1, 0))^2))</f>
        <v>0.98728931202837633</v>
      </c>
      <c r="T188" cm="1">
        <f t="array" ref="T188">SQRT(SUMPRODUCT(($D13:$J13 - INDEX($D$53:$J$173, COLUMN()-COLUMN($O$54)+1, 0))^2))</f>
        <v>1.2002712292765418</v>
      </c>
      <c r="U188" cm="1">
        <f t="array" ref="U188">SQRT(SUMPRODUCT(($D13:$J13 - INDEX($D$53:$J$173, COLUMN()-COLUMN($O$54)+1, 0))^2))</f>
        <v>1.2386265621921462</v>
      </c>
      <c r="V188" cm="1">
        <f t="array" ref="V188">SQRT(SUMPRODUCT(($D13:$J13 - INDEX($D$53:$J$173, COLUMN()-COLUMN($O$54)+1, 0))^2))</f>
        <v>0.87254772898317745</v>
      </c>
      <c r="W188" cm="1">
        <f t="array" ref="W188">SQRT(SUMPRODUCT(($D13:$J13 - INDEX($D$53:$J$173, COLUMN()-COLUMN($O$54)+1, 0))^2))</f>
        <v>1.0178565609237658</v>
      </c>
      <c r="X188" cm="1">
        <f t="array" ref="X188">SQRT(SUMPRODUCT(($D13:$J13 - INDEX($D$53:$J$173, COLUMN()-COLUMN($O$54)+1, 0))^2))</f>
        <v>1.0374030007567909</v>
      </c>
      <c r="Y188" cm="1">
        <f t="array" ref="Y188">SQRT(SUMPRODUCT(($D13:$J13 - INDEX($D$53:$J$173, COLUMN()-COLUMN($O$54)+1, 0))^2))</f>
        <v>0.83751439501608838</v>
      </c>
      <c r="Z188" cm="1">
        <f t="array" ref="Z188">SQRT(SUMPRODUCT(($D13:$J13 - INDEX($D$53:$J$173, COLUMN()-COLUMN($O$54)+1, 0))^2))</f>
        <v>1.0123591905045541</v>
      </c>
      <c r="AA188" cm="1">
        <f t="array" ref="AA188">SQRT(SUMPRODUCT(($D13:$J13 - INDEX($D$53:$J$173, COLUMN()-COLUMN($O$54)+1, 0))^2))</f>
        <v>1.0151301317711376</v>
      </c>
      <c r="AB188" cm="1">
        <f t="array" ref="AB188">SQRT(SUMPRODUCT(($D13:$J13 - INDEX($D$53:$J$173, COLUMN()-COLUMN($O$54)+1, 0))^2))</f>
        <v>1.1747443699090285</v>
      </c>
      <c r="AC188" cm="1">
        <f t="array" ref="AC188">SQRT(SUMPRODUCT(($D13:$J13 - INDEX($D$53:$J$173, COLUMN()-COLUMN($O$54)+1, 0))^2))</f>
        <v>0.85457486582094067</v>
      </c>
      <c r="AD188" cm="1">
        <f t="array" ref="AD188">SQRT(SUMPRODUCT(($D13:$J13 - INDEX($D$53:$J$173, COLUMN()-COLUMN($O$54)+1, 0))^2))</f>
        <v>0.83090623171097466</v>
      </c>
      <c r="AE188" cm="1">
        <f t="array" ref="AE188">SQRT(SUMPRODUCT(($D13:$J13 - INDEX($D$53:$J$173, COLUMN()-COLUMN($O$54)+1, 0))^2))</f>
        <v>0.72077582758914294</v>
      </c>
      <c r="AF188" cm="1">
        <f t="array" ref="AF188">SQRT(SUMPRODUCT(($D13:$J13 - INDEX($D$53:$J$173, COLUMN()-COLUMN($O$54)+1, 0))^2))</f>
        <v>1.0890425901338414</v>
      </c>
      <c r="AG188" cm="1">
        <f t="array" ref="AG188">SQRT(SUMPRODUCT(($D13:$J13 - INDEX($D$53:$J$173, COLUMN()-COLUMN($O$54)+1, 0))^2))</f>
        <v>0.67471849277899587</v>
      </c>
      <c r="AH188" cm="1">
        <f t="array" ref="AH188">SQRT(SUMPRODUCT(($D13:$J13 - INDEX($D$53:$J$173, COLUMN()-COLUMN($O$54)+1, 0))^2))</f>
        <v>0.96323445058891721</v>
      </c>
      <c r="AI188" cm="1">
        <f t="array" ref="AI188">SQRT(SUMPRODUCT(($D13:$J13 - INDEX($D$53:$J$173, COLUMN()-COLUMN($O$54)+1, 0))^2))</f>
        <v>1.2603444225178888</v>
      </c>
      <c r="AJ188" cm="1">
        <f t="array" ref="AJ188">SQRT(SUMPRODUCT(($D13:$J13 - INDEX($D$53:$J$173, COLUMN()-COLUMN($O$54)+1, 0))^2))</f>
        <v>1.0181174214596447</v>
      </c>
      <c r="AK188" cm="1">
        <f t="array" ref="AK188">SQRT(SUMPRODUCT(($D13:$J13 - INDEX($D$53:$J$173, COLUMN()-COLUMN($O$54)+1, 0))^2))</f>
        <v>0.72780839641565931</v>
      </c>
      <c r="AL188" cm="1">
        <f t="array" ref="AL188">SQRT(SUMPRODUCT(($D13:$J13 - INDEX($D$53:$J$173, COLUMN()-COLUMN($O$54)+1, 0))^2))</f>
        <v>1.2192456782739751</v>
      </c>
      <c r="AM188" cm="1">
        <f t="array" ref="AM188">SQRT(SUMPRODUCT(($D13:$J13 - INDEX($D$53:$J$173, COLUMN()-COLUMN($O$54)+1, 0))^2))</f>
        <v>0.862616670183181</v>
      </c>
      <c r="AN188" cm="1">
        <f t="array" ref="AN188">SQRT(SUMPRODUCT(($D13:$J13 - INDEX($D$53:$J$173, COLUMN()-COLUMN($O$54)+1, 0))^2))</f>
        <v>1.0216843773613125</v>
      </c>
      <c r="AO188" cm="1">
        <f t="array" ref="AO188">SQRT(SUMPRODUCT(($D13:$J13 - INDEX($D$53:$J$173, COLUMN()-COLUMN($O$54)+1, 0))^2))</f>
        <v>1.0080282442282178</v>
      </c>
      <c r="AP188" cm="1">
        <f t="array" ref="AP188">SQRT(SUMPRODUCT(($D13:$J13 - INDEX($D$53:$J$173, COLUMN()-COLUMN($O$54)+1, 0))^2))</f>
        <v>0.95356691133040317</v>
      </c>
      <c r="AQ188" cm="1">
        <f t="array" ref="AQ188">SQRT(SUMPRODUCT(($D13:$J13 - INDEX($D$53:$J$173, COLUMN()-COLUMN($O$54)+1, 0))^2))</f>
        <v>1.0333106606939901</v>
      </c>
      <c r="AR188" cm="1">
        <f t="array" ref="AR188">SQRT(SUMPRODUCT(($D13:$J13 - INDEX($D$53:$J$173, COLUMN()-COLUMN($O$54)+1, 0))^2))</f>
        <v>1.0587300293718815</v>
      </c>
      <c r="AS188" cm="1">
        <f t="array" ref="AS188">SQRT(SUMPRODUCT(($D13:$J13 - INDEX($D$53:$J$173, COLUMN()-COLUMN($O$54)+1, 0))^2))</f>
        <v>1.1609060146779293</v>
      </c>
      <c r="AT188" cm="1">
        <f t="array" ref="AT188">SQRT(SUMPRODUCT(($D13:$J13 - INDEX($D$53:$J$173, COLUMN()-COLUMN($O$54)+1, 0))^2))</f>
        <v>1.1008464387976318</v>
      </c>
      <c r="AU188" cm="1">
        <f t="array" ref="AU188">SQRT(SUMPRODUCT(($D13:$J13 - INDEX($D$53:$J$173, COLUMN()-COLUMN($O$54)+1, 0))^2))</f>
        <v>1.2352050521474336</v>
      </c>
      <c r="AV188" cm="1">
        <f t="array" ref="AV188">SQRT(SUMPRODUCT(($D13:$J13 - INDEX($D$53:$J$173, COLUMN()-COLUMN($O$54)+1, 0))^2))</f>
        <v>0.83574084888834554</v>
      </c>
      <c r="AW188" cm="1">
        <f t="array" ref="AW188">SQRT(SUMPRODUCT(($D13:$J13 - INDEX($D$53:$J$173, COLUMN()-COLUMN($O$54)+1, 0))^2))</f>
        <v>0.85772784117584</v>
      </c>
      <c r="AX188" cm="1">
        <f t="array" ref="AX188">SQRT(SUMPRODUCT(($D13:$J13 - INDEX($D$53:$J$173, COLUMN()-COLUMN($O$54)+1, 0))^2))</f>
        <v>0.76191427309325133</v>
      </c>
      <c r="AY188" cm="1">
        <f t="array" ref="AY188">SQRT(SUMPRODUCT(($D13:$J13 - INDEX($D$53:$J$173, COLUMN()-COLUMN($O$54)+1, 0))^2))</f>
        <v>0.9046757722434855</v>
      </c>
      <c r="AZ188" cm="1">
        <f t="array" ref="AZ188">SQRT(SUMPRODUCT(($D13:$J13 - INDEX($D$53:$J$173, COLUMN()-COLUMN($O$54)+1, 0))^2))</f>
        <v>1.0490786573142241</v>
      </c>
      <c r="BA188" cm="1">
        <f t="array" ref="BA188">SQRT(SUMPRODUCT(($D13:$J13 - INDEX($D$53:$J$173, COLUMN()-COLUMN($O$54)+1, 0))^2))</f>
        <v>0.81226397748999968</v>
      </c>
      <c r="BB188" cm="1">
        <f t="array" ref="BB188">SQRT(SUMPRODUCT(($D13:$J13 - INDEX($D$53:$J$173, COLUMN()-COLUMN($O$54)+1, 0))^2))</f>
        <v>1.1717441223960454</v>
      </c>
      <c r="BC188" cm="1">
        <f t="array" ref="BC188">SQRT(SUMPRODUCT(($D13:$J13 - INDEX($D$53:$J$173, COLUMN()-COLUMN($O$54)+1, 0))^2))</f>
        <v>1.162818658864017</v>
      </c>
      <c r="BD188" cm="1">
        <f t="array" ref="BD188">SQRT(SUMPRODUCT(($D13:$J13 - INDEX($D$53:$J$173, COLUMN()-COLUMN($O$54)+1, 0))^2))</f>
        <v>0.94399994777924856</v>
      </c>
      <c r="BE188" cm="1">
        <f t="array" ref="BE188">SQRT(SUMPRODUCT(($D13:$J13 - INDEX($D$53:$J$173, COLUMN()-COLUMN($O$54)+1, 0))^2))</f>
        <v>1.2250207435478779</v>
      </c>
      <c r="BF188" cm="1">
        <f t="array" ref="BF188">SQRT(SUMPRODUCT(($D13:$J13 - INDEX($D$53:$J$173, COLUMN()-COLUMN($O$54)+1, 0))^2))</f>
        <v>1.1449018243381559</v>
      </c>
      <c r="BG188" cm="1">
        <f t="array" ref="BG188">SQRT(SUMPRODUCT(($D13:$J13 - INDEX($D$53:$J$173, COLUMN()-COLUMN($O$54)+1, 0))^2))</f>
        <v>0.91708959387843014</v>
      </c>
      <c r="BH188" cm="1">
        <f t="array" ref="BH188">SQRT(SUMPRODUCT(($D13:$J13 - INDEX($D$53:$J$173, COLUMN()-COLUMN($O$54)+1, 0))^2))</f>
        <v>0.71045811181182117</v>
      </c>
      <c r="BI188" cm="1">
        <f t="array" ref="BI188">SQRT(SUMPRODUCT(($D13:$J13 - INDEX($D$53:$J$173, COLUMN()-COLUMN($O$54)+1, 0))^2))</f>
        <v>0.7704578476509828</v>
      </c>
      <c r="BJ188" cm="1">
        <f t="array" ref="BJ188">SQRT(SUMPRODUCT(($D13:$J13 - INDEX($D$53:$J$173, COLUMN()-COLUMN($O$54)+1, 0))^2))</f>
        <v>1.0821827916676343</v>
      </c>
      <c r="BK188" cm="1">
        <f t="array" ref="BK188">SQRT(SUMPRODUCT(($D13:$J13 - INDEX($D$53:$J$173, COLUMN()-COLUMN($O$54)+1, 0))^2))</f>
        <v>1.1345629197416929</v>
      </c>
      <c r="BL188" cm="1">
        <f t="array" ref="BL188">SQRT(SUMPRODUCT(($D13:$J13 - INDEX($D$53:$J$173, COLUMN()-COLUMN($O$54)+1, 0))^2))</f>
        <v>0.75080661973891638</v>
      </c>
      <c r="BM188" cm="1">
        <f t="array" ref="BM188">SQRT(SUMPRODUCT(($D13:$J13 - INDEX($D$53:$J$173, COLUMN()-COLUMN($O$54)+1, 0))^2))</f>
        <v>0.86472730329600545</v>
      </c>
      <c r="BN188" cm="1">
        <f t="array" ref="BN188">SQRT(SUMPRODUCT(($D13:$J13 - INDEX($D$53:$J$173, COLUMN()-COLUMN($O$54)+1, 0))^2))</f>
        <v>0.97307914590132105</v>
      </c>
      <c r="BO188" cm="1">
        <f t="array" ref="BO188">SQRT(SUMPRODUCT(($D13:$J13 - INDEX($D$53:$J$173, COLUMN()-COLUMN($O$54)+1, 0))^2))</f>
        <v>1.1840385944590386</v>
      </c>
      <c r="BP188" cm="1">
        <f t="array" ref="BP188">SQRT(SUMPRODUCT(($D13:$J13 - INDEX($D$53:$J$173, COLUMN()-COLUMN($O$54)+1, 0))^2))</f>
        <v>0.9959290775976245</v>
      </c>
      <c r="BQ188" cm="1">
        <f t="array" ref="BQ188">SQRT(SUMPRODUCT(($D13:$J13 - INDEX($D$53:$J$173, COLUMN()-COLUMN($O$54)+1, 0))^2))</f>
        <v>1.1872656691757926</v>
      </c>
      <c r="BR188" cm="1">
        <f t="array" ref="BR188">SQRT(SUMPRODUCT(($D13:$J13 - INDEX($D$53:$J$173, COLUMN()-COLUMN($O$54)+1, 0))^2))</f>
        <v>0.93276657777221372</v>
      </c>
      <c r="BS188" cm="1">
        <f t="array" ref="BS188">SQRT(SUMPRODUCT(($D13:$J13 - INDEX($D$53:$J$173, COLUMN()-COLUMN($O$54)+1, 0))^2))</f>
        <v>1.233627040772227</v>
      </c>
      <c r="BT188" cm="1">
        <f t="array" ref="BT188">SQRT(SUMPRODUCT(($D13:$J13 - INDEX($D$53:$J$173, COLUMN()-COLUMN($O$54)+1, 0))^2))</f>
        <v>0.75453855696303362</v>
      </c>
      <c r="BU188" cm="1">
        <f t="array" ref="BU188">SQRT(SUMPRODUCT(($D13:$J13 - INDEX($D$53:$J$173, COLUMN()-COLUMN($O$54)+1, 0))^2))</f>
        <v>0.85226828861515358</v>
      </c>
      <c r="BV188" cm="1">
        <f t="array" ref="BV188">SQRT(SUMPRODUCT(($D13:$J13 - INDEX($D$53:$J$173, COLUMN()-COLUMN($O$54)+1, 0))^2))</f>
        <v>1.2260902618237643</v>
      </c>
      <c r="BW188" cm="1">
        <f t="array" ref="BW188">SQRT(SUMPRODUCT(($D13:$J13 - INDEX($D$53:$J$173, COLUMN()-COLUMN($O$54)+1, 0))^2))</f>
        <v>0.73503044471815471</v>
      </c>
      <c r="BX188" cm="1">
        <f t="array" ref="BX188">SQRT(SUMPRODUCT(($D13:$J13 - INDEX($D$53:$J$173, COLUMN()-COLUMN($O$54)+1, 0))^2))</f>
        <v>0.62607054867985723</v>
      </c>
      <c r="BY188" cm="1">
        <f t="array" ref="BY188">SQRT(SUMPRODUCT(($D13:$J13 - INDEX($D$53:$J$173, COLUMN()-COLUMN($O$54)+1, 0))^2))</f>
        <v>1.0567069400557947</v>
      </c>
      <c r="BZ188" cm="1">
        <f t="array" ref="BZ188">SQRT(SUMPRODUCT(($D13:$J13 - INDEX($D$53:$J$173, COLUMN()-COLUMN($O$54)+1, 0))^2))</f>
        <v>1.0604616678952057</v>
      </c>
      <c r="CA188" cm="1">
        <f t="array" ref="CA188">SQRT(SUMPRODUCT(($D13:$J13 - INDEX($D$53:$J$173, COLUMN()-COLUMN($O$54)+1, 0))^2))</f>
        <v>0.96255528117356248</v>
      </c>
      <c r="CB188" cm="1">
        <f t="array" ref="CB188">SQRT(SUMPRODUCT(($D13:$J13 - INDEX($D$53:$J$173, COLUMN()-COLUMN($O$54)+1, 0))^2))</f>
        <v>1.0419017591121102</v>
      </c>
      <c r="CC188" cm="1">
        <f t="array" ref="CC188">SQRT(SUMPRODUCT(($D13:$J13 - INDEX($D$53:$J$173, COLUMN()-COLUMN($O$54)+1, 0))^2))</f>
        <v>1.6381206368924606</v>
      </c>
      <c r="CD188" cm="1">
        <f t="array" ref="CD188">SQRT(SUMPRODUCT(($D13:$J13 - INDEX($D$53:$J$173, COLUMN()-COLUMN($O$54)+1, 0))^2))</f>
        <v>1.0254353866412091</v>
      </c>
      <c r="CE188" cm="1">
        <f t="array" ref="CE188">SQRT(SUMPRODUCT(($D13:$J13 - INDEX($D$53:$J$173, COLUMN()-COLUMN($O$54)+1, 0))^2))</f>
        <v>0.98308285416550756</v>
      </c>
      <c r="CF188" cm="1">
        <f t="array" ref="CF188">SQRT(SUMPRODUCT(($D13:$J13 - INDEX($D$53:$J$173, COLUMN()-COLUMN($O$54)+1, 0))^2))</f>
        <v>0.96025493430689024</v>
      </c>
      <c r="CG188" cm="1">
        <f t="array" ref="CG188">SQRT(SUMPRODUCT(($D13:$J13 - INDEX($D$53:$J$173, COLUMN()-COLUMN($O$54)+1, 0))^2))</f>
        <v>1.1260454143311804</v>
      </c>
      <c r="CH188" cm="1">
        <f t="array" ref="CH188">SQRT(SUMPRODUCT(($D13:$J13 - INDEX($D$53:$J$173, COLUMN()-COLUMN($O$54)+1, 0))^2))</f>
        <v>1.0110684022188585</v>
      </c>
      <c r="CI188" cm="1">
        <f t="array" ref="CI188">SQRT(SUMPRODUCT(($D13:$J13 - INDEX($D$53:$J$173, COLUMN()-COLUMN($O$54)+1, 0))^2))</f>
        <v>1.0220551866111511</v>
      </c>
      <c r="CJ188" cm="1">
        <f t="array" ref="CJ188">SQRT(SUMPRODUCT(($D13:$J13 - INDEX($D$53:$J$173, COLUMN()-COLUMN($O$54)+1, 0))^2))</f>
        <v>0.80971488146086146</v>
      </c>
      <c r="CK188" cm="1">
        <f t="array" ref="CK188">SQRT(SUMPRODUCT(($D13:$J13 - INDEX($D$53:$J$173, COLUMN()-COLUMN($O$54)+1, 0))^2))</f>
        <v>1.0197891007149722</v>
      </c>
      <c r="CL188" cm="1">
        <f t="array" ref="CL188">SQRT(SUMPRODUCT(($D13:$J13 - INDEX($D$53:$J$173, COLUMN()-COLUMN($O$54)+1, 0))^2))</f>
        <v>0.84601771066237186</v>
      </c>
      <c r="CM188" cm="1">
        <f t="array" ref="CM188">SQRT(SUMPRODUCT(($D13:$J13 - INDEX($D$53:$J$173, COLUMN()-COLUMN($O$54)+1, 0))^2))</f>
        <v>0.82111383762454471</v>
      </c>
      <c r="CN188" cm="1">
        <f t="array" ref="CN188">SQRT(SUMPRODUCT(($D13:$J13 - INDEX($D$53:$J$173, COLUMN()-COLUMN($O$54)+1, 0))^2))</f>
        <v>0.75677192399366</v>
      </c>
      <c r="CO188" cm="1">
        <f t="array" ref="CO188">SQRT(SUMPRODUCT(($D13:$J13 - INDEX($D$53:$J$173, COLUMN()-COLUMN($O$54)+1, 0))^2))</f>
        <v>1.2323015009188465</v>
      </c>
      <c r="CP188" cm="1">
        <f t="array" ref="CP188">SQRT(SUMPRODUCT(($D13:$J13 - INDEX($D$53:$J$173, COLUMN()-COLUMN($O$54)+1, 0))^2))</f>
        <v>1.0879434030570538</v>
      </c>
      <c r="CQ188" cm="1">
        <f t="array" ref="CQ188">SQRT(SUMPRODUCT(($D13:$J13 - INDEX($D$53:$J$173, COLUMN()-COLUMN($O$54)+1, 0))^2))</f>
        <v>1.4183987151316055</v>
      </c>
      <c r="CR188" cm="1">
        <f t="array" ref="CR188">SQRT(SUMPRODUCT(($D13:$J13 - INDEX($D$53:$J$173, COLUMN()-COLUMN($O$54)+1, 0))^2))</f>
        <v>0.99412213010123884</v>
      </c>
      <c r="CS188" cm="1">
        <f t="array" ref="CS188">SQRT(SUMPRODUCT(($D13:$J13 - INDEX($D$53:$J$173, COLUMN()-COLUMN($O$54)+1, 0))^2))</f>
        <v>0.90026806940415638</v>
      </c>
      <c r="CT188" cm="1">
        <f t="array" ref="CT188">SQRT(SUMPRODUCT(($D13:$J13 - INDEX($D$53:$J$173, COLUMN()-COLUMN($O$54)+1, 0))^2))</f>
        <v>0.84065471259007074</v>
      </c>
      <c r="CU188" cm="1">
        <f t="array" ref="CU188">SQRT(SUMPRODUCT(($D13:$J13 - INDEX($D$53:$J$173, COLUMN()-COLUMN($O$54)+1, 0))^2))</f>
        <v>0.91382067844352621</v>
      </c>
      <c r="CV188" cm="1">
        <f t="array" ref="CV188">SQRT(SUMPRODUCT(($D13:$J13 - INDEX($D$53:$J$173, COLUMN()-COLUMN($O$54)+1, 0))^2))</f>
        <v>0.77467142701503522</v>
      </c>
      <c r="CW188" cm="1">
        <f t="array" ref="CW188">SQRT(SUMPRODUCT(($D13:$J13 - INDEX($D$53:$J$173, COLUMN()-COLUMN($O$54)+1, 0))^2))</f>
        <v>1.0741603319273971</v>
      </c>
      <c r="CX188" cm="1">
        <f t="array" ref="CX188">SQRT(SUMPRODUCT(($D13:$J13 - INDEX($D$53:$J$173, COLUMN()-COLUMN($O$54)+1, 0))^2))</f>
        <v>1.1459473582881798</v>
      </c>
      <c r="CY188" cm="1">
        <f t="array" ref="CY188">SQRT(SUMPRODUCT(($D13:$J13 - INDEX($D$53:$J$173, COLUMN()-COLUMN($O$54)+1, 0))^2))</f>
        <v>1.6008652970714623</v>
      </c>
      <c r="CZ188" cm="1">
        <f t="array" ref="CZ188">SQRT(SUMPRODUCT(($D13:$J13 - INDEX($D$53:$J$173, COLUMN()-COLUMN($O$54)+1, 0))^2))</f>
        <v>1.0206566499104888</v>
      </c>
      <c r="DA188" cm="1">
        <f t="array" ref="DA188">SQRT(SUMPRODUCT(($D13:$J13 - INDEX($D$53:$J$173, COLUMN()-COLUMN($O$54)+1, 0))^2))</f>
        <v>1.0056010164660358</v>
      </c>
      <c r="DB188" cm="1">
        <f t="array" ref="DB188">SQRT(SUMPRODUCT(($D13:$J13 - INDEX($D$53:$J$173, COLUMN()-COLUMN($O$54)+1, 0))^2))</f>
        <v>0.67941771492961212</v>
      </c>
      <c r="DC188" cm="1">
        <f t="array" ref="DC188">SQRT(SUMPRODUCT(($D13:$J13 - INDEX($D$53:$J$173, COLUMN()-COLUMN($O$54)+1, 0))^2))</f>
        <v>0.94443837212039938</v>
      </c>
      <c r="DD188" cm="1">
        <f t="array" ref="DD188">SQRT(SUMPRODUCT(($D13:$J13 - INDEX($D$53:$J$173, COLUMN()-COLUMN($O$54)+1, 0))^2))</f>
        <v>1.051495605851803</v>
      </c>
      <c r="DE188" cm="1">
        <f t="array" ref="DE188">SQRT(SUMPRODUCT(($D13:$J13 - INDEX($D$53:$J$173, COLUMN()-COLUMN($O$54)+1, 0))^2))</f>
        <v>0.99267427419528298</v>
      </c>
      <c r="DF188" cm="1">
        <f t="array" ref="DF188">SQRT(SUMPRODUCT(($D13:$J13 - INDEX($D$53:$J$173, COLUMN()-COLUMN($O$54)+1, 0))^2))</f>
        <v>1.3770451594364617</v>
      </c>
      <c r="DG188" cm="1">
        <f t="array" ref="DG188">SQRT(SUMPRODUCT(($D13:$J13 - INDEX($D$53:$J$173, COLUMN()-COLUMN($O$54)+1, 0))^2))</f>
        <v>1.0764325301293038</v>
      </c>
      <c r="DH188" cm="1">
        <f t="array" ref="DH188">SQRT(SUMPRODUCT(($D13:$J13 - INDEX($D$53:$J$173, COLUMN()-COLUMN($O$54)+1, 0))^2))</f>
        <v>1.119417967024257</v>
      </c>
      <c r="DI188" cm="1">
        <f t="array" ref="DI188">SQRT(SUMPRODUCT(($D13:$J13 - INDEX($D$53:$J$173, COLUMN()-COLUMN($O$54)+1, 0))^2))</f>
        <v>0.72031701764048139</v>
      </c>
      <c r="DJ188" cm="1">
        <f t="array" ref="DJ188">SQRT(SUMPRODUCT(($D13:$J13 - INDEX($D$53:$J$173, COLUMN()-COLUMN($O$54)+1, 0))^2))</f>
        <v>1.1522905004169364</v>
      </c>
      <c r="DK188" cm="1">
        <f t="array" ref="DK188">SQRT(SUMPRODUCT(($D13:$J13 - INDEX($D$53:$J$173, COLUMN()-COLUMN($O$54)+1, 0))^2))</f>
        <v>1.1795567994119607</v>
      </c>
      <c r="DL188" cm="1">
        <f t="array" ref="DL188">SQRT(SUMPRODUCT(($D13:$J13 - INDEX($D$53:$J$173, COLUMN()-COLUMN($O$54)+1, 0))^2))</f>
        <v>0.96976051303446242</v>
      </c>
      <c r="DM188" cm="1">
        <f t="array" ref="DM188">SQRT(SUMPRODUCT(($D13:$J13 - INDEX($D$53:$J$173, COLUMN()-COLUMN($O$54)+1, 0))^2))</f>
        <v>0.93115120727427692</v>
      </c>
      <c r="DN188" cm="1">
        <f t="array" ref="DN188">SQRT(SUMPRODUCT(($D13:$J13 - INDEX($D$53:$J$173, COLUMN()-COLUMN($O$54)+1, 0))^2))</f>
        <v>0.83821881261865527</v>
      </c>
      <c r="DO188" cm="1">
        <f t="array" ref="DO188">SQRT(SUMPRODUCT(($D13:$J13 - INDEX($D$53:$J$173, COLUMN()-COLUMN($O$54)+1, 0))^2))</f>
        <v>1.2036245943690054</v>
      </c>
      <c r="DP188" cm="1">
        <f t="array" ref="DP188">SQRT(SUMPRODUCT(($D13:$J13 - INDEX($D$53:$J$173, COLUMN()-COLUMN($O$54)+1, 0))^2))</f>
        <v>1.3934780375538753</v>
      </c>
      <c r="DQ188" cm="1">
        <f t="array" ref="DQ188">SQRT(SUMPRODUCT(($D13:$J13 - INDEX($D$53:$J$173, COLUMN()-COLUMN($O$54)+1, 0))^2))</f>
        <v>0.63377616015813243</v>
      </c>
      <c r="DR188" cm="1">
        <f t="array" ref="DR188">SQRT(SUMPRODUCT(($D13:$J13 - INDEX($D$53:$J$173, COLUMN()-COLUMN($O$54)+1, 0))^2))</f>
        <v>1.050269699739331</v>
      </c>
      <c r="DS188" cm="1">
        <f t="array" ref="DS188">SQRT(SUMPRODUCT(($D13:$J13 - INDEX($D$53:$J$173, COLUMN()-COLUMN($O$54)+1, 0))^2))</f>
        <v>0.72159426010814276</v>
      </c>
      <c r="DT188" cm="1">
        <f t="array" ref="DT188">SQRT(SUMPRODUCT(($D13:$J13 - INDEX($D$53:$J$173, COLUMN()-COLUMN($O$54)+1, 0))^2))</f>
        <v>0.94963103509940217</v>
      </c>
      <c r="DU188" cm="1">
        <f t="array" ref="DU188">SQRT(SUMPRODUCT(($D13:$J13 - INDEX($D$53:$J$173, COLUMN()-COLUMN($O$54)+1, 0))^2))</f>
        <v>0.95894602915451088</v>
      </c>
      <c r="DV188" cm="1">
        <f t="array" ref="DV188">SQRT(SUMPRODUCT(($D13:$J13 - INDEX($D$53:$J$173, COLUMN()-COLUMN($O$54)+1, 0))^2))</f>
        <v>0.77655391693004394</v>
      </c>
      <c r="DW188" cm="1">
        <f t="array" ref="DW188">SQRT(SUMPRODUCT(($D13:$J13 - INDEX($D$53:$J$173, COLUMN()-COLUMN($O$54)+1, 0))^2))</f>
        <v>0.98918368660456579</v>
      </c>
      <c r="DX188" cm="1">
        <f t="array" ref="DX188">SQRT(SUMPRODUCT(($D13:$J13 - INDEX($D$53:$J$173, COLUMN()-COLUMN($O$54)+1, 0))^2))</f>
        <v>1.1625233784751094</v>
      </c>
      <c r="DY188" cm="1">
        <f t="array" ref="DY188">SQRT(SUMPRODUCT(($D13:$J13 - INDEX($D$53:$J$173, COLUMN()-COLUMN($O$54)+1, 0))^2))</f>
        <v>1.13346641788563</v>
      </c>
      <c r="DZ188" cm="1">
        <f t="array" ref="DZ188">SQRT(SUMPRODUCT(($D13:$J13 - INDEX($D$53:$J$173, COLUMN()-COLUMN($O$54)+1, 0))^2))</f>
        <v>1.3289826662299908</v>
      </c>
      <c r="EA188" cm="1">
        <f t="array" ref="EA188">SQRT(SUMPRODUCT(($D13:$J13 - INDEX($D$53:$J$173, COLUMN()-COLUMN($O$54)+1, 0))^2))</f>
        <v>0.9742831400678772</v>
      </c>
      <c r="EB188" cm="1">
        <f t="array" ref="EB188">SQRT(SUMPRODUCT(($D13:$J13 - INDEX($D$53:$J$173, COLUMN()-COLUMN($O$54)+1, 0))^2))</f>
        <v>0.81157667425098967</v>
      </c>
      <c r="EC188" cm="1">
        <f t="array" ref="EC188">SQRT(SUMPRODUCT(($D13:$J13 - INDEX($D$53:$J$173, COLUMN()-COLUMN($O$54)+1, 0))^2))</f>
        <v>0.69051461748870469</v>
      </c>
      <c r="ED188" cm="1">
        <f t="array" ref="ED188">SQRT(SUMPRODUCT(($D13:$J13 - INDEX($D$53:$J$173, COLUMN()-COLUMN($O$54)+1, 0))^2))</f>
        <v>0.9430157076825082</v>
      </c>
      <c r="EE188" cm="1">
        <f t="array" ref="EE188">SQRT(SUMPRODUCT(($D13:$J13 - INDEX($D$53:$J$173, COLUMN()-COLUMN($O$54)+1, 0))^2))</f>
        <v>0.9134798476643059</v>
      </c>
    </row>
    <row r="189" spans="14:135" x14ac:dyDescent="0.35">
      <c r="N189" s="2" t="s">
        <v>26</v>
      </c>
      <c r="O189" cm="1">
        <f t="array" ref="O189">SQRT(SUMPRODUCT(($D63:$J63 - INDEX($D$4:$J$49, COLUMN()-COLUMN($O$179)+1, 0))^2))</f>
        <v>0.69648573114414314</v>
      </c>
      <c r="P189" cm="1">
        <f t="array" ref="P189">SQRT(SUMPRODUCT(($D14:$J14 - INDEX($D$53:$J$173, COLUMN()-COLUMN($O$54)+1, 0))^2))</f>
        <v>0.50535031955621779</v>
      </c>
      <c r="Q189" cm="1">
        <f t="array" ref="Q189">SQRT(SUMPRODUCT(($D14:$J14 - INDEX($D$53:$J$173, COLUMN()-COLUMN($O$54)+1, 0))^2))</f>
        <v>0.68712445839513236</v>
      </c>
      <c r="R189" cm="1">
        <f t="array" ref="R189">SQRT(SUMPRODUCT(($D14:$J14 - INDEX($D$53:$J$173, COLUMN()-COLUMN($O$54)+1, 0))^2))</f>
        <v>0.67496844019262814</v>
      </c>
      <c r="S189" cm="1">
        <f t="array" ref="S189">SQRT(SUMPRODUCT(($D14:$J14 - INDEX($D$53:$J$173, COLUMN()-COLUMN($O$54)+1, 0))^2))</f>
        <v>0.63862300621041523</v>
      </c>
      <c r="T189" cm="1">
        <f t="array" ref="T189">SQRT(SUMPRODUCT(($D14:$J14 - INDEX($D$53:$J$173, COLUMN()-COLUMN($O$54)+1, 0))^2))</f>
        <v>0.99023446417897365</v>
      </c>
      <c r="U189" cm="1">
        <f t="array" ref="U189">SQRT(SUMPRODUCT(($D14:$J14 - INDEX($D$53:$J$173, COLUMN()-COLUMN($O$54)+1, 0))^2))</f>
        <v>1.0649829019493116</v>
      </c>
      <c r="V189" cm="1">
        <f t="array" ref="V189">SQRT(SUMPRODUCT(($D14:$J14 - INDEX($D$53:$J$173, COLUMN()-COLUMN($O$54)+1, 0))^2))</f>
        <v>0.57444338172469034</v>
      </c>
      <c r="W189" cm="1">
        <f t="array" ref="W189">SQRT(SUMPRODUCT(($D14:$J14 - INDEX($D$53:$J$173, COLUMN()-COLUMN($O$54)+1, 0))^2))</f>
        <v>0.77277210898965898</v>
      </c>
      <c r="X189" cm="1">
        <f t="array" ref="X189">SQRT(SUMPRODUCT(($D14:$J14 - INDEX($D$53:$J$173, COLUMN()-COLUMN($O$54)+1, 0))^2))</f>
        <v>0.71616532517426901</v>
      </c>
      <c r="Y189" cm="1">
        <f t="array" ref="Y189">SQRT(SUMPRODUCT(($D14:$J14 - INDEX($D$53:$J$173, COLUMN()-COLUMN($O$54)+1, 0))^2))</f>
        <v>0.48533628635033954</v>
      </c>
      <c r="Z189" cm="1">
        <f t="array" ref="Z189">SQRT(SUMPRODUCT(($D14:$J14 - INDEX($D$53:$J$173, COLUMN()-COLUMN($O$54)+1, 0))^2))</f>
        <v>0.76633708201756912</v>
      </c>
      <c r="AA189" cm="1">
        <f t="array" ref="AA189">SQRT(SUMPRODUCT(($D14:$J14 - INDEX($D$53:$J$173, COLUMN()-COLUMN($O$54)+1, 0))^2))</f>
        <v>0.68366827734401125</v>
      </c>
      <c r="AB189" cm="1">
        <f t="array" ref="AB189">SQRT(SUMPRODUCT(($D14:$J14 - INDEX($D$53:$J$173, COLUMN()-COLUMN($O$54)+1, 0))^2))</f>
        <v>1.0022936302972008</v>
      </c>
      <c r="AC189" cm="1">
        <f t="array" ref="AC189">SQRT(SUMPRODUCT(($D14:$J14 - INDEX($D$53:$J$173, COLUMN()-COLUMN($O$54)+1, 0))^2))</f>
        <v>0.53149630430638717</v>
      </c>
      <c r="AD189" cm="1">
        <f t="array" ref="AD189">SQRT(SUMPRODUCT(($D14:$J14 - INDEX($D$53:$J$173, COLUMN()-COLUMN($O$54)+1, 0))^2))</f>
        <v>0.52519677590950331</v>
      </c>
      <c r="AE189" cm="1">
        <f t="array" ref="AE189">SQRT(SUMPRODUCT(($D14:$J14 - INDEX($D$53:$J$173, COLUMN()-COLUMN($O$54)+1, 0))^2))</f>
        <v>0.40761970506326839</v>
      </c>
      <c r="AF189" cm="1">
        <f t="array" ref="AF189">SQRT(SUMPRODUCT(($D14:$J14 - INDEX($D$53:$J$173, COLUMN()-COLUMN($O$54)+1, 0))^2))</f>
        <v>0.91272949612418075</v>
      </c>
      <c r="AG189" cm="1">
        <f t="array" ref="AG189">SQRT(SUMPRODUCT(($D14:$J14 - INDEX($D$53:$J$173, COLUMN()-COLUMN($O$54)+1, 0))^2))</f>
        <v>0.51278257704082031</v>
      </c>
      <c r="AH189" cm="1">
        <f t="array" ref="AH189">SQRT(SUMPRODUCT(($D14:$J14 - INDEX($D$53:$J$173, COLUMN()-COLUMN($O$54)+1, 0))^2))</f>
        <v>0.7468464629614695</v>
      </c>
      <c r="AI189" cm="1">
        <f t="array" ref="AI189">SQRT(SUMPRODUCT(($D14:$J14 - INDEX($D$53:$J$173, COLUMN()-COLUMN($O$54)+1, 0))^2))</f>
        <v>0.93954213755185856</v>
      </c>
      <c r="AJ189" cm="1">
        <f t="array" ref="AJ189">SQRT(SUMPRODUCT(($D14:$J14 - INDEX($D$53:$J$173, COLUMN()-COLUMN($O$54)+1, 0))^2))</f>
        <v>0.73347586113930652</v>
      </c>
      <c r="AK189" cm="1">
        <f t="array" ref="AK189">SQRT(SUMPRODUCT(($D14:$J14 - INDEX($D$53:$J$173, COLUMN()-COLUMN($O$54)+1, 0))^2))</f>
        <v>0.4421605833917272</v>
      </c>
      <c r="AL189" cm="1">
        <f t="array" ref="AL189">SQRT(SUMPRODUCT(($D14:$J14 - INDEX($D$53:$J$173, COLUMN()-COLUMN($O$54)+1, 0))^2))</f>
        <v>1.0568425513421786</v>
      </c>
      <c r="AM189" cm="1">
        <f t="array" ref="AM189">SQRT(SUMPRODUCT(($D14:$J14 - INDEX($D$53:$J$173, COLUMN()-COLUMN($O$54)+1, 0))^2))</f>
        <v>0.51438200780485277</v>
      </c>
      <c r="AN189" cm="1">
        <f t="array" ref="AN189">SQRT(SUMPRODUCT(($D14:$J14 - INDEX($D$53:$J$173, COLUMN()-COLUMN($O$54)+1, 0))^2))</f>
        <v>0.77059076745947652</v>
      </c>
      <c r="AO189" cm="1">
        <f t="array" ref="AO189">SQRT(SUMPRODUCT(($D14:$J14 - INDEX($D$53:$J$173, COLUMN()-COLUMN($O$54)+1, 0))^2))</f>
        <v>0.67703742488478158</v>
      </c>
      <c r="AP189" cm="1">
        <f t="array" ref="AP189">SQRT(SUMPRODUCT(($D14:$J14 - INDEX($D$53:$J$173, COLUMN()-COLUMN($O$54)+1, 0))^2))</f>
        <v>0.70169247233413956</v>
      </c>
      <c r="AQ189" cm="1">
        <f t="array" ref="AQ189">SQRT(SUMPRODUCT(($D14:$J14 - INDEX($D$53:$J$173, COLUMN()-COLUMN($O$54)+1, 0))^2))</f>
        <v>0.86673552493200134</v>
      </c>
      <c r="AR189" cm="1">
        <f t="array" ref="AR189">SQRT(SUMPRODUCT(($D14:$J14 - INDEX($D$53:$J$173, COLUMN()-COLUMN($O$54)+1, 0))^2))</f>
        <v>0.79620999138454929</v>
      </c>
      <c r="AS189" cm="1">
        <f t="array" ref="AS189">SQRT(SUMPRODUCT(($D14:$J14 - INDEX($D$53:$J$173, COLUMN()-COLUMN($O$54)+1, 0))^2))</f>
        <v>0.86402763972021035</v>
      </c>
      <c r="AT189" cm="1">
        <f t="array" ref="AT189">SQRT(SUMPRODUCT(($D14:$J14 - INDEX($D$53:$J$173, COLUMN()-COLUMN($O$54)+1, 0))^2))</f>
        <v>0.84335152689703319</v>
      </c>
      <c r="AU189" cm="1">
        <f t="array" ref="AU189">SQRT(SUMPRODUCT(($D14:$J14 - INDEX($D$53:$J$173, COLUMN()-COLUMN($O$54)+1, 0))^2))</f>
        <v>1.0830729077192343</v>
      </c>
      <c r="AV189" cm="1">
        <f t="array" ref="AV189">SQRT(SUMPRODUCT(($D14:$J14 - INDEX($D$53:$J$173, COLUMN()-COLUMN($O$54)+1, 0))^2))</f>
        <v>0.56025418079916489</v>
      </c>
      <c r="AW189" cm="1">
        <f t="array" ref="AW189">SQRT(SUMPRODUCT(($D14:$J14 - INDEX($D$53:$J$173, COLUMN()-COLUMN($O$54)+1, 0))^2))</f>
        <v>0.63800078032843355</v>
      </c>
      <c r="AX189" cm="1">
        <f t="array" ref="AX189">SQRT(SUMPRODUCT(($D14:$J14 - INDEX($D$53:$J$173, COLUMN()-COLUMN($O$54)+1, 0))^2))</f>
        <v>0.41851583391400066</v>
      </c>
      <c r="AY189" cm="1">
        <f t="array" ref="AY189">SQRT(SUMPRODUCT(($D14:$J14 - INDEX($D$53:$J$173, COLUMN()-COLUMN($O$54)+1, 0))^2))</f>
        <v>0.63535163968531594</v>
      </c>
      <c r="AZ189" cm="1">
        <f t="array" ref="AZ189">SQRT(SUMPRODUCT(($D14:$J14 - INDEX($D$53:$J$173, COLUMN()-COLUMN($O$54)+1, 0))^2))</f>
        <v>0.74190225131386256</v>
      </c>
      <c r="BA189" cm="1">
        <f t="array" ref="BA189">SQRT(SUMPRODUCT(($D14:$J14 - INDEX($D$53:$J$173, COLUMN()-COLUMN($O$54)+1, 0))^2))</f>
        <v>0.47117554700667813</v>
      </c>
      <c r="BB189" cm="1">
        <f t="array" ref="BB189">SQRT(SUMPRODUCT(($D14:$J14 - INDEX($D$53:$J$173, COLUMN()-COLUMN($O$54)+1, 0))^2))</f>
        <v>0.95964208188878608</v>
      </c>
      <c r="BC189" cm="1">
        <f t="array" ref="BC189">SQRT(SUMPRODUCT(($D14:$J14 - INDEX($D$53:$J$173, COLUMN()-COLUMN($O$54)+1, 0))^2))</f>
        <v>1.0202583766625195</v>
      </c>
      <c r="BD189" cm="1">
        <f t="array" ref="BD189">SQRT(SUMPRODUCT(($D14:$J14 - INDEX($D$53:$J$173, COLUMN()-COLUMN($O$54)+1, 0))^2))</f>
        <v>0.76138357006743018</v>
      </c>
      <c r="BE189" cm="1">
        <f t="array" ref="BE189">SQRT(SUMPRODUCT(($D14:$J14 - INDEX($D$53:$J$173, COLUMN()-COLUMN($O$54)+1, 0))^2))</f>
        <v>1.0613775021892244</v>
      </c>
      <c r="BF189" cm="1">
        <f t="array" ref="BF189">SQRT(SUMPRODUCT(($D14:$J14 - INDEX($D$53:$J$173, COLUMN()-COLUMN($O$54)+1, 0))^2))</f>
        <v>0.94924876136815028</v>
      </c>
      <c r="BG189" cm="1">
        <f t="array" ref="BG189">SQRT(SUMPRODUCT(($D14:$J14 - INDEX($D$53:$J$173, COLUMN()-COLUMN($O$54)+1, 0))^2))</f>
        <v>0.608601060366038</v>
      </c>
      <c r="BH189" cm="1">
        <f t="array" ref="BH189">SQRT(SUMPRODUCT(($D14:$J14 - INDEX($D$53:$J$173, COLUMN()-COLUMN($O$54)+1, 0))^2))</f>
        <v>0.47123740089660582</v>
      </c>
      <c r="BI189" cm="1">
        <f t="array" ref="BI189">SQRT(SUMPRODUCT(($D14:$J14 - INDEX($D$53:$J$173, COLUMN()-COLUMN($O$54)+1, 0))^2))</f>
        <v>0.45850719184317146</v>
      </c>
      <c r="BJ189" cm="1">
        <f t="array" ref="BJ189">SQRT(SUMPRODUCT(($D14:$J14 - INDEX($D$53:$J$173, COLUMN()-COLUMN($O$54)+1, 0))^2))</f>
        <v>0.80406295563885977</v>
      </c>
      <c r="BK189" cm="1">
        <f t="array" ref="BK189">SQRT(SUMPRODUCT(($D14:$J14 - INDEX($D$53:$J$173, COLUMN()-COLUMN($O$54)+1, 0))^2))</f>
        <v>0.93663191423275616</v>
      </c>
      <c r="BL189" cm="1">
        <f t="array" ref="BL189">SQRT(SUMPRODUCT(($D14:$J14 - INDEX($D$53:$J$173, COLUMN()-COLUMN($O$54)+1, 0))^2))</f>
        <v>0.41569861282887255</v>
      </c>
      <c r="BM189" cm="1">
        <f t="array" ref="BM189">SQRT(SUMPRODUCT(($D14:$J14 - INDEX($D$53:$J$173, COLUMN()-COLUMN($O$54)+1, 0))^2))</f>
        <v>0.46081752105754631</v>
      </c>
      <c r="BN189" cm="1">
        <f t="array" ref="BN189">SQRT(SUMPRODUCT(($D14:$J14 - INDEX($D$53:$J$173, COLUMN()-COLUMN($O$54)+1, 0))^2))</f>
        <v>0.65471526042300465</v>
      </c>
      <c r="BO189" cm="1">
        <f t="array" ref="BO189">SQRT(SUMPRODUCT(($D14:$J14 - INDEX($D$53:$J$173, COLUMN()-COLUMN($O$54)+1, 0))^2))</f>
        <v>0.98571390019131455</v>
      </c>
      <c r="BP189" cm="1">
        <f t="array" ref="BP189">SQRT(SUMPRODUCT(($D14:$J14 - INDEX($D$53:$J$173, COLUMN()-COLUMN($O$54)+1, 0))^2))</f>
        <v>0.76791538289693895</v>
      </c>
      <c r="BQ189" cm="1">
        <f t="array" ref="BQ189">SQRT(SUMPRODUCT(($D14:$J14 - INDEX($D$53:$J$173, COLUMN()-COLUMN($O$54)+1, 0))^2))</f>
        <v>0.97715718751243419</v>
      </c>
      <c r="BR189" cm="1">
        <f t="array" ref="BR189">SQRT(SUMPRODUCT(($D14:$J14 - INDEX($D$53:$J$173, COLUMN()-COLUMN($O$54)+1, 0))^2))</f>
        <v>0.5948574122141671</v>
      </c>
      <c r="BS189" cm="1">
        <f t="array" ref="BS189">SQRT(SUMPRODUCT(($D14:$J14 - INDEX($D$53:$J$173, COLUMN()-COLUMN($O$54)+1, 0))^2))</f>
        <v>1.0255618515785634</v>
      </c>
      <c r="BT189" cm="1">
        <f t="array" ref="BT189">SQRT(SUMPRODUCT(($D14:$J14 - INDEX($D$53:$J$173, COLUMN()-COLUMN($O$54)+1, 0))^2))</f>
        <v>0.5580984181205273</v>
      </c>
      <c r="BU189" cm="1">
        <f t="array" ref="BU189">SQRT(SUMPRODUCT(($D14:$J14 - INDEX($D$53:$J$173, COLUMN()-COLUMN($O$54)+1, 0))^2))</f>
        <v>0.48577463629734952</v>
      </c>
      <c r="BV189" cm="1">
        <f t="array" ref="BV189">SQRT(SUMPRODUCT(($D14:$J14 - INDEX($D$53:$J$173, COLUMN()-COLUMN($O$54)+1, 0))^2))</f>
        <v>0.90441058660929607</v>
      </c>
      <c r="BW189" cm="1">
        <f t="array" ref="BW189">SQRT(SUMPRODUCT(($D14:$J14 - INDEX($D$53:$J$173, COLUMN()-COLUMN($O$54)+1, 0))^2))</f>
        <v>0.44997198329981486</v>
      </c>
      <c r="BX189" cm="1">
        <f t="array" ref="BX189">SQRT(SUMPRODUCT(($D14:$J14 - INDEX($D$53:$J$173, COLUMN()-COLUMN($O$54)+1, 0))^2))</f>
        <v>0.34302176246463462</v>
      </c>
      <c r="BY189" cm="1">
        <f t="array" ref="BY189">SQRT(SUMPRODUCT(($D14:$J14 - INDEX($D$53:$J$173, COLUMN()-COLUMN($O$54)+1, 0))^2))</f>
        <v>0.76424548385822599</v>
      </c>
      <c r="BZ189" cm="1">
        <f t="array" ref="BZ189">SQRT(SUMPRODUCT(($D14:$J14 - INDEX($D$53:$J$173, COLUMN()-COLUMN($O$54)+1, 0))^2))</f>
        <v>0.78731417829418116</v>
      </c>
      <c r="CA189" cm="1">
        <f t="array" ref="CA189">SQRT(SUMPRODUCT(($D14:$J14 - INDEX($D$53:$J$173, COLUMN()-COLUMN($O$54)+1, 0))^2))</f>
        <v>0.60606464240499003</v>
      </c>
      <c r="CB189" cm="1">
        <f t="array" ref="CB189">SQRT(SUMPRODUCT(($D14:$J14 - INDEX($D$53:$J$173, COLUMN()-COLUMN($O$54)+1, 0))^2))</f>
        <v>0.75690105021956244</v>
      </c>
      <c r="CC189" cm="1">
        <f t="array" ref="CC189">SQRT(SUMPRODUCT(($D14:$J14 - INDEX($D$53:$J$173, COLUMN()-COLUMN($O$54)+1, 0))^2))</f>
        <v>1.4501100218577481</v>
      </c>
      <c r="CD189" cm="1">
        <f t="array" ref="CD189">SQRT(SUMPRODUCT(($D14:$J14 - INDEX($D$53:$J$173, COLUMN()-COLUMN($O$54)+1, 0))^2))</f>
        <v>0.74593079807558271</v>
      </c>
      <c r="CE189" cm="1">
        <f t="array" ref="CE189">SQRT(SUMPRODUCT(($D14:$J14 - INDEX($D$53:$J$173, COLUMN()-COLUMN($O$54)+1, 0))^2))</f>
        <v>0.62970029555135609</v>
      </c>
      <c r="CF189" cm="1">
        <f t="array" ref="CF189">SQRT(SUMPRODUCT(($D14:$J14 - INDEX($D$53:$J$173, COLUMN()-COLUMN($O$54)+1, 0))^2))</f>
        <v>0.67279476001740934</v>
      </c>
      <c r="CG189" cm="1">
        <f t="array" ref="CG189">SQRT(SUMPRODUCT(($D14:$J14 - INDEX($D$53:$J$173, COLUMN()-COLUMN($O$54)+1, 0))^2))</f>
        <v>0.88854326011735885</v>
      </c>
      <c r="CH189" cm="1">
        <f t="array" ref="CH189">SQRT(SUMPRODUCT(($D14:$J14 - INDEX($D$53:$J$173, COLUMN()-COLUMN($O$54)+1, 0))^2))</f>
        <v>0.70547243012357774</v>
      </c>
      <c r="CI189" cm="1">
        <f t="array" ref="CI189">SQRT(SUMPRODUCT(($D14:$J14 - INDEX($D$53:$J$173, COLUMN()-COLUMN($O$54)+1, 0))^2))</f>
        <v>0.87185283945972858</v>
      </c>
      <c r="CJ189" cm="1">
        <f t="array" ref="CJ189">SQRT(SUMPRODUCT(($D14:$J14 - INDEX($D$53:$J$173, COLUMN()-COLUMN($O$54)+1, 0))^2))</f>
        <v>0.4936088308181914</v>
      </c>
      <c r="CK189" cm="1">
        <f t="array" ref="CK189">SQRT(SUMPRODUCT(($D14:$J14 - INDEX($D$53:$J$173, COLUMN()-COLUMN($O$54)+1, 0))^2))</f>
        <v>0.79803209133181918</v>
      </c>
      <c r="CL189" cm="1">
        <f t="array" ref="CL189">SQRT(SUMPRODUCT(($D14:$J14 - INDEX($D$53:$J$173, COLUMN()-COLUMN($O$54)+1, 0))^2))</f>
        <v>0.53919503918565514</v>
      </c>
      <c r="CM189" cm="1">
        <f t="array" ref="CM189">SQRT(SUMPRODUCT(($D14:$J14 - INDEX($D$53:$J$173, COLUMN()-COLUMN($O$54)+1, 0))^2))</f>
        <v>0.44014545208236322</v>
      </c>
      <c r="CN189" cm="1">
        <f t="array" ref="CN189">SQRT(SUMPRODUCT(($D14:$J14 - INDEX($D$53:$J$173, COLUMN()-COLUMN($O$54)+1, 0))^2))</f>
        <v>0.44844262303737953</v>
      </c>
      <c r="CO189" cm="1">
        <f t="array" ref="CO189">SQRT(SUMPRODUCT(($D14:$J14 - INDEX($D$53:$J$173, COLUMN()-COLUMN($O$54)+1, 0))^2))</f>
        <v>1.0868910166157895</v>
      </c>
      <c r="CP189" cm="1">
        <f t="array" ref="CP189">SQRT(SUMPRODUCT(($D14:$J14 - INDEX($D$53:$J$173, COLUMN()-COLUMN($O$54)+1, 0))^2))</f>
        <v>0.90529180265879949</v>
      </c>
      <c r="CQ189" cm="1">
        <f t="array" ref="CQ189">SQRT(SUMPRODUCT(($D14:$J14 - INDEX($D$53:$J$173, COLUMN()-COLUMN($O$54)+1, 0))^2))</f>
        <v>1.2470768634720728</v>
      </c>
      <c r="CR189" cm="1">
        <f t="array" ref="CR189">SQRT(SUMPRODUCT(($D14:$J14 - INDEX($D$53:$J$173, COLUMN()-COLUMN($O$54)+1, 0))^2))</f>
        <v>0.62974634451364808</v>
      </c>
      <c r="CS189" cm="1">
        <f t="array" ref="CS189">SQRT(SUMPRODUCT(($D14:$J14 - INDEX($D$53:$J$173, COLUMN()-COLUMN($O$54)+1, 0))^2))</f>
        <v>0.67776548989689434</v>
      </c>
      <c r="CT189" cm="1">
        <f t="array" ref="CT189">SQRT(SUMPRODUCT(($D14:$J14 - INDEX($D$53:$J$173, COLUMN()-COLUMN($O$54)+1, 0))^2))</f>
        <v>0.54461030067777816</v>
      </c>
      <c r="CU189" cm="1">
        <f t="array" ref="CU189">SQRT(SUMPRODUCT(($D14:$J14 - INDEX($D$53:$J$173, COLUMN()-COLUMN($O$54)+1, 0))^2))</f>
        <v>0.59694502024266471</v>
      </c>
      <c r="CV189" cm="1">
        <f t="array" ref="CV189">SQRT(SUMPRODUCT(($D14:$J14 - INDEX($D$53:$J$173, COLUMN()-COLUMN($O$54)+1, 0))^2))</f>
        <v>0.40137815937370042</v>
      </c>
      <c r="CW189" cm="1">
        <f t="array" ref="CW189">SQRT(SUMPRODUCT(($D14:$J14 - INDEX($D$53:$J$173, COLUMN()-COLUMN($O$54)+1, 0))^2))</f>
        <v>0.80236643754987635</v>
      </c>
      <c r="CX189" cm="1">
        <f t="array" ref="CX189">SQRT(SUMPRODUCT(($D14:$J14 - INDEX($D$53:$J$173, COLUMN()-COLUMN($O$54)+1, 0))^2))</f>
        <v>0.96436030392274863</v>
      </c>
      <c r="CY189" cm="1">
        <f t="array" ref="CY189">SQRT(SUMPRODUCT(($D14:$J14 - INDEX($D$53:$J$173, COLUMN()-COLUMN($O$54)+1, 0))^2))</f>
        <v>1.3345227123491961</v>
      </c>
      <c r="CZ189" cm="1">
        <f t="array" ref="CZ189">SQRT(SUMPRODUCT(($D14:$J14 - INDEX($D$53:$J$173, COLUMN()-COLUMN($O$54)+1, 0))^2))</f>
        <v>0.70040330789786232</v>
      </c>
      <c r="DA189" cm="1">
        <f t="array" ref="DA189">SQRT(SUMPRODUCT(($D14:$J14 - INDEX($D$53:$J$173, COLUMN()-COLUMN($O$54)+1, 0))^2))</f>
        <v>0.66320019966513277</v>
      </c>
      <c r="DB189" cm="1">
        <f t="array" ref="DB189">SQRT(SUMPRODUCT(($D14:$J14 - INDEX($D$53:$J$173, COLUMN()-COLUMN($O$54)+1, 0))^2))</f>
        <v>0.4450997949476016</v>
      </c>
      <c r="DC189" cm="1">
        <f t="array" ref="DC189">SQRT(SUMPRODUCT(($D14:$J14 - INDEX($D$53:$J$173, COLUMN()-COLUMN($O$54)+1, 0))^2))</f>
        <v>0.617343378965305</v>
      </c>
      <c r="DD189" cm="1">
        <f t="array" ref="DD189">SQRT(SUMPRODUCT(($D14:$J14 - INDEX($D$53:$J$173, COLUMN()-COLUMN($O$54)+1, 0))^2))</f>
        <v>0.85719363317954644</v>
      </c>
      <c r="DE189" cm="1">
        <f t="array" ref="DE189">SQRT(SUMPRODUCT(($D14:$J14 - INDEX($D$53:$J$173, COLUMN()-COLUMN($O$54)+1, 0))^2))</f>
        <v>0.62719122701518215</v>
      </c>
      <c r="DF189" cm="1">
        <f t="array" ref="DF189">SQRT(SUMPRODUCT(($D14:$J14 - INDEX($D$53:$J$173, COLUMN()-COLUMN($O$54)+1, 0))^2))</f>
        <v>1.07295479856765</v>
      </c>
      <c r="DG189" cm="1">
        <f t="array" ref="DG189">SQRT(SUMPRODUCT(($D14:$J14 - INDEX($D$53:$J$173, COLUMN()-COLUMN($O$54)+1, 0))^2))</f>
        <v>0.84068185860812517</v>
      </c>
      <c r="DH189" cm="1">
        <f t="array" ref="DH189">SQRT(SUMPRODUCT(($D14:$J14 - INDEX($D$53:$J$173, COLUMN()-COLUMN($O$54)+1, 0))^2))</f>
        <v>0.90267705932224029</v>
      </c>
      <c r="DI189" cm="1">
        <f t="array" ref="DI189">SQRT(SUMPRODUCT(($D14:$J14 - INDEX($D$53:$J$173, COLUMN()-COLUMN($O$54)+1, 0))^2))</f>
        <v>0.58323284046664325</v>
      </c>
      <c r="DJ189" cm="1">
        <f t="array" ref="DJ189">SQRT(SUMPRODUCT(($D14:$J14 - INDEX($D$53:$J$173, COLUMN()-COLUMN($O$54)+1, 0))^2))</f>
        <v>0.87102904485431976</v>
      </c>
      <c r="DK189" cm="1">
        <f t="array" ref="DK189">SQRT(SUMPRODUCT(($D14:$J14 - INDEX($D$53:$J$173, COLUMN()-COLUMN($O$54)+1, 0))^2))</f>
        <v>0.96611085168815503</v>
      </c>
      <c r="DL189" cm="1">
        <f t="array" ref="DL189">SQRT(SUMPRODUCT(($D14:$J14 - INDEX($D$53:$J$173, COLUMN()-COLUMN($O$54)+1, 0))^2))</f>
        <v>0.57638789746295094</v>
      </c>
      <c r="DM189" cm="1">
        <f t="array" ref="DM189">SQRT(SUMPRODUCT(($D14:$J14 - INDEX($D$53:$J$173, COLUMN()-COLUMN($O$54)+1, 0))^2))</f>
        <v>0.58320345709342669</v>
      </c>
      <c r="DN189" cm="1">
        <f t="array" ref="DN189">SQRT(SUMPRODUCT(($D14:$J14 - INDEX($D$53:$J$173, COLUMN()-COLUMN($O$54)+1, 0))^2))</f>
        <v>0.57111596448784052</v>
      </c>
      <c r="DO189" cm="1">
        <f t="array" ref="DO189">SQRT(SUMPRODUCT(($D14:$J14 - INDEX($D$53:$J$173, COLUMN()-COLUMN($O$54)+1, 0))^2))</f>
        <v>1.0130042737060201</v>
      </c>
      <c r="DP189" cm="1">
        <f t="array" ref="DP189">SQRT(SUMPRODUCT(($D14:$J14 - INDEX($D$53:$J$173, COLUMN()-COLUMN($O$54)+1, 0))^2))</f>
        <v>1.2435339150420628</v>
      </c>
      <c r="DQ189" cm="1">
        <f t="array" ref="DQ189">SQRT(SUMPRODUCT(($D14:$J14 - INDEX($D$53:$J$173, COLUMN()-COLUMN($O$54)+1, 0))^2))</f>
        <v>0.37713483819100735</v>
      </c>
      <c r="DR189" cm="1">
        <f t="array" ref="DR189">SQRT(SUMPRODUCT(($D14:$J14 - INDEX($D$53:$J$173, COLUMN()-COLUMN($O$54)+1, 0))^2))</f>
        <v>0.69494011139609668</v>
      </c>
      <c r="DS189" cm="1">
        <f t="array" ref="DS189">SQRT(SUMPRODUCT(($D14:$J14 - INDEX($D$53:$J$173, COLUMN()-COLUMN($O$54)+1, 0))^2))</f>
        <v>0.40544350004691476</v>
      </c>
      <c r="DT189" cm="1">
        <f t="array" ref="DT189">SQRT(SUMPRODUCT(($D14:$J14 - INDEX($D$53:$J$173, COLUMN()-COLUMN($O$54)+1, 0))^2))</f>
        <v>0.65893273942769892</v>
      </c>
      <c r="DU189" cm="1">
        <f t="array" ref="DU189">SQRT(SUMPRODUCT(($D14:$J14 - INDEX($D$53:$J$173, COLUMN()-COLUMN($O$54)+1, 0))^2))</f>
        <v>0.68485068386841508</v>
      </c>
      <c r="DV189" cm="1">
        <f t="array" ref="DV189">SQRT(SUMPRODUCT(($D14:$J14 - INDEX($D$53:$J$173, COLUMN()-COLUMN($O$54)+1, 0))^2))</f>
        <v>0.40545224572477917</v>
      </c>
      <c r="DW189" cm="1">
        <f t="array" ref="DW189">SQRT(SUMPRODUCT(($D14:$J14 - INDEX($D$53:$J$173, COLUMN()-COLUMN($O$54)+1, 0))^2))</f>
        <v>0.72240349994956166</v>
      </c>
      <c r="DX189" cm="1">
        <f t="array" ref="DX189">SQRT(SUMPRODUCT(($D14:$J14 - INDEX($D$53:$J$173, COLUMN()-COLUMN($O$54)+1, 0))^2))</f>
        <v>0.83244802144193175</v>
      </c>
      <c r="DY189" cm="1">
        <f t="array" ref="DY189">SQRT(SUMPRODUCT(($D14:$J14 - INDEX($D$53:$J$173, COLUMN()-COLUMN($O$54)+1, 0))^2))</f>
        <v>0.93583705500786341</v>
      </c>
      <c r="DZ189" cm="1">
        <f t="array" ref="DZ189">SQRT(SUMPRODUCT(($D14:$J14 - INDEX($D$53:$J$173, COLUMN()-COLUMN($O$54)+1, 0))^2))</f>
        <v>1.304842114990687</v>
      </c>
      <c r="EA189" cm="1">
        <f t="array" ref="EA189">SQRT(SUMPRODUCT(($D14:$J14 - INDEX($D$53:$J$173, COLUMN()-COLUMN($O$54)+1, 0))^2))</f>
        <v>0.73753484445631268</v>
      </c>
      <c r="EB189" cm="1">
        <f t="array" ref="EB189">SQRT(SUMPRODUCT(($D14:$J14 - INDEX($D$53:$J$173, COLUMN()-COLUMN($O$54)+1, 0))^2))</f>
        <v>0.50996252126092356</v>
      </c>
      <c r="EC189" cm="1">
        <f t="array" ref="EC189">SQRT(SUMPRODUCT(($D14:$J14 - INDEX($D$53:$J$173, COLUMN()-COLUMN($O$54)+1, 0))^2))</f>
        <v>0.37655004593368702</v>
      </c>
      <c r="ED189" cm="1">
        <f t="array" ref="ED189">SQRT(SUMPRODUCT(($D14:$J14 - INDEX($D$53:$J$173, COLUMN()-COLUMN($O$54)+1, 0))^2))</f>
        <v>0.62345185866778396</v>
      </c>
      <c r="EE189" cm="1">
        <f t="array" ref="EE189">SQRT(SUMPRODUCT(($D14:$J14 - INDEX($D$53:$J$173, COLUMN()-COLUMN($O$54)+1, 0))^2))</f>
        <v>0.63746365337731481</v>
      </c>
    </row>
    <row r="190" spans="14:135" x14ac:dyDescent="0.35">
      <c r="N190" s="2" t="s">
        <v>28</v>
      </c>
      <c r="O190" cm="1">
        <f t="array" ref="O190">SQRT(SUMPRODUCT(($D64:$J64 - INDEX($D$4:$J$49, COLUMN()-COLUMN($O$179)+1, 0))^2))</f>
        <v>0.86486502946280708</v>
      </c>
      <c r="P190" cm="1">
        <f t="array" ref="P190">SQRT(SUMPRODUCT(($D15:$J15 - INDEX($D$53:$J$173, COLUMN()-COLUMN($O$54)+1, 0))^2))</f>
        <v>0.69866797777827139</v>
      </c>
      <c r="Q190" cm="1">
        <f t="array" ref="Q190">SQRT(SUMPRODUCT(($D15:$J15 - INDEX($D$53:$J$173, COLUMN()-COLUMN($O$54)+1, 0))^2))</f>
        <v>0.82517660509826551</v>
      </c>
      <c r="R190" cm="1">
        <f t="array" ref="R190">SQRT(SUMPRODUCT(($D15:$J15 - INDEX($D$53:$J$173, COLUMN()-COLUMN($O$54)+1, 0))^2))</f>
        <v>0.80795184856375091</v>
      </c>
      <c r="S190" cm="1">
        <f t="array" ref="S190">SQRT(SUMPRODUCT(($D15:$J15 - INDEX($D$53:$J$173, COLUMN()-COLUMN($O$54)+1, 0))^2))</f>
        <v>0.80053827628188712</v>
      </c>
      <c r="T190" cm="1">
        <f t="array" ref="T190">SQRT(SUMPRODUCT(($D15:$J15 - INDEX($D$53:$J$173, COLUMN()-COLUMN($O$54)+1, 0))^2))</f>
        <v>1.0861053326931289</v>
      </c>
      <c r="U190" cm="1">
        <f t="array" ref="U190">SQRT(SUMPRODUCT(($D15:$J15 - INDEX($D$53:$J$173, COLUMN()-COLUMN($O$54)+1, 0))^2))</f>
        <v>1.1340303672099756</v>
      </c>
      <c r="V190" cm="1">
        <f t="array" ref="V190">SQRT(SUMPRODUCT(($D15:$J15 - INDEX($D$53:$J$173, COLUMN()-COLUMN($O$54)+1, 0))^2))</f>
        <v>0.69703875865301845</v>
      </c>
      <c r="W190" cm="1">
        <f t="array" ref="W190">SQRT(SUMPRODUCT(($D15:$J15 - INDEX($D$53:$J$173, COLUMN()-COLUMN($O$54)+1, 0))^2))</f>
        <v>0.86768042648835086</v>
      </c>
      <c r="X190" cm="1">
        <f t="array" ref="X190">SQRT(SUMPRODUCT(($D15:$J15 - INDEX($D$53:$J$173, COLUMN()-COLUMN($O$54)+1, 0))^2))</f>
        <v>0.87797766616308626</v>
      </c>
      <c r="Y190" cm="1">
        <f t="array" ref="Y190">SQRT(SUMPRODUCT(($D15:$J15 - INDEX($D$53:$J$173, COLUMN()-COLUMN($O$54)+1, 0))^2))</f>
        <v>0.62836836168462362</v>
      </c>
      <c r="Z190" cm="1">
        <f t="array" ref="Z190">SQRT(SUMPRODUCT(($D15:$J15 - INDEX($D$53:$J$173, COLUMN()-COLUMN($O$54)+1, 0))^2))</f>
        <v>0.86425083292933458</v>
      </c>
      <c r="AA190" cm="1">
        <f t="array" ref="AA190">SQRT(SUMPRODUCT(($D15:$J15 - INDEX($D$53:$J$173, COLUMN()-COLUMN($O$54)+1, 0))^2))</f>
        <v>0.84791489221488048</v>
      </c>
      <c r="AB190" cm="1">
        <f t="array" ref="AB190">SQRT(SUMPRODUCT(($D15:$J15 - INDEX($D$53:$J$173, COLUMN()-COLUMN($O$54)+1, 0))^2))</f>
        <v>1.0749624353608052</v>
      </c>
      <c r="AC190" cm="1">
        <f t="array" ref="AC190">SQRT(SUMPRODUCT(($D15:$J15 - INDEX($D$53:$J$173, COLUMN()-COLUMN($O$54)+1, 0))^2))</f>
        <v>0.67634900458708003</v>
      </c>
      <c r="AD190" cm="1">
        <f t="array" ref="AD190">SQRT(SUMPRODUCT(($D15:$J15 - INDEX($D$53:$J$173, COLUMN()-COLUMN($O$54)+1, 0))^2))</f>
        <v>0.64538934915478641</v>
      </c>
      <c r="AE190" cm="1">
        <f t="array" ref="AE190">SQRT(SUMPRODUCT(($D15:$J15 - INDEX($D$53:$J$173, COLUMN()-COLUMN($O$54)+1, 0))^2))</f>
        <v>0.54617115863041676</v>
      </c>
      <c r="AF190" cm="1">
        <f t="array" ref="AF190">SQRT(SUMPRODUCT(($D15:$J15 - INDEX($D$53:$J$173, COLUMN()-COLUMN($O$54)+1, 0))^2))</f>
        <v>0.97263856163242068</v>
      </c>
      <c r="AG190" cm="1">
        <f t="array" ref="AG190">SQRT(SUMPRODUCT(($D15:$J15 - INDEX($D$53:$J$173, COLUMN()-COLUMN($O$54)+1, 0))^2))</f>
        <v>0.51862752116630806</v>
      </c>
      <c r="AH190" cm="1">
        <f t="array" ref="AH190">SQRT(SUMPRODUCT(($D15:$J15 - INDEX($D$53:$J$173, COLUMN()-COLUMN($O$54)+1, 0))^2))</f>
        <v>0.83269835760139621</v>
      </c>
      <c r="AI190" cm="1">
        <f t="array" ref="AI190">SQRT(SUMPRODUCT(($D15:$J15 - INDEX($D$53:$J$173, COLUMN()-COLUMN($O$54)+1, 0))^2))</f>
        <v>1.1103188046497476</v>
      </c>
      <c r="AJ190" cm="1">
        <f t="array" ref="AJ190">SQRT(SUMPRODUCT(($D15:$J15 - INDEX($D$53:$J$173, COLUMN()-COLUMN($O$54)+1, 0))^2))</f>
        <v>0.850474661025996</v>
      </c>
      <c r="AK190" cm="1">
        <f t="array" ref="AK190">SQRT(SUMPRODUCT(($D15:$J15 - INDEX($D$53:$J$173, COLUMN()-COLUMN($O$54)+1, 0))^2))</f>
        <v>0.53443619437628131</v>
      </c>
      <c r="AL190" cm="1">
        <f t="array" ref="AL190">SQRT(SUMPRODUCT(($D15:$J15 - INDEX($D$53:$J$173, COLUMN()-COLUMN($O$54)+1, 0))^2))</f>
        <v>1.1239872929818953</v>
      </c>
      <c r="AM190" cm="1">
        <f t="array" ref="AM190">SQRT(SUMPRODUCT(($D15:$J15 - INDEX($D$53:$J$173, COLUMN()-COLUMN($O$54)+1, 0))^2))</f>
        <v>0.6695125373799411</v>
      </c>
      <c r="AN190" cm="1">
        <f t="array" ref="AN190">SQRT(SUMPRODUCT(($D15:$J15 - INDEX($D$53:$J$173, COLUMN()-COLUMN($O$54)+1, 0))^2))</f>
        <v>0.89167710887187934</v>
      </c>
      <c r="AO190" cm="1">
        <f t="array" ref="AO190">SQRT(SUMPRODUCT(($D15:$J15 - INDEX($D$53:$J$173, COLUMN()-COLUMN($O$54)+1, 0))^2))</f>
        <v>0.82880350214045895</v>
      </c>
      <c r="AP190" cm="1">
        <f t="array" ref="AP190">SQRT(SUMPRODUCT(($D15:$J15 - INDEX($D$53:$J$173, COLUMN()-COLUMN($O$54)+1, 0))^2))</f>
        <v>0.80688003925085061</v>
      </c>
      <c r="AQ190" cm="1">
        <f t="array" ref="AQ190">SQRT(SUMPRODUCT(($D15:$J15 - INDEX($D$53:$J$173, COLUMN()-COLUMN($O$54)+1, 0))^2))</f>
        <v>0.93730796701085839</v>
      </c>
      <c r="AR190" cm="1">
        <f t="array" ref="AR190">SQRT(SUMPRODUCT(($D15:$J15 - INDEX($D$53:$J$173, COLUMN()-COLUMN($O$54)+1, 0))^2))</f>
        <v>0.90674823010307615</v>
      </c>
      <c r="AS190" cm="1">
        <f t="array" ref="AS190">SQRT(SUMPRODUCT(($D15:$J15 - INDEX($D$53:$J$173, COLUMN()-COLUMN($O$54)+1, 0))^2))</f>
        <v>1.0021050854719584</v>
      </c>
      <c r="AT190" cm="1">
        <f t="array" ref="AT190">SQRT(SUMPRODUCT(($D15:$J15 - INDEX($D$53:$J$173, COLUMN()-COLUMN($O$54)+1, 0))^2))</f>
        <v>0.95105891240477969</v>
      </c>
      <c r="AU190" cm="1">
        <f t="array" ref="AU190">SQRT(SUMPRODUCT(($D15:$J15 - INDEX($D$53:$J$173, COLUMN()-COLUMN($O$54)+1, 0))^2))</f>
        <v>1.1471648970556598</v>
      </c>
      <c r="AV190" cm="1">
        <f t="array" ref="AV190">SQRT(SUMPRODUCT(($D15:$J15 - INDEX($D$53:$J$173, COLUMN()-COLUMN($O$54)+1, 0))^2))</f>
        <v>0.67541537616032132</v>
      </c>
      <c r="AW190" cm="1">
        <f t="array" ref="AW190">SQRT(SUMPRODUCT(($D15:$J15 - INDEX($D$53:$J$173, COLUMN()-COLUMN($O$54)+1, 0))^2))</f>
        <v>0.7348534482210699</v>
      </c>
      <c r="AX190" cm="1">
        <f t="array" ref="AX190">SQRT(SUMPRODUCT(($D15:$J15 - INDEX($D$53:$J$173, COLUMN()-COLUMN($O$54)+1, 0))^2))</f>
        <v>0.59332914142940241</v>
      </c>
      <c r="AY190" cm="1">
        <f t="array" ref="AY190">SQRT(SUMPRODUCT(($D15:$J15 - INDEX($D$53:$J$173, COLUMN()-COLUMN($O$54)+1, 0))^2))</f>
        <v>0.74781487449509998</v>
      </c>
      <c r="AZ190" cm="1">
        <f t="array" ref="AZ190">SQRT(SUMPRODUCT(($D15:$J15 - INDEX($D$53:$J$173, COLUMN()-COLUMN($O$54)+1, 0))^2))</f>
        <v>0.88245914086494948</v>
      </c>
      <c r="BA190" cm="1">
        <f t="array" ref="BA190">SQRT(SUMPRODUCT(($D15:$J15 - INDEX($D$53:$J$173, COLUMN()-COLUMN($O$54)+1, 0))^2))</f>
        <v>0.61764659967166069</v>
      </c>
      <c r="BB190" cm="1">
        <f t="array" ref="BB190">SQRT(SUMPRODUCT(($D15:$J15 - INDEX($D$53:$J$173, COLUMN()-COLUMN($O$54)+1, 0))^2))</f>
        <v>1.0533421569508599</v>
      </c>
      <c r="BC190" cm="1">
        <f t="array" ref="BC190">SQRT(SUMPRODUCT(($D15:$J15 - INDEX($D$53:$J$173, COLUMN()-COLUMN($O$54)+1, 0))^2))</f>
        <v>1.0786102091012584</v>
      </c>
      <c r="BD190" cm="1">
        <f t="array" ref="BD190">SQRT(SUMPRODUCT(($D15:$J15 - INDEX($D$53:$J$173, COLUMN()-COLUMN($O$54)+1, 0))^2))</f>
        <v>0.82943473484669006</v>
      </c>
      <c r="BE190" cm="1">
        <f t="array" ref="BE190">SQRT(SUMPRODUCT(($D15:$J15 - INDEX($D$53:$J$173, COLUMN()-COLUMN($O$54)+1, 0))^2))</f>
        <v>1.1235301002756011</v>
      </c>
      <c r="BF190" cm="1">
        <f t="array" ref="BF190">SQRT(SUMPRODUCT(($D15:$J15 - INDEX($D$53:$J$173, COLUMN()-COLUMN($O$54)+1, 0))^2))</f>
        <v>1.0283273272093225</v>
      </c>
      <c r="BG190" cm="1">
        <f t="array" ref="BG190">SQRT(SUMPRODUCT(($D15:$J15 - INDEX($D$53:$J$173, COLUMN()-COLUMN($O$54)+1, 0))^2))</f>
        <v>0.74000188344518236</v>
      </c>
      <c r="BH190" cm="1">
        <f t="array" ref="BH190">SQRT(SUMPRODUCT(($D15:$J15 - INDEX($D$53:$J$173, COLUMN()-COLUMN($O$54)+1, 0))^2))</f>
        <v>0.56783424508587377</v>
      </c>
      <c r="BI190" cm="1">
        <f t="array" ref="BI190">SQRT(SUMPRODUCT(($D15:$J15 - INDEX($D$53:$J$173, COLUMN()-COLUMN($O$54)+1, 0))^2))</f>
        <v>0.57652426107116495</v>
      </c>
      <c r="BJ190" cm="1">
        <f t="array" ref="BJ190">SQRT(SUMPRODUCT(($D15:$J15 - INDEX($D$53:$J$173, COLUMN()-COLUMN($O$54)+1, 0))^2))</f>
        <v>0.92014005914780261</v>
      </c>
      <c r="BK190" cm="1">
        <f t="array" ref="BK190">SQRT(SUMPRODUCT(($D15:$J15 - INDEX($D$53:$J$173, COLUMN()-COLUMN($O$54)+1, 0))^2))</f>
        <v>1.0343665437402347</v>
      </c>
      <c r="BL190" cm="1">
        <f t="array" ref="BL190">SQRT(SUMPRODUCT(($D15:$J15 - INDEX($D$53:$J$173, COLUMN()-COLUMN($O$54)+1, 0))^2))</f>
        <v>0.53609629059130748</v>
      </c>
      <c r="BM190" cm="1">
        <f t="array" ref="BM190">SQRT(SUMPRODUCT(($D15:$J15 - INDEX($D$53:$J$173, COLUMN()-COLUMN($O$54)+1, 0))^2))</f>
        <v>0.6689572135276548</v>
      </c>
      <c r="BN190" cm="1">
        <f t="array" ref="BN190">SQRT(SUMPRODUCT(($D15:$J15 - INDEX($D$53:$J$173, COLUMN()-COLUMN($O$54)+1, 0))^2))</f>
        <v>0.81302807406156574</v>
      </c>
      <c r="BO190" cm="1">
        <f t="array" ref="BO190">SQRT(SUMPRODUCT(($D15:$J15 - INDEX($D$53:$J$173, COLUMN()-COLUMN($O$54)+1, 0))^2))</f>
        <v>1.0695674486031166</v>
      </c>
      <c r="BP190" cm="1">
        <f t="array" ref="BP190">SQRT(SUMPRODUCT(($D15:$J15 - INDEX($D$53:$J$173, COLUMN()-COLUMN($O$54)+1, 0))^2))</f>
        <v>0.88644776714231188</v>
      </c>
      <c r="BQ190" cm="1">
        <f t="array" ref="BQ190">SQRT(SUMPRODUCT(($D15:$J15 - INDEX($D$53:$J$173, COLUMN()-COLUMN($O$54)+1, 0))^2))</f>
        <v>1.0659825562885135</v>
      </c>
      <c r="BR190" cm="1">
        <f t="array" ref="BR190">SQRT(SUMPRODUCT(($D15:$J15 - INDEX($D$53:$J$173, COLUMN()-COLUMN($O$54)+1, 0))^2))</f>
        <v>0.76214473946324612</v>
      </c>
      <c r="BS190" cm="1">
        <f t="array" ref="BS190">SQRT(SUMPRODUCT(($D15:$J15 - INDEX($D$53:$J$173, COLUMN()-COLUMN($O$54)+1, 0))^2))</f>
        <v>1.1122161565114013</v>
      </c>
      <c r="BT190" cm="1">
        <f t="array" ref="BT190">SQRT(SUMPRODUCT(($D15:$J15 - INDEX($D$53:$J$173, COLUMN()-COLUMN($O$54)+1, 0))^2))</f>
        <v>0.6612813382543975</v>
      </c>
      <c r="BU190" cm="1">
        <f t="array" ref="BU190">SQRT(SUMPRODUCT(($D15:$J15 - INDEX($D$53:$J$173, COLUMN()-COLUMN($O$54)+1, 0))^2))</f>
        <v>0.6858022895015351</v>
      </c>
      <c r="BV190" cm="1">
        <f t="array" ref="BV190">SQRT(SUMPRODUCT(($D15:$J15 - INDEX($D$53:$J$173, COLUMN()-COLUMN($O$54)+1, 0))^2))</f>
        <v>1.0744027113755876</v>
      </c>
      <c r="BW190" cm="1">
        <f t="array" ref="BW190">SQRT(SUMPRODUCT(($D15:$J15 - INDEX($D$53:$J$173, COLUMN()-COLUMN($O$54)+1, 0))^2))</f>
        <v>0.58045154803426757</v>
      </c>
      <c r="BX190" cm="1">
        <f t="array" ref="BX190">SQRT(SUMPRODUCT(($D15:$J15 - INDEX($D$53:$J$173, COLUMN()-COLUMN($O$54)+1, 0))^2))</f>
        <v>0.40265197734066438</v>
      </c>
      <c r="BY190" cm="1">
        <f t="array" ref="BY190">SQRT(SUMPRODUCT(($D15:$J15 - INDEX($D$53:$J$173, COLUMN()-COLUMN($O$54)+1, 0))^2))</f>
        <v>0.8821727155895025</v>
      </c>
      <c r="BZ190" cm="1">
        <f t="array" ref="BZ190">SQRT(SUMPRODUCT(($D15:$J15 - INDEX($D$53:$J$173, COLUMN()-COLUMN($O$54)+1, 0))^2))</f>
        <v>0.90530474042399312</v>
      </c>
      <c r="CA190" cm="1">
        <f t="array" ref="CA190">SQRT(SUMPRODUCT(($D15:$J15 - INDEX($D$53:$J$173, COLUMN()-COLUMN($O$54)+1, 0))^2))</f>
        <v>0.79952262028350618</v>
      </c>
      <c r="CB190" cm="1">
        <f t="array" ref="CB190">SQRT(SUMPRODUCT(($D15:$J15 - INDEX($D$53:$J$173, COLUMN()-COLUMN($O$54)+1, 0))^2))</f>
        <v>0.87777544529483342</v>
      </c>
      <c r="CC190" cm="1">
        <f t="array" ref="CC190">SQRT(SUMPRODUCT(($D15:$J15 - INDEX($D$53:$J$173, COLUMN()-COLUMN($O$54)+1, 0))^2))</f>
        <v>1.5386176610246818</v>
      </c>
      <c r="CD190" cm="1">
        <f t="array" ref="CD190">SQRT(SUMPRODUCT(($D15:$J15 - INDEX($D$53:$J$173, COLUMN()-COLUMN($O$54)+1, 0))^2))</f>
        <v>0.86037509710999938</v>
      </c>
      <c r="CE190" cm="1">
        <f t="array" ref="CE190">SQRT(SUMPRODUCT(($D15:$J15 - INDEX($D$53:$J$173, COLUMN()-COLUMN($O$54)+1, 0))^2))</f>
        <v>0.80870786826332752</v>
      </c>
      <c r="CF190" cm="1">
        <f t="array" ref="CF190">SQRT(SUMPRODUCT(($D15:$J15 - INDEX($D$53:$J$173, COLUMN()-COLUMN($O$54)+1, 0))^2))</f>
        <v>0.80614082768419348</v>
      </c>
      <c r="CG190" cm="1">
        <f t="array" ref="CG190">SQRT(SUMPRODUCT(($D15:$J15 - INDEX($D$53:$J$173, COLUMN()-COLUMN($O$54)+1, 0))^2))</f>
        <v>0.99183186209499297</v>
      </c>
      <c r="CH190" cm="1">
        <f t="array" ref="CH190">SQRT(SUMPRODUCT(($D15:$J15 - INDEX($D$53:$J$173, COLUMN()-COLUMN($O$54)+1, 0))^2))</f>
        <v>0.8316814917423524</v>
      </c>
      <c r="CI190" cm="1">
        <f t="array" ref="CI190">SQRT(SUMPRODUCT(($D15:$J15 - INDEX($D$53:$J$173, COLUMN()-COLUMN($O$54)+1, 0))^2))</f>
        <v>0.91518650096383769</v>
      </c>
      <c r="CJ190" cm="1">
        <f t="array" ref="CJ190">SQRT(SUMPRODUCT(($D15:$J15 - INDEX($D$53:$J$173, COLUMN()-COLUMN($O$54)+1, 0))^2))</f>
        <v>0.69323457615045414</v>
      </c>
      <c r="CK190" cm="1">
        <f t="array" ref="CK190">SQRT(SUMPRODUCT(($D15:$J15 - INDEX($D$53:$J$173, COLUMN()-COLUMN($O$54)+1, 0))^2))</f>
        <v>0.88745074836927196</v>
      </c>
      <c r="CL190" cm="1">
        <f t="array" ref="CL190">SQRT(SUMPRODUCT(($D15:$J15 - INDEX($D$53:$J$173, COLUMN()-COLUMN($O$54)+1, 0))^2))</f>
        <v>0.6635701749702454</v>
      </c>
      <c r="CM190" cm="1">
        <f t="array" ref="CM190">SQRT(SUMPRODUCT(($D15:$J15 - INDEX($D$53:$J$173, COLUMN()-COLUMN($O$54)+1, 0))^2))</f>
        <v>0.58394890098953656</v>
      </c>
      <c r="CN190" cm="1">
        <f t="array" ref="CN190">SQRT(SUMPRODUCT(($D15:$J15 - INDEX($D$53:$J$173, COLUMN()-COLUMN($O$54)+1, 0))^2))</f>
        <v>0.58074561309805728</v>
      </c>
      <c r="CO190" cm="1">
        <f t="array" ref="CO190">SQRT(SUMPRODUCT(($D15:$J15 - INDEX($D$53:$J$173, COLUMN()-COLUMN($O$54)+1, 0))^2))</f>
        <v>1.1444040311275772</v>
      </c>
      <c r="CP190" cm="1">
        <f t="array" ref="CP190">SQRT(SUMPRODUCT(($D15:$J15 - INDEX($D$53:$J$173, COLUMN()-COLUMN($O$54)+1, 0))^2))</f>
        <v>0.98835168823934061</v>
      </c>
      <c r="CQ190" cm="1">
        <f t="array" ref="CQ190">SQRT(SUMPRODUCT(($D15:$J15 - INDEX($D$53:$J$173, COLUMN()-COLUMN($O$54)+1, 0))^2))</f>
        <v>1.329320246995215</v>
      </c>
      <c r="CR190" cm="1">
        <f t="array" ref="CR190">SQRT(SUMPRODUCT(($D15:$J15 - INDEX($D$53:$J$173, COLUMN()-COLUMN($O$54)+1, 0))^2))</f>
        <v>0.84066827964055746</v>
      </c>
      <c r="CS190" cm="1">
        <f t="array" ref="CS190">SQRT(SUMPRODUCT(($D15:$J15 - INDEX($D$53:$J$173, COLUMN()-COLUMN($O$54)+1, 0))^2))</f>
        <v>0.7731734277040343</v>
      </c>
      <c r="CT190" cm="1">
        <f t="array" ref="CT190">SQRT(SUMPRODUCT(($D15:$J15 - INDEX($D$53:$J$173, COLUMN()-COLUMN($O$54)+1, 0))^2))</f>
        <v>0.68249057950456171</v>
      </c>
      <c r="CU190" cm="1">
        <f t="array" ref="CU190">SQRT(SUMPRODUCT(($D15:$J15 - INDEX($D$53:$J$173, COLUMN()-COLUMN($O$54)+1, 0))^2))</f>
        <v>0.75288757086914926</v>
      </c>
      <c r="CV190" cm="1">
        <f t="array" ref="CV190">SQRT(SUMPRODUCT(($D15:$J15 - INDEX($D$53:$J$173, COLUMN()-COLUMN($O$54)+1, 0))^2))</f>
        <v>0.57756662993699759</v>
      </c>
      <c r="CW190" cm="1">
        <f t="array" ref="CW190">SQRT(SUMPRODUCT(($D15:$J15 - INDEX($D$53:$J$173, COLUMN()-COLUMN($O$54)+1, 0))^2))</f>
        <v>0.91772689585205813</v>
      </c>
      <c r="CX190" cm="1">
        <f t="array" ref="CX190">SQRT(SUMPRODUCT(($D15:$J15 - INDEX($D$53:$J$173, COLUMN()-COLUMN($O$54)+1, 0))^2))</f>
        <v>1.0338055382185338</v>
      </c>
      <c r="CY190" cm="1">
        <f t="array" ref="CY190">SQRT(SUMPRODUCT(($D15:$J15 - INDEX($D$53:$J$173, COLUMN()-COLUMN($O$54)+1, 0))^2))</f>
        <v>1.4695522589808143</v>
      </c>
      <c r="CZ190" cm="1">
        <f t="array" ref="CZ190">SQRT(SUMPRODUCT(($D15:$J15 - INDEX($D$53:$J$173, COLUMN()-COLUMN($O$54)+1, 0))^2))</f>
        <v>0.84213381665949671</v>
      </c>
      <c r="DA190" cm="1">
        <f t="array" ref="DA190">SQRT(SUMPRODUCT(($D15:$J15 - INDEX($D$53:$J$173, COLUMN()-COLUMN($O$54)+1, 0))^2))</f>
        <v>0.83008443077785388</v>
      </c>
      <c r="DB190" cm="1">
        <f t="array" ref="DB190">SQRT(SUMPRODUCT(($D15:$J15 - INDEX($D$53:$J$173, COLUMN()-COLUMN($O$54)+1, 0))^2))</f>
        <v>0.56552732771709913</v>
      </c>
      <c r="DC190" cm="1">
        <f t="array" ref="DC190">SQRT(SUMPRODUCT(($D15:$J15 - INDEX($D$53:$J$173, COLUMN()-COLUMN($O$54)+1, 0))^2))</f>
        <v>0.80563421607221675</v>
      </c>
      <c r="DD190" cm="1">
        <f t="array" ref="DD190">SQRT(SUMPRODUCT(($D15:$J15 - INDEX($D$53:$J$173, COLUMN()-COLUMN($O$54)+1, 0))^2))</f>
        <v>0.93074925368514283</v>
      </c>
      <c r="DE190" cm="1">
        <f t="array" ref="DE190">SQRT(SUMPRODUCT(($D15:$J15 - INDEX($D$53:$J$173, COLUMN()-COLUMN($O$54)+1, 0))^2))</f>
        <v>0.79023255079217625</v>
      </c>
      <c r="DF190" cm="1">
        <f t="array" ref="DF190">SQRT(SUMPRODUCT(($D15:$J15 - INDEX($D$53:$J$173, COLUMN()-COLUMN($O$54)+1, 0))^2))</f>
        <v>1.2162906763072849</v>
      </c>
      <c r="DG190" cm="1">
        <f t="array" ref="DG190">SQRT(SUMPRODUCT(($D15:$J15 - INDEX($D$53:$J$173, COLUMN()-COLUMN($O$54)+1, 0))^2))</f>
        <v>0.93275246554702385</v>
      </c>
      <c r="DH190" cm="1">
        <f t="array" ref="DH190">SQRT(SUMPRODUCT(($D15:$J15 - INDEX($D$53:$J$173, COLUMN()-COLUMN($O$54)+1, 0))^2))</f>
        <v>0.99130471138733478</v>
      </c>
      <c r="DI190" cm="1">
        <f t="array" ref="DI190">SQRT(SUMPRODUCT(($D15:$J15 - INDEX($D$53:$J$173, COLUMN()-COLUMN($O$54)+1, 0))^2))</f>
        <v>0.56415455101074397</v>
      </c>
      <c r="DJ190" cm="1">
        <f t="array" ref="DJ190">SQRT(SUMPRODUCT(($D15:$J15 - INDEX($D$53:$J$173, COLUMN()-COLUMN($O$54)+1, 0))^2))</f>
        <v>0.99865590567062135</v>
      </c>
      <c r="DK190" cm="1">
        <f t="array" ref="DK190">SQRT(SUMPRODUCT(($D15:$J15 - INDEX($D$53:$J$173, COLUMN()-COLUMN($O$54)+1, 0))^2))</f>
        <v>1.0555221980776333</v>
      </c>
      <c r="DL190" cm="1">
        <f t="array" ref="DL190">SQRT(SUMPRODUCT(($D15:$J15 - INDEX($D$53:$J$173, COLUMN()-COLUMN($O$54)+1, 0))^2))</f>
        <v>0.80489967425852327</v>
      </c>
      <c r="DM190" cm="1">
        <f t="array" ref="DM190">SQRT(SUMPRODUCT(($D15:$J15 - INDEX($D$53:$J$173, COLUMN()-COLUMN($O$54)+1, 0))^2))</f>
        <v>0.73993249494845048</v>
      </c>
      <c r="DN190" cm="1">
        <f t="array" ref="DN190">SQRT(SUMPRODUCT(($D15:$J15 - INDEX($D$53:$J$173, COLUMN()-COLUMN($O$54)+1, 0))^2))</f>
        <v>0.68417094275324963</v>
      </c>
      <c r="DO190" cm="1">
        <f t="array" ref="DO190">SQRT(SUMPRODUCT(($D15:$J15 - INDEX($D$53:$J$173, COLUMN()-COLUMN($O$54)+1, 0))^2))</f>
        <v>1.098734841611134</v>
      </c>
      <c r="DP190" cm="1">
        <f t="array" ref="DP190">SQRT(SUMPRODUCT(($D15:$J15 - INDEX($D$53:$J$173, COLUMN()-COLUMN($O$54)+1, 0))^2))</f>
        <v>1.3042768070722852</v>
      </c>
      <c r="DQ190" cm="1">
        <f t="array" ref="DQ190">SQRT(SUMPRODUCT(($D15:$J15 - INDEX($D$53:$J$173, COLUMN()-COLUMN($O$54)+1, 0))^2))</f>
        <v>0.48313500247498375</v>
      </c>
      <c r="DR190" cm="1">
        <f t="array" ref="DR190">SQRT(SUMPRODUCT(($D15:$J15 - INDEX($D$53:$J$173, COLUMN()-COLUMN($O$54)+1, 0))^2))</f>
        <v>0.86042846751313617</v>
      </c>
      <c r="DS190" cm="1">
        <f t="array" ref="DS190">SQRT(SUMPRODUCT(($D15:$J15 - INDEX($D$53:$J$173, COLUMN()-COLUMN($O$54)+1, 0))^2))</f>
        <v>0.57176632795332782</v>
      </c>
      <c r="DT190" cm="1">
        <f t="array" ref="DT190">SQRT(SUMPRODUCT(($D15:$J15 - INDEX($D$53:$J$173, COLUMN()-COLUMN($O$54)+1, 0))^2))</f>
        <v>0.79025727891721886</v>
      </c>
      <c r="DU190" cm="1">
        <f t="array" ref="DU190">SQRT(SUMPRODUCT(($D15:$J15 - INDEX($D$53:$J$173, COLUMN()-COLUMN($O$54)+1, 0))^2))</f>
        <v>0.81271956020124181</v>
      </c>
      <c r="DV190" cm="1">
        <f t="array" ref="DV190">SQRT(SUMPRODUCT(($D15:$J15 - INDEX($D$53:$J$173, COLUMN()-COLUMN($O$54)+1, 0))^2))</f>
        <v>0.54111845809495907</v>
      </c>
      <c r="DW190" cm="1">
        <f t="array" ref="DW190">SQRT(SUMPRODUCT(($D15:$J15 - INDEX($D$53:$J$173, COLUMN()-COLUMN($O$54)+1, 0))^2))</f>
        <v>0.84028724857087456</v>
      </c>
      <c r="DX190" cm="1">
        <f t="array" ref="DX190">SQRT(SUMPRODUCT(($D15:$J15 - INDEX($D$53:$J$173, COLUMN()-COLUMN($O$54)+1, 0))^2))</f>
        <v>1.0041910539053285</v>
      </c>
      <c r="DY190" cm="1">
        <f t="array" ref="DY190">SQRT(SUMPRODUCT(($D15:$J15 - INDEX($D$53:$J$173, COLUMN()-COLUMN($O$54)+1, 0))^2))</f>
        <v>1.0220178714495194</v>
      </c>
      <c r="DZ190" cm="1">
        <f t="array" ref="DZ190">SQRT(SUMPRODUCT(($D15:$J15 - INDEX($D$53:$J$173, COLUMN()-COLUMN($O$54)+1, 0))^2))</f>
        <v>1.2985173577286344</v>
      </c>
      <c r="EA190" cm="1">
        <f t="array" ref="EA190">SQRT(SUMPRODUCT(($D15:$J15 - INDEX($D$53:$J$173, COLUMN()-COLUMN($O$54)+1, 0))^2))</f>
        <v>0.84203812208543904</v>
      </c>
      <c r="EB190" cm="1">
        <f t="array" ref="EB190">SQRT(SUMPRODUCT(($D15:$J15 - INDEX($D$53:$J$173, COLUMN()-COLUMN($O$54)+1, 0))^2))</f>
        <v>0.64678538682698694</v>
      </c>
      <c r="EC190" cm="1">
        <f t="array" ref="EC190">SQRT(SUMPRODUCT(($D15:$J15 - INDEX($D$53:$J$173, COLUMN()-COLUMN($O$54)+1, 0))^2))</f>
        <v>0.50492989532232835</v>
      </c>
      <c r="ED190" cm="1">
        <f t="array" ref="ED190">SQRT(SUMPRODUCT(($D15:$J15 - INDEX($D$53:$J$173, COLUMN()-COLUMN($O$54)+1, 0))^2))</f>
        <v>0.84425184823390798</v>
      </c>
      <c r="EE190" cm="1">
        <f t="array" ref="EE190">SQRT(SUMPRODUCT(($D15:$J15 - INDEX($D$53:$J$173, COLUMN()-COLUMN($O$54)+1, 0))^2))</f>
        <v>0.76127524765390198</v>
      </c>
    </row>
    <row r="191" spans="14:135" x14ac:dyDescent="0.35">
      <c r="N191" s="2" t="s">
        <v>30</v>
      </c>
      <c r="O191" cm="1">
        <f t="array" ref="O191">SQRT(SUMPRODUCT(($D65:$J65 - INDEX($D$4:$J$49, COLUMN()-COLUMN($O$179)+1, 0))^2))</f>
        <v>0.86553353055211091</v>
      </c>
      <c r="P191" cm="1">
        <f t="array" ref="P191">SQRT(SUMPRODUCT(($D16:$J16 - INDEX($D$53:$J$173, COLUMN()-COLUMN($O$54)+1, 0))^2))</f>
        <v>0.66643455032417453</v>
      </c>
      <c r="Q191" cm="1">
        <f t="array" ref="Q191">SQRT(SUMPRODUCT(($D16:$J16 - INDEX($D$53:$J$173, COLUMN()-COLUMN($O$54)+1, 0))^2))</f>
        <v>0.80433866065238346</v>
      </c>
      <c r="R191" cm="1">
        <f t="array" ref="R191">SQRT(SUMPRODUCT(($D16:$J16 - INDEX($D$53:$J$173, COLUMN()-COLUMN($O$54)+1, 0))^2))</f>
        <v>0.76058664963050437</v>
      </c>
      <c r="S191" cm="1">
        <f t="array" ref="S191">SQRT(SUMPRODUCT(($D16:$J16 - INDEX($D$53:$J$173, COLUMN()-COLUMN($O$54)+1, 0))^2))</f>
        <v>0.81387022610165327</v>
      </c>
      <c r="T191" cm="1">
        <f t="array" ref="T191">SQRT(SUMPRODUCT(($D16:$J16 - INDEX($D$53:$J$173, COLUMN()-COLUMN($O$54)+1, 0))^2))</f>
        <v>0.96966192475792268</v>
      </c>
      <c r="U191" cm="1">
        <f t="array" ref="U191">SQRT(SUMPRODUCT(($D16:$J16 - INDEX($D$53:$J$173, COLUMN()-COLUMN($O$54)+1, 0))^2))</f>
        <v>1.0359241449980705</v>
      </c>
      <c r="V191" cm="1">
        <f t="array" ref="V191">SQRT(SUMPRODUCT(($D16:$J16 - INDEX($D$53:$J$173, COLUMN()-COLUMN($O$54)+1, 0))^2))</f>
        <v>0.68376084976288054</v>
      </c>
      <c r="W191" cm="1">
        <f t="array" ref="W191">SQRT(SUMPRODUCT(($D16:$J16 - INDEX($D$53:$J$173, COLUMN()-COLUMN($O$54)+1, 0))^2))</f>
        <v>0.82812316501105354</v>
      </c>
      <c r="X191" cm="1">
        <f t="array" ref="X191">SQRT(SUMPRODUCT(($D16:$J16 - INDEX($D$53:$J$173, COLUMN()-COLUMN($O$54)+1, 0))^2))</f>
        <v>0.77482723109774554</v>
      </c>
      <c r="Y191" cm="1">
        <f t="array" ref="Y191">SQRT(SUMPRODUCT(($D16:$J16 - INDEX($D$53:$J$173, COLUMN()-COLUMN($O$54)+1, 0))^2))</f>
        <v>0.67036076532527422</v>
      </c>
      <c r="Z191" cm="1">
        <f t="array" ref="Z191">SQRT(SUMPRODUCT(($D16:$J16 - INDEX($D$53:$J$173, COLUMN()-COLUMN($O$54)+1, 0))^2))</f>
        <v>0.85588632457953406</v>
      </c>
      <c r="AA191" cm="1">
        <f t="array" ref="AA191">SQRT(SUMPRODUCT(($D16:$J16 - INDEX($D$53:$J$173, COLUMN()-COLUMN($O$54)+1, 0))^2))</f>
        <v>0.82903264933086118</v>
      </c>
      <c r="AB191" cm="1">
        <f t="array" ref="AB191">SQRT(SUMPRODUCT(($D16:$J16 - INDEX($D$53:$J$173, COLUMN()-COLUMN($O$54)+1, 0))^2))</f>
        <v>0.97780181840408165</v>
      </c>
      <c r="AC191" cm="1">
        <f t="array" ref="AC191">SQRT(SUMPRODUCT(($D16:$J16 - INDEX($D$53:$J$173, COLUMN()-COLUMN($O$54)+1, 0))^2))</f>
        <v>0.71274650456216659</v>
      </c>
      <c r="AD191" cm="1">
        <f t="array" ref="AD191">SQRT(SUMPRODUCT(($D16:$J16 - INDEX($D$53:$J$173, COLUMN()-COLUMN($O$54)+1, 0))^2))</f>
        <v>0.67789112407742358</v>
      </c>
      <c r="AE191" cm="1">
        <f t="array" ref="AE191">SQRT(SUMPRODUCT(($D16:$J16 - INDEX($D$53:$J$173, COLUMN()-COLUMN($O$54)+1, 0))^2))</f>
        <v>0.58189231274744535</v>
      </c>
      <c r="AF191" cm="1">
        <f t="array" ref="AF191">SQRT(SUMPRODUCT(($D16:$J16 - INDEX($D$53:$J$173, COLUMN()-COLUMN($O$54)+1, 0))^2))</f>
        <v>1.0007153302547203</v>
      </c>
      <c r="AG191" cm="1">
        <f t="array" ref="AG191">SQRT(SUMPRODUCT(($D16:$J16 - INDEX($D$53:$J$173, COLUMN()-COLUMN($O$54)+1, 0))^2))</f>
        <v>0.58085633151635374</v>
      </c>
      <c r="AH191" cm="1">
        <f t="array" ref="AH191">SQRT(SUMPRODUCT(($D16:$J16 - INDEX($D$53:$J$173, COLUMN()-COLUMN($O$54)+1, 0))^2))</f>
        <v>0.82748635615928212</v>
      </c>
      <c r="AI191" cm="1">
        <f t="array" ref="AI191">SQRT(SUMPRODUCT(($D16:$J16 - INDEX($D$53:$J$173, COLUMN()-COLUMN($O$54)+1, 0))^2))</f>
        <v>0.90139192967542003</v>
      </c>
      <c r="AJ191" cm="1">
        <f t="array" ref="AJ191">SQRT(SUMPRODUCT(($D16:$J16 - INDEX($D$53:$J$173, COLUMN()-COLUMN($O$54)+1, 0))^2))</f>
        <v>0.85744969968780149</v>
      </c>
      <c r="AK191" cm="1">
        <f t="array" ref="AK191">SQRT(SUMPRODUCT(($D16:$J16 - INDEX($D$53:$J$173, COLUMN()-COLUMN($O$54)+1, 0))^2))</f>
        <v>0.61957113934782748</v>
      </c>
      <c r="AL191" cm="1">
        <f t="array" ref="AL191">SQRT(SUMPRODUCT(($D16:$J16 - INDEX($D$53:$J$173, COLUMN()-COLUMN($O$54)+1, 0))^2))</f>
        <v>1.0256631704362202</v>
      </c>
      <c r="AM191" cm="1">
        <f t="array" ref="AM191">SQRT(SUMPRODUCT(($D16:$J16 - INDEX($D$53:$J$173, COLUMN()-COLUMN($O$54)+1, 0))^2))</f>
        <v>0.70783600868805197</v>
      </c>
      <c r="AN191" cm="1">
        <f t="array" ref="AN191">SQRT(SUMPRODUCT(($D16:$J16 - INDEX($D$53:$J$173, COLUMN()-COLUMN($O$54)+1, 0))^2))</f>
        <v>0.85795859108069716</v>
      </c>
      <c r="AO191" cm="1">
        <f t="array" ref="AO191">SQRT(SUMPRODUCT(($D16:$J16 - INDEX($D$53:$J$173, COLUMN()-COLUMN($O$54)+1, 0))^2))</f>
        <v>0.83383256120035465</v>
      </c>
      <c r="AP191" cm="1">
        <f t="array" ref="AP191">SQRT(SUMPRODUCT(($D16:$J16 - INDEX($D$53:$J$173, COLUMN()-COLUMN($O$54)+1, 0))^2))</f>
        <v>0.81858080660566357</v>
      </c>
      <c r="AQ191" cm="1">
        <f t="array" ref="AQ191">SQRT(SUMPRODUCT(($D16:$J16 - INDEX($D$53:$J$173, COLUMN()-COLUMN($O$54)+1, 0))^2))</f>
        <v>0.93854048769739928</v>
      </c>
      <c r="AR191" cm="1">
        <f t="array" ref="AR191">SQRT(SUMPRODUCT(($D16:$J16 - INDEX($D$53:$J$173, COLUMN()-COLUMN($O$54)+1, 0))^2))</f>
        <v>0.89081244111171887</v>
      </c>
      <c r="AS191" cm="1">
        <f t="array" ref="AS191">SQRT(SUMPRODUCT(($D16:$J16 - INDEX($D$53:$J$173, COLUMN()-COLUMN($O$54)+1, 0))^2))</f>
        <v>0.91740095848379921</v>
      </c>
      <c r="AT191" cm="1">
        <f t="array" ref="AT191">SQRT(SUMPRODUCT(($D16:$J16 - INDEX($D$53:$J$173, COLUMN()-COLUMN($O$54)+1, 0))^2))</f>
        <v>0.91028470783582771</v>
      </c>
      <c r="AU191" cm="1">
        <f t="array" ref="AU191">SQRT(SUMPRODUCT(($D16:$J16 - INDEX($D$53:$J$173, COLUMN()-COLUMN($O$54)+1, 0))^2))</f>
        <v>1.0331278308576788</v>
      </c>
      <c r="AV191" cm="1">
        <f t="array" ref="AV191">SQRT(SUMPRODUCT(($D16:$J16 - INDEX($D$53:$J$173, COLUMN()-COLUMN($O$54)+1, 0))^2))</f>
        <v>0.68627846038731322</v>
      </c>
      <c r="AW191" cm="1">
        <f t="array" ref="AW191">SQRT(SUMPRODUCT(($D16:$J16 - INDEX($D$53:$J$173, COLUMN()-COLUMN($O$54)+1, 0))^2))</f>
        <v>0.74943737302617153</v>
      </c>
      <c r="AX191" cm="1">
        <f t="array" ref="AX191">SQRT(SUMPRODUCT(($D16:$J16 - INDEX($D$53:$J$173, COLUMN()-COLUMN($O$54)+1, 0))^2))</f>
        <v>0.60915740839952648</v>
      </c>
      <c r="AY191" cm="1">
        <f t="array" ref="AY191">SQRT(SUMPRODUCT(($D16:$J16 - INDEX($D$53:$J$173, COLUMN()-COLUMN($O$54)+1, 0))^2))</f>
        <v>0.781563256160694</v>
      </c>
      <c r="AZ191" cm="1">
        <f t="array" ref="AZ191">SQRT(SUMPRODUCT(($D16:$J16 - INDEX($D$53:$J$173, COLUMN()-COLUMN($O$54)+1, 0))^2))</f>
        <v>0.85090775020279374</v>
      </c>
      <c r="BA191" cm="1">
        <f t="array" ref="BA191">SQRT(SUMPRODUCT(($D16:$J16 - INDEX($D$53:$J$173, COLUMN()-COLUMN($O$54)+1, 0))^2))</f>
        <v>0.66740537490309249</v>
      </c>
      <c r="BB191" cm="1">
        <f t="array" ref="BB191">SQRT(SUMPRODUCT(($D16:$J16 - INDEX($D$53:$J$173, COLUMN()-COLUMN($O$54)+1, 0))^2))</f>
        <v>0.95085411240989448</v>
      </c>
      <c r="BC191" cm="1">
        <f t="array" ref="BC191">SQRT(SUMPRODUCT(($D16:$J16 - INDEX($D$53:$J$173, COLUMN()-COLUMN($O$54)+1, 0))^2))</f>
        <v>0.99882242660981957</v>
      </c>
      <c r="BD191" cm="1">
        <f t="array" ref="BD191">SQRT(SUMPRODUCT(($D16:$J16 - INDEX($D$53:$J$173, COLUMN()-COLUMN($O$54)+1, 0))^2))</f>
        <v>0.86377221834413986</v>
      </c>
      <c r="BE191" cm="1">
        <f t="array" ref="BE191">SQRT(SUMPRODUCT(($D16:$J16 - INDEX($D$53:$J$173, COLUMN()-COLUMN($O$54)+1, 0))^2))</f>
        <v>1.0396537574870242</v>
      </c>
      <c r="BF191" cm="1">
        <f t="array" ref="BF191">SQRT(SUMPRODUCT(($D16:$J16 - INDEX($D$53:$J$173, COLUMN()-COLUMN($O$54)+1, 0))^2))</f>
        <v>0.97840117209227984</v>
      </c>
      <c r="BG191" cm="1">
        <f t="array" ref="BG191">SQRT(SUMPRODUCT(($D16:$J16 - INDEX($D$53:$J$173, COLUMN()-COLUMN($O$54)+1, 0))^2))</f>
        <v>0.76251097445117411</v>
      </c>
      <c r="BH191" cm="1">
        <f t="array" ref="BH191">SQRT(SUMPRODUCT(($D16:$J16 - INDEX($D$53:$J$173, COLUMN()-COLUMN($O$54)+1, 0))^2))</f>
        <v>0.61768530577117975</v>
      </c>
      <c r="BI191" cm="1">
        <f t="array" ref="BI191">SQRT(SUMPRODUCT(($D16:$J16 - INDEX($D$53:$J$173, COLUMN()-COLUMN($O$54)+1, 0))^2))</f>
        <v>0.63376675221873846</v>
      </c>
      <c r="BJ191" cm="1">
        <f t="array" ref="BJ191">SQRT(SUMPRODUCT(($D16:$J16 - INDEX($D$53:$J$173, COLUMN()-COLUMN($O$54)+1, 0))^2))</f>
        <v>0.89896922304759352</v>
      </c>
      <c r="BK191" cm="1">
        <f t="array" ref="BK191">SQRT(SUMPRODUCT(($D16:$J16 - INDEX($D$53:$J$173, COLUMN()-COLUMN($O$54)+1, 0))^2))</f>
        <v>0.92767307237820973</v>
      </c>
      <c r="BL191" cm="1">
        <f t="array" ref="BL191">SQRT(SUMPRODUCT(($D16:$J16 - INDEX($D$53:$J$173, COLUMN()-COLUMN($O$54)+1, 0))^2))</f>
        <v>0.58769969705773306</v>
      </c>
      <c r="BM191" cm="1">
        <f t="array" ref="BM191">SQRT(SUMPRODUCT(($D16:$J16 - INDEX($D$53:$J$173, COLUMN()-COLUMN($O$54)+1, 0))^2))</f>
        <v>0.66370654379781846</v>
      </c>
      <c r="BN191" cm="1">
        <f t="array" ref="BN191">SQRT(SUMPRODUCT(($D16:$J16 - INDEX($D$53:$J$173, COLUMN()-COLUMN($O$54)+1, 0))^2))</f>
        <v>0.77877858328257132</v>
      </c>
      <c r="BO191" cm="1">
        <f t="array" ref="BO191">SQRT(SUMPRODUCT(($D16:$J16 - INDEX($D$53:$J$173, COLUMN()-COLUMN($O$54)+1, 0))^2))</f>
        <v>0.95927686318875938</v>
      </c>
      <c r="BP191" cm="1">
        <f t="array" ref="BP191">SQRT(SUMPRODUCT(($D16:$J16 - INDEX($D$53:$J$173, COLUMN()-COLUMN($O$54)+1, 0))^2))</f>
        <v>0.80732091720624555</v>
      </c>
      <c r="BQ191" cm="1">
        <f t="array" ref="BQ191">SQRT(SUMPRODUCT(($D16:$J16 - INDEX($D$53:$J$173, COLUMN()-COLUMN($O$54)+1, 0))^2))</f>
        <v>0.98585317318520915</v>
      </c>
      <c r="BR191" cm="1">
        <f t="array" ref="BR191">SQRT(SUMPRODUCT(($D16:$J16 - INDEX($D$53:$J$173, COLUMN()-COLUMN($O$54)+1, 0))^2))</f>
        <v>0.76496679009288004</v>
      </c>
      <c r="BS191" cm="1">
        <f t="array" ref="BS191">SQRT(SUMPRODUCT(($D16:$J16 - INDEX($D$53:$J$173, COLUMN()-COLUMN($O$54)+1, 0))^2))</f>
        <v>1.0256890105286964</v>
      </c>
      <c r="BT191" cm="1">
        <f t="array" ref="BT191">SQRT(SUMPRODUCT(($D16:$J16 - INDEX($D$53:$J$173, COLUMN()-COLUMN($O$54)+1, 0))^2))</f>
        <v>0.6813040369481449</v>
      </c>
      <c r="BU191" cm="1">
        <f t="array" ref="BU191">SQRT(SUMPRODUCT(($D16:$J16 - INDEX($D$53:$J$173, COLUMN()-COLUMN($O$54)+1, 0))^2))</f>
        <v>0.63378205248386488</v>
      </c>
      <c r="BV191" cm="1">
        <f t="array" ref="BV191">SQRT(SUMPRODUCT(($D16:$J16 - INDEX($D$53:$J$173, COLUMN()-COLUMN($O$54)+1, 0))^2))</f>
        <v>0.87211899393269809</v>
      </c>
      <c r="BW191" cm="1">
        <f t="array" ref="BW191">SQRT(SUMPRODUCT(($D16:$J16 - INDEX($D$53:$J$173, COLUMN()-COLUMN($O$54)+1, 0))^2))</f>
        <v>0.63727847402355164</v>
      </c>
      <c r="BX191" cm="1">
        <f t="array" ref="BX191">SQRT(SUMPRODUCT(($D16:$J16 - INDEX($D$53:$J$173, COLUMN()-COLUMN($O$54)+1, 0))^2))</f>
        <v>0.48436633264862133</v>
      </c>
      <c r="BY191" cm="1">
        <f t="array" ref="BY191">SQRT(SUMPRODUCT(($D16:$J16 - INDEX($D$53:$J$173, COLUMN()-COLUMN($O$54)+1, 0))^2))</f>
        <v>0.87900488548735733</v>
      </c>
      <c r="BZ191" cm="1">
        <f t="array" ref="BZ191">SQRT(SUMPRODUCT(($D16:$J16 - INDEX($D$53:$J$173, COLUMN()-COLUMN($O$54)+1, 0))^2))</f>
        <v>0.89697197420802044</v>
      </c>
      <c r="CA191" cm="1">
        <f t="array" ref="CA191">SQRT(SUMPRODUCT(($D16:$J16 - INDEX($D$53:$J$173, COLUMN()-COLUMN($O$54)+1, 0))^2))</f>
        <v>0.7146215802064928</v>
      </c>
      <c r="CB191" cm="1">
        <f t="array" ref="CB191">SQRT(SUMPRODUCT(($D16:$J16 - INDEX($D$53:$J$173, COLUMN()-COLUMN($O$54)+1, 0))^2))</f>
        <v>0.86218663798162165</v>
      </c>
      <c r="CC191" cm="1">
        <f t="array" ref="CC191">SQRT(SUMPRODUCT(($D16:$J16 - INDEX($D$53:$J$173, COLUMN()-COLUMN($O$54)+1, 0))^2))</f>
        <v>1.3266642945845317</v>
      </c>
      <c r="CD191" cm="1">
        <f t="array" ref="CD191">SQRT(SUMPRODUCT(($D16:$J16 - INDEX($D$53:$J$173, COLUMN()-COLUMN($O$54)+1, 0))^2))</f>
        <v>0.87868271295474498</v>
      </c>
      <c r="CE191" cm="1">
        <f t="array" ref="CE191">SQRT(SUMPRODUCT(($D16:$J16 - INDEX($D$53:$J$173, COLUMN()-COLUMN($O$54)+1, 0))^2))</f>
        <v>0.77431746357949771</v>
      </c>
      <c r="CF191" cm="1">
        <f t="array" ref="CF191">SQRT(SUMPRODUCT(($D16:$J16 - INDEX($D$53:$J$173, COLUMN()-COLUMN($O$54)+1, 0))^2))</f>
        <v>0.81154056926504869</v>
      </c>
      <c r="CG191" cm="1">
        <f t="array" ref="CG191">SQRT(SUMPRODUCT(($D16:$J16 - INDEX($D$53:$J$173, COLUMN()-COLUMN($O$54)+1, 0))^2))</f>
        <v>0.93859174441763349</v>
      </c>
      <c r="CH191" cm="1">
        <f t="array" ref="CH191">SQRT(SUMPRODUCT(($D16:$J16 - INDEX($D$53:$J$173, COLUMN()-COLUMN($O$54)+1, 0))^2))</f>
        <v>0.8331009765955093</v>
      </c>
      <c r="CI191" cm="1">
        <f t="array" ref="CI191">SQRT(SUMPRODUCT(($D16:$J16 - INDEX($D$53:$J$173, COLUMN()-COLUMN($O$54)+1, 0))^2))</f>
        <v>0.96002660928617256</v>
      </c>
      <c r="CJ191" cm="1">
        <f t="array" ref="CJ191">SQRT(SUMPRODUCT(($D16:$J16 - INDEX($D$53:$J$173, COLUMN()-COLUMN($O$54)+1, 0))^2))</f>
        <v>0.65558975237319028</v>
      </c>
      <c r="CK191" cm="1">
        <f t="array" ref="CK191">SQRT(SUMPRODUCT(($D16:$J16 - INDEX($D$53:$J$173, COLUMN()-COLUMN($O$54)+1, 0))^2))</f>
        <v>0.89964535206079299</v>
      </c>
      <c r="CL191" cm="1">
        <f t="array" ref="CL191">SQRT(SUMPRODUCT(($D16:$J16 - INDEX($D$53:$J$173, COLUMN()-COLUMN($O$54)+1, 0))^2))</f>
        <v>0.7026153112342638</v>
      </c>
      <c r="CM191" cm="1">
        <f t="array" ref="CM191">SQRT(SUMPRODUCT(($D16:$J16 - INDEX($D$53:$J$173, COLUMN()-COLUMN($O$54)+1, 0))^2))</f>
        <v>0.62719605673290379</v>
      </c>
      <c r="CN191" cm="1">
        <f t="array" ref="CN191">SQRT(SUMPRODUCT(($D16:$J16 - INDEX($D$53:$J$173, COLUMN()-COLUMN($O$54)+1, 0))^2))</f>
        <v>0.62199018424505303</v>
      </c>
      <c r="CO191" cm="1">
        <f t="array" ref="CO191">SQRT(SUMPRODUCT(($D16:$J16 - INDEX($D$53:$J$173, COLUMN()-COLUMN($O$54)+1, 0))^2))</f>
        <v>1.0410723195379503</v>
      </c>
      <c r="CP191" cm="1">
        <f t="array" ref="CP191">SQRT(SUMPRODUCT(($D16:$J16 - INDEX($D$53:$J$173, COLUMN()-COLUMN($O$54)+1, 0))^2))</f>
        <v>0.91179061902142855</v>
      </c>
      <c r="CQ191" cm="1">
        <f t="array" ref="CQ191">SQRT(SUMPRODUCT(($D16:$J16 - INDEX($D$53:$J$173, COLUMN()-COLUMN($O$54)+1, 0))^2))</f>
        <v>1.1543365162611188</v>
      </c>
      <c r="CR191" cm="1">
        <f t="array" ref="CR191">SQRT(SUMPRODUCT(($D16:$J16 - INDEX($D$53:$J$173, COLUMN()-COLUMN($O$54)+1, 0))^2))</f>
        <v>0.69582648129404623</v>
      </c>
      <c r="CS191" cm="1">
        <f t="array" ref="CS191">SQRT(SUMPRODUCT(($D16:$J16 - INDEX($D$53:$J$173, COLUMN()-COLUMN($O$54)+1, 0))^2))</f>
        <v>0.77314773631240141</v>
      </c>
      <c r="CT191" cm="1">
        <f t="array" ref="CT191">SQRT(SUMPRODUCT(($D16:$J16 - INDEX($D$53:$J$173, COLUMN()-COLUMN($O$54)+1, 0))^2))</f>
        <v>0.70713615195623369</v>
      </c>
      <c r="CU191" cm="1">
        <f t="array" ref="CU191">SQRT(SUMPRODUCT(($D16:$J16 - INDEX($D$53:$J$173, COLUMN()-COLUMN($O$54)+1, 0))^2))</f>
        <v>0.75321575361903836</v>
      </c>
      <c r="CV191" cm="1">
        <f t="array" ref="CV191">SQRT(SUMPRODUCT(($D16:$J16 - INDEX($D$53:$J$173, COLUMN()-COLUMN($O$54)+1, 0))^2))</f>
        <v>0.62391775046472853</v>
      </c>
      <c r="CW191" cm="1">
        <f t="array" ref="CW191">SQRT(SUMPRODUCT(($D16:$J16 - INDEX($D$53:$J$173, COLUMN()-COLUMN($O$54)+1, 0))^2))</f>
        <v>0.89680151177881995</v>
      </c>
      <c r="CX191" cm="1">
        <f t="array" ref="CX191">SQRT(SUMPRODUCT(($D16:$J16 - INDEX($D$53:$J$173, COLUMN()-COLUMN($O$54)+1, 0))^2))</f>
        <v>0.99685618120245112</v>
      </c>
      <c r="CY191" cm="1">
        <f t="array" ref="CY191">SQRT(SUMPRODUCT(($D16:$J16 - INDEX($D$53:$J$173, COLUMN()-COLUMN($O$54)+1, 0))^2))</f>
        <v>1.2157341793583161</v>
      </c>
      <c r="CZ191" cm="1">
        <f t="array" ref="CZ191">SQRT(SUMPRODUCT(($D16:$J16 - INDEX($D$53:$J$173, COLUMN()-COLUMN($O$54)+1, 0))^2))</f>
        <v>0.83162434317214529</v>
      </c>
      <c r="DA191" cm="1">
        <f t="array" ref="DA191">SQRT(SUMPRODUCT(($D16:$J16 - INDEX($D$53:$J$173, COLUMN()-COLUMN($O$54)+1, 0))^2))</f>
        <v>0.78764320318142755</v>
      </c>
      <c r="DB191" cm="1">
        <f t="array" ref="DB191">SQRT(SUMPRODUCT(($D16:$J16 - INDEX($D$53:$J$173, COLUMN()-COLUMN($O$54)+1, 0))^2))</f>
        <v>0.62730938426637539</v>
      </c>
      <c r="DC191" cm="1">
        <f t="array" ref="DC191">SQRT(SUMPRODUCT(($D16:$J16 - INDEX($D$53:$J$173, COLUMN()-COLUMN($O$54)+1, 0))^2))</f>
        <v>0.65890234297885897</v>
      </c>
      <c r="DD191" cm="1">
        <f t="array" ref="DD191">SQRT(SUMPRODUCT(($D16:$J16 - INDEX($D$53:$J$173, COLUMN()-COLUMN($O$54)+1, 0))^2))</f>
        <v>0.94649970076920487</v>
      </c>
      <c r="DE191" cm="1">
        <f t="array" ref="DE191">SQRT(SUMPRODUCT(($D16:$J16 - INDEX($D$53:$J$173, COLUMN()-COLUMN($O$54)+1, 0))^2))</f>
        <v>0.77705052764048155</v>
      </c>
      <c r="DF191" cm="1">
        <f t="array" ref="DF191">SQRT(SUMPRODUCT(($D16:$J16 - INDEX($D$53:$J$173, COLUMN()-COLUMN($O$54)+1, 0))^2))</f>
        <v>1.0493963265410655</v>
      </c>
      <c r="DG191" cm="1">
        <f t="array" ref="DG191">SQRT(SUMPRODUCT(($D16:$J16 - INDEX($D$53:$J$173, COLUMN()-COLUMN($O$54)+1, 0))^2))</f>
        <v>0.90670801927988209</v>
      </c>
      <c r="DH191" cm="1">
        <f t="array" ref="DH191">SQRT(SUMPRODUCT(($D16:$J16 - INDEX($D$53:$J$173, COLUMN()-COLUMN($O$54)+1, 0))^2))</f>
        <v>0.946576711968389</v>
      </c>
      <c r="DI191" cm="1">
        <f t="array" ref="DI191">SQRT(SUMPRODUCT(($D16:$J16 - INDEX($D$53:$J$173, COLUMN()-COLUMN($O$54)+1, 0))^2))</f>
        <v>0.6410802196303248</v>
      </c>
      <c r="DJ191" cm="1">
        <f t="array" ref="DJ191">SQRT(SUMPRODUCT(($D16:$J16 - INDEX($D$53:$J$173, COLUMN()-COLUMN($O$54)+1, 0))^2))</f>
        <v>0.93535632796956369</v>
      </c>
      <c r="DK191" cm="1">
        <f t="array" ref="DK191">SQRT(SUMPRODUCT(($D16:$J16 - INDEX($D$53:$J$173, COLUMN()-COLUMN($O$54)+1, 0))^2))</f>
        <v>0.98939907045209918</v>
      </c>
      <c r="DL191" cm="1">
        <f t="array" ref="DL191">SQRT(SUMPRODUCT(($D16:$J16 - INDEX($D$53:$J$173, COLUMN()-COLUMN($O$54)+1, 0))^2))</f>
        <v>0.77547986767256083</v>
      </c>
      <c r="DM191" cm="1">
        <f t="array" ref="DM191">SQRT(SUMPRODUCT(($D16:$J16 - INDEX($D$53:$J$173, COLUMN()-COLUMN($O$54)+1, 0))^2))</f>
        <v>0.75244043911594327</v>
      </c>
      <c r="DN191" cm="1">
        <f t="array" ref="DN191">SQRT(SUMPRODUCT(($D16:$J16 - INDEX($D$53:$J$173, COLUMN()-COLUMN($O$54)+1, 0))^2))</f>
        <v>0.69029049073324178</v>
      </c>
      <c r="DO191" cm="1">
        <f t="array" ref="DO191">SQRT(SUMPRODUCT(($D16:$J16 - INDEX($D$53:$J$173, COLUMN()-COLUMN($O$54)+1, 0))^2))</f>
        <v>0.9846064915122883</v>
      </c>
      <c r="DP191" cm="1">
        <f t="array" ref="DP191">SQRT(SUMPRODUCT(($D16:$J16 - INDEX($D$53:$J$173, COLUMN()-COLUMN($O$54)+1, 0))^2))</f>
        <v>1.1653226137856452</v>
      </c>
      <c r="DQ191" cm="1">
        <f t="array" ref="DQ191">SQRT(SUMPRODUCT(($D16:$J16 - INDEX($D$53:$J$173, COLUMN()-COLUMN($O$54)+1, 0))^2))</f>
        <v>0.54170555837078682</v>
      </c>
      <c r="DR191" cm="1">
        <f t="array" ref="DR191">SQRT(SUMPRODUCT(($D16:$J16 - INDEX($D$53:$J$173, COLUMN()-COLUMN($O$54)+1, 0))^2))</f>
        <v>0.85205394222145003</v>
      </c>
      <c r="DS191" cm="1">
        <f t="array" ref="DS191">SQRT(SUMPRODUCT(($D16:$J16 - INDEX($D$53:$J$173, COLUMN()-COLUMN($O$54)+1, 0))^2))</f>
        <v>0.62533945779168243</v>
      </c>
      <c r="DT191" cm="1">
        <f t="array" ref="DT191">SQRT(SUMPRODUCT(($D16:$J16 - INDEX($D$53:$J$173, COLUMN()-COLUMN($O$54)+1, 0))^2))</f>
        <v>0.80101488419094113</v>
      </c>
      <c r="DU191" cm="1">
        <f t="array" ref="DU191">SQRT(SUMPRODUCT(($D16:$J16 - INDEX($D$53:$J$173, COLUMN()-COLUMN($O$54)+1, 0))^2))</f>
        <v>0.78504266231765285</v>
      </c>
      <c r="DV191" cm="1">
        <f t="array" ref="DV191">SQRT(SUMPRODUCT(($D16:$J16 - INDEX($D$53:$J$173, COLUMN()-COLUMN($O$54)+1, 0))^2))</f>
        <v>0.57158090421225216</v>
      </c>
      <c r="DW191" cm="1">
        <f t="array" ref="DW191">SQRT(SUMPRODUCT(($D16:$J16 - INDEX($D$53:$J$173, COLUMN()-COLUMN($O$54)+1, 0))^2))</f>
        <v>0.85775478255531112</v>
      </c>
      <c r="DX191" cm="1">
        <f t="array" ref="DX191">SQRT(SUMPRODUCT(($D16:$J16 - INDEX($D$53:$J$173, COLUMN()-COLUMN($O$54)+1, 0))^2))</f>
        <v>0.83820300642444889</v>
      </c>
      <c r="DY191" cm="1">
        <f t="array" ref="DY191">SQRT(SUMPRODUCT(($D16:$J16 - INDEX($D$53:$J$173, COLUMN()-COLUMN($O$54)+1, 0))^2))</f>
        <v>0.93490671546919257</v>
      </c>
      <c r="DZ191" cm="1">
        <f t="array" ref="DZ191">SQRT(SUMPRODUCT(($D16:$J16 - INDEX($D$53:$J$173, COLUMN()-COLUMN($O$54)+1, 0))^2))</f>
        <v>1.2225092644149635</v>
      </c>
      <c r="EA191" cm="1">
        <f t="array" ref="EA191">SQRT(SUMPRODUCT(($D16:$J16 - INDEX($D$53:$J$173, COLUMN()-COLUMN($O$54)+1, 0))^2))</f>
        <v>0.82968230202006887</v>
      </c>
      <c r="EB191" cm="1">
        <f t="array" ref="EB191">SQRT(SUMPRODUCT(($D16:$J16 - INDEX($D$53:$J$173, COLUMN()-COLUMN($O$54)+1, 0))^2))</f>
        <v>0.67299751221191995</v>
      </c>
      <c r="EC191" cm="1">
        <f t="array" ref="EC191">SQRT(SUMPRODUCT(($D16:$J16 - INDEX($D$53:$J$173, COLUMN()-COLUMN($O$54)+1, 0))^2))</f>
        <v>0.59753331487743144</v>
      </c>
      <c r="ED191" cm="1">
        <f t="array" ref="ED191">SQRT(SUMPRODUCT(($D16:$J16 - INDEX($D$53:$J$173, COLUMN()-COLUMN($O$54)+1, 0))^2))</f>
        <v>0.73228359744424787</v>
      </c>
      <c r="EE191" cm="1">
        <f t="array" ref="EE191">SQRT(SUMPRODUCT(($D16:$J16 - INDEX($D$53:$J$173, COLUMN()-COLUMN($O$54)+1, 0))^2))</f>
        <v>0.78610919054666595</v>
      </c>
    </row>
    <row r="192" spans="14:135" x14ac:dyDescent="0.35">
      <c r="N192" s="2" t="s">
        <v>32</v>
      </c>
      <c r="O192" cm="1">
        <f t="array" ref="O192">SQRT(SUMPRODUCT(($D66:$J66 - INDEX($D$4:$J$49, COLUMN()-COLUMN($O$179)+1, 0))^2))</f>
        <v>1.0502372128856587</v>
      </c>
      <c r="P192" cm="1">
        <f t="array" ref="P192">SQRT(SUMPRODUCT(($D17:$J17 - INDEX($D$53:$J$173, COLUMN()-COLUMN($O$54)+1, 0))^2))</f>
        <v>0.44470169139441168</v>
      </c>
      <c r="Q192" cm="1">
        <f t="array" ref="Q192">SQRT(SUMPRODUCT(($D17:$J17 - INDEX($D$53:$J$173, COLUMN()-COLUMN($O$54)+1, 0))^2))</f>
        <v>0.61228629838347282</v>
      </c>
      <c r="R192" cm="1">
        <f t="array" ref="R192">SQRT(SUMPRODUCT(($D17:$J17 - INDEX($D$53:$J$173, COLUMN()-COLUMN($O$54)+1, 0))^2))</f>
        <v>0.62546989897705374</v>
      </c>
      <c r="S192" cm="1">
        <f t="array" ref="S192">SQRT(SUMPRODUCT(($D17:$J17 - INDEX($D$53:$J$173, COLUMN()-COLUMN($O$54)+1, 0))^2))</f>
        <v>0.55904160882501419</v>
      </c>
      <c r="T192" cm="1">
        <f t="array" ref="T192">SQRT(SUMPRODUCT(($D17:$J17 - INDEX($D$53:$J$173, COLUMN()-COLUMN($O$54)+1, 0))^2))</f>
        <v>0.94604470493064374</v>
      </c>
      <c r="U192" cm="1">
        <f t="array" ref="U192">SQRT(SUMPRODUCT(($D17:$J17 - INDEX($D$53:$J$173, COLUMN()-COLUMN($O$54)+1, 0))^2))</f>
        <v>1.0180928446347988</v>
      </c>
      <c r="V192" cm="1">
        <f t="array" ref="V192">SQRT(SUMPRODUCT(($D17:$J17 - INDEX($D$53:$J$173, COLUMN()-COLUMN($O$54)+1, 0))^2))</f>
        <v>0.51401396081695527</v>
      </c>
      <c r="W192" cm="1">
        <f t="array" ref="W192">SQRT(SUMPRODUCT(($D17:$J17 - INDEX($D$53:$J$173, COLUMN()-COLUMN($O$54)+1, 0))^2))</f>
        <v>0.7088517709635862</v>
      </c>
      <c r="X192" cm="1">
        <f t="array" ref="X192">SQRT(SUMPRODUCT(($D17:$J17 - INDEX($D$53:$J$173, COLUMN()-COLUMN($O$54)+1, 0))^2))</f>
        <v>0.66441257369357076</v>
      </c>
      <c r="Y192" cm="1">
        <f t="array" ref="Y192">SQRT(SUMPRODUCT(($D17:$J17 - INDEX($D$53:$J$173, COLUMN()-COLUMN($O$54)+1, 0))^2))</f>
        <v>0.40521658425342094</v>
      </c>
      <c r="Z192" cm="1">
        <f t="array" ref="Z192">SQRT(SUMPRODUCT(($D17:$J17 - INDEX($D$53:$J$173, COLUMN()-COLUMN($O$54)+1, 0))^2))</f>
        <v>0.69339062706143839</v>
      </c>
      <c r="AA192" cm="1">
        <f t="array" ref="AA192">SQRT(SUMPRODUCT(($D17:$J17 - INDEX($D$53:$J$173, COLUMN()-COLUMN($O$54)+1, 0))^2))</f>
        <v>0.61786137577161482</v>
      </c>
      <c r="AB192" cm="1">
        <f t="array" ref="AB192">SQRT(SUMPRODUCT(($D17:$J17 - INDEX($D$53:$J$173, COLUMN()-COLUMN($O$54)+1, 0))^2))</f>
        <v>0.95634057138710016</v>
      </c>
      <c r="AC192" cm="1">
        <f t="array" ref="AC192">SQRT(SUMPRODUCT(($D17:$J17 - INDEX($D$53:$J$173, COLUMN()-COLUMN($O$54)+1, 0))^2))</f>
        <v>0.44287394144929249</v>
      </c>
      <c r="AD192" cm="1">
        <f t="array" ref="AD192">SQRT(SUMPRODUCT(($D17:$J17 - INDEX($D$53:$J$173, COLUMN()-COLUMN($O$54)+1, 0))^2))</f>
        <v>0.44607759023840821</v>
      </c>
      <c r="AE192" cm="1">
        <f t="array" ref="AE192">SQRT(SUMPRODUCT(($D17:$J17 - INDEX($D$53:$J$173, COLUMN()-COLUMN($O$54)+1, 0))^2))</f>
        <v>0.33107710203011897</v>
      </c>
      <c r="AF192" cm="1">
        <f t="array" ref="AF192">SQRT(SUMPRODUCT(($D17:$J17 - INDEX($D$53:$J$173, COLUMN()-COLUMN($O$54)+1, 0))^2))</f>
        <v>0.83962252702608375</v>
      </c>
      <c r="AG192" cm="1">
        <f t="array" ref="AG192">SQRT(SUMPRODUCT(($D17:$J17 - INDEX($D$53:$J$173, COLUMN()-COLUMN($O$54)+1, 0))^2))</f>
        <v>0.46755193275536477</v>
      </c>
      <c r="AH192" cm="1">
        <f t="array" ref="AH192">SQRT(SUMPRODUCT(($D17:$J17 - INDEX($D$53:$J$173, COLUMN()-COLUMN($O$54)+1, 0))^2))</f>
        <v>0.68196449076547594</v>
      </c>
      <c r="AI192" cm="1">
        <f t="array" ref="AI192">SQRT(SUMPRODUCT(($D17:$J17 - INDEX($D$53:$J$173, COLUMN()-COLUMN($O$54)+1, 0))^2))</f>
        <v>0.92113356478413266</v>
      </c>
      <c r="AJ192" cm="1">
        <f t="array" ref="AJ192">SQRT(SUMPRODUCT(($D17:$J17 - INDEX($D$53:$J$173, COLUMN()-COLUMN($O$54)+1, 0))^2))</f>
        <v>0.65462923055968825</v>
      </c>
      <c r="AK192" cm="1">
        <f t="array" ref="AK192">SQRT(SUMPRODUCT(($D17:$J17 - INDEX($D$53:$J$173, COLUMN()-COLUMN($O$54)+1, 0))^2))</f>
        <v>0.35526288749037244</v>
      </c>
      <c r="AL192" cm="1">
        <f t="array" ref="AL192">SQRT(SUMPRODUCT(($D17:$J17 - INDEX($D$53:$J$173, COLUMN()-COLUMN($O$54)+1, 0))^2))</f>
        <v>1.0118348632065393</v>
      </c>
      <c r="AM192" cm="1">
        <f t="array" ref="AM192">SQRT(SUMPRODUCT(($D17:$J17 - INDEX($D$53:$J$173, COLUMN()-COLUMN($O$54)+1, 0))^2))</f>
        <v>0.42300065371407697</v>
      </c>
      <c r="AN192" cm="1">
        <f t="array" ref="AN192">SQRT(SUMPRODUCT(($D17:$J17 - INDEX($D$53:$J$173, COLUMN()-COLUMN($O$54)+1, 0))^2))</f>
        <v>0.70603795712990647</v>
      </c>
      <c r="AO192" cm="1">
        <f t="array" ref="AO192">SQRT(SUMPRODUCT(($D17:$J17 - INDEX($D$53:$J$173, COLUMN()-COLUMN($O$54)+1, 0))^2))</f>
        <v>0.59889603191456775</v>
      </c>
      <c r="AP192" cm="1">
        <f t="array" ref="AP192">SQRT(SUMPRODUCT(($D17:$J17 - INDEX($D$53:$J$173, COLUMN()-COLUMN($O$54)+1, 0))^2))</f>
        <v>0.62596469886559625</v>
      </c>
      <c r="AQ192" cm="1">
        <f t="array" ref="AQ192">SQRT(SUMPRODUCT(($D17:$J17 - INDEX($D$53:$J$173, COLUMN()-COLUMN($O$54)+1, 0))^2))</f>
        <v>0.80161129258975217</v>
      </c>
      <c r="AR192" cm="1">
        <f t="array" ref="AR192">SQRT(SUMPRODUCT(($D17:$J17 - INDEX($D$53:$J$173, COLUMN()-COLUMN($O$54)+1, 0))^2))</f>
        <v>0.72305322550304785</v>
      </c>
      <c r="AS192" cm="1">
        <f t="array" ref="AS192">SQRT(SUMPRODUCT(($D17:$J17 - INDEX($D$53:$J$173, COLUMN()-COLUMN($O$54)+1, 0))^2))</f>
        <v>0.80450683157957714</v>
      </c>
      <c r="AT192" cm="1">
        <f t="array" ref="AT192">SQRT(SUMPRODUCT(($D17:$J17 - INDEX($D$53:$J$173, COLUMN()-COLUMN($O$54)+1, 0))^2))</f>
        <v>0.77475447224116623</v>
      </c>
      <c r="AU192" cm="1">
        <f t="array" ref="AU192">SQRT(SUMPRODUCT(($D17:$J17 - INDEX($D$53:$J$173, COLUMN()-COLUMN($O$54)+1, 0))^2))</f>
        <v>1.0447781411989427</v>
      </c>
      <c r="AV192" cm="1">
        <f t="array" ref="AV192">SQRT(SUMPRODUCT(($D17:$J17 - INDEX($D$53:$J$173, COLUMN()-COLUMN($O$54)+1, 0))^2))</f>
        <v>0.48580172659077175</v>
      </c>
      <c r="AW192" cm="1">
        <f t="array" ref="AW192">SQRT(SUMPRODUCT(($D17:$J17 - INDEX($D$53:$J$173, COLUMN()-COLUMN($O$54)+1, 0))^2))</f>
        <v>0.56864174399986078</v>
      </c>
      <c r="AX192" cm="1">
        <f t="array" ref="AX192">SQRT(SUMPRODUCT(($D17:$J17 - INDEX($D$53:$J$173, COLUMN()-COLUMN($O$54)+1, 0))^2))</f>
        <v>0.34218859929382434</v>
      </c>
      <c r="AY192" cm="1">
        <f t="array" ref="AY192">SQRT(SUMPRODUCT(($D17:$J17 - INDEX($D$53:$J$173, COLUMN()-COLUMN($O$54)+1, 0))^2))</f>
        <v>0.55333350499092149</v>
      </c>
      <c r="AZ192" cm="1">
        <f t="array" ref="AZ192">SQRT(SUMPRODUCT(($D17:$J17 - INDEX($D$53:$J$173, COLUMN()-COLUMN($O$54)+1, 0))^2))</f>
        <v>0.66922524825125096</v>
      </c>
      <c r="BA192" cm="1">
        <f t="array" ref="BA192">SQRT(SUMPRODUCT(($D17:$J17 - INDEX($D$53:$J$173, COLUMN()-COLUMN($O$54)+1, 0))^2))</f>
        <v>0.38486438116165173</v>
      </c>
      <c r="BB192" cm="1">
        <f t="array" ref="BB192">SQRT(SUMPRODUCT(($D17:$J17 - INDEX($D$53:$J$173, COLUMN()-COLUMN($O$54)+1, 0))^2))</f>
        <v>0.91153312331450365</v>
      </c>
      <c r="BC192" cm="1">
        <f t="array" ref="BC192">SQRT(SUMPRODUCT(($D17:$J17 - INDEX($D$53:$J$173, COLUMN()-COLUMN($O$54)+1, 0))^2))</f>
        <v>0.97237022192163169</v>
      </c>
      <c r="BD192" cm="1">
        <f t="array" ref="BD192">SQRT(SUMPRODUCT(($D17:$J17 - INDEX($D$53:$J$173, COLUMN()-COLUMN($O$54)+1, 0))^2))</f>
        <v>0.69313999979438923</v>
      </c>
      <c r="BE192" cm="1">
        <f t="array" ref="BE192">SQRT(SUMPRODUCT(($D17:$J17 - INDEX($D$53:$J$173, COLUMN()-COLUMN($O$54)+1, 0))^2))</f>
        <v>1.0118278870920216</v>
      </c>
      <c r="BF192" cm="1">
        <f t="array" ref="BF192">SQRT(SUMPRODUCT(($D17:$J17 - INDEX($D$53:$J$173, COLUMN()-COLUMN($O$54)+1, 0))^2))</f>
        <v>0.88853079156795445</v>
      </c>
      <c r="BG192" cm="1">
        <f t="array" ref="BG192">SQRT(SUMPRODUCT(($D17:$J17 - INDEX($D$53:$J$173, COLUMN()-COLUMN($O$54)+1, 0))^2))</f>
        <v>0.5246722175659484</v>
      </c>
      <c r="BH192" cm="1">
        <f t="array" ref="BH192">SQRT(SUMPRODUCT(($D17:$J17 - INDEX($D$53:$J$173, COLUMN()-COLUMN($O$54)+1, 0))^2))</f>
        <v>0.39556567142870874</v>
      </c>
      <c r="BI192" cm="1">
        <f t="array" ref="BI192">SQRT(SUMPRODUCT(($D17:$J17 - INDEX($D$53:$J$173, COLUMN()-COLUMN($O$54)+1, 0))^2))</f>
        <v>0.37671131883902009</v>
      </c>
      <c r="BJ192" cm="1">
        <f t="array" ref="BJ192">SQRT(SUMPRODUCT(($D17:$J17 - INDEX($D$53:$J$173, COLUMN()-COLUMN($O$54)+1, 0))^2))</f>
        <v>0.73228536842933667</v>
      </c>
      <c r="BK192" cm="1">
        <f t="array" ref="BK192">SQRT(SUMPRODUCT(($D17:$J17 - INDEX($D$53:$J$173, COLUMN()-COLUMN($O$54)+1, 0))^2))</f>
        <v>0.89199698375900338</v>
      </c>
      <c r="BL192" cm="1">
        <f t="array" ref="BL192">SQRT(SUMPRODUCT(($D17:$J17 - INDEX($D$53:$J$173, COLUMN()-COLUMN($O$54)+1, 0))^2))</f>
        <v>0.34262484762916318</v>
      </c>
      <c r="BM192" cm="1">
        <f t="array" ref="BM192">SQRT(SUMPRODUCT(($D17:$J17 - INDEX($D$53:$J$173, COLUMN()-COLUMN($O$54)+1, 0))^2))</f>
        <v>0.39418386481492373</v>
      </c>
      <c r="BN192" cm="1">
        <f t="array" ref="BN192">SQRT(SUMPRODUCT(($D17:$J17 - INDEX($D$53:$J$173, COLUMN()-COLUMN($O$54)+1, 0))^2))</f>
        <v>0.59259084180377131</v>
      </c>
      <c r="BO192" cm="1">
        <f t="array" ref="BO192">SQRT(SUMPRODUCT(($D17:$J17 - INDEX($D$53:$J$173, COLUMN()-COLUMN($O$54)+1, 0))^2))</f>
        <v>0.93953679903722898</v>
      </c>
      <c r="BP192" cm="1">
        <f t="array" ref="BP192">SQRT(SUMPRODUCT(($D17:$J17 - INDEX($D$53:$J$173, COLUMN()-COLUMN($O$54)+1, 0))^2))</f>
        <v>0.71512098735696061</v>
      </c>
      <c r="BQ192" cm="1">
        <f t="array" ref="BQ192">SQRT(SUMPRODUCT(($D17:$J17 - INDEX($D$53:$J$173, COLUMN()-COLUMN($O$54)+1, 0))^2))</f>
        <v>0.92173410758133123</v>
      </c>
      <c r="BR192" cm="1">
        <f t="array" ref="BR192">SQRT(SUMPRODUCT(($D17:$J17 - INDEX($D$53:$J$173, COLUMN()-COLUMN($O$54)+1, 0))^2))</f>
        <v>0.51867061406165582</v>
      </c>
      <c r="BS192" cm="1">
        <f t="array" ref="BS192">SQRT(SUMPRODUCT(($D17:$J17 - INDEX($D$53:$J$173, COLUMN()-COLUMN($O$54)+1, 0))^2))</f>
        <v>0.97154782897766123</v>
      </c>
      <c r="BT192" cm="1">
        <f t="array" ref="BT192">SQRT(SUMPRODUCT(($D17:$J17 - INDEX($D$53:$J$173, COLUMN()-COLUMN($O$54)+1, 0))^2))</f>
        <v>0.49511462533280265</v>
      </c>
      <c r="BU192" cm="1">
        <f t="array" ref="BU192">SQRT(SUMPRODUCT(($D17:$J17 - INDEX($D$53:$J$173, COLUMN()-COLUMN($O$54)+1, 0))^2))</f>
        <v>0.43561103197785556</v>
      </c>
      <c r="BV192" cm="1">
        <f t="array" ref="BV192">SQRT(SUMPRODUCT(($D17:$J17 - INDEX($D$53:$J$173, COLUMN()-COLUMN($O$54)+1, 0))^2))</f>
        <v>0.88285760342085406</v>
      </c>
      <c r="BW192" cm="1">
        <f t="array" ref="BW192">SQRT(SUMPRODUCT(($D17:$J17 - INDEX($D$53:$J$173, COLUMN()-COLUMN($O$54)+1, 0))^2))</f>
        <v>0.37210505218202405</v>
      </c>
      <c r="BX192" cm="1">
        <f t="array" ref="BX192">SQRT(SUMPRODUCT(($D17:$J17 - INDEX($D$53:$J$173, COLUMN()-COLUMN($O$54)+1, 0))^2))</f>
        <v>0.28577844898227694</v>
      </c>
      <c r="BY192" cm="1">
        <f t="array" ref="BY192">SQRT(SUMPRODUCT(($D17:$J17 - INDEX($D$53:$J$173, COLUMN()-COLUMN($O$54)+1, 0))^2))</f>
        <v>0.68647362967525849</v>
      </c>
      <c r="BZ192" cm="1">
        <f t="array" ref="BZ192">SQRT(SUMPRODUCT(($D17:$J17 - INDEX($D$53:$J$173, COLUMN()-COLUMN($O$54)+1, 0))^2))</f>
        <v>0.71037648724581515</v>
      </c>
      <c r="CA192" cm="1">
        <f t="array" ref="CA192">SQRT(SUMPRODUCT(($D17:$J17 - INDEX($D$53:$J$173, COLUMN()-COLUMN($O$54)+1, 0))^2))</f>
        <v>0.55348200544782988</v>
      </c>
      <c r="CB192" cm="1">
        <f t="array" ref="CB192">SQRT(SUMPRODUCT(($D17:$J17 - INDEX($D$53:$J$173, COLUMN()-COLUMN($O$54)+1, 0))^2))</f>
        <v>0.68388432805515242</v>
      </c>
      <c r="CC192" cm="1">
        <f t="array" ref="CC192">SQRT(SUMPRODUCT(($D17:$J17 - INDEX($D$53:$J$173, COLUMN()-COLUMN($O$54)+1, 0))^2))</f>
        <v>1.4365680608935651</v>
      </c>
      <c r="CD192" cm="1">
        <f t="array" ref="CD192">SQRT(SUMPRODUCT(($D17:$J17 - INDEX($D$53:$J$173, COLUMN()-COLUMN($O$54)+1, 0))^2))</f>
        <v>0.66578251678245592</v>
      </c>
      <c r="CE192" cm="1">
        <f t="array" ref="CE192">SQRT(SUMPRODUCT(($D17:$J17 - INDEX($D$53:$J$173, COLUMN()-COLUMN($O$54)+1, 0))^2))</f>
        <v>0.5587792348448769</v>
      </c>
      <c r="CF192" cm="1">
        <f t="array" ref="CF192">SQRT(SUMPRODUCT(($D17:$J17 - INDEX($D$53:$J$173, COLUMN()-COLUMN($O$54)+1, 0))^2))</f>
        <v>0.59385864715745307</v>
      </c>
      <c r="CG192" cm="1">
        <f t="array" ref="CG192">SQRT(SUMPRODUCT(($D17:$J17 - INDEX($D$53:$J$173, COLUMN()-COLUMN($O$54)+1, 0))^2))</f>
        <v>0.82587234888649552</v>
      </c>
      <c r="CH192" cm="1">
        <f t="array" ref="CH192">SQRT(SUMPRODUCT(($D17:$J17 - INDEX($D$53:$J$173, COLUMN()-COLUMN($O$54)+1, 0))^2))</f>
        <v>0.6265993964244444</v>
      </c>
      <c r="CI192" cm="1">
        <f t="array" ref="CI192">SQRT(SUMPRODUCT(($D17:$J17 - INDEX($D$53:$J$173, COLUMN()-COLUMN($O$54)+1, 0))^2))</f>
        <v>0.80799972401650189</v>
      </c>
      <c r="CJ192" cm="1">
        <f t="array" ref="CJ192">SQRT(SUMPRODUCT(($D17:$J17 - INDEX($D$53:$J$173, COLUMN()-COLUMN($O$54)+1, 0))^2))</f>
        <v>0.47158544629076288</v>
      </c>
      <c r="CK192" cm="1">
        <f t="array" ref="CK192">SQRT(SUMPRODUCT(($D17:$J17 - INDEX($D$53:$J$173, COLUMN()-COLUMN($O$54)+1, 0))^2))</f>
        <v>0.72333546348191058</v>
      </c>
      <c r="CL192" cm="1">
        <f t="array" ref="CL192">SQRT(SUMPRODUCT(($D17:$J17 - INDEX($D$53:$J$173, COLUMN()-COLUMN($O$54)+1, 0))^2))</f>
        <v>0.45226294946393586</v>
      </c>
      <c r="CM192" cm="1">
        <f t="array" ref="CM192">SQRT(SUMPRODUCT(($D17:$J17 - INDEX($D$53:$J$173, COLUMN()-COLUMN($O$54)+1, 0))^2))</f>
        <v>0.3694808736540599</v>
      </c>
      <c r="CN192" cm="1">
        <f t="array" ref="CN192">SQRT(SUMPRODUCT(($D17:$J17 - INDEX($D$53:$J$173, COLUMN()-COLUMN($O$54)+1, 0))^2))</f>
        <v>0.38083172375303598</v>
      </c>
      <c r="CO192" cm="1">
        <f t="array" ref="CO192">SQRT(SUMPRODUCT(($D17:$J17 - INDEX($D$53:$J$173, COLUMN()-COLUMN($O$54)+1, 0))^2))</f>
        <v>1.0442930510362471</v>
      </c>
      <c r="CP192" cm="1">
        <f t="array" ref="CP192">SQRT(SUMPRODUCT(($D17:$J17 - INDEX($D$53:$J$173, COLUMN()-COLUMN($O$54)+1, 0))^2))</f>
        <v>0.85422200839550511</v>
      </c>
      <c r="CQ192" cm="1">
        <f t="array" ref="CQ192">SQRT(SUMPRODUCT(($D17:$J17 - INDEX($D$53:$J$173, COLUMN()-COLUMN($O$54)+1, 0))^2))</f>
        <v>1.2253847708960153</v>
      </c>
      <c r="CR192" cm="1">
        <f t="array" ref="CR192">SQRT(SUMPRODUCT(($D17:$J17 - INDEX($D$53:$J$173, COLUMN()-COLUMN($O$54)+1, 0))^2))</f>
        <v>0.59697643267395439</v>
      </c>
      <c r="CS192" cm="1">
        <f t="array" ref="CS192">SQRT(SUMPRODUCT(($D17:$J17 - INDEX($D$53:$J$173, COLUMN()-COLUMN($O$54)+1, 0))^2))</f>
        <v>0.60693200469085917</v>
      </c>
      <c r="CT192" cm="1">
        <f t="array" ref="CT192">SQRT(SUMPRODUCT(($D17:$J17 - INDEX($D$53:$J$173, COLUMN()-COLUMN($O$54)+1, 0))^2))</f>
        <v>0.46472850435566182</v>
      </c>
      <c r="CU192" cm="1">
        <f t="array" ref="CU192">SQRT(SUMPRODUCT(($D17:$J17 - INDEX($D$53:$J$173, COLUMN()-COLUMN($O$54)+1, 0))^2))</f>
        <v>0.51936728795783305</v>
      </c>
      <c r="CV192" cm="1">
        <f t="array" ref="CV192">SQRT(SUMPRODUCT(($D17:$J17 - INDEX($D$53:$J$173, COLUMN()-COLUMN($O$54)+1, 0))^2))</f>
        <v>0.30890162127698623</v>
      </c>
      <c r="CW192" cm="1">
        <f t="array" ref="CW192">SQRT(SUMPRODUCT(($D17:$J17 - INDEX($D$53:$J$173, COLUMN()-COLUMN($O$54)+1, 0))^2))</f>
        <v>0.72987055002010015</v>
      </c>
      <c r="CX192" cm="1">
        <f t="array" ref="CX192">SQRT(SUMPRODUCT(($D17:$J17 - INDEX($D$53:$J$173, COLUMN()-COLUMN($O$54)+1, 0))^2))</f>
        <v>0.9021194505701422</v>
      </c>
      <c r="CY192" cm="1">
        <f t="array" ref="CY192">SQRT(SUMPRODUCT(($D17:$J17 - INDEX($D$53:$J$173, COLUMN()-COLUMN($O$54)+1, 0))^2))</f>
        <v>1.3304369947087564</v>
      </c>
      <c r="CZ192" cm="1">
        <f t="array" ref="CZ192">SQRT(SUMPRODUCT(($D17:$J17 - INDEX($D$53:$J$173, COLUMN()-COLUMN($O$54)+1, 0))^2))</f>
        <v>0.62409246525823792</v>
      </c>
      <c r="DA192" cm="1">
        <f t="array" ref="DA192">SQRT(SUMPRODUCT(($D17:$J17 - INDEX($D$53:$J$173, COLUMN()-COLUMN($O$54)+1, 0))^2))</f>
        <v>0.60275339786060345</v>
      </c>
      <c r="DB192" cm="1">
        <f t="array" ref="DB192">SQRT(SUMPRODUCT(($D17:$J17 - INDEX($D$53:$J$173, COLUMN()-COLUMN($O$54)+1, 0))^2))</f>
        <v>0.36965211236001372</v>
      </c>
      <c r="DC192" cm="1">
        <f t="array" ref="DC192">SQRT(SUMPRODUCT(($D17:$J17 - INDEX($D$53:$J$173, COLUMN()-COLUMN($O$54)+1, 0))^2))</f>
        <v>0.5871768001103026</v>
      </c>
      <c r="DD192" cm="1">
        <f t="array" ref="DD192">SQRT(SUMPRODUCT(($D17:$J17 - INDEX($D$53:$J$173, COLUMN()-COLUMN($O$54)+1, 0))^2))</f>
        <v>0.78767586307240001</v>
      </c>
      <c r="DE192" cm="1">
        <f t="array" ref="DE192">SQRT(SUMPRODUCT(($D17:$J17 - INDEX($D$53:$J$173, COLUMN()-COLUMN($O$54)+1, 0))^2))</f>
        <v>0.54522399059989612</v>
      </c>
      <c r="DF192" cm="1">
        <f t="array" ref="DF192">SQRT(SUMPRODUCT(($D17:$J17 - INDEX($D$53:$J$173, COLUMN()-COLUMN($O$54)+1, 0))^2))</f>
        <v>1.0340284693110684</v>
      </c>
      <c r="DG192" cm="1">
        <f t="array" ref="DG192">SQRT(SUMPRODUCT(($D17:$J17 - INDEX($D$53:$J$173, COLUMN()-COLUMN($O$54)+1, 0))^2))</f>
        <v>0.77242884010940094</v>
      </c>
      <c r="DH192" cm="1">
        <f t="array" ref="DH192">SQRT(SUMPRODUCT(($D17:$J17 - INDEX($D$53:$J$173, COLUMN()-COLUMN($O$54)+1, 0))^2))</f>
        <v>0.83829517512184692</v>
      </c>
      <c r="DI192" cm="1">
        <f t="array" ref="DI192">SQRT(SUMPRODUCT(($D17:$J17 - INDEX($D$53:$J$173, COLUMN()-COLUMN($O$54)+1, 0))^2))</f>
        <v>0.53759293154992205</v>
      </c>
      <c r="DJ192" cm="1">
        <f t="array" ref="DJ192">SQRT(SUMPRODUCT(($D17:$J17 - INDEX($D$53:$J$173, COLUMN()-COLUMN($O$54)+1, 0))^2))</f>
        <v>0.80696219373180433</v>
      </c>
      <c r="DK192" cm="1">
        <f t="array" ref="DK192">SQRT(SUMPRODUCT(($D17:$J17 - INDEX($D$53:$J$173, COLUMN()-COLUMN($O$54)+1, 0))^2))</f>
        <v>0.90672851401501675</v>
      </c>
      <c r="DL192" cm="1">
        <f t="array" ref="DL192">SQRT(SUMPRODUCT(($D17:$J17 - INDEX($D$53:$J$173, COLUMN()-COLUMN($O$54)+1, 0))^2))</f>
        <v>0.51762469408778911</v>
      </c>
      <c r="DM192" cm="1">
        <f t="array" ref="DM192">SQRT(SUMPRODUCT(($D17:$J17 - INDEX($D$53:$J$173, COLUMN()-COLUMN($O$54)+1, 0))^2))</f>
        <v>0.50155590519212478</v>
      </c>
      <c r="DN192" cm="1">
        <f t="array" ref="DN192">SQRT(SUMPRODUCT(($D17:$J17 - INDEX($D$53:$J$173, COLUMN()-COLUMN($O$54)+1, 0))^2))</f>
        <v>0.50123660783079538</v>
      </c>
      <c r="DO192" cm="1">
        <f t="array" ref="DO192">SQRT(SUMPRODUCT(($D17:$J17 - INDEX($D$53:$J$173, COLUMN()-COLUMN($O$54)+1, 0))^2))</f>
        <v>0.96973355666104166</v>
      </c>
      <c r="DP192" cm="1">
        <f t="array" ref="DP192">SQRT(SUMPRODUCT(($D17:$J17 - INDEX($D$53:$J$173, COLUMN()-COLUMN($O$54)+1, 0))^2))</f>
        <v>1.2100292718980079</v>
      </c>
      <c r="DQ192" cm="1">
        <f t="array" ref="DQ192">SQRT(SUMPRODUCT(($D17:$J17 - INDEX($D$53:$J$173, COLUMN()-COLUMN($O$54)+1, 0))^2))</f>
        <v>0.31184913583983342</v>
      </c>
      <c r="DR192" cm="1">
        <f t="array" ref="DR192">SQRT(SUMPRODUCT(($D17:$J17 - INDEX($D$53:$J$173, COLUMN()-COLUMN($O$54)+1, 0))^2))</f>
        <v>0.61623921532516179</v>
      </c>
      <c r="DS192" cm="1">
        <f t="array" ref="DS192">SQRT(SUMPRODUCT(($D17:$J17 - INDEX($D$53:$J$173, COLUMN()-COLUMN($O$54)+1, 0))^2))</f>
        <v>0.31888023019584477</v>
      </c>
      <c r="DT192" cm="1">
        <f t="array" ref="DT192">SQRT(SUMPRODUCT(($D17:$J17 - INDEX($D$53:$J$173, COLUMN()-COLUMN($O$54)+1, 0))^2))</f>
        <v>0.5794900326643081</v>
      </c>
      <c r="DU192" cm="1">
        <f t="array" ref="DU192">SQRT(SUMPRODUCT(($D17:$J17 - INDEX($D$53:$J$173, COLUMN()-COLUMN($O$54)+1, 0))^2))</f>
        <v>0.61703639820731593</v>
      </c>
      <c r="DV192" cm="1">
        <f t="array" ref="DV192">SQRT(SUMPRODUCT(($D17:$J17 - INDEX($D$53:$J$173, COLUMN()-COLUMN($O$54)+1, 0))^2))</f>
        <v>0.32933703291726502</v>
      </c>
      <c r="DW192" cm="1">
        <f t="array" ref="DW192">SQRT(SUMPRODUCT(($D17:$J17 - INDEX($D$53:$J$173, COLUMN()-COLUMN($O$54)+1, 0))^2))</f>
        <v>0.65321011789721872</v>
      </c>
      <c r="DX192" cm="1">
        <f t="array" ref="DX192">SQRT(SUMPRODUCT(($D17:$J17 - INDEX($D$53:$J$173, COLUMN()-COLUMN($O$54)+1, 0))^2))</f>
        <v>0.79995113876263613</v>
      </c>
      <c r="DY192" cm="1">
        <f t="array" ref="DY192">SQRT(SUMPRODUCT(($D17:$J17 - INDEX($D$53:$J$173, COLUMN()-COLUMN($O$54)+1, 0))^2))</f>
        <v>0.88503752022478255</v>
      </c>
      <c r="DZ192" cm="1">
        <f t="array" ref="DZ192">SQRT(SUMPRODUCT(($D17:$J17 - INDEX($D$53:$J$173, COLUMN()-COLUMN($O$54)+1, 0))^2))</f>
        <v>1.2687795547715612</v>
      </c>
      <c r="EA192" cm="1">
        <f t="array" ref="EA192">SQRT(SUMPRODUCT(($D17:$J17 - INDEX($D$53:$J$173, COLUMN()-COLUMN($O$54)+1, 0))^2))</f>
        <v>0.66865944679385736</v>
      </c>
      <c r="EB192" cm="1">
        <f t="array" ref="EB192">SQRT(SUMPRODUCT(($D17:$J17 - INDEX($D$53:$J$173, COLUMN()-COLUMN($O$54)+1, 0))^2))</f>
        <v>0.4441157633412115</v>
      </c>
      <c r="EC192" cm="1">
        <f t="array" ref="EC192">SQRT(SUMPRODUCT(($D17:$J17 - INDEX($D$53:$J$173, COLUMN()-COLUMN($O$54)+1, 0))^2))</f>
        <v>0.28433497246573947</v>
      </c>
      <c r="ED192" cm="1">
        <f t="array" ref="ED192">SQRT(SUMPRODUCT(($D17:$J17 - INDEX($D$53:$J$173, COLUMN()-COLUMN($O$54)+1, 0))^2))</f>
        <v>0.60952602834700054</v>
      </c>
      <c r="EE192" cm="1">
        <f t="array" ref="EE192">SQRT(SUMPRODUCT(($D17:$J17 - INDEX($D$53:$J$173, COLUMN()-COLUMN($O$54)+1, 0))^2))</f>
        <v>0.56470428922011562</v>
      </c>
    </row>
    <row r="193" spans="14:135" x14ac:dyDescent="0.35">
      <c r="N193" s="2" t="s">
        <v>34</v>
      </c>
      <c r="O193" cm="1">
        <f t="array" ref="O193">SQRT(SUMPRODUCT(($D67:$J67 - INDEX($D$4:$J$49, COLUMN()-COLUMN($O$179)+1, 0))^2))</f>
        <v>0.6949486396343042</v>
      </c>
      <c r="P193" cm="1">
        <f t="array" ref="P193">SQRT(SUMPRODUCT(($D18:$J18 - INDEX($D$53:$J$173, COLUMN()-COLUMN($O$54)+1, 0))^2))</f>
        <v>0.37739436407567967</v>
      </c>
      <c r="Q193" cm="1">
        <f t="array" ref="Q193">SQRT(SUMPRODUCT(($D18:$J18 - INDEX($D$53:$J$173, COLUMN()-COLUMN($O$54)+1, 0))^2))</f>
        <v>0.53261203043491168</v>
      </c>
      <c r="R193" cm="1">
        <f t="array" ref="R193">SQRT(SUMPRODUCT(($D18:$J18 - INDEX($D$53:$J$173, COLUMN()-COLUMN($O$54)+1, 0))^2))</f>
        <v>0.52829648671136398</v>
      </c>
      <c r="S193" cm="1">
        <f t="array" ref="S193">SQRT(SUMPRODUCT(($D18:$J18 - INDEX($D$53:$J$173, COLUMN()-COLUMN($O$54)+1, 0))^2))</f>
        <v>0.5009360451361341</v>
      </c>
      <c r="T193" cm="1">
        <f t="array" ref="T193">SQRT(SUMPRODUCT(($D18:$J18 - INDEX($D$53:$J$173, COLUMN()-COLUMN($O$54)+1, 0))^2))</f>
        <v>0.82370074598090426</v>
      </c>
      <c r="U193" cm="1">
        <f t="array" ref="U193">SQRT(SUMPRODUCT(($D18:$J18 - INDEX($D$53:$J$173, COLUMN()-COLUMN($O$54)+1, 0))^2))</f>
        <v>0.89357136207067189</v>
      </c>
      <c r="V193" cm="1">
        <f t="array" ref="V193">SQRT(SUMPRODUCT(($D18:$J18 - INDEX($D$53:$J$173, COLUMN()-COLUMN($O$54)+1, 0))^2))</f>
        <v>0.41060729492164011</v>
      </c>
      <c r="W193" cm="1">
        <f t="array" ref="W193">SQRT(SUMPRODUCT(($D18:$J18 - INDEX($D$53:$J$173, COLUMN()-COLUMN($O$54)+1, 0))^2))</f>
        <v>0.60361301144483126</v>
      </c>
      <c r="X193" cm="1">
        <f t="array" ref="X193">SQRT(SUMPRODUCT(($D18:$J18 - INDEX($D$53:$J$173, COLUMN()-COLUMN($O$54)+1, 0))^2))</f>
        <v>0.54922085647900043</v>
      </c>
      <c r="Y193" cm="1">
        <f t="array" ref="Y193">SQRT(SUMPRODUCT(($D18:$J18 - INDEX($D$53:$J$173, COLUMN()-COLUMN($O$54)+1, 0))^2))</f>
        <v>0.35670459925479814</v>
      </c>
      <c r="Z193" cm="1">
        <f t="array" ref="Z193">SQRT(SUMPRODUCT(($D18:$J18 - INDEX($D$53:$J$173, COLUMN()-COLUMN($O$54)+1, 0))^2))</f>
        <v>0.60693659145820977</v>
      </c>
      <c r="AA193" cm="1">
        <f t="array" ref="AA193">SQRT(SUMPRODUCT(($D18:$J18 - INDEX($D$53:$J$173, COLUMN()-COLUMN($O$54)+1, 0))^2))</f>
        <v>0.53587398374904649</v>
      </c>
      <c r="AB193" cm="1">
        <f t="array" ref="AB193">SQRT(SUMPRODUCT(($D18:$J18 - INDEX($D$53:$J$173, COLUMN()-COLUMN($O$54)+1, 0))^2))</f>
        <v>0.83465791265492284</v>
      </c>
      <c r="AC193" cm="1">
        <f t="array" ref="AC193">SQRT(SUMPRODUCT(($D18:$J18 - INDEX($D$53:$J$173, COLUMN()-COLUMN($O$54)+1, 0))^2))</f>
        <v>0.39948500347844423</v>
      </c>
      <c r="AD193" cm="1">
        <f t="array" ref="AD193">SQRT(SUMPRODUCT(($D18:$J18 - INDEX($D$53:$J$173, COLUMN()-COLUMN($O$54)+1, 0))^2))</f>
        <v>0.3810511362088233</v>
      </c>
      <c r="AE193" cm="1">
        <f t="array" ref="AE193">SQRT(SUMPRODUCT(($D18:$J18 - INDEX($D$53:$J$173, COLUMN()-COLUMN($O$54)+1, 0))^2))</f>
        <v>0.280046810307858</v>
      </c>
      <c r="AF193" cm="1">
        <f t="array" ref="AF193">SQRT(SUMPRODUCT(($D18:$J18 - INDEX($D$53:$J$173, COLUMN()-COLUMN($O$54)+1, 0))^2))</f>
        <v>0.76746999894301249</v>
      </c>
      <c r="AG193" cm="1">
        <f t="array" ref="AG193">SQRT(SUMPRODUCT(($D18:$J18 - INDEX($D$53:$J$173, COLUMN()-COLUMN($O$54)+1, 0))^2))</f>
        <v>0.38305093439878746</v>
      </c>
      <c r="AH193" cm="1">
        <f t="array" ref="AH193">SQRT(SUMPRODUCT(($D18:$J18 - INDEX($D$53:$J$173, COLUMN()-COLUMN($O$54)+1, 0))^2))</f>
        <v>0.59015411677827501</v>
      </c>
      <c r="AI193" cm="1">
        <f t="array" ref="AI193">SQRT(SUMPRODUCT(($D18:$J18 - INDEX($D$53:$J$173, COLUMN()-COLUMN($O$54)+1, 0))^2))</f>
        <v>0.78166348272071184</v>
      </c>
      <c r="AJ193" cm="1">
        <f t="array" ref="AJ193">SQRT(SUMPRODUCT(($D18:$J18 - INDEX($D$53:$J$173, COLUMN()-COLUMN($O$54)+1, 0))^2))</f>
        <v>0.57864590910681146</v>
      </c>
      <c r="AK193" cm="1">
        <f t="array" ref="AK193">SQRT(SUMPRODUCT(($D18:$J18 - INDEX($D$53:$J$173, COLUMN()-COLUMN($O$54)+1, 0))^2))</f>
        <v>0.31466259523238194</v>
      </c>
      <c r="AL193" cm="1">
        <f t="array" ref="AL193">SQRT(SUMPRODUCT(($D18:$J18 - INDEX($D$53:$J$173, COLUMN()-COLUMN($O$54)+1, 0))^2))</f>
        <v>0.88860467717224156</v>
      </c>
      <c r="AM193" cm="1">
        <f t="array" ref="AM193">SQRT(SUMPRODUCT(($D18:$J18 - INDEX($D$53:$J$173, COLUMN()-COLUMN($O$54)+1, 0))^2))</f>
        <v>0.38755305091506076</v>
      </c>
      <c r="AN193" cm="1">
        <f t="array" ref="AN193">SQRT(SUMPRODUCT(($D18:$J18 - INDEX($D$53:$J$173, COLUMN()-COLUMN($O$54)+1, 0))^2))</f>
        <v>0.61533080915342664</v>
      </c>
      <c r="AO193" cm="1">
        <f t="array" ref="AO193">SQRT(SUMPRODUCT(($D18:$J18 - INDEX($D$53:$J$173, COLUMN()-COLUMN($O$54)+1, 0))^2))</f>
        <v>0.53238195368049501</v>
      </c>
      <c r="AP193" cm="1">
        <f t="array" ref="AP193">SQRT(SUMPRODUCT(($D18:$J18 - INDEX($D$53:$J$173, COLUMN()-COLUMN($O$54)+1, 0))^2))</f>
        <v>0.55323446015429634</v>
      </c>
      <c r="AQ193" cm="1">
        <f t="array" ref="AQ193">SQRT(SUMPRODUCT(($D18:$J18 - INDEX($D$53:$J$173, COLUMN()-COLUMN($O$54)+1, 0))^2))</f>
        <v>0.72357971777236973</v>
      </c>
      <c r="AR193" cm="1">
        <f t="array" ref="AR193">SQRT(SUMPRODUCT(($D18:$J18 - INDEX($D$53:$J$173, COLUMN()-COLUMN($O$54)+1, 0))^2))</f>
        <v>0.63579048048045161</v>
      </c>
      <c r="AS193" cm="1">
        <f t="array" ref="AS193">SQRT(SUMPRODUCT(($D18:$J18 - INDEX($D$53:$J$173, COLUMN()-COLUMN($O$54)+1, 0))^2))</f>
        <v>0.69442961952771465</v>
      </c>
      <c r="AT193" cm="1">
        <f t="array" ref="AT193">SQRT(SUMPRODUCT(($D18:$J18 - INDEX($D$53:$J$173, COLUMN()-COLUMN($O$54)+1, 0))^2))</f>
        <v>0.67614671198750909</v>
      </c>
      <c r="AU193" cm="1">
        <f t="array" ref="AU193">SQRT(SUMPRODUCT(($D18:$J18 - INDEX($D$53:$J$173, COLUMN()-COLUMN($O$54)+1, 0))^2))</f>
        <v>0.91820707856523887</v>
      </c>
      <c r="AV193" cm="1">
        <f t="array" ref="AV193">SQRT(SUMPRODUCT(($D18:$J18 - INDEX($D$53:$J$173, COLUMN()-COLUMN($O$54)+1, 0))^2))</f>
        <v>0.41170088562161561</v>
      </c>
      <c r="AW193" cm="1">
        <f t="array" ref="AW193">SQRT(SUMPRODUCT(($D18:$J18 - INDEX($D$53:$J$173, COLUMN()-COLUMN($O$54)+1, 0))^2))</f>
        <v>0.50089432813954082</v>
      </c>
      <c r="AX193" cm="1">
        <f t="array" ref="AX193">SQRT(SUMPRODUCT(($D18:$J18 - INDEX($D$53:$J$173, COLUMN()-COLUMN($O$54)+1, 0))^2))</f>
        <v>0.2911832644654434</v>
      </c>
      <c r="AY193" cm="1">
        <f t="array" ref="AY193">SQRT(SUMPRODUCT(($D18:$J18 - INDEX($D$53:$J$173, COLUMN()-COLUMN($O$54)+1, 0))^2))</f>
        <v>0.49602330428421004</v>
      </c>
      <c r="AZ193" cm="1">
        <f t="array" ref="AZ193">SQRT(SUMPRODUCT(($D18:$J18 - INDEX($D$53:$J$173, COLUMN()-COLUMN($O$54)+1, 0))^2))</f>
        <v>0.58184054113403105</v>
      </c>
      <c r="BA193" cm="1">
        <f t="array" ref="BA193">SQRT(SUMPRODUCT(($D18:$J18 - INDEX($D$53:$J$173, COLUMN()-COLUMN($O$54)+1, 0))^2))</f>
        <v>0.34006047083125462</v>
      </c>
      <c r="BB193" cm="1">
        <f t="array" ref="BB193">SQRT(SUMPRODUCT(($D18:$J18 - INDEX($D$53:$J$173, COLUMN()-COLUMN($O$54)+1, 0))^2))</f>
        <v>0.79128173687855574</v>
      </c>
      <c r="BC193" cm="1">
        <f t="array" ref="BC193">SQRT(SUMPRODUCT(($D18:$J18 - INDEX($D$53:$J$173, COLUMN()-COLUMN($O$54)+1, 0))^2))</f>
        <v>0.85854700274184592</v>
      </c>
      <c r="BD193" cm="1">
        <f t="array" ref="BD193">SQRT(SUMPRODUCT(($D18:$J18 - INDEX($D$53:$J$173, COLUMN()-COLUMN($O$54)+1, 0))^2))</f>
        <v>0.62346751639533515</v>
      </c>
      <c r="BE193" cm="1">
        <f t="array" ref="BE193">SQRT(SUMPRODUCT(($D18:$J18 - INDEX($D$53:$J$173, COLUMN()-COLUMN($O$54)+1, 0))^2))</f>
        <v>0.89095170957294367</v>
      </c>
      <c r="BF193" cm="1">
        <f t="array" ref="BF193">SQRT(SUMPRODUCT(($D18:$J18 - INDEX($D$53:$J$173, COLUMN()-COLUMN($O$54)+1, 0))^2))</f>
        <v>0.78345240465978894</v>
      </c>
      <c r="BG193" cm="1">
        <f t="array" ref="BG193">SQRT(SUMPRODUCT(($D18:$J18 - INDEX($D$53:$J$173, COLUMN()-COLUMN($O$54)+1, 0))^2))</f>
        <v>0.46242841874581553</v>
      </c>
      <c r="BH193" cm="1">
        <f t="array" ref="BH193">SQRT(SUMPRODUCT(($D18:$J18 - INDEX($D$53:$J$173, COLUMN()-COLUMN($O$54)+1, 0))^2))</f>
        <v>0.34822663292652234</v>
      </c>
      <c r="BI193" cm="1">
        <f t="array" ref="BI193">SQRT(SUMPRODUCT(($D18:$J18 - INDEX($D$53:$J$173, COLUMN()-COLUMN($O$54)+1, 0))^2))</f>
        <v>0.31979694857448898</v>
      </c>
      <c r="BJ193" cm="1">
        <f t="array" ref="BJ193">SQRT(SUMPRODUCT(($D18:$J18 - INDEX($D$53:$J$173, COLUMN()-COLUMN($O$54)+1, 0))^2))</f>
        <v>0.63981413411538424</v>
      </c>
      <c r="BK193" cm="1">
        <f t="array" ref="BK193">SQRT(SUMPRODUCT(($D18:$J18 - INDEX($D$53:$J$173, COLUMN()-COLUMN($O$54)+1, 0))^2))</f>
        <v>0.77387470391215152</v>
      </c>
      <c r="BL193" cm="1">
        <f t="array" ref="BL193">SQRT(SUMPRODUCT(($D18:$J18 - INDEX($D$53:$J$173, COLUMN()-COLUMN($O$54)+1, 0))^2))</f>
        <v>0.27968024503813999</v>
      </c>
      <c r="BM193" cm="1">
        <f t="array" ref="BM193">SQRT(SUMPRODUCT(($D18:$J18 - INDEX($D$53:$J$173, COLUMN()-COLUMN($O$54)+1, 0))^2))</f>
        <v>0.33748753821800942</v>
      </c>
      <c r="BN193" cm="1">
        <f t="array" ref="BN193">SQRT(SUMPRODUCT(($D18:$J18 - INDEX($D$53:$J$173, COLUMN()-COLUMN($O$54)+1, 0))^2))</f>
        <v>0.50076305193674864</v>
      </c>
      <c r="BO193" cm="1">
        <f t="array" ref="BO193">SQRT(SUMPRODUCT(($D18:$J18 - INDEX($D$53:$J$173, COLUMN()-COLUMN($O$54)+1, 0))^2))</f>
        <v>0.81787410215720091</v>
      </c>
      <c r="BP193" cm="1">
        <f t="array" ref="BP193">SQRT(SUMPRODUCT(($D18:$J18 - INDEX($D$53:$J$173, COLUMN()-COLUMN($O$54)+1, 0))^2))</f>
        <v>0.62012689388752762</v>
      </c>
      <c r="BQ193" cm="1">
        <f t="array" ref="BQ193">SQRT(SUMPRODUCT(($D18:$J18 - INDEX($D$53:$J$173, COLUMN()-COLUMN($O$54)+1, 0))^2))</f>
        <v>0.80651211896640174</v>
      </c>
      <c r="BR193" cm="1">
        <f t="array" ref="BR193">SQRT(SUMPRODUCT(($D18:$J18 - INDEX($D$53:$J$173, COLUMN()-COLUMN($O$54)+1, 0))^2))</f>
        <v>0.45807007348408812</v>
      </c>
      <c r="BS193" cm="1">
        <f t="array" ref="BS193">SQRT(SUMPRODUCT(($D18:$J18 - INDEX($D$53:$J$173, COLUMN()-COLUMN($O$54)+1, 0))^2))</f>
        <v>0.85556622783035852</v>
      </c>
      <c r="BT193" cm="1">
        <f t="array" ref="BT193">SQRT(SUMPRODUCT(($D18:$J18 - INDEX($D$53:$J$173, COLUMN()-COLUMN($O$54)+1, 0))^2))</f>
        <v>0.4495250546805411</v>
      </c>
      <c r="BU193" cm="1">
        <f t="array" ref="BU193">SQRT(SUMPRODUCT(($D18:$J18 - INDEX($D$53:$J$173, COLUMN()-COLUMN($O$54)+1, 0))^2))</f>
        <v>0.33621189729132189</v>
      </c>
      <c r="BV193" cm="1">
        <f t="array" ref="BV193">SQRT(SUMPRODUCT(($D18:$J18 - INDEX($D$53:$J$173, COLUMN()-COLUMN($O$54)+1, 0))^2))</f>
        <v>0.74936944657010118</v>
      </c>
      <c r="BW193" cm="1">
        <f t="array" ref="BW193">SQRT(SUMPRODUCT(($D18:$J18 - INDEX($D$53:$J$173, COLUMN()-COLUMN($O$54)+1, 0))^2))</f>
        <v>0.33322314390984725</v>
      </c>
      <c r="BX193" cm="1">
        <f t="array" ref="BX193">SQRT(SUMPRODUCT(($D18:$J18 - INDEX($D$53:$J$173, COLUMN()-COLUMN($O$54)+1, 0))^2))</f>
        <v>0.22209056726998833</v>
      </c>
      <c r="BY193" cm="1">
        <f t="array" ref="BY193">SQRT(SUMPRODUCT(($D18:$J18 - INDEX($D$53:$J$173, COLUMN()-COLUMN($O$54)+1, 0))^2))</f>
        <v>0.6038956922685681</v>
      </c>
      <c r="BZ193" cm="1">
        <f t="array" ref="BZ193">SQRT(SUMPRODUCT(($D18:$J18 - INDEX($D$53:$J$173, COLUMN()-COLUMN($O$54)+1, 0))^2))</f>
        <v>0.63366423270352146</v>
      </c>
      <c r="CA193" cm="1">
        <f t="array" ref="CA193">SQRT(SUMPRODUCT(($D18:$J18 - INDEX($D$53:$J$173, COLUMN()-COLUMN($O$54)+1, 0))^2))</f>
        <v>0.45260815550241101</v>
      </c>
      <c r="CB193" cm="1">
        <f t="array" ref="CB193">SQRT(SUMPRODUCT(($D18:$J18 - INDEX($D$53:$J$173, COLUMN()-COLUMN($O$54)+1, 0))^2))</f>
        <v>0.59518821830691437</v>
      </c>
      <c r="CC193" cm="1">
        <f t="array" ref="CC193">SQRT(SUMPRODUCT(($D18:$J18 - INDEX($D$53:$J$173, COLUMN()-COLUMN($O$54)+1, 0))^2))</f>
        <v>1.2938316858614918</v>
      </c>
      <c r="CD193" cm="1">
        <f t="array" ref="CD193">SQRT(SUMPRODUCT(($D18:$J18 - INDEX($D$53:$J$173, COLUMN()-COLUMN($O$54)+1, 0))^2))</f>
        <v>0.59605291847253861</v>
      </c>
      <c r="CE193" cm="1">
        <f t="array" ref="CE193">SQRT(SUMPRODUCT(($D18:$J18 - INDEX($D$53:$J$173, COLUMN()-COLUMN($O$54)+1, 0))^2))</f>
        <v>0.48106347067366673</v>
      </c>
      <c r="CF193" cm="1">
        <f t="array" ref="CF193">SQRT(SUMPRODUCT(($D18:$J18 - INDEX($D$53:$J$173, COLUMN()-COLUMN($O$54)+1, 0))^2))</f>
        <v>0.53097779506859388</v>
      </c>
      <c r="CG193" cm="1">
        <f t="array" ref="CG193">SQRT(SUMPRODUCT(($D18:$J18 - INDEX($D$53:$J$173, COLUMN()-COLUMN($O$54)+1, 0))^2))</f>
        <v>0.7208382314610825</v>
      </c>
      <c r="CH193" cm="1">
        <f t="array" ref="CH193">SQRT(SUMPRODUCT(($D18:$J18 - INDEX($D$53:$J$173, COLUMN()-COLUMN($O$54)+1, 0))^2))</f>
        <v>0.54816949753476307</v>
      </c>
      <c r="CI193" cm="1">
        <f t="array" ref="CI193">SQRT(SUMPRODUCT(($D18:$J18 - INDEX($D$53:$J$173, COLUMN()-COLUMN($O$54)+1, 0))^2))</f>
        <v>0.73562365581769817</v>
      </c>
      <c r="CJ193" cm="1">
        <f t="array" ref="CJ193">SQRT(SUMPRODUCT(($D18:$J18 - INDEX($D$53:$J$173, COLUMN()-COLUMN($O$54)+1, 0))^2))</f>
        <v>0.3933234338729612</v>
      </c>
      <c r="CK193" cm="1">
        <f t="array" ref="CK193">SQRT(SUMPRODUCT(($D18:$J18 - INDEX($D$53:$J$173, COLUMN()-COLUMN($O$54)+1, 0))^2))</f>
        <v>0.64937918824261964</v>
      </c>
      <c r="CL193" cm="1">
        <f t="array" ref="CL193">SQRT(SUMPRODUCT(($D18:$J18 - INDEX($D$53:$J$173, COLUMN()-COLUMN($O$54)+1, 0))^2))</f>
        <v>0.40211612619268799</v>
      </c>
      <c r="CM193" cm="1">
        <f t="array" ref="CM193">SQRT(SUMPRODUCT(($D18:$J18 - INDEX($D$53:$J$173, COLUMN()-COLUMN($O$54)+1, 0))^2))</f>
        <v>0.32628952574420855</v>
      </c>
      <c r="CN193" cm="1">
        <f t="array" ref="CN193">SQRT(SUMPRODUCT(($D18:$J18 - INDEX($D$53:$J$173, COLUMN()-COLUMN($O$54)+1, 0))^2))</f>
        <v>0.31846660119378301</v>
      </c>
      <c r="CO193" cm="1">
        <f t="array" ref="CO193">SQRT(SUMPRODUCT(($D18:$J18 - INDEX($D$53:$J$173, COLUMN()-COLUMN($O$54)+1, 0))^2))</f>
        <v>0.91998374227581436</v>
      </c>
      <c r="CP193" cm="1">
        <f t="array" ref="CP193">SQRT(SUMPRODUCT(($D18:$J18 - INDEX($D$53:$J$173, COLUMN()-COLUMN($O$54)+1, 0))^2))</f>
        <v>0.74346900991818266</v>
      </c>
      <c r="CQ193" cm="1">
        <f t="array" ref="CQ193">SQRT(SUMPRODUCT(($D18:$J18 - INDEX($D$53:$J$173, COLUMN()-COLUMN($O$54)+1, 0))^2))</f>
        <v>1.0891965259025447</v>
      </c>
      <c r="CR193" cm="1">
        <f t="array" ref="CR193">SQRT(SUMPRODUCT(($D18:$J18 - INDEX($D$53:$J$173, COLUMN()-COLUMN($O$54)+1, 0))^2))</f>
        <v>0.48639464771627866</v>
      </c>
      <c r="CS193" cm="1">
        <f t="array" ref="CS193">SQRT(SUMPRODUCT(($D18:$J18 - INDEX($D$53:$J$173, COLUMN()-COLUMN($O$54)+1, 0))^2))</f>
        <v>0.53275289405850323</v>
      </c>
      <c r="CT193" cm="1">
        <f t="array" ref="CT193">SQRT(SUMPRODUCT(($D18:$J18 - INDEX($D$53:$J$173, COLUMN()-COLUMN($O$54)+1, 0))^2))</f>
        <v>0.41164183358107664</v>
      </c>
      <c r="CU193" cm="1">
        <f t="array" ref="CU193">SQRT(SUMPRODUCT(($D18:$J18 - INDEX($D$53:$J$173, COLUMN()-COLUMN($O$54)+1, 0))^2))</f>
        <v>0.46274164396135098</v>
      </c>
      <c r="CV193" cm="1">
        <f t="array" ref="CV193">SQRT(SUMPRODUCT(($D18:$J18 - INDEX($D$53:$J$173, COLUMN()-COLUMN($O$54)+1, 0))^2))</f>
        <v>0.28781459746339305</v>
      </c>
      <c r="CW193" cm="1">
        <f t="array" ref="CW193">SQRT(SUMPRODUCT(($D18:$J18 - INDEX($D$53:$J$173, COLUMN()-COLUMN($O$54)+1, 0))^2))</f>
        <v>0.64012136808030229</v>
      </c>
      <c r="CX193" cm="1">
        <f t="array" ref="CX193">SQRT(SUMPRODUCT(($D18:$J18 - INDEX($D$53:$J$173, COLUMN()-COLUMN($O$54)+1, 0))^2))</f>
        <v>0.80071166799585314</v>
      </c>
      <c r="CY193" cm="1">
        <f t="array" ref="CY193">SQRT(SUMPRODUCT(($D18:$J18 - INDEX($D$53:$J$173, COLUMN()-COLUMN($O$54)+1, 0))^2))</f>
        <v>1.1912301629589159</v>
      </c>
      <c r="CZ193" cm="1">
        <f t="array" ref="CZ193">SQRT(SUMPRODUCT(($D18:$J18 - INDEX($D$53:$J$173, COLUMN()-COLUMN($O$54)+1, 0))^2))</f>
        <v>0.54397435616235512</v>
      </c>
      <c r="DA193" cm="1">
        <f t="array" ref="DA193">SQRT(SUMPRODUCT(($D18:$J18 - INDEX($D$53:$J$173, COLUMN()-COLUMN($O$54)+1, 0))^2))</f>
        <v>0.50481784387831952</v>
      </c>
      <c r="DB193" cm="1">
        <f t="array" ref="DB193">SQRT(SUMPRODUCT(($D18:$J18 - INDEX($D$53:$J$173, COLUMN()-COLUMN($O$54)+1, 0))^2))</f>
        <v>0.3742060697051251</v>
      </c>
      <c r="DC193" cm="1">
        <f t="array" ref="DC193">SQRT(SUMPRODUCT(($D18:$J18 - INDEX($D$53:$J$173, COLUMN()-COLUMN($O$54)+1, 0))^2))</f>
        <v>0.4631077526846516</v>
      </c>
      <c r="DD193" cm="1">
        <f t="array" ref="DD193">SQRT(SUMPRODUCT(($D18:$J18 - INDEX($D$53:$J$173, COLUMN()-COLUMN($O$54)+1, 0))^2))</f>
        <v>0.70898235534697973</v>
      </c>
      <c r="DE193" cm="1">
        <f t="array" ref="DE193">SQRT(SUMPRODUCT(($D18:$J18 - INDEX($D$53:$J$173, COLUMN()-COLUMN($O$54)+1, 0))^2))</f>
        <v>0.47987446521011889</v>
      </c>
      <c r="DF193" cm="1">
        <f t="array" ref="DF193">SQRT(SUMPRODUCT(($D18:$J18 - INDEX($D$53:$J$173, COLUMN()-COLUMN($O$54)+1, 0))^2))</f>
        <v>0.90375511299709299</v>
      </c>
      <c r="DG193" cm="1">
        <f t="array" ref="DG193">SQRT(SUMPRODUCT(($D18:$J18 - INDEX($D$53:$J$173, COLUMN()-COLUMN($O$54)+1, 0))^2))</f>
        <v>0.67436268208965944</v>
      </c>
      <c r="DH193" cm="1">
        <f t="array" ref="DH193">SQRT(SUMPRODUCT(($D18:$J18 - INDEX($D$53:$J$173, COLUMN()-COLUMN($O$54)+1, 0))^2))</f>
        <v>0.73689286709410318</v>
      </c>
      <c r="DI193" cm="1">
        <f t="array" ref="DI193">SQRT(SUMPRODUCT(($D18:$J18 - INDEX($D$53:$J$173, COLUMN()-COLUMN($O$54)+1, 0))^2))</f>
        <v>0.45891422122465131</v>
      </c>
      <c r="DJ193" cm="1">
        <f t="array" ref="DJ193">SQRT(SUMPRODUCT(($D18:$J18 - INDEX($D$53:$J$173, COLUMN()-COLUMN($O$54)+1, 0))^2))</f>
        <v>0.7021464458760337</v>
      </c>
      <c r="DK193" cm="1">
        <f t="array" ref="DK193">SQRT(SUMPRODUCT(($D18:$J18 - INDEX($D$53:$J$173, COLUMN()-COLUMN($O$54)+1, 0))^2))</f>
        <v>0.79685944702502076</v>
      </c>
      <c r="DL193" cm="1">
        <f t="array" ref="DL193">SQRT(SUMPRODUCT(($D18:$J18 - INDEX($D$53:$J$173, COLUMN()-COLUMN($O$54)+1, 0))^2))</f>
        <v>0.46415774138530225</v>
      </c>
      <c r="DM193" cm="1">
        <f t="array" ref="DM193">SQRT(SUMPRODUCT(($D18:$J18 - INDEX($D$53:$J$173, COLUMN()-COLUMN($O$54)+1, 0))^2))</f>
        <v>0.43882211706273994</v>
      </c>
      <c r="DN193" cm="1">
        <f t="array" ref="DN193">SQRT(SUMPRODUCT(($D18:$J18 - INDEX($D$53:$J$173, COLUMN()-COLUMN($O$54)+1, 0))^2))</f>
        <v>0.41744832907823382</v>
      </c>
      <c r="DO193" cm="1">
        <f t="array" ref="DO193">SQRT(SUMPRODUCT(($D18:$J18 - INDEX($D$53:$J$173, COLUMN()-COLUMN($O$54)+1, 0))^2))</f>
        <v>0.84715309340552558</v>
      </c>
      <c r="DP193" cm="1">
        <f t="array" ref="DP193">SQRT(SUMPRODUCT(($D18:$J18 - INDEX($D$53:$J$173, COLUMN()-COLUMN($O$54)+1, 0))^2))</f>
        <v>1.076960452842866</v>
      </c>
      <c r="DQ193" cm="1">
        <f t="array" ref="DQ193">SQRT(SUMPRODUCT(($D18:$J18 - INDEX($D$53:$J$173, COLUMN()-COLUMN($O$54)+1, 0))^2))</f>
        <v>0.26651224431339976</v>
      </c>
      <c r="DR193" cm="1">
        <f t="array" ref="DR193">SQRT(SUMPRODUCT(($D18:$J18 - INDEX($D$53:$J$173, COLUMN()-COLUMN($O$54)+1, 0))^2))</f>
        <v>0.55146403492893026</v>
      </c>
      <c r="DS193" cm="1">
        <f t="array" ref="DS193">SQRT(SUMPRODUCT(($D18:$J18 - INDEX($D$53:$J$173, COLUMN()-COLUMN($O$54)+1, 0))^2))</f>
        <v>0.32225809632926561</v>
      </c>
      <c r="DT193" cm="1">
        <f t="array" ref="DT193">SQRT(SUMPRODUCT(($D18:$J18 - INDEX($D$53:$J$173, COLUMN()-COLUMN($O$54)+1, 0))^2))</f>
        <v>0.51629619798585302</v>
      </c>
      <c r="DU193" cm="1">
        <f t="array" ref="DU193">SQRT(SUMPRODUCT(($D18:$J18 - INDEX($D$53:$J$173, COLUMN()-COLUMN($O$54)+1, 0))^2))</f>
        <v>0.52921876338772245</v>
      </c>
      <c r="DV193" cm="1">
        <f t="array" ref="DV193">SQRT(SUMPRODUCT(($D18:$J18 - INDEX($D$53:$J$173, COLUMN()-COLUMN($O$54)+1, 0))^2))</f>
        <v>0.2712705286879612</v>
      </c>
      <c r="DW193" cm="1">
        <f t="array" ref="DW193">SQRT(SUMPRODUCT(($D18:$J18 - INDEX($D$53:$J$173, COLUMN()-COLUMN($O$54)+1, 0))^2))</f>
        <v>0.57947117766463974</v>
      </c>
      <c r="DX193" cm="1">
        <f t="array" ref="DX193">SQRT(SUMPRODUCT(($D18:$J18 - INDEX($D$53:$J$173, COLUMN()-COLUMN($O$54)+1, 0))^2))</f>
        <v>0.66695442790656212</v>
      </c>
      <c r="DY193" cm="1">
        <f t="array" ref="DY193">SQRT(SUMPRODUCT(($D18:$J18 - INDEX($D$53:$J$173, COLUMN()-COLUMN($O$54)+1, 0))^2))</f>
        <v>0.76854501191094249</v>
      </c>
      <c r="DZ193" cm="1">
        <f t="array" ref="DZ193">SQRT(SUMPRODUCT(($D18:$J18 - INDEX($D$53:$J$173, COLUMN()-COLUMN($O$54)+1, 0))^2))</f>
        <v>1.151788296818699</v>
      </c>
      <c r="EA193" cm="1">
        <f t="array" ref="EA193">SQRT(SUMPRODUCT(($D18:$J18 - INDEX($D$53:$J$173, COLUMN()-COLUMN($O$54)+1, 0))^2))</f>
        <v>0.58383895403990804</v>
      </c>
      <c r="EB193" cm="1">
        <f t="array" ref="EB193">SQRT(SUMPRODUCT(($D18:$J18 - INDEX($D$53:$J$173, COLUMN()-COLUMN($O$54)+1, 0))^2))</f>
        <v>0.3745250417732417</v>
      </c>
      <c r="EC193" cm="1">
        <f t="array" ref="EC193">SQRT(SUMPRODUCT(($D18:$J18 - INDEX($D$53:$J$173, COLUMN()-COLUMN($O$54)+1, 0))^2))</f>
        <v>0.27958302278913727</v>
      </c>
      <c r="ED193" cm="1">
        <f t="array" ref="ED193">SQRT(SUMPRODUCT(($D18:$J18 - INDEX($D$53:$J$173, COLUMN()-COLUMN($O$54)+1, 0))^2))</f>
        <v>0.50977897832495611</v>
      </c>
      <c r="EE193" cm="1">
        <f t="array" ref="EE193">SQRT(SUMPRODUCT(($D18:$J18 - INDEX($D$53:$J$173, COLUMN()-COLUMN($O$54)+1, 0))^2))</f>
        <v>0.49958716280710047</v>
      </c>
    </row>
    <row r="194" spans="14:135" x14ac:dyDescent="0.35">
      <c r="N194" s="2" t="s">
        <v>36</v>
      </c>
      <c r="O194" cm="1">
        <f t="array" ref="O194">SQRT(SUMPRODUCT(($D68:$J68 - INDEX($D$4:$J$49, COLUMN()-COLUMN($O$179)+1, 0))^2))</f>
        <v>0.68619478159719027</v>
      </c>
      <c r="P194" cm="1">
        <f t="array" ref="P194">SQRT(SUMPRODUCT(($D19:$J19 - INDEX($D$53:$J$173, COLUMN()-COLUMN($O$54)+1, 0))^2))</f>
        <v>0.58468899437506583</v>
      </c>
      <c r="Q194" cm="1">
        <f t="array" ref="Q194">SQRT(SUMPRODUCT(($D19:$J19 - INDEX($D$53:$J$173, COLUMN()-COLUMN($O$54)+1, 0))^2))</f>
        <v>0.71959088600383325</v>
      </c>
      <c r="R194" cm="1">
        <f t="array" ref="R194">SQRT(SUMPRODUCT(($D19:$J19 - INDEX($D$53:$J$173, COLUMN()-COLUMN($O$54)+1, 0))^2))</f>
        <v>0.7034219104630729</v>
      </c>
      <c r="S194" cm="1">
        <f t="array" ref="S194">SQRT(SUMPRODUCT(($D19:$J19 - INDEX($D$53:$J$173, COLUMN()-COLUMN($O$54)+1, 0))^2))</f>
        <v>0.72605534101924218</v>
      </c>
      <c r="T194" cm="1">
        <f t="array" ref="T194">SQRT(SUMPRODUCT(($D19:$J19 - INDEX($D$53:$J$173, COLUMN()-COLUMN($O$54)+1, 0))^2))</f>
        <v>0.98752862293847354</v>
      </c>
      <c r="U194" cm="1">
        <f t="array" ref="U194">SQRT(SUMPRODUCT(($D19:$J19 - INDEX($D$53:$J$173, COLUMN()-COLUMN($O$54)+1, 0))^2))</f>
        <v>1.0464690542642379</v>
      </c>
      <c r="V194" cm="1">
        <f t="array" ref="V194">SQRT(SUMPRODUCT(($D19:$J19 - INDEX($D$53:$J$173, COLUMN()-COLUMN($O$54)+1, 0))^2))</f>
        <v>0.65277140428335623</v>
      </c>
      <c r="W194" cm="1">
        <f t="array" ref="W194">SQRT(SUMPRODUCT(($D19:$J19 - INDEX($D$53:$J$173, COLUMN()-COLUMN($O$54)+1, 0))^2))</f>
        <v>0.78657373473411174</v>
      </c>
      <c r="X194" cm="1">
        <f t="array" ref="X194">SQRT(SUMPRODUCT(($D19:$J19 - INDEX($D$53:$J$173, COLUMN()-COLUMN($O$54)+1, 0))^2))</f>
        <v>0.78650733500792802</v>
      </c>
      <c r="Y194" cm="1">
        <f t="array" ref="Y194">SQRT(SUMPRODUCT(($D19:$J19 - INDEX($D$53:$J$173, COLUMN()-COLUMN($O$54)+1, 0))^2))</f>
        <v>0.57888946338573599</v>
      </c>
      <c r="Z194" cm="1">
        <f t="array" ref="Z194">SQRT(SUMPRODUCT(($D19:$J19 - INDEX($D$53:$J$173, COLUMN()-COLUMN($O$54)+1, 0))^2))</f>
        <v>0.7692689271156633</v>
      </c>
      <c r="AA194" cm="1">
        <f t="array" ref="AA194">SQRT(SUMPRODUCT(($D19:$J19 - INDEX($D$53:$J$173, COLUMN()-COLUMN($O$54)+1, 0))^2))</f>
        <v>0.78190478936874019</v>
      </c>
      <c r="AB194" cm="1">
        <f t="array" ref="AB194">SQRT(SUMPRODUCT(($D19:$J19 - INDEX($D$53:$J$173, COLUMN()-COLUMN($O$54)+1, 0))^2))</f>
        <v>0.97969586874355974</v>
      </c>
      <c r="AC194" cm="1">
        <f t="array" ref="AC194">SQRT(SUMPRODUCT(($D19:$J19 - INDEX($D$53:$J$173, COLUMN()-COLUMN($O$54)+1, 0))^2))</f>
        <v>0.57678244878450946</v>
      </c>
      <c r="AD194" cm="1">
        <f t="array" ref="AD194">SQRT(SUMPRODUCT(($D19:$J19 - INDEX($D$53:$J$173, COLUMN()-COLUMN($O$54)+1, 0))^2))</f>
        <v>0.57376289359727772</v>
      </c>
      <c r="AE194" cm="1">
        <f t="array" ref="AE194">SQRT(SUMPRODUCT(($D19:$J19 - INDEX($D$53:$J$173, COLUMN()-COLUMN($O$54)+1, 0))^2))</f>
        <v>0.45136209401747468</v>
      </c>
      <c r="AF194" cm="1">
        <f t="array" ref="AF194">SQRT(SUMPRODUCT(($D19:$J19 - INDEX($D$53:$J$173, COLUMN()-COLUMN($O$54)+1, 0))^2))</f>
        <v>0.88231675579437996</v>
      </c>
      <c r="AG194" cm="1">
        <f t="array" ref="AG194">SQRT(SUMPRODUCT(($D19:$J19 - INDEX($D$53:$J$173, COLUMN()-COLUMN($O$54)+1, 0))^2))</f>
        <v>0.53381728953744834</v>
      </c>
      <c r="AH194" cm="1">
        <f t="array" ref="AH194">SQRT(SUMPRODUCT(($D19:$J19 - INDEX($D$53:$J$173, COLUMN()-COLUMN($O$54)+1, 0))^2))</f>
        <v>0.74935294691167476</v>
      </c>
      <c r="AI194" cm="1">
        <f t="array" ref="AI194">SQRT(SUMPRODUCT(($D19:$J19 - INDEX($D$53:$J$173, COLUMN()-COLUMN($O$54)+1, 0))^2))</f>
        <v>1.0476661789441408</v>
      </c>
      <c r="AJ194" cm="1">
        <f t="array" ref="AJ194">SQRT(SUMPRODUCT(($D19:$J19 - INDEX($D$53:$J$173, COLUMN()-COLUMN($O$54)+1, 0))^2))</f>
        <v>0.768249557337357</v>
      </c>
      <c r="AK194" cm="1">
        <f t="array" ref="AK194">SQRT(SUMPRODUCT(($D19:$J19 - INDEX($D$53:$J$173, COLUMN()-COLUMN($O$54)+1, 0))^2))</f>
        <v>0.47969601347276364</v>
      </c>
      <c r="AL194" cm="1">
        <f t="array" ref="AL194">SQRT(SUMPRODUCT(($D19:$J19 - INDEX($D$53:$J$173, COLUMN()-COLUMN($O$54)+1, 0))^2))</f>
        <v>1.0313199508231912</v>
      </c>
      <c r="AM194" cm="1">
        <f t="array" ref="AM194">SQRT(SUMPRODUCT(($D19:$J19 - INDEX($D$53:$J$173, COLUMN()-COLUMN($O$54)+1, 0))^2))</f>
        <v>0.57490403614884356</v>
      </c>
      <c r="AN194" cm="1">
        <f t="array" ref="AN194">SQRT(SUMPRODUCT(($D19:$J19 - INDEX($D$53:$J$173, COLUMN()-COLUMN($O$54)+1, 0))^2))</f>
        <v>0.78381924122965996</v>
      </c>
      <c r="AO194" cm="1">
        <f t="array" ref="AO194">SQRT(SUMPRODUCT(($D19:$J19 - INDEX($D$53:$J$173, COLUMN()-COLUMN($O$54)+1, 0))^2))</f>
        <v>0.74897608340153632</v>
      </c>
      <c r="AP194" cm="1">
        <f t="array" ref="AP194">SQRT(SUMPRODUCT(($D19:$J19 - INDEX($D$53:$J$173, COLUMN()-COLUMN($O$54)+1, 0))^2))</f>
        <v>0.70672853671991853</v>
      </c>
      <c r="AQ194" cm="1">
        <f t="array" ref="AQ194">SQRT(SUMPRODUCT(($D19:$J19 - INDEX($D$53:$J$173, COLUMN()-COLUMN($O$54)+1, 0))^2))</f>
        <v>0.82408376986189202</v>
      </c>
      <c r="AR194" cm="1">
        <f t="array" ref="AR194">SQRT(SUMPRODUCT(($D19:$J19 - INDEX($D$53:$J$173, COLUMN()-COLUMN($O$54)+1, 0))^2))</f>
        <v>0.81445671331430769</v>
      </c>
      <c r="AS194" cm="1">
        <f t="array" ref="AS194">SQRT(SUMPRODUCT(($D19:$J19 - INDEX($D$53:$J$173, COLUMN()-COLUMN($O$54)+1, 0))^2))</f>
        <v>0.91060381473773588</v>
      </c>
      <c r="AT194" cm="1">
        <f t="array" ref="AT194">SQRT(SUMPRODUCT(($D19:$J19 - INDEX($D$53:$J$173, COLUMN()-COLUMN($O$54)+1, 0))^2))</f>
        <v>0.85787907852599377</v>
      </c>
      <c r="AU194" cm="1">
        <f t="array" ref="AU194">SQRT(SUMPRODUCT(($D19:$J19 - INDEX($D$53:$J$173, COLUMN()-COLUMN($O$54)+1, 0))^2))</f>
        <v>1.0598028822796122</v>
      </c>
      <c r="AV194" cm="1">
        <f t="array" ref="AV194">SQRT(SUMPRODUCT(($D19:$J19 - INDEX($D$53:$J$173, COLUMN()-COLUMN($O$54)+1, 0))^2))</f>
        <v>0.57611689587343484</v>
      </c>
      <c r="AW194" cm="1">
        <f t="array" ref="AW194">SQRT(SUMPRODUCT(($D19:$J19 - INDEX($D$53:$J$173, COLUMN()-COLUMN($O$54)+1, 0))^2))</f>
        <v>0.61673363754302046</v>
      </c>
      <c r="AX194" cm="1">
        <f t="array" ref="AX194">SQRT(SUMPRODUCT(($D19:$J19 - INDEX($D$53:$J$173, COLUMN()-COLUMN($O$54)+1, 0))^2))</f>
        <v>0.49147066317647181</v>
      </c>
      <c r="AY194" cm="1">
        <f t="array" ref="AY194">SQRT(SUMPRODUCT(($D19:$J19 - INDEX($D$53:$J$173, COLUMN()-COLUMN($O$54)+1, 0))^2))</f>
        <v>0.6482554312558293</v>
      </c>
      <c r="AZ194" cm="1">
        <f t="array" ref="AZ194">SQRT(SUMPRODUCT(($D19:$J19 - INDEX($D$53:$J$173, COLUMN()-COLUMN($O$54)+1, 0))^2))</f>
        <v>0.78912181297512785</v>
      </c>
      <c r="BA194" cm="1">
        <f t="array" ref="BA194">SQRT(SUMPRODUCT(($D19:$J19 - INDEX($D$53:$J$173, COLUMN()-COLUMN($O$54)+1, 0))^2))</f>
        <v>0.55715133920799109</v>
      </c>
      <c r="BB194" cm="1">
        <f t="array" ref="BB194">SQRT(SUMPRODUCT(($D19:$J19 - INDEX($D$53:$J$173, COLUMN()-COLUMN($O$54)+1, 0))^2))</f>
        <v>0.95729729997147761</v>
      </c>
      <c r="BC194" cm="1">
        <f t="array" ref="BC194">SQRT(SUMPRODUCT(($D19:$J19 - INDEX($D$53:$J$173, COLUMN()-COLUMN($O$54)+1, 0))^2))</f>
        <v>0.97400983567805388</v>
      </c>
      <c r="BD194" cm="1">
        <f t="array" ref="BD194">SQRT(SUMPRODUCT(($D19:$J19 - INDEX($D$53:$J$173, COLUMN()-COLUMN($O$54)+1, 0))^2))</f>
        <v>0.74391971914346966</v>
      </c>
      <c r="BE194" cm="1">
        <f t="array" ref="BE194">SQRT(SUMPRODUCT(($D19:$J19 - INDEX($D$53:$J$173, COLUMN()-COLUMN($O$54)+1, 0))^2))</f>
        <v>1.0355633769640546</v>
      </c>
      <c r="BF194" cm="1">
        <f t="array" ref="BF194">SQRT(SUMPRODUCT(($D19:$J19 - INDEX($D$53:$J$173, COLUMN()-COLUMN($O$54)+1, 0))^2))</f>
        <v>0.92926377205831179</v>
      </c>
      <c r="BG194" cm="1">
        <f t="array" ref="BG194">SQRT(SUMPRODUCT(($D19:$J19 - INDEX($D$53:$J$173, COLUMN()-COLUMN($O$54)+1, 0))^2))</f>
        <v>0.65300821812078125</v>
      </c>
      <c r="BH194" cm="1">
        <f t="array" ref="BH194">SQRT(SUMPRODUCT(($D19:$J19 - INDEX($D$53:$J$173, COLUMN()-COLUMN($O$54)+1, 0))^2))</f>
        <v>0.45089770579679705</v>
      </c>
      <c r="BI194" cm="1">
        <f t="array" ref="BI194">SQRT(SUMPRODUCT(($D19:$J19 - INDEX($D$53:$J$173, COLUMN()-COLUMN($O$54)+1, 0))^2))</f>
        <v>0.52763847895119553</v>
      </c>
      <c r="BJ194" cm="1">
        <f t="array" ref="BJ194">SQRT(SUMPRODUCT(($D19:$J19 - INDEX($D$53:$J$173, COLUMN()-COLUMN($O$54)+1, 0))^2))</f>
        <v>0.84250032135563002</v>
      </c>
      <c r="BK194" cm="1">
        <f t="array" ref="BK194">SQRT(SUMPRODUCT(($D19:$J19 - INDEX($D$53:$J$173, COLUMN()-COLUMN($O$54)+1, 0))^2))</f>
        <v>0.9239199004156613</v>
      </c>
      <c r="BL194" cm="1">
        <f t="array" ref="BL194">SQRT(SUMPRODUCT(($D19:$J19 - INDEX($D$53:$J$173, COLUMN()-COLUMN($O$54)+1, 0))^2))</f>
        <v>0.51437139563804635</v>
      </c>
      <c r="BM194" cm="1">
        <f t="array" ref="BM194">SQRT(SUMPRODUCT(($D19:$J19 - INDEX($D$53:$J$173, COLUMN()-COLUMN($O$54)+1, 0))^2))</f>
        <v>0.6082551646110369</v>
      </c>
      <c r="BN194" cm="1">
        <f t="array" ref="BN194">SQRT(SUMPRODUCT(($D19:$J19 - INDEX($D$53:$J$173, COLUMN()-COLUMN($O$54)+1, 0))^2))</f>
        <v>0.73392990642197464</v>
      </c>
      <c r="BO194" cm="1">
        <f t="array" ref="BO194">SQRT(SUMPRODUCT(($D19:$J19 - INDEX($D$53:$J$173, COLUMN()-COLUMN($O$54)+1, 0))^2))</f>
        <v>0.97236961518087217</v>
      </c>
      <c r="BP194" cm="1">
        <f t="array" ref="BP194">SQRT(SUMPRODUCT(($D19:$J19 - INDEX($D$53:$J$173, COLUMN()-COLUMN($O$54)+1, 0))^2))</f>
        <v>0.74873378575450367</v>
      </c>
      <c r="BQ194" cm="1">
        <f t="array" ref="BQ194">SQRT(SUMPRODUCT(($D19:$J19 - INDEX($D$53:$J$173, COLUMN()-COLUMN($O$54)+1, 0))^2))</f>
        <v>0.96849894764062883</v>
      </c>
      <c r="BR194" cm="1">
        <f t="array" ref="BR194">SQRT(SUMPRODUCT(($D19:$J19 - INDEX($D$53:$J$173, COLUMN()-COLUMN($O$54)+1, 0))^2))</f>
        <v>0.66792365812317345</v>
      </c>
      <c r="BS194" cm="1">
        <f t="array" ref="BS194">SQRT(SUMPRODUCT(($D19:$J19 - INDEX($D$53:$J$173, COLUMN()-COLUMN($O$54)+1, 0))^2))</f>
        <v>1.0158186947497787</v>
      </c>
      <c r="BT194" cm="1">
        <f t="array" ref="BT194">SQRT(SUMPRODUCT(($D19:$J19 - INDEX($D$53:$J$173, COLUMN()-COLUMN($O$54)+1, 0))^2))</f>
        <v>0.50646744491947093</v>
      </c>
      <c r="BU194" cm="1">
        <f t="array" ref="BU194">SQRT(SUMPRODUCT(($D19:$J19 - INDEX($D$53:$J$173, COLUMN()-COLUMN($O$54)+1, 0))^2))</f>
        <v>0.61783562558223448</v>
      </c>
      <c r="BV194" cm="1">
        <f t="array" ref="BV194">SQRT(SUMPRODUCT(($D19:$J19 - INDEX($D$53:$J$173, COLUMN()-COLUMN($O$54)+1, 0))^2))</f>
        <v>1.0014357015935484</v>
      </c>
      <c r="BW194" cm="1">
        <f t="array" ref="BW194">SQRT(SUMPRODUCT(($D19:$J19 - INDEX($D$53:$J$173, COLUMN()-COLUMN($O$54)+1, 0))^2))</f>
        <v>0.48754142821605212</v>
      </c>
      <c r="BX194" cm="1">
        <f t="array" ref="BX194">SQRT(SUMPRODUCT(($D19:$J19 - INDEX($D$53:$J$173, COLUMN()-COLUMN($O$54)+1, 0))^2))</f>
        <v>0.41520050517828844</v>
      </c>
      <c r="BY194" cm="1">
        <f t="array" ref="BY194">SQRT(SUMPRODUCT(($D19:$J19 - INDEX($D$53:$J$173, COLUMN()-COLUMN($O$54)+1, 0))^2))</f>
        <v>0.80761109202587822</v>
      </c>
      <c r="BZ194" cm="1">
        <f t="array" ref="BZ194">SQRT(SUMPRODUCT(($D19:$J19 - INDEX($D$53:$J$173, COLUMN()-COLUMN($O$54)+1, 0))^2))</f>
        <v>0.80148064876058323</v>
      </c>
      <c r="CA194" cm="1">
        <f t="array" ref="CA194">SQRT(SUMPRODUCT(($D19:$J19 - INDEX($D$53:$J$173, COLUMN()-COLUMN($O$54)+1, 0))^2))</f>
        <v>0.70314980572813701</v>
      </c>
      <c r="CB194" cm="1">
        <f t="array" ref="CB194">SQRT(SUMPRODUCT(($D19:$J19 - INDEX($D$53:$J$173, COLUMN()-COLUMN($O$54)+1, 0))^2))</f>
        <v>0.79887928780868267</v>
      </c>
      <c r="CC194" cm="1">
        <f t="array" ref="CC194">SQRT(SUMPRODUCT(($D19:$J19 - INDEX($D$53:$J$173, COLUMN()-COLUMN($O$54)+1, 0))^2))</f>
        <v>1.4791935189887651</v>
      </c>
      <c r="CD194" cm="1">
        <f t="array" ref="CD194">SQRT(SUMPRODUCT(($D19:$J19 - INDEX($D$53:$J$173, COLUMN()-COLUMN($O$54)+1, 0))^2))</f>
        <v>0.77894300953341278</v>
      </c>
      <c r="CE194" cm="1">
        <f t="array" ref="CE194">SQRT(SUMPRODUCT(($D19:$J19 - INDEX($D$53:$J$173, COLUMN()-COLUMN($O$54)+1, 0))^2))</f>
        <v>0.71369016796435159</v>
      </c>
      <c r="CF194" cm="1">
        <f t="array" ref="CF194">SQRT(SUMPRODUCT(($D19:$J19 - INDEX($D$53:$J$173, COLUMN()-COLUMN($O$54)+1, 0))^2))</f>
        <v>0.69175335766906154</v>
      </c>
      <c r="CG194" cm="1">
        <f t="array" ref="CG194">SQRT(SUMPRODUCT(($D19:$J19 - INDEX($D$53:$J$173, COLUMN()-COLUMN($O$54)+1, 0))^2))</f>
        <v>0.89564411550517642</v>
      </c>
      <c r="CH194" cm="1">
        <f t="array" ref="CH194">SQRT(SUMPRODUCT(($D19:$J19 - INDEX($D$53:$J$173, COLUMN()-COLUMN($O$54)+1, 0))^2))</f>
        <v>0.75573128833118108</v>
      </c>
      <c r="CI194" cm="1">
        <f t="array" ref="CI194">SQRT(SUMPRODUCT(($D19:$J19 - INDEX($D$53:$J$173, COLUMN()-COLUMN($O$54)+1, 0))^2))</f>
        <v>0.85765938302785261</v>
      </c>
      <c r="CJ194" cm="1">
        <f t="array" ref="CJ194">SQRT(SUMPRODUCT(($D19:$J19 - INDEX($D$53:$J$173, COLUMN()-COLUMN($O$54)+1, 0))^2))</f>
        <v>0.64134289994856841</v>
      </c>
      <c r="CK194" cm="1">
        <f t="array" ref="CK194">SQRT(SUMPRODUCT(($D19:$J19 - INDEX($D$53:$J$173, COLUMN()-COLUMN($O$54)+1, 0))^2))</f>
        <v>0.78709831730088464</v>
      </c>
      <c r="CL194" cm="1">
        <f t="array" ref="CL194">SQRT(SUMPRODUCT(($D19:$J19 - INDEX($D$53:$J$173, COLUMN()-COLUMN($O$54)+1, 0))^2))</f>
        <v>0.56952584479529933</v>
      </c>
      <c r="CM194" cm="1">
        <f t="array" ref="CM194">SQRT(SUMPRODUCT(($D19:$J19 - INDEX($D$53:$J$173, COLUMN()-COLUMN($O$54)+1, 0))^2))</f>
        <v>0.57615978244976851</v>
      </c>
      <c r="CN194" cm="1">
        <f t="array" ref="CN194">SQRT(SUMPRODUCT(($D19:$J19 - INDEX($D$53:$J$173, COLUMN()-COLUMN($O$54)+1, 0))^2))</f>
        <v>0.52832832598110102</v>
      </c>
      <c r="CO194" cm="1">
        <f t="array" ref="CO194">SQRT(SUMPRODUCT(($D19:$J19 - INDEX($D$53:$J$173, COLUMN()-COLUMN($O$54)+1, 0))^2))</f>
        <v>1.0525814415365355</v>
      </c>
      <c r="CP194" cm="1">
        <f t="array" ref="CP194">SQRT(SUMPRODUCT(($D19:$J19 - INDEX($D$53:$J$173, COLUMN()-COLUMN($O$54)+1, 0))^2))</f>
        <v>0.87752007319610414</v>
      </c>
      <c r="CQ194" cm="1">
        <f t="array" ref="CQ194">SQRT(SUMPRODUCT(($D19:$J19 - INDEX($D$53:$J$173, COLUMN()-COLUMN($O$54)+1, 0))^2))</f>
        <v>1.2541095635565382</v>
      </c>
      <c r="CR194" cm="1">
        <f t="array" ref="CR194">SQRT(SUMPRODUCT(($D19:$J19 - INDEX($D$53:$J$173, COLUMN()-COLUMN($O$54)+1, 0))^2))</f>
        <v>0.74202830302379985</v>
      </c>
      <c r="CS194" cm="1">
        <f t="array" ref="CS194">SQRT(SUMPRODUCT(($D19:$J19 - INDEX($D$53:$J$173, COLUMN()-COLUMN($O$54)+1, 0))^2))</f>
        <v>0.65075127537646327</v>
      </c>
      <c r="CT194" cm="1">
        <f t="array" ref="CT194">SQRT(SUMPRODUCT(($D19:$J19 - INDEX($D$53:$J$173, COLUMN()-COLUMN($O$54)+1, 0))^2))</f>
        <v>0.57242031544276084</v>
      </c>
      <c r="CU194" cm="1">
        <f t="array" ref="CU194">SQRT(SUMPRODUCT(($D19:$J19 - INDEX($D$53:$J$173, COLUMN()-COLUMN($O$54)+1, 0))^2))</f>
        <v>0.63483640050847823</v>
      </c>
      <c r="CV194" cm="1">
        <f t="array" ref="CV194">SQRT(SUMPRODUCT(($D19:$J19 - INDEX($D$53:$J$173, COLUMN()-COLUMN($O$54)+1, 0))^2))</f>
        <v>0.4898994738073631</v>
      </c>
      <c r="CW194" cm="1">
        <f t="array" ref="CW194">SQRT(SUMPRODUCT(($D19:$J19 - INDEX($D$53:$J$173, COLUMN()-COLUMN($O$54)+1, 0))^2))</f>
        <v>0.82966331671780502</v>
      </c>
      <c r="CX194" cm="1">
        <f t="array" ref="CX194">SQRT(SUMPRODUCT(($D19:$J19 - INDEX($D$53:$J$173, COLUMN()-COLUMN($O$54)+1, 0))^2))</f>
        <v>0.9371506774813585</v>
      </c>
      <c r="CY194" cm="1">
        <f t="array" ref="CY194">SQRT(SUMPRODUCT(($D19:$J19 - INDEX($D$53:$J$173, COLUMN()-COLUMN($O$54)+1, 0))^2))</f>
        <v>1.4182325034990508</v>
      </c>
      <c r="CZ194" cm="1">
        <f t="array" ref="CZ194">SQRT(SUMPRODUCT(($D19:$J19 - INDEX($D$53:$J$173, COLUMN()-COLUMN($O$54)+1, 0))^2))</f>
        <v>0.76350426891059153</v>
      </c>
      <c r="DA194" cm="1">
        <f t="array" ref="DA194">SQRT(SUMPRODUCT(($D19:$J19 - INDEX($D$53:$J$173, COLUMN()-COLUMN($O$54)+1, 0))^2))</f>
        <v>0.77314347428088848</v>
      </c>
      <c r="DB194" cm="1">
        <f t="array" ref="DB194">SQRT(SUMPRODUCT(($D19:$J19 - INDEX($D$53:$J$173, COLUMN()-COLUMN($O$54)+1, 0))^2))</f>
        <v>0.3932431021799232</v>
      </c>
      <c r="DC194" cm="1">
        <f t="array" ref="DC194">SQRT(SUMPRODUCT(($D19:$J19 - INDEX($D$53:$J$173, COLUMN()-COLUMN($O$54)+1, 0))^2))</f>
        <v>0.70733792300170339</v>
      </c>
      <c r="DD194" cm="1">
        <f t="array" ref="DD194">SQRT(SUMPRODUCT(($D19:$J19 - INDEX($D$53:$J$173, COLUMN()-COLUMN($O$54)+1, 0))^2))</f>
        <v>0.8463259005757513</v>
      </c>
      <c r="DE194" cm="1">
        <f t="array" ref="DE194">SQRT(SUMPRODUCT(($D19:$J19 - INDEX($D$53:$J$173, COLUMN()-COLUMN($O$54)+1, 0))^2))</f>
        <v>0.70545610118752966</v>
      </c>
      <c r="DF194" cm="1">
        <f t="array" ref="DF194">SQRT(SUMPRODUCT(($D19:$J19 - INDEX($D$53:$J$173, COLUMN()-COLUMN($O$54)+1, 0))^2))</f>
        <v>1.1409227828892072</v>
      </c>
      <c r="DG194" cm="1">
        <f t="array" ref="DG194">SQRT(SUMPRODUCT(($D19:$J19 - INDEX($D$53:$J$173, COLUMN()-COLUMN($O$54)+1, 0))^2))</f>
        <v>0.84829009376783726</v>
      </c>
      <c r="DH194" cm="1">
        <f t="array" ref="DH194">SQRT(SUMPRODUCT(($D19:$J19 - INDEX($D$53:$J$173, COLUMN()-COLUMN($O$54)+1, 0))^2))</f>
        <v>0.89115943187020707</v>
      </c>
      <c r="DI194" cm="1">
        <f t="array" ref="DI194">SQRT(SUMPRODUCT(($D19:$J19 - INDEX($D$53:$J$173, COLUMN()-COLUMN($O$54)+1, 0))^2))</f>
        <v>0.59993891708138702</v>
      </c>
      <c r="DJ194" cm="1">
        <f t="array" ref="DJ194">SQRT(SUMPRODUCT(($D19:$J19 - INDEX($D$53:$J$173, COLUMN()-COLUMN($O$54)+1, 0))^2))</f>
        <v>0.90640318061591529</v>
      </c>
      <c r="DK194" cm="1">
        <f t="array" ref="DK194">SQRT(SUMPRODUCT(($D19:$J19 - INDEX($D$53:$J$173, COLUMN()-COLUMN($O$54)+1, 0))^2))</f>
        <v>0.95649484941212071</v>
      </c>
      <c r="DL194" cm="1">
        <f t="array" ref="DL194">SQRT(SUMPRODUCT(($D19:$J19 - INDEX($D$53:$J$173, COLUMN()-COLUMN($O$54)+1, 0))^2))</f>
        <v>0.71587185136007847</v>
      </c>
      <c r="DM194" cm="1">
        <f t="array" ref="DM194">SQRT(SUMPRODUCT(($D19:$J19 - INDEX($D$53:$J$173, COLUMN()-COLUMN($O$54)+1, 0))^2))</f>
        <v>0.66436970360177183</v>
      </c>
      <c r="DN194" cm="1">
        <f t="array" ref="DN194">SQRT(SUMPRODUCT(($D19:$J19 - INDEX($D$53:$J$173, COLUMN()-COLUMN($O$54)+1, 0))^2))</f>
        <v>0.60004831156953953</v>
      </c>
      <c r="DO194" cm="1">
        <f t="array" ref="DO194">SQRT(SUMPRODUCT(($D19:$J19 - INDEX($D$53:$J$173, COLUMN()-COLUMN($O$54)+1, 0))^2))</f>
        <v>1.0000758301291661</v>
      </c>
      <c r="DP194" cm="1">
        <f t="array" ref="DP194">SQRT(SUMPRODUCT(($D19:$J19 - INDEX($D$53:$J$173, COLUMN()-COLUMN($O$54)+1, 0))^2))</f>
        <v>1.224716272629129</v>
      </c>
      <c r="DQ194" cm="1">
        <f t="array" ref="DQ194">SQRT(SUMPRODUCT(($D19:$J19 - INDEX($D$53:$J$173, COLUMN()-COLUMN($O$54)+1, 0))^2))</f>
        <v>0.38921000175274484</v>
      </c>
      <c r="DR194" cm="1">
        <f t="array" ref="DR194">SQRT(SUMPRODUCT(($D19:$J19 - INDEX($D$53:$J$173, COLUMN()-COLUMN($O$54)+1, 0))^2))</f>
        <v>0.776804953145248</v>
      </c>
      <c r="DS194" cm="1">
        <f t="array" ref="DS194">SQRT(SUMPRODUCT(($D19:$J19 - INDEX($D$53:$J$173, COLUMN()-COLUMN($O$54)+1, 0))^2))</f>
        <v>0.43006829378684613</v>
      </c>
      <c r="DT194" cm="1">
        <f t="array" ref="DT194">SQRT(SUMPRODUCT(($D19:$J19 - INDEX($D$53:$J$173, COLUMN()-COLUMN($O$54)+1, 0))^2))</f>
        <v>0.68452582235368009</v>
      </c>
      <c r="DU194" cm="1">
        <f t="array" ref="DU194">SQRT(SUMPRODUCT(($D19:$J19 - INDEX($D$53:$J$173, COLUMN()-COLUMN($O$54)+1, 0))^2))</f>
        <v>0.7059228327454331</v>
      </c>
      <c r="DV194" cm="1">
        <f t="array" ref="DV194">SQRT(SUMPRODUCT(($D19:$J19 - INDEX($D$53:$J$173, COLUMN()-COLUMN($O$54)+1, 0))^2))</f>
        <v>0.51183554383571683</v>
      </c>
      <c r="DW194" cm="1">
        <f t="array" ref="DW194">SQRT(SUMPRODUCT(($D19:$J19 - INDEX($D$53:$J$173, COLUMN()-COLUMN($O$54)+1, 0))^2))</f>
        <v>0.77489334461368942</v>
      </c>
      <c r="DX194" cm="1">
        <f t="array" ref="DX194">SQRT(SUMPRODUCT(($D19:$J19 - INDEX($D$53:$J$173, COLUMN()-COLUMN($O$54)+1, 0))^2))</f>
        <v>0.93151416614918714</v>
      </c>
      <c r="DY194" cm="1">
        <f t="array" ref="DY194">SQRT(SUMPRODUCT(($D19:$J19 - INDEX($D$53:$J$173, COLUMN()-COLUMN($O$54)+1, 0))^2))</f>
        <v>0.9209572116295115</v>
      </c>
      <c r="DZ194" cm="1">
        <f t="array" ref="DZ194">SQRT(SUMPRODUCT(($D19:$J19 - INDEX($D$53:$J$173, COLUMN()-COLUMN($O$54)+1, 0))^2))</f>
        <v>1.2173841278732549</v>
      </c>
      <c r="EA194" cm="1">
        <f t="array" ref="EA194">SQRT(SUMPRODUCT(($D19:$J19 - INDEX($D$53:$J$173, COLUMN()-COLUMN($O$54)+1, 0))^2))</f>
        <v>0.73734064827522372</v>
      </c>
      <c r="EB194" cm="1">
        <f t="array" ref="EB194">SQRT(SUMPRODUCT(($D19:$J19 - INDEX($D$53:$J$173, COLUMN()-COLUMN($O$54)+1, 0))^2))</f>
        <v>0.58815296479269008</v>
      </c>
      <c r="EC194" cm="1">
        <f t="array" ref="EC194">SQRT(SUMPRODUCT(($D19:$J19 - INDEX($D$53:$J$173, COLUMN()-COLUMN($O$54)+1, 0))^2))</f>
        <v>0.43296343717190799</v>
      </c>
      <c r="ED194" cm="1">
        <f t="array" ref="ED194">SQRT(SUMPRODUCT(($D19:$J19 - INDEX($D$53:$J$173, COLUMN()-COLUMN($O$54)+1, 0))^2))</f>
        <v>0.7573582384988603</v>
      </c>
      <c r="EE194" cm="1">
        <f t="array" ref="EE194">SQRT(SUMPRODUCT(($D19:$J19 - INDEX($D$53:$J$173, COLUMN()-COLUMN($O$54)+1, 0))^2))</f>
        <v>0.67975995597478678</v>
      </c>
    </row>
    <row r="195" spans="14:135" x14ac:dyDescent="0.35">
      <c r="N195" s="2" t="s">
        <v>38</v>
      </c>
      <c r="O195" cm="1">
        <f t="array" ref="O195">SQRT(SUMPRODUCT(($D69:$J69 - INDEX($D$4:$J$49, COLUMN()-COLUMN($O$179)+1, 0))^2))</f>
        <v>0.58159336762574276</v>
      </c>
      <c r="P195" cm="1">
        <f t="array" ref="P195">SQRT(SUMPRODUCT(($D20:$J20 - INDEX($D$53:$J$173, COLUMN()-COLUMN($O$54)+1, 0))^2))</f>
        <v>0.43775251943949717</v>
      </c>
      <c r="Q195" cm="1">
        <f t="array" ref="Q195">SQRT(SUMPRODUCT(($D20:$J20 - INDEX($D$53:$J$173, COLUMN()-COLUMN($O$54)+1, 0))^2))</f>
        <v>0.58715938217921171</v>
      </c>
      <c r="R195" cm="1">
        <f t="array" ref="R195">SQRT(SUMPRODUCT(($D20:$J20 - INDEX($D$53:$J$173, COLUMN()-COLUMN($O$54)+1, 0))^2))</f>
        <v>0.55177446019284215</v>
      </c>
      <c r="S195" cm="1">
        <f t="array" ref="S195">SQRT(SUMPRODUCT(($D20:$J20 - INDEX($D$53:$J$173, COLUMN()-COLUMN($O$54)+1, 0))^2))</f>
        <v>0.54764087610916945</v>
      </c>
      <c r="T195" cm="1">
        <f t="array" ref="T195">SQRT(SUMPRODUCT(($D20:$J20 - INDEX($D$53:$J$173, COLUMN()-COLUMN($O$54)+1, 0))^2))</f>
        <v>0.89479885231911416</v>
      </c>
      <c r="U195" cm="1">
        <f t="array" ref="U195">SQRT(SUMPRODUCT(($D20:$J20 - INDEX($D$53:$J$173, COLUMN()-COLUMN($O$54)+1, 0))^2))</f>
        <v>0.94374682740158977</v>
      </c>
      <c r="V195" cm="1">
        <f t="array" ref="V195">SQRT(SUMPRODUCT(($D20:$J20 - INDEX($D$53:$J$173, COLUMN()-COLUMN($O$54)+1, 0))^2))</f>
        <v>0.44813733033870917</v>
      </c>
      <c r="W195" cm="1">
        <f t="array" ref="W195">SQRT(SUMPRODUCT(($D20:$J20 - INDEX($D$53:$J$173, COLUMN()-COLUMN($O$54)+1, 0))^2))</f>
        <v>0.65367242473452059</v>
      </c>
      <c r="X195" cm="1">
        <f t="array" ref="X195">SQRT(SUMPRODUCT(($D20:$J20 - INDEX($D$53:$J$173, COLUMN()-COLUMN($O$54)+1, 0))^2))</f>
        <v>0.6508374623441282</v>
      </c>
      <c r="Y195" cm="1">
        <f t="array" ref="Y195">SQRT(SUMPRODUCT(($D20:$J20 - INDEX($D$53:$J$173, COLUMN()-COLUMN($O$54)+1, 0))^2))</f>
        <v>0.39220010299096536</v>
      </c>
      <c r="Z195" cm="1">
        <f t="array" ref="Z195">SQRT(SUMPRODUCT(($D20:$J20 - INDEX($D$53:$J$173, COLUMN()-COLUMN($O$54)+1, 0))^2))</f>
        <v>0.63559859456172996</v>
      </c>
      <c r="AA195" cm="1">
        <f t="array" ref="AA195">SQRT(SUMPRODUCT(($D20:$J20 - INDEX($D$53:$J$173, COLUMN()-COLUMN($O$54)+1, 0))^2))</f>
        <v>0.58813285703992346</v>
      </c>
      <c r="AB195" cm="1">
        <f t="array" ref="AB195">SQRT(SUMPRODUCT(($D20:$J20 - INDEX($D$53:$J$173, COLUMN()-COLUMN($O$54)+1, 0))^2))</f>
        <v>0.8841620955969155</v>
      </c>
      <c r="AC195" cm="1">
        <f t="array" ref="AC195">SQRT(SUMPRODUCT(($D20:$J20 - INDEX($D$53:$J$173, COLUMN()-COLUMN($O$54)+1, 0))^2))</f>
        <v>0.43622188141136276</v>
      </c>
      <c r="AD195" cm="1">
        <f t="array" ref="AD195">SQRT(SUMPRODUCT(($D20:$J20 - INDEX($D$53:$J$173, COLUMN()-COLUMN($O$54)+1, 0))^2))</f>
        <v>0.40209754771628159</v>
      </c>
      <c r="AE195" cm="1">
        <f t="array" ref="AE195">SQRT(SUMPRODUCT(($D20:$J20 - INDEX($D$53:$J$173, COLUMN()-COLUMN($O$54)+1, 0))^2))</f>
        <v>0.29622965716410848</v>
      </c>
      <c r="AF195" cm="1">
        <f t="array" ref="AF195">SQRT(SUMPRODUCT(($D20:$J20 - INDEX($D$53:$J$173, COLUMN()-COLUMN($O$54)+1, 0))^2))</f>
        <v>0.75299220131453681</v>
      </c>
      <c r="AG195" cm="1">
        <f t="array" ref="AG195">SQRT(SUMPRODUCT(($D20:$J20 - INDEX($D$53:$J$173, COLUMN()-COLUMN($O$54)+1, 0))^2))</f>
        <v>0.34733094748258725</v>
      </c>
      <c r="AH195" cm="1">
        <f t="array" ref="AH195">SQRT(SUMPRODUCT(($D20:$J20 - INDEX($D$53:$J$173, COLUMN()-COLUMN($O$54)+1, 0))^2))</f>
        <v>0.59818264797927589</v>
      </c>
      <c r="AI195" cm="1">
        <f t="array" ref="AI195">SQRT(SUMPRODUCT(($D20:$J20 - INDEX($D$53:$J$173, COLUMN()-COLUMN($O$54)+1, 0))^2))</f>
        <v>0.92014957516211426</v>
      </c>
      <c r="AJ195" cm="1">
        <f t="array" ref="AJ195">SQRT(SUMPRODUCT(($D20:$J20 - INDEX($D$53:$J$173, COLUMN()-COLUMN($O$54)+1, 0))^2))</f>
        <v>0.61227182368674704</v>
      </c>
      <c r="AK195" cm="1">
        <f t="array" ref="AK195">SQRT(SUMPRODUCT(($D20:$J20 - INDEX($D$53:$J$173, COLUMN()-COLUMN($O$54)+1, 0))^2))</f>
        <v>0.30352169475819268</v>
      </c>
      <c r="AL195" cm="1">
        <f t="array" ref="AL195">SQRT(SUMPRODUCT(($D20:$J20 - INDEX($D$53:$J$173, COLUMN()-COLUMN($O$54)+1, 0))^2))</f>
        <v>0.9340621697093906</v>
      </c>
      <c r="AM195" cm="1">
        <f t="array" ref="AM195">SQRT(SUMPRODUCT(($D20:$J20 - INDEX($D$53:$J$173, COLUMN()-COLUMN($O$54)+1, 0))^2))</f>
        <v>0.43352483400791475</v>
      </c>
      <c r="AN195" cm="1">
        <f t="array" ref="AN195">SQRT(SUMPRODUCT(($D20:$J20 - INDEX($D$53:$J$173, COLUMN()-COLUMN($O$54)+1, 0))^2))</f>
        <v>0.64803195346478604</v>
      </c>
      <c r="AO195" cm="1">
        <f t="array" ref="AO195">SQRT(SUMPRODUCT(($D20:$J20 - INDEX($D$53:$J$173, COLUMN()-COLUMN($O$54)+1, 0))^2))</f>
        <v>0.5768334510517672</v>
      </c>
      <c r="AP195" cm="1">
        <f t="array" ref="AP195">SQRT(SUMPRODUCT(($D20:$J20 - INDEX($D$53:$J$173, COLUMN()-COLUMN($O$54)+1, 0))^2))</f>
        <v>0.56733026618217797</v>
      </c>
      <c r="AQ195" cm="1">
        <f t="array" ref="AQ195">SQRT(SUMPRODUCT(($D20:$J20 - INDEX($D$53:$J$173, COLUMN()-COLUMN($O$54)+1, 0))^2))</f>
        <v>0.71329070125472283</v>
      </c>
      <c r="AR195" cm="1">
        <f t="array" ref="AR195">SQRT(SUMPRODUCT(($D20:$J20 - INDEX($D$53:$J$173, COLUMN()-COLUMN($O$54)+1, 0))^2))</f>
        <v>0.67334520717658075</v>
      </c>
      <c r="AS195" cm="1">
        <f t="array" ref="AS195">SQRT(SUMPRODUCT(($D20:$J20 - INDEX($D$53:$J$173, COLUMN()-COLUMN($O$54)+1, 0))^2))</f>
        <v>0.77770529662718235</v>
      </c>
      <c r="AT195" cm="1">
        <f t="array" ref="AT195">SQRT(SUMPRODUCT(($D20:$J20 - INDEX($D$53:$J$173, COLUMN()-COLUMN($O$54)+1, 0))^2))</f>
        <v>0.72697350662094007</v>
      </c>
      <c r="AU195" cm="1">
        <f t="array" ref="AU195">SQRT(SUMPRODUCT(($D20:$J20 - INDEX($D$53:$J$173, COLUMN()-COLUMN($O$54)+1, 0))^2))</f>
        <v>0.97046143832495646</v>
      </c>
      <c r="AV195" cm="1">
        <f t="array" ref="AV195">SQRT(SUMPRODUCT(($D20:$J20 - INDEX($D$53:$J$173, COLUMN()-COLUMN($O$54)+1, 0))^2))</f>
        <v>0.43351381827778068</v>
      </c>
      <c r="AW195" cm="1">
        <f t="array" ref="AW195">SQRT(SUMPRODUCT(($D20:$J20 - INDEX($D$53:$J$173, COLUMN()-COLUMN($O$54)+1, 0))^2))</f>
        <v>0.49643372903762778</v>
      </c>
      <c r="AX195" cm="1">
        <f t="array" ref="AX195">SQRT(SUMPRODUCT(($D20:$J20 - INDEX($D$53:$J$173, COLUMN()-COLUMN($O$54)+1, 0))^2))</f>
        <v>0.33625078659241997</v>
      </c>
      <c r="AY195" cm="1">
        <f t="array" ref="AY195">SQRT(SUMPRODUCT(($D20:$J20 - INDEX($D$53:$J$173, COLUMN()-COLUMN($O$54)+1, 0))^2))</f>
        <v>0.50664090594851241</v>
      </c>
      <c r="AZ195" cm="1">
        <f t="array" ref="AZ195">SQRT(SUMPRODUCT(($D20:$J20 - INDEX($D$53:$J$173, COLUMN()-COLUMN($O$54)+1, 0))^2))</f>
        <v>0.64426652512817406</v>
      </c>
      <c r="BA195" cm="1">
        <f t="array" ref="BA195">SQRT(SUMPRODUCT(($D20:$J20 - INDEX($D$53:$J$173, COLUMN()-COLUMN($O$54)+1, 0))^2))</f>
        <v>0.37864430860938647</v>
      </c>
      <c r="BB195" cm="1">
        <f t="array" ref="BB195">SQRT(SUMPRODUCT(($D20:$J20 - INDEX($D$53:$J$173, COLUMN()-COLUMN($O$54)+1, 0))^2))</f>
        <v>0.85762642910252784</v>
      </c>
      <c r="BC195" cm="1">
        <f t="array" ref="BC195">SQRT(SUMPRODUCT(($D20:$J20 - INDEX($D$53:$J$173, COLUMN()-COLUMN($O$54)+1, 0))^2))</f>
        <v>0.89090289668177536</v>
      </c>
      <c r="BD195" cm="1">
        <f t="array" ref="BD195">SQRT(SUMPRODUCT(($D20:$J20 - INDEX($D$53:$J$173, COLUMN()-COLUMN($O$54)+1, 0))^2))</f>
        <v>0.60002425275563243</v>
      </c>
      <c r="BE195" cm="1">
        <f t="array" ref="BE195">SQRT(SUMPRODUCT(($D20:$J20 - INDEX($D$53:$J$173, COLUMN()-COLUMN($O$54)+1, 0))^2))</f>
        <v>0.93109502496518293</v>
      </c>
      <c r="BF195" cm="1">
        <f t="array" ref="BF195">SQRT(SUMPRODUCT(($D20:$J20 - INDEX($D$53:$J$173, COLUMN()-COLUMN($O$54)+1, 0))^2))</f>
        <v>0.81536681399994482</v>
      </c>
      <c r="BG195" cm="1">
        <f t="array" ref="BG195">SQRT(SUMPRODUCT(($D20:$J20 - INDEX($D$53:$J$173, COLUMN()-COLUMN($O$54)+1, 0))^2))</f>
        <v>0.50175037492359742</v>
      </c>
      <c r="BH195" cm="1">
        <f t="array" ref="BH195">SQRT(SUMPRODUCT(($D20:$J20 - INDEX($D$53:$J$173, COLUMN()-COLUMN($O$54)+1, 0))^2))</f>
        <v>0.33328758616779752</v>
      </c>
      <c r="BI195" cm="1">
        <f t="array" ref="BI195">SQRT(SUMPRODUCT(($D20:$J20 - INDEX($D$53:$J$173, COLUMN()-COLUMN($O$54)+1, 0))^2))</f>
        <v>0.33632394464221327</v>
      </c>
      <c r="BJ195" cm="1">
        <f t="array" ref="BJ195">SQRT(SUMPRODUCT(($D20:$J20 - INDEX($D$53:$J$173, COLUMN()-COLUMN($O$54)+1, 0))^2))</f>
        <v>0.68469107878495439</v>
      </c>
      <c r="BK195" cm="1">
        <f t="array" ref="BK195">SQRT(SUMPRODUCT(($D20:$J20 - INDEX($D$53:$J$173, COLUMN()-COLUMN($O$54)+1, 0))^2))</f>
        <v>0.83249798176058631</v>
      </c>
      <c r="BL195" cm="1">
        <f t="array" ref="BL195">SQRT(SUMPRODUCT(($D20:$J20 - INDEX($D$53:$J$173, COLUMN()-COLUMN($O$54)+1, 0))^2))</f>
        <v>0.30325621946025189</v>
      </c>
      <c r="BM195" cm="1">
        <f t="array" ref="BM195">SQRT(SUMPRODUCT(($D20:$J20 - INDEX($D$53:$J$173, COLUMN()-COLUMN($O$54)+1, 0))^2))</f>
        <v>0.41475298753942141</v>
      </c>
      <c r="BN195" cm="1">
        <f t="array" ref="BN195">SQRT(SUMPRODUCT(($D20:$J20 - INDEX($D$53:$J$173, COLUMN()-COLUMN($O$54)+1, 0))^2))</f>
        <v>0.5520072797340243</v>
      </c>
      <c r="BO195" cm="1">
        <f t="array" ref="BO195">SQRT(SUMPRODUCT(($D20:$J20 - INDEX($D$53:$J$173, COLUMN()-COLUMN($O$54)+1, 0))^2))</f>
        <v>0.8864623181437068</v>
      </c>
      <c r="BP195" cm="1">
        <f t="array" ref="BP195">SQRT(SUMPRODUCT(($D20:$J20 - INDEX($D$53:$J$173, COLUMN()-COLUMN($O$54)+1, 0))^2))</f>
        <v>0.68046909968788905</v>
      </c>
      <c r="BQ195" cm="1">
        <f t="array" ref="BQ195">SQRT(SUMPRODUCT(($D20:$J20 - INDEX($D$53:$J$173, COLUMN()-COLUMN($O$54)+1, 0))^2))</f>
        <v>0.85824895156972547</v>
      </c>
      <c r="BR195" cm="1">
        <f t="array" ref="BR195">SQRT(SUMPRODUCT(($D20:$J20 - INDEX($D$53:$J$173, COLUMN()-COLUMN($O$54)+1, 0))^2))</f>
        <v>0.50361821899447623</v>
      </c>
      <c r="BS195" cm="1">
        <f t="array" ref="BS195">SQRT(SUMPRODUCT(($D20:$J20 - INDEX($D$53:$J$173, COLUMN()-COLUMN($O$54)+1, 0))^2))</f>
        <v>0.91185988302922372</v>
      </c>
      <c r="BT195" cm="1">
        <f t="array" ref="BT195">SQRT(SUMPRODUCT(($D20:$J20 - INDEX($D$53:$J$173, COLUMN()-COLUMN($O$54)+1, 0))^2))</f>
        <v>0.43462010668405926</v>
      </c>
      <c r="BU195" cm="1">
        <f t="array" ref="BU195">SQRT(SUMPRODUCT(($D20:$J20 - INDEX($D$53:$J$173, COLUMN()-COLUMN($O$54)+1, 0))^2))</f>
        <v>0.42394895925141357</v>
      </c>
      <c r="BV195" cm="1">
        <f t="array" ref="BV195">SQRT(SUMPRODUCT(($D20:$J20 - INDEX($D$53:$J$173, COLUMN()-COLUMN($O$54)+1, 0))^2))</f>
        <v>0.89033253587265082</v>
      </c>
      <c r="BW195" cm="1">
        <f t="array" ref="BW195">SQRT(SUMPRODUCT(($D20:$J20 - INDEX($D$53:$J$173, COLUMN()-COLUMN($O$54)+1, 0))^2))</f>
        <v>0.32405209133741197</v>
      </c>
      <c r="BX195" cm="1">
        <f t="array" ref="BX195">SQRT(SUMPRODUCT(($D20:$J20 - INDEX($D$53:$J$173, COLUMN()-COLUMN($O$54)+1, 0))^2))</f>
        <v>0.19881675575437543</v>
      </c>
      <c r="BY195" cm="1">
        <f t="array" ref="BY195">SQRT(SUMPRODUCT(($D20:$J20 - INDEX($D$53:$J$173, COLUMN()-COLUMN($O$54)+1, 0))^2))</f>
        <v>0.64900341812860785</v>
      </c>
      <c r="BZ195" cm="1">
        <f t="array" ref="BZ195">SQRT(SUMPRODUCT(($D20:$J20 - INDEX($D$53:$J$173, COLUMN()-COLUMN($O$54)+1, 0))^2))</f>
        <v>0.66849038131423022</v>
      </c>
      <c r="CA195" cm="1">
        <f t="array" ref="CA195">SQRT(SUMPRODUCT(($D20:$J20 - INDEX($D$53:$J$173, COLUMN()-COLUMN($O$54)+1, 0))^2))</f>
        <v>0.55208850330214942</v>
      </c>
      <c r="CB195" cm="1">
        <f t="array" ref="CB195">SQRT(SUMPRODUCT(($D20:$J20 - INDEX($D$53:$J$173, COLUMN()-COLUMN($O$54)+1, 0))^2))</f>
        <v>0.6411032139240509</v>
      </c>
      <c r="CC195" cm="1">
        <f t="array" ref="CC195">SQRT(SUMPRODUCT(($D20:$J20 - INDEX($D$53:$J$173, COLUMN()-COLUMN($O$54)+1, 0))^2))</f>
        <v>1.4016595231266156</v>
      </c>
      <c r="CD195" cm="1">
        <f t="array" ref="CD195">SQRT(SUMPRODUCT(($D20:$J20 - INDEX($D$53:$J$173, COLUMN()-COLUMN($O$54)+1, 0))^2))</f>
        <v>0.61989629730828666</v>
      </c>
      <c r="CE195" cm="1">
        <f t="array" ref="CE195">SQRT(SUMPRODUCT(($D20:$J20 - INDEX($D$53:$J$173, COLUMN()-COLUMN($O$54)+1, 0))^2))</f>
        <v>0.55950960443899844</v>
      </c>
      <c r="CF195" cm="1">
        <f t="array" ref="CF195">SQRT(SUMPRODUCT(($D20:$J20 - INDEX($D$53:$J$173, COLUMN()-COLUMN($O$54)+1, 0))^2))</f>
        <v>0.56262095643236332</v>
      </c>
      <c r="CG195" cm="1">
        <f t="array" ref="CG195">SQRT(SUMPRODUCT(($D20:$J20 - INDEX($D$53:$J$173, COLUMN()-COLUMN($O$54)+1, 0))^2))</f>
        <v>0.76395341123013127</v>
      </c>
      <c r="CH195" cm="1">
        <f t="array" ref="CH195">SQRT(SUMPRODUCT(($D20:$J20 - INDEX($D$53:$J$173, COLUMN()-COLUMN($O$54)+1, 0))^2))</f>
        <v>0.59343304302715827</v>
      </c>
      <c r="CI195" cm="1">
        <f t="array" ref="CI195">SQRT(SUMPRODUCT(($D20:$J20 - INDEX($D$53:$J$173, COLUMN()-COLUMN($O$54)+1, 0))^2))</f>
        <v>0.6992781756518176</v>
      </c>
      <c r="CJ195" cm="1">
        <f t="array" ref="CJ195">SQRT(SUMPRODUCT(($D20:$J20 - INDEX($D$53:$J$173, COLUMN()-COLUMN($O$54)+1, 0))^2))</f>
        <v>0.41674496807094424</v>
      </c>
      <c r="CK195" cm="1">
        <f t="array" ref="CK195">SQRT(SUMPRODUCT(($D20:$J20 - INDEX($D$53:$J$173, COLUMN()-COLUMN($O$54)+1, 0))^2))</f>
        <v>0.65668948886951795</v>
      </c>
      <c r="CL195" cm="1">
        <f t="array" ref="CL195">SQRT(SUMPRODUCT(($D20:$J20 - INDEX($D$53:$J$173, COLUMN()-COLUMN($O$54)+1, 0))^2))</f>
        <v>0.42750682777620591</v>
      </c>
      <c r="CM195" cm="1">
        <f t="array" ref="CM195">SQRT(SUMPRODUCT(($D20:$J20 - INDEX($D$53:$J$173, COLUMN()-COLUMN($O$54)+1, 0))^2))</f>
        <v>0.3813893893717159</v>
      </c>
      <c r="CN195" cm="1">
        <f t="array" ref="CN195">SQRT(SUMPRODUCT(($D20:$J20 - INDEX($D$53:$J$173, COLUMN()-COLUMN($O$54)+1, 0))^2))</f>
        <v>0.3186441495924065</v>
      </c>
      <c r="CO195" cm="1">
        <f t="array" ref="CO195">SQRT(SUMPRODUCT(($D20:$J20 - INDEX($D$53:$J$173, COLUMN()-COLUMN($O$54)+1, 0))^2))</f>
        <v>0.96518030420716749</v>
      </c>
      <c r="CP195" cm="1">
        <f t="array" ref="CP195">SQRT(SUMPRODUCT(($D20:$J20 - INDEX($D$53:$J$173, COLUMN()-COLUMN($O$54)+1, 0))^2))</f>
        <v>0.7835427282928954</v>
      </c>
      <c r="CQ195" cm="1">
        <f t="array" ref="CQ195">SQRT(SUMPRODUCT(($D20:$J20 - INDEX($D$53:$J$173, COLUMN()-COLUMN($O$54)+1, 0))^2))</f>
        <v>1.1750186178197775</v>
      </c>
      <c r="CR195" cm="1">
        <f t="array" ref="CR195">SQRT(SUMPRODUCT(($D20:$J20 - INDEX($D$53:$J$173, COLUMN()-COLUMN($O$54)+1, 0))^2))</f>
        <v>0.61967870237876987</v>
      </c>
      <c r="CS195" cm="1">
        <f t="array" ref="CS195">SQRT(SUMPRODUCT(($D20:$J20 - INDEX($D$53:$J$173, COLUMN()-COLUMN($O$54)+1, 0))^2))</f>
        <v>0.54490799085290598</v>
      </c>
      <c r="CT195" cm="1">
        <f t="array" ref="CT195">SQRT(SUMPRODUCT(($D20:$J20 - INDEX($D$53:$J$173, COLUMN()-COLUMN($O$54)+1, 0))^2))</f>
        <v>0.43280421777503325</v>
      </c>
      <c r="CU195" cm="1">
        <f t="array" ref="CU195">SQRT(SUMPRODUCT(($D20:$J20 - INDEX($D$53:$J$173, COLUMN()-COLUMN($O$54)+1, 0))^2))</f>
        <v>0.50500515160648096</v>
      </c>
      <c r="CV195" cm="1">
        <f t="array" ref="CV195">SQRT(SUMPRODUCT(($D20:$J20 - INDEX($D$53:$J$173, COLUMN()-COLUMN($O$54)+1, 0))^2))</f>
        <v>0.34005989027289496</v>
      </c>
      <c r="CW195" cm="1">
        <f t="array" ref="CW195">SQRT(SUMPRODUCT(($D20:$J20 - INDEX($D$53:$J$173, COLUMN()-COLUMN($O$54)+1, 0))^2))</f>
        <v>0.68224640652175017</v>
      </c>
      <c r="CX195" cm="1">
        <f t="array" ref="CX195">SQRT(SUMPRODUCT(($D20:$J20 - INDEX($D$53:$J$173, COLUMN()-COLUMN($O$54)+1, 0))^2))</f>
        <v>0.82160211078512602</v>
      </c>
      <c r="CY195" cm="1">
        <f t="array" ref="CY195">SQRT(SUMPRODUCT(($D20:$J20 - INDEX($D$53:$J$173, COLUMN()-COLUMN($O$54)+1, 0))^2))</f>
        <v>1.336627708157424</v>
      </c>
      <c r="CZ195" cm="1">
        <f t="array" ref="CZ195">SQRT(SUMPRODUCT(($D20:$J20 - INDEX($D$53:$J$173, COLUMN()-COLUMN($O$54)+1, 0))^2))</f>
        <v>0.59858469492493172</v>
      </c>
      <c r="DA195" cm="1">
        <f t="array" ref="DA195">SQRT(SUMPRODUCT(($D20:$J20 - INDEX($D$53:$J$173, COLUMN()-COLUMN($O$54)+1, 0))^2))</f>
        <v>0.5781027293608183</v>
      </c>
      <c r="DB195" cm="1">
        <f t="array" ref="DB195">SQRT(SUMPRODUCT(($D20:$J20 - INDEX($D$53:$J$173, COLUMN()-COLUMN($O$54)+1, 0))^2))</f>
        <v>0.36508452661398066</v>
      </c>
      <c r="DC195" cm="1">
        <f t="array" ref="DC195">SQRT(SUMPRODUCT(($D20:$J20 - INDEX($D$53:$J$173, COLUMN()-COLUMN($O$54)+1, 0))^2))</f>
        <v>0.5819410429005778</v>
      </c>
      <c r="DD195" cm="1">
        <f t="array" ref="DD195">SQRT(SUMPRODUCT(($D20:$J20 - INDEX($D$53:$J$173, COLUMN()-COLUMN($O$54)+1, 0))^2))</f>
        <v>0.70244032150822977</v>
      </c>
      <c r="DE195" cm="1">
        <f t="array" ref="DE195">SQRT(SUMPRODUCT(($D20:$J20 - INDEX($D$53:$J$173, COLUMN()-COLUMN($O$54)+1, 0))^2))</f>
        <v>0.56755103585224165</v>
      </c>
      <c r="DF195" cm="1">
        <f t="array" ref="DF195">SQRT(SUMPRODUCT(($D20:$J20 - INDEX($D$53:$J$173, COLUMN()-COLUMN($O$54)+1, 0))^2))</f>
        <v>1.0261178158763729</v>
      </c>
      <c r="DG195" cm="1">
        <f t="array" ref="DG195">SQRT(SUMPRODUCT(($D20:$J20 - INDEX($D$53:$J$173, COLUMN()-COLUMN($O$54)+1, 0))^2))</f>
        <v>0.70886996200112673</v>
      </c>
      <c r="DH195" cm="1">
        <f t="array" ref="DH195">SQRT(SUMPRODUCT(($D20:$J20 - INDEX($D$53:$J$173, COLUMN()-COLUMN($O$54)+1, 0))^2))</f>
        <v>0.77468817510568544</v>
      </c>
      <c r="DI195" cm="1">
        <f t="array" ref="DI195">SQRT(SUMPRODUCT(($D20:$J20 - INDEX($D$53:$J$173, COLUMN()-COLUMN($O$54)+1, 0))^2))</f>
        <v>0.41926960753313547</v>
      </c>
      <c r="DJ195" cm="1">
        <f t="array" ref="DJ195">SQRT(SUMPRODUCT(($D20:$J20 - INDEX($D$53:$J$173, COLUMN()-COLUMN($O$54)+1, 0))^2))</f>
        <v>0.76623398951894583</v>
      </c>
      <c r="DK195" cm="1">
        <f t="array" ref="DK195">SQRT(SUMPRODUCT(($D20:$J20 - INDEX($D$53:$J$173, COLUMN()-COLUMN($O$54)+1, 0))^2))</f>
        <v>0.84215817191605269</v>
      </c>
      <c r="DL195" cm="1">
        <f t="array" ref="DL195">SQRT(SUMPRODUCT(($D20:$J20 - INDEX($D$53:$J$173, COLUMN()-COLUMN($O$54)+1, 0))^2))</f>
        <v>0.53441801103418951</v>
      </c>
      <c r="DM195" cm="1">
        <f t="array" ref="DM195">SQRT(SUMPRODUCT(($D20:$J20 - INDEX($D$53:$J$173, COLUMN()-COLUMN($O$54)+1, 0))^2))</f>
        <v>0.49391354444974278</v>
      </c>
      <c r="DN195" cm="1">
        <f t="array" ref="DN195">SQRT(SUMPRODUCT(($D20:$J20 - INDEX($D$53:$J$173, COLUMN()-COLUMN($O$54)+1, 0))^2))</f>
        <v>0.44135698601347034</v>
      </c>
      <c r="DO195" cm="1">
        <f t="array" ref="DO195">SQRT(SUMPRODUCT(($D20:$J20 - INDEX($D$53:$J$173, COLUMN()-COLUMN($O$54)+1, 0))^2))</f>
        <v>0.91145426400389329</v>
      </c>
      <c r="DP195" cm="1">
        <f t="array" ref="DP195">SQRT(SUMPRODUCT(($D20:$J20 - INDEX($D$53:$J$173, COLUMN()-COLUMN($O$54)+1, 0))^2))</f>
        <v>1.1413251200880394</v>
      </c>
      <c r="DQ195" cm="1">
        <f t="array" ref="DQ195">SQRT(SUMPRODUCT(($D20:$J20 - INDEX($D$53:$J$173, COLUMN()-COLUMN($O$54)+1, 0))^2))</f>
        <v>0.22630737243148102</v>
      </c>
      <c r="DR195" cm="1">
        <f t="array" ref="DR195">SQRT(SUMPRODUCT(($D20:$J20 - INDEX($D$53:$J$173, COLUMN()-COLUMN($O$54)+1, 0))^2))</f>
        <v>0.61494136098517993</v>
      </c>
      <c r="DS195" cm="1">
        <f t="array" ref="DS195">SQRT(SUMPRODUCT(($D20:$J20 - INDEX($D$53:$J$173, COLUMN()-COLUMN($O$54)+1, 0))^2))</f>
        <v>0.34518252697473206</v>
      </c>
      <c r="DT195" cm="1">
        <f t="array" ref="DT195">SQRT(SUMPRODUCT(($D20:$J20 - INDEX($D$53:$J$173, COLUMN()-COLUMN($O$54)+1, 0))^2))</f>
        <v>0.54470645807920526</v>
      </c>
      <c r="DU195" cm="1">
        <f t="array" ref="DU195">SQRT(SUMPRODUCT(($D20:$J20 - INDEX($D$53:$J$173, COLUMN()-COLUMN($O$54)+1, 0))^2))</f>
        <v>0.56913573771774062</v>
      </c>
      <c r="DV195" cm="1">
        <f t="array" ref="DV195">SQRT(SUMPRODUCT(($D20:$J20 - INDEX($D$53:$J$173, COLUMN()-COLUMN($O$54)+1, 0))^2))</f>
        <v>0.34353887642503167</v>
      </c>
      <c r="DW195" cm="1">
        <f t="array" ref="DW195">SQRT(SUMPRODUCT(($D20:$J20 - INDEX($D$53:$J$173, COLUMN()-COLUMN($O$54)+1, 0))^2))</f>
        <v>0.58839994140352381</v>
      </c>
      <c r="DX195" cm="1">
        <f t="array" ref="DX195">SQRT(SUMPRODUCT(($D20:$J20 - INDEX($D$53:$J$173, COLUMN()-COLUMN($O$54)+1, 0))^2))</f>
        <v>0.79554884215994737</v>
      </c>
      <c r="DY195" cm="1">
        <f t="array" ref="DY195">SQRT(SUMPRODUCT(($D20:$J20 - INDEX($D$53:$J$173, COLUMN()-COLUMN($O$54)+1, 0))^2))</f>
        <v>0.82084998160404654</v>
      </c>
      <c r="DZ195" cm="1">
        <f t="array" ref="DZ195">SQRT(SUMPRODUCT(($D20:$J20 - INDEX($D$53:$J$173, COLUMN()-COLUMN($O$54)+1, 0))^2))</f>
        <v>1.1540648438817918</v>
      </c>
      <c r="EA195" cm="1">
        <f t="array" ref="EA195">SQRT(SUMPRODUCT(($D20:$J20 - INDEX($D$53:$J$173, COLUMN()-COLUMN($O$54)+1, 0))^2))</f>
        <v>0.60631916547654241</v>
      </c>
      <c r="EB195" cm="1">
        <f t="array" ref="EB195">SQRT(SUMPRODUCT(($D20:$J20 - INDEX($D$53:$J$173, COLUMN()-COLUMN($O$54)+1, 0))^2))</f>
        <v>0.3821028335726811</v>
      </c>
      <c r="EC195" cm="1">
        <f t="array" ref="EC195">SQRT(SUMPRODUCT(($D20:$J20 - INDEX($D$53:$J$173, COLUMN()-COLUMN($O$54)+1, 0))^2))</f>
        <v>0.28463346097005332</v>
      </c>
      <c r="ED195" cm="1">
        <f t="array" ref="ED195">SQRT(SUMPRODUCT(($D20:$J20 - INDEX($D$53:$J$173, COLUMN()-COLUMN($O$54)+1, 0))^2))</f>
        <v>0.5709026194878748</v>
      </c>
      <c r="EE195" cm="1">
        <f t="array" ref="EE195">SQRT(SUMPRODUCT(($D20:$J20 - INDEX($D$53:$J$173, COLUMN()-COLUMN($O$54)+1, 0))^2))</f>
        <v>0.50472415406906801</v>
      </c>
    </row>
    <row r="196" spans="14:135" x14ac:dyDescent="0.35">
      <c r="N196" s="2" t="s">
        <v>40</v>
      </c>
      <c r="O196" cm="1">
        <f t="array" ref="O196">SQRT(SUMPRODUCT(($D70:$J70 - INDEX($D$4:$J$49, COLUMN()-COLUMN($O$179)+1, 0))^2))</f>
        <v>0.9458957985958022</v>
      </c>
      <c r="P196" cm="1">
        <f t="array" ref="P196">SQRT(SUMPRODUCT(($D21:$J21 - INDEX($D$53:$J$173, COLUMN()-COLUMN($O$54)+1, 0))^2))</f>
        <v>0.67313333992868762</v>
      </c>
      <c r="Q196" cm="1">
        <f t="array" ref="Q196">SQRT(SUMPRODUCT(($D21:$J21 - INDEX($D$53:$J$173, COLUMN()-COLUMN($O$54)+1, 0))^2))</f>
        <v>0.82502685109334017</v>
      </c>
      <c r="R196" cm="1">
        <f t="array" ref="R196">SQRT(SUMPRODUCT(($D21:$J21 - INDEX($D$53:$J$173, COLUMN()-COLUMN($O$54)+1, 0))^2))</f>
        <v>0.78959937539315694</v>
      </c>
      <c r="S196" cm="1">
        <f t="array" ref="S196">SQRT(SUMPRODUCT(($D21:$J21 - INDEX($D$53:$J$173, COLUMN()-COLUMN($O$54)+1, 0))^2))</f>
        <v>0.79242488885847207</v>
      </c>
      <c r="T196" cm="1">
        <f t="array" ref="T196">SQRT(SUMPRODUCT(($D21:$J21 - INDEX($D$53:$J$173, COLUMN()-COLUMN($O$54)+1, 0))^2))</f>
        <v>1.0905804919843571</v>
      </c>
      <c r="U196" cm="1">
        <f t="array" ref="U196">SQRT(SUMPRODUCT(($D21:$J21 - INDEX($D$53:$J$173, COLUMN()-COLUMN($O$54)+1, 0))^2))</f>
        <v>1.1429132090654193</v>
      </c>
      <c r="V196" cm="1">
        <f t="array" ref="V196">SQRT(SUMPRODUCT(($D21:$J21 - INDEX($D$53:$J$173, COLUMN()-COLUMN($O$54)+1, 0))^2))</f>
        <v>0.68918024632753938</v>
      </c>
      <c r="W196" cm="1">
        <f t="array" ref="W196">SQRT(SUMPRODUCT(($D21:$J21 - INDEX($D$53:$J$173, COLUMN()-COLUMN($O$54)+1, 0))^2))</f>
        <v>0.87687839168043291</v>
      </c>
      <c r="X196" cm="1">
        <f t="array" ref="X196">SQRT(SUMPRODUCT(($D21:$J21 - INDEX($D$53:$J$173, COLUMN()-COLUMN($O$54)+1, 0))^2))</f>
        <v>0.87323297605061712</v>
      </c>
      <c r="Y196" cm="1">
        <f t="array" ref="Y196">SQRT(SUMPRODUCT(($D21:$J21 - INDEX($D$53:$J$173, COLUMN()-COLUMN($O$54)+1, 0))^2))</f>
        <v>0.61971876253956804</v>
      </c>
      <c r="Z196" cm="1">
        <f t="array" ref="Z196">SQRT(SUMPRODUCT(($D21:$J21 - INDEX($D$53:$J$173, COLUMN()-COLUMN($O$54)+1, 0))^2))</f>
        <v>0.86928417200804864</v>
      </c>
      <c r="AA196" cm="1">
        <f t="array" ref="AA196">SQRT(SUMPRODUCT(($D21:$J21 - INDEX($D$53:$J$173, COLUMN()-COLUMN($O$54)+1, 0))^2))</f>
        <v>0.83759047283948018</v>
      </c>
      <c r="AB196" cm="1">
        <f t="array" ref="AB196">SQRT(SUMPRODUCT(($D21:$J21 - INDEX($D$53:$J$173, COLUMN()-COLUMN($O$54)+1, 0))^2))</f>
        <v>1.082414017164679</v>
      </c>
      <c r="AC196" cm="1">
        <f t="array" ref="AC196">SQRT(SUMPRODUCT(($D21:$J21 - INDEX($D$53:$J$173, COLUMN()-COLUMN($O$54)+1, 0))^2))</f>
        <v>0.67698670223883328</v>
      </c>
      <c r="AD196" cm="1">
        <f t="array" ref="AD196">SQRT(SUMPRODUCT(($D21:$J21 - INDEX($D$53:$J$173, COLUMN()-COLUMN($O$54)+1, 0))^2))</f>
        <v>0.640702435389917</v>
      </c>
      <c r="AE196" cm="1">
        <f t="array" ref="AE196">SQRT(SUMPRODUCT(($D21:$J21 - INDEX($D$53:$J$173, COLUMN()-COLUMN($O$54)+1, 0))^2))</f>
        <v>0.53301105723395292</v>
      </c>
      <c r="AF196" cm="1">
        <f t="array" ref="AF196">SQRT(SUMPRODUCT(($D21:$J21 - INDEX($D$53:$J$173, COLUMN()-COLUMN($O$54)+1, 0))^2))</f>
        <v>0.97993254169312716</v>
      </c>
      <c r="AG196" cm="1">
        <f t="array" ref="AG196">SQRT(SUMPRODUCT(($D21:$J21 - INDEX($D$53:$J$173, COLUMN()-COLUMN($O$54)+1, 0))^2))</f>
        <v>0.5359520523026744</v>
      </c>
      <c r="AH196" cm="1">
        <f t="array" ref="AH196">SQRT(SUMPRODUCT(($D21:$J21 - INDEX($D$53:$J$173, COLUMN()-COLUMN($O$54)+1, 0))^2))</f>
        <v>0.83270655644437375</v>
      </c>
      <c r="AI196" cm="1">
        <f t="array" ref="AI196">SQRT(SUMPRODUCT(($D21:$J21 - INDEX($D$53:$J$173, COLUMN()-COLUMN($O$54)+1, 0))^2))</f>
        <v>1.100223180036463</v>
      </c>
      <c r="AJ196" cm="1">
        <f t="array" ref="AJ196">SQRT(SUMPRODUCT(($D21:$J21 - INDEX($D$53:$J$173, COLUMN()-COLUMN($O$54)+1, 0))^2))</f>
        <v>0.85475321000972215</v>
      </c>
      <c r="AK196" cm="1">
        <f t="array" ref="AK196">SQRT(SUMPRODUCT(($D21:$J21 - INDEX($D$53:$J$173, COLUMN()-COLUMN($O$54)+1, 0))^2))</f>
        <v>0.54006559113049402</v>
      </c>
      <c r="AL196" cm="1">
        <f t="array" ref="AL196">SQRT(SUMPRODUCT(($D21:$J21 - INDEX($D$53:$J$173, COLUMN()-COLUMN($O$54)+1, 0))^2))</f>
        <v>1.1308175334506603</v>
      </c>
      <c r="AM196" cm="1">
        <f t="array" ref="AM196">SQRT(SUMPRODUCT(($D21:$J21 - INDEX($D$53:$J$173, COLUMN()-COLUMN($O$54)+1, 0))^2))</f>
        <v>0.6678386319682067</v>
      </c>
      <c r="AN196" cm="1">
        <f t="array" ref="AN196">SQRT(SUMPRODUCT(($D21:$J21 - INDEX($D$53:$J$173, COLUMN()-COLUMN($O$54)+1, 0))^2))</f>
        <v>0.88566880217587651</v>
      </c>
      <c r="AO196" cm="1">
        <f t="array" ref="AO196">SQRT(SUMPRODUCT(($D21:$J21 - INDEX($D$53:$J$173, COLUMN()-COLUMN($O$54)+1, 0))^2))</f>
        <v>0.8225046711324483</v>
      </c>
      <c r="AP196" cm="1">
        <f t="array" ref="AP196">SQRT(SUMPRODUCT(($D21:$J21 - INDEX($D$53:$J$173, COLUMN()-COLUMN($O$54)+1, 0))^2))</f>
        <v>0.80645175506854316</v>
      </c>
      <c r="AQ196" cm="1">
        <f t="array" ref="AQ196">SQRT(SUMPRODUCT(($D21:$J21 - INDEX($D$53:$J$173, COLUMN()-COLUMN($O$54)+1, 0))^2))</f>
        <v>0.93658727096339545</v>
      </c>
      <c r="AR196" cm="1">
        <f t="array" ref="AR196">SQRT(SUMPRODUCT(($D21:$J21 - INDEX($D$53:$J$173, COLUMN()-COLUMN($O$54)+1, 0))^2))</f>
        <v>0.91136069274457943</v>
      </c>
      <c r="AS196" cm="1">
        <f t="array" ref="AS196">SQRT(SUMPRODUCT(($D21:$J21 - INDEX($D$53:$J$173, COLUMN()-COLUMN($O$54)+1, 0))^2))</f>
        <v>1.0026457940837654</v>
      </c>
      <c r="AT196" cm="1">
        <f t="array" ref="AT196">SQRT(SUMPRODUCT(($D21:$J21 - INDEX($D$53:$J$173, COLUMN()-COLUMN($O$54)+1, 0))^2))</f>
        <v>0.95810187083227993</v>
      </c>
      <c r="AU196" cm="1">
        <f t="array" ref="AU196">SQRT(SUMPRODUCT(($D21:$J21 - INDEX($D$53:$J$173, COLUMN()-COLUMN($O$54)+1, 0))^2))</f>
        <v>1.155067555772237</v>
      </c>
      <c r="AV196" cm="1">
        <f t="array" ref="AV196">SQRT(SUMPRODUCT(($D21:$J21 - INDEX($D$53:$J$173, COLUMN()-COLUMN($O$54)+1, 0))^2))</f>
        <v>0.6711691500620498</v>
      </c>
      <c r="AW196" cm="1">
        <f t="array" ref="AW196">SQRT(SUMPRODUCT(($D21:$J21 - INDEX($D$53:$J$173, COLUMN()-COLUMN($O$54)+1, 0))^2))</f>
        <v>0.72907310406494463</v>
      </c>
      <c r="AX196" cm="1">
        <f t="array" ref="AX196">SQRT(SUMPRODUCT(($D21:$J21 - INDEX($D$53:$J$173, COLUMN()-COLUMN($O$54)+1, 0))^2))</f>
        <v>0.57936703017970848</v>
      </c>
      <c r="AY196" cm="1">
        <f t="array" ref="AY196">SQRT(SUMPRODUCT(($D21:$J21 - INDEX($D$53:$J$173, COLUMN()-COLUMN($O$54)+1, 0))^2))</f>
        <v>0.74830586265614552</v>
      </c>
      <c r="AZ196" cm="1">
        <f t="array" ref="AZ196">SQRT(SUMPRODUCT(($D21:$J21 - INDEX($D$53:$J$173, COLUMN()-COLUMN($O$54)+1, 0))^2))</f>
        <v>0.88364167836915908</v>
      </c>
      <c r="BA196" cm="1">
        <f t="array" ref="BA196">SQRT(SUMPRODUCT(($D21:$J21 - INDEX($D$53:$J$173, COLUMN()-COLUMN($O$54)+1, 0))^2))</f>
        <v>0.61988838098959809</v>
      </c>
      <c r="BB196" cm="1">
        <f t="array" ref="BB196">SQRT(SUMPRODUCT(($D21:$J21 - INDEX($D$53:$J$173, COLUMN()-COLUMN($O$54)+1, 0))^2))</f>
        <v>1.0597919169894057</v>
      </c>
      <c r="BC196" cm="1">
        <f t="array" ref="BC196">SQRT(SUMPRODUCT(($D21:$J21 - INDEX($D$53:$J$173, COLUMN()-COLUMN($O$54)+1, 0))^2))</f>
        <v>1.0866193109405478</v>
      </c>
      <c r="BD196" cm="1">
        <f t="array" ref="BD196">SQRT(SUMPRODUCT(($D21:$J21 - INDEX($D$53:$J$173, COLUMN()-COLUMN($O$54)+1, 0))^2))</f>
        <v>0.83041606634858189</v>
      </c>
      <c r="BE196" cm="1">
        <f t="array" ref="BE196">SQRT(SUMPRODUCT(($D21:$J21 - INDEX($D$53:$J$173, COLUMN()-COLUMN($O$54)+1, 0))^2))</f>
        <v>1.1331771048406498</v>
      </c>
      <c r="BF196" cm="1">
        <f t="array" ref="BF196">SQRT(SUMPRODUCT(($D21:$J21 - INDEX($D$53:$J$173, COLUMN()-COLUMN($O$54)+1, 0))^2))</f>
        <v>1.0349430286169072</v>
      </c>
      <c r="BG196" cm="1">
        <f t="array" ref="BG196">SQRT(SUMPRODUCT(($D21:$J21 - INDEX($D$53:$J$173, COLUMN()-COLUMN($O$54)+1, 0))^2))</f>
        <v>0.74423801467002215</v>
      </c>
      <c r="BH196" cm="1">
        <f t="array" ref="BH196">SQRT(SUMPRODUCT(($D21:$J21 - INDEX($D$53:$J$173, COLUMN()-COLUMN($O$54)+1, 0))^2))</f>
        <v>0.56540799592470659</v>
      </c>
      <c r="BI196" cm="1">
        <f t="array" ref="BI196">SQRT(SUMPRODUCT(($D21:$J21 - INDEX($D$53:$J$173, COLUMN()-COLUMN($O$54)+1, 0))^2))</f>
        <v>0.57846835798434948</v>
      </c>
      <c r="BJ196" cm="1">
        <f t="array" ref="BJ196">SQRT(SUMPRODUCT(($D21:$J21 - INDEX($D$53:$J$173, COLUMN()-COLUMN($O$54)+1, 0))^2))</f>
        <v>0.92461462011370632</v>
      </c>
      <c r="BK196" cm="1">
        <f t="array" ref="BK196">SQRT(SUMPRODUCT(($D21:$J21 - INDEX($D$53:$J$173, COLUMN()-COLUMN($O$54)+1, 0))^2))</f>
        <v>1.0348868001981339</v>
      </c>
      <c r="BL196" cm="1">
        <f t="array" ref="BL196">SQRT(SUMPRODUCT(($D21:$J21 - INDEX($D$53:$J$173, COLUMN()-COLUMN($O$54)+1, 0))^2))</f>
        <v>0.52981378405686275</v>
      </c>
      <c r="BM196" cm="1">
        <f t="array" ref="BM196">SQRT(SUMPRODUCT(($D21:$J21 - INDEX($D$53:$J$173, COLUMN()-COLUMN($O$54)+1, 0))^2))</f>
        <v>0.64745582532374313</v>
      </c>
      <c r="BN196" cm="1">
        <f t="array" ref="BN196">SQRT(SUMPRODUCT(($D21:$J21 - INDEX($D$53:$J$173, COLUMN()-COLUMN($O$54)+1, 0))^2))</f>
        <v>0.79834230484696422</v>
      </c>
      <c r="BO196" cm="1">
        <f t="array" ref="BO196">SQRT(SUMPRODUCT(($D21:$J21 - INDEX($D$53:$J$173, COLUMN()-COLUMN($O$54)+1, 0))^2))</f>
        <v>1.0794370772156732</v>
      </c>
      <c r="BP196" cm="1">
        <f t="array" ref="BP196">SQRT(SUMPRODUCT(($D21:$J21 - INDEX($D$53:$J$173, COLUMN()-COLUMN($O$54)+1, 0))^2))</f>
        <v>0.8852718199486852</v>
      </c>
      <c r="BQ196" cm="1">
        <f t="array" ref="BQ196">SQRT(SUMPRODUCT(($D21:$J21 - INDEX($D$53:$J$173, COLUMN()-COLUMN($O$54)+1, 0))^2))</f>
        <v>1.0719872892557143</v>
      </c>
      <c r="BR196" cm="1">
        <f t="array" ref="BR196">SQRT(SUMPRODUCT(($D21:$J21 - INDEX($D$53:$J$173, COLUMN()-COLUMN($O$54)+1, 0))^2))</f>
        <v>0.74984067935463494</v>
      </c>
      <c r="BS196" cm="1">
        <f t="array" ref="BS196">SQRT(SUMPRODUCT(($D21:$J21 - INDEX($D$53:$J$173, COLUMN()-COLUMN($O$54)+1, 0))^2))</f>
        <v>1.1195310442570254</v>
      </c>
      <c r="BT196" cm="1">
        <f t="array" ref="BT196">SQRT(SUMPRODUCT(($D21:$J21 - INDEX($D$53:$J$173, COLUMN()-COLUMN($O$54)+1, 0))^2))</f>
        <v>0.65135786229552683</v>
      </c>
      <c r="BU196" cm="1">
        <f t="array" ref="BU196">SQRT(SUMPRODUCT(($D21:$J21 - INDEX($D$53:$J$173, COLUMN()-COLUMN($O$54)+1, 0))^2))</f>
        <v>0.66518435065650405</v>
      </c>
      <c r="BV196" cm="1">
        <f t="array" ref="BV196">SQRT(SUMPRODUCT(($D21:$J21 - INDEX($D$53:$J$173, COLUMN()-COLUMN($O$54)+1, 0))^2))</f>
        <v>1.0667973437245541</v>
      </c>
      <c r="BW196" cm="1">
        <f t="array" ref="BW196">SQRT(SUMPRODUCT(($D21:$J21 - INDEX($D$53:$J$173, COLUMN()-COLUMN($O$54)+1, 0))^2))</f>
        <v>0.57143206562034166</v>
      </c>
      <c r="BX196" cm="1">
        <f t="array" ref="BX196">SQRT(SUMPRODUCT(($D21:$J21 - INDEX($D$53:$J$173, COLUMN()-COLUMN($O$54)+1, 0))^2))</f>
        <v>0.39911076905290288</v>
      </c>
      <c r="BY196" cm="1">
        <f t="array" ref="BY196">SQRT(SUMPRODUCT(($D21:$J21 - INDEX($D$53:$J$173, COLUMN()-COLUMN($O$54)+1, 0))^2))</f>
        <v>0.88940938883087783</v>
      </c>
      <c r="BZ196" cm="1">
        <f t="array" ref="BZ196">SQRT(SUMPRODUCT(($D21:$J21 - INDEX($D$53:$J$173, COLUMN()-COLUMN($O$54)+1, 0))^2))</f>
        <v>0.906277436998292</v>
      </c>
      <c r="CA196" cm="1">
        <f t="array" ref="CA196">SQRT(SUMPRODUCT(($D21:$J21 - INDEX($D$53:$J$173, COLUMN()-COLUMN($O$54)+1, 0))^2))</f>
        <v>0.78235239371490817</v>
      </c>
      <c r="CB196" cm="1">
        <f t="array" ref="CB196">SQRT(SUMPRODUCT(($D21:$J21 - INDEX($D$53:$J$173, COLUMN()-COLUMN($O$54)+1, 0))^2))</f>
        <v>0.88223282339779163</v>
      </c>
      <c r="CC196" cm="1">
        <f t="array" ref="CC196">SQRT(SUMPRODUCT(($D21:$J21 - INDEX($D$53:$J$173, COLUMN()-COLUMN($O$54)+1, 0))^2))</f>
        <v>1.5449624472979462</v>
      </c>
      <c r="CD196" cm="1">
        <f t="array" ref="CD196">SQRT(SUMPRODUCT(($D21:$J21 - INDEX($D$53:$J$173, COLUMN()-COLUMN($O$54)+1, 0))^2))</f>
        <v>0.86351088273237897</v>
      </c>
      <c r="CE196" cm="1">
        <f t="array" ref="CE196">SQRT(SUMPRODUCT(($D21:$J21 - INDEX($D$53:$J$173, COLUMN()-COLUMN($O$54)+1, 0))^2))</f>
        <v>0.80075920761792263</v>
      </c>
      <c r="CF196" cm="1">
        <f t="array" ref="CF196">SQRT(SUMPRODUCT(($D21:$J21 - INDEX($D$53:$J$173, COLUMN()-COLUMN($O$54)+1, 0))^2))</f>
        <v>0.8025658671561805</v>
      </c>
      <c r="CG196" cm="1">
        <f t="array" ref="CG196">SQRT(SUMPRODUCT(($D21:$J21 - INDEX($D$53:$J$173, COLUMN()-COLUMN($O$54)+1, 0))^2))</f>
        <v>0.99349491152846048</v>
      </c>
      <c r="CH196" cm="1">
        <f t="array" ref="CH196">SQRT(SUMPRODUCT(($D21:$J21 - INDEX($D$53:$J$173, COLUMN()-COLUMN($O$54)+1, 0))^2))</f>
        <v>0.83532234355305557</v>
      </c>
      <c r="CI196" cm="1">
        <f t="array" ref="CI196">SQRT(SUMPRODUCT(($D21:$J21 - INDEX($D$53:$J$173, COLUMN()-COLUMN($O$54)+1, 0))^2))</f>
        <v>0.91915678761674124</v>
      </c>
      <c r="CJ196" cm="1">
        <f t="array" ref="CJ196">SQRT(SUMPRODUCT(($D21:$J21 - INDEX($D$53:$J$173, COLUMN()-COLUMN($O$54)+1, 0))^2))</f>
        <v>0.64815506632850384</v>
      </c>
      <c r="CK196" cm="1">
        <f t="array" ref="CK196">SQRT(SUMPRODUCT(($D21:$J21 - INDEX($D$53:$J$173, COLUMN()-COLUMN($O$54)+1, 0))^2))</f>
        <v>0.89203128617716787</v>
      </c>
      <c r="CL196" cm="1">
        <f t="array" ref="CL196">SQRT(SUMPRODUCT(($D21:$J21 - INDEX($D$53:$J$173, COLUMN()-COLUMN($O$54)+1, 0))^2))</f>
        <v>0.66341590273138229</v>
      </c>
      <c r="CM196" cm="1">
        <f t="array" ref="CM196">SQRT(SUMPRODUCT(($D21:$J21 - INDEX($D$53:$J$173, COLUMN()-COLUMN($O$54)+1, 0))^2))</f>
        <v>0.57630783456515378</v>
      </c>
      <c r="CN196" cm="1">
        <f t="array" ref="CN196">SQRT(SUMPRODUCT(($D21:$J21 - INDEX($D$53:$J$173, COLUMN()-COLUMN($O$54)+1, 0))^2))</f>
        <v>0.5642022173240554</v>
      </c>
      <c r="CO196" cm="1">
        <f t="array" ref="CO196">SQRT(SUMPRODUCT(($D21:$J21 - INDEX($D$53:$J$173, COLUMN()-COLUMN($O$54)+1, 0))^2))</f>
        <v>1.154053838092437</v>
      </c>
      <c r="CP196" cm="1">
        <f t="array" ref="CP196">SQRT(SUMPRODUCT(($D21:$J21 - INDEX($D$53:$J$173, COLUMN()-COLUMN($O$54)+1, 0))^2))</f>
        <v>0.99140574876880605</v>
      </c>
      <c r="CQ196" cm="1">
        <f t="array" ref="CQ196">SQRT(SUMPRODUCT(($D21:$J21 - INDEX($D$53:$J$173, COLUMN()-COLUMN($O$54)+1, 0))^2))</f>
        <v>1.3338327823896348</v>
      </c>
      <c r="CR196" cm="1">
        <f t="array" ref="CR196">SQRT(SUMPRODUCT(($D21:$J21 - INDEX($D$53:$J$173, COLUMN()-COLUMN($O$54)+1, 0))^2))</f>
        <v>0.82185847075036667</v>
      </c>
      <c r="CS196" cm="1">
        <f t="array" ref="CS196">SQRT(SUMPRODUCT(($D21:$J21 - INDEX($D$53:$J$173, COLUMN()-COLUMN($O$54)+1, 0))^2))</f>
        <v>0.77335520239949995</v>
      </c>
      <c r="CT196" cm="1">
        <f t="array" ref="CT196">SQRT(SUMPRODUCT(($D21:$J21 - INDEX($D$53:$J$173, COLUMN()-COLUMN($O$54)+1, 0))^2))</f>
        <v>0.67537371725711604</v>
      </c>
      <c r="CU196" cm="1">
        <f t="array" ref="CU196">SQRT(SUMPRODUCT(($D21:$J21 - INDEX($D$53:$J$173, COLUMN()-COLUMN($O$54)+1, 0))^2))</f>
        <v>0.74270498979377242</v>
      </c>
      <c r="CV196" cm="1">
        <f t="array" ref="CV196">SQRT(SUMPRODUCT(($D21:$J21 - INDEX($D$53:$J$173, COLUMN()-COLUMN($O$54)+1, 0))^2))</f>
        <v>0.5713527484190376</v>
      </c>
      <c r="CW196" cm="1">
        <f t="array" ref="CW196">SQRT(SUMPRODUCT(($D21:$J21 - INDEX($D$53:$J$173, COLUMN()-COLUMN($O$54)+1, 0))^2))</f>
        <v>0.92140498406246907</v>
      </c>
      <c r="CX196" cm="1">
        <f t="array" ref="CX196">SQRT(SUMPRODUCT(($D21:$J21 - INDEX($D$53:$J$173, COLUMN()-COLUMN($O$54)+1, 0))^2))</f>
        <v>1.0415456304153499</v>
      </c>
      <c r="CY196" cm="1">
        <f t="array" ref="CY196">SQRT(SUMPRODUCT(($D21:$J21 - INDEX($D$53:$J$173, COLUMN()-COLUMN($O$54)+1, 0))^2))</f>
        <v>1.4697762278143989</v>
      </c>
      <c r="CZ196" cm="1">
        <f t="array" ref="CZ196">SQRT(SUMPRODUCT(($D21:$J21 - INDEX($D$53:$J$173, COLUMN()-COLUMN($O$54)+1, 0))^2))</f>
        <v>0.84217687291540499</v>
      </c>
      <c r="DA196" cm="1">
        <f t="array" ref="DA196">SQRT(SUMPRODUCT(($D21:$J21 - INDEX($D$53:$J$173, COLUMN()-COLUMN($O$54)+1, 0))^2))</f>
        <v>0.82178434328031746</v>
      </c>
      <c r="DB196" cm="1">
        <f t="array" ref="DB196">SQRT(SUMPRODUCT(($D21:$J21 - INDEX($D$53:$J$173, COLUMN()-COLUMN($O$54)+1, 0))^2))</f>
        <v>0.56292069115167798</v>
      </c>
      <c r="DC196" cm="1">
        <f t="array" ref="DC196">SQRT(SUMPRODUCT(($D21:$J21 - INDEX($D$53:$J$173, COLUMN()-COLUMN($O$54)+1, 0))^2))</f>
        <v>0.78784826927620033</v>
      </c>
      <c r="DD196" cm="1">
        <f t="array" ref="DD196">SQRT(SUMPRODUCT(($D21:$J21 - INDEX($D$53:$J$173, COLUMN()-COLUMN($O$54)+1, 0))^2))</f>
        <v>0.93462923101815576</v>
      </c>
      <c r="DE196" cm="1">
        <f t="array" ref="DE196">SQRT(SUMPRODUCT(($D21:$J21 - INDEX($D$53:$J$173, COLUMN()-COLUMN($O$54)+1, 0))^2))</f>
        <v>0.79491578640642546</v>
      </c>
      <c r="DF196" cm="1">
        <f t="array" ref="DF196">SQRT(SUMPRODUCT(($D21:$J21 - INDEX($D$53:$J$173, COLUMN()-COLUMN($O$54)+1, 0))^2))</f>
        <v>1.2184731333035674</v>
      </c>
      <c r="DG196" cm="1">
        <f t="array" ref="DG196">SQRT(SUMPRODUCT(($D21:$J21 - INDEX($D$53:$J$173, COLUMN()-COLUMN($O$54)+1, 0))^2))</f>
        <v>0.94069236859865479</v>
      </c>
      <c r="DH196" cm="1">
        <f t="array" ref="DH196">SQRT(SUMPRODUCT(($D21:$J21 - INDEX($D$53:$J$173, COLUMN()-COLUMN($O$54)+1, 0))^2))</f>
        <v>0.99863582605387846</v>
      </c>
      <c r="DI196" cm="1">
        <f t="array" ref="DI196">SQRT(SUMPRODUCT(($D21:$J21 - INDEX($D$53:$J$173, COLUMN()-COLUMN($O$54)+1, 0))^2))</f>
        <v>0.58969771821756256</v>
      </c>
      <c r="DJ196" cm="1">
        <f t="array" ref="DJ196">SQRT(SUMPRODUCT(($D21:$J21 - INDEX($D$53:$J$173, COLUMN()-COLUMN($O$54)+1, 0))^2))</f>
        <v>0.99894807262640017</v>
      </c>
      <c r="DK196" cm="1">
        <f t="array" ref="DK196">SQRT(SUMPRODUCT(($D21:$J21 - INDEX($D$53:$J$173, COLUMN()-COLUMN($O$54)+1, 0))^2))</f>
        <v>1.0611623572149205</v>
      </c>
      <c r="DL196" cm="1">
        <f t="array" ref="DL196">SQRT(SUMPRODUCT(($D21:$J21 - INDEX($D$53:$J$173, COLUMN()-COLUMN($O$54)+1, 0))^2))</f>
        <v>0.77440556088584733</v>
      </c>
      <c r="DM196" cm="1">
        <f t="array" ref="DM196">SQRT(SUMPRODUCT(($D21:$J21 - INDEX($D$53:$J$173, COLUMN()-COLUMN($O$54)+1, 0))^2))</f>
        <v>0.73686974312433606</v>
      </c>
      <c r="DN196" cm="1">
        <f t="array" ref="DN196">SQRT(SUMPRODUCT(($D21:$J21 - INDEX($D$53:$J$173, COLUMN()-COLUMN($O$54)+1, 0))^2))</f>
        <v>0.68359221725153996</v>
      </c>
      <c r="DO196" cm="1">
        <f t="array" ref="DO196">SQRT(SUMPRODUCT(($D21:$J21 - INDEX($D$53:$J$173, COLUMN()-COLUMN($O$54)+1, 0))^2))</f>
        <v>1.1047484668495851</v>
      </c>
      <c r="DP196" cm="1">
        <f t="array" ref="DP196">SQRT(SUMPRODUCT(($D21:$J21 - INDEX($D$53:$J$173, COLUMN()-COLUMN($O$54)+1, 0))^2))</f>
        <v>1.3139914236411061</v>
      </c>
      <c r="DQ196" cm="1">
        <f t="array" ref="DQ196">SQRT(SUMPRODUCT(($D21:$J21 - INDEX($D$53:$J$173, COLUMN()-COLUMN($O$54)+1, 0))^2))</f>
        <v>0.46585102010771795</v>
      </c>
      <c r="DR196" cm="1">
        <f t="array" ref="DR196">SQRT(SUMPRODUCT(($D21:$J21 - INDEX($D$53:$J$173, COLUMN()-COLUMN($O$54)+1, 0))^2))</f>
        <v>0.85440513759327219</v>
      </c>
      <c r="DS196" cm="1">
        <f t="array" ref="DS196">SQRT(SUMPRODUCT(($D21:$J21 - INDEX($D$53:$J$173, COLUMN()-COLUMN($O$54)+1, 0))^2))</f>
        <v>0.56549880953332954</v>
      </c>
      <c r="DT196" cm="1">
        <f t="array" ref="DT196">SQRT(SUMPRODUCT(($D21:$J21 - INDEX($D$53:$J$173, COLUMN()-COLUMN($O$54)+1, 0))^2))</f>
        <v>0.78638378038134604</v>
      </c>
      <c r="DU196" cm="1">
        <f t="array" ref="DU196">SQRT(SUMPRODUCT(($D21:$J21 - INDEX($D$53:$J$173, COLUMN()-COLUMN($O$54)+1, 0))^2))</f>
        <v>0.80662847524116166</v>
      </c>
      <c r="DV196" cm="1">
        <f t="array" ref="DV196">SQRT(SUMPRODUCT(($D21:$J21 - INDEX($D$53:$J$173, COLUMN()-COLUMN($O$54)+1, 0))^2))</f>
        <v>0.54086179343368934</v>
      </c>
      <c r="DW196" cm="1">
        <f t="array" ref="DW196">SQRT(SUMPRODUCT(($D21:$J21 - INDEX($D$53:$J$173, COLUMN()-COLUMN($O$54)+1, 0))^2))</f>
        <v>0.83464967812824176</v>
      </c>
      <c r="DX196" cm="1">
        <f t="array" ref="DX196">SQRT(SUMPRODUCT(($D21:$J21 - INDEX($D$53:$J$173, COLUMN()-COLUMN($O$54)+1, 0))^2))</f>
        <v>0.9960563116851322</v>
      </c>
      <c r="DY196" cm="1">
        <f t="array" ref="DY196">SQRT(SUMPRODUCT(($D21:$J21 - INDEX($D$53:$J$173, COLUMN()-COLUMN($O$54)+1, 0))^2))</f>
        <v>1.0276531127190278</v>
      </c>
      <c r="DZ196" cm="1">
        <f t="array" ref="DZ196">SQRT(SUMPRODUCT(($D21:$J21 - INDEX($D$53:$J$173, COLUMN()-COLUMN($O$54)+1, 0))^2))</f>
        <v>1.3144497571020364</v>
      </c>
      <c r="EA196" cm="1">
        <f t="array" ref="EA196">SQRT(SUMPRODUCT(($D21:$J21 - INDEX($D$53:$J$173, COLUMN()-COLUMN($O$54)+1, 0))^2))</f>
        <v>0.8422454996403439</v>
      </c>
      <c r="EB196" cm="1">
        <f t="array" ref="EB196">SQRT(SUMPRODUCT(($D21:$J21 - INDEX($D$53:$J$173, COLUMN()-COLUMN($O$54)+1, 0))^2))</f>
        <v>0.63104090395470913</v>
      </c>
      <c r="EC196" cm="1">
        <f t="array" ref="EC196">SQRT(SUMPRODUCT(($D21:$J21 - INDEX($D$53:$J$173, COLUMN()-COLUMN($O$54)+1, 0))^2))</f>
        <v>0.51137007296550896</v>
      </c>
      <c r="ED196" cm="1">
        <f t="array" ref="ED196">SQRT(SUMPRODUCT(($D21:$J21 - INDEX($D$53:$J$173, COLUMN()-COLUMN($O$54)+1, 0))^2))</f>
        <v>0.79304837726628175</v>
      </c>
      <c r="EE196" cm="1">
        <f t="array" ref="EE196">SQRT(SUMPRODUCT(($D21:$J21 - INDEX($D$53:$J$173, COLUMN()-COLUMN($O$54)+1, 0))^2))</f>
        <v>0.75159409951161815</v>
      </c>
    </row>
    <row r="197" spans="14:135" x14ac:dyDescent="0.35">
      <c r="N197" s="2" t="s">
        <v>42</v>
      </c>
      <c r="O197" cm="1">
        <f t="array" ref="O197">SQRT(SUMPRODUCT(($D71:$J71 - INDEX($D$4:$J$49, COLUMN()-COLUMN($O$179)+1, 0))^2))</f>
        <v>0.51279720766191506</v>
      </c>
      <c r="P197" cm="1">
        <f t="array" ref="P197">SQRT(SUMPRODUCT(($D22:$J22 - INDEX($D$53:$J$173, COLUMN()-COLUMN($O$54)+1, 0))^2))</f>
        <v>0.74918409228096761</v>
      </c>
      <c r="Q197" cm="1">
        <f t="array" ref="Q197">SQRT(SUMPRODUCT(($D22:$J22 - INDEX($D$53:$J$173, COLUMN()-COLUMN($O$54)+1, 0))^2))</f>
        <v>0.83562438250838378</v>
      </c>
      <c r="R197" cm="1">
        <f t="array" ref="R197">SQRT(SUMPRODUCT(($D22:$J22 - INDEX($D$53:$J$173, COLUMN()-COLUMN($O$54)+1, 0))^2))</f>
        <v>0.7925867990414287</v>
      </c>
      <c r="S197" cm="1">
        <f t="array" ref="S197">SQRT(SUMPRODUCT(($D22:$J22 - INDEX($D$53:$J$173, COLUMN()-COLUMN($O$54)+1, 0))^2))</f>
        <v>0.83072757157729282</v>
      </c>
      <c r="T197" cm="1">
        <f t="array" ref="T197">SQRT(SUMPRODUCT(($D22:$J22 - INDEX($D$53:$J$173, COLUMN()-COLUMN($O$54)+1, 0))^2))</f>
        <v>1.0677800123699337</v>
      </c>
      <c r="U197" cm="1">
        <f t="array" ref="U197">SQRT(SUMPRODUCT(($D22:$J22 - INDEX($D$53:$J$173, COLUMN()-COLUMN($O$54)+1, 0))^2))</f>
        <v>1.0880709548992999</v>
      </c>
      <c r="V197" cm="1">
        <f t="array" ref="V197">SQRT(SUMPRODUCT(($D22:$J22 - INDEX($D$53:$J$173, COLUMN()-COLUMN($O$54)+1, 0))^2))</f>
        <v>0.70719758451210779</v>
      </c>
      <c r="W197" cm="1">
        <f t="array" ref="W197">SQRT(SUMPRODUCT(($D22:$J22 - INDEX($D$53:$J$173, COLUMN()-COLUMN($O$54)+1, 0))^2))</f>
        <v>0.84910002721107269</v>
      </c>
      <c r="X197" cm="1">
        <f t="array" ref="X197">SQRT(SUMPRODUCT(($D22:$J22 - INDEX($D$53:$J$173, COLUMN()-COLUMN($O$54)+1, 0))^2))</f>
        <v>0.90650669358489377</v>
      </c>
      <c r="Y197" cm="1">
        <f t="array" ref="Y197">SQRT(SUMPRODUCT(($D22:$J22 - INDEX($D$53:$J$173, COLUMN()-COLUMN($O$54)+1, 0))^2))</f>
        <v>0.68230850946871469</v>
      </c>
      <c r="Z197" cm="1">
        <f t="array" ref="Z197">SQRT(SUMPRODUCT(($D22:$J22 - INDEX($D$53:$J$173, COLUMN()-COLUMN($O$54)+1, 0))^2))</f>
        <v>0.84335448097870991</v>
      </c>
      <c r="AA197" cm="1">
        <f t="array" ref="AA197">SQRT(SUMPRODUCT(($D22:$J22 - INDEX($D$53:$J$173, COLUMN()-COLUMN($O$54)+1, 0))^2))</f>
        <v>0.86098069684692291</v>
      </c>
      <c r="AB197" cm="1">
        <f t="array" ref="AB197">SQRT(SUMPRODUCT(($D22:$J22 - INDEX($D$53:$J$173, COLUMN()-COLUMN($O$54)+1, 0))^2))</f>
        <v>1.0319339392432572</v>
      </c>
      <c r="AC197" cm="1">
        <f t="array" ref="AC197">SQRT(SUMPRODUCT(($D22:$J22 - INDEX($D$53:$J$173, COLUMN()-COLUMN($O$54)+1, 0))^2))</f>
        <v>0.70323825336082568</v>
      </c>
      <c r="AD197" cm="1">
        <f t="array" ref="AD197">SQRT(SUMPRODUCT(($D22:$J22 - INDEX($D$53:$J$173, COLUMN()-COLUMN($O$54)+1, 0))^2))</f>
        <v>0.66969241352892461</v>
      </c>
      <c r="AE197" cm="1">
        <f t="array" ref="AE197">SQRT(SUMPRODUCT(($D22:$J22 - INDEX($D$53:$J$173, COLUMN()-COLUMN($O$54)+1, 0))^2))</f>
        <v>0.59014504809980495</v>
      </c>
      <c r="AF197" cm="1">
        <f t="array" ref="AF197">SQRT(SUMPRODUCT(($D22:$J22 - INDEX($D$53:$J$173, COLUMN()-COLUMN($O$54)+1, 0))^2))</f>
        <v>0.90940940451954477</v>
      </c>
      <c r="AG197" cm="1">
        <f t="array" ref="AG197">SQRT(SUMPRODUCT(($D22:$J22 - INDEX($D$53:$J$173, COLUMN()-COLUMN($O$54)+1, 0))^2))</f>
        <v>0.47232189356891052</v>
      </c>
      <c r="AH197" cm="1">
        <f t="array" ref="AH197">SQRT(SUMPRODUCT(($D22:$J22 - INDEX($D$53:$J$173, COLUMN()-COLUMN($O$54)+1, 0))^2))</f>
        <v>0.79540888596713855</v>
      </c>
      <c r="AI197" cm="1">
        <f t="array" ref="AI197">SQRT(SUMPRODUCT(($D22:$J22 - INDEX($D$53:$J$173, COLUMN()-COLUMN($O$54)+1, 0))^2))</f>
        <v>1.1599373388009699</v>
      </c>
      <c r="AJ197" cm="1">
        <f t="array" ref="AJ197">SQRT(SUMPRODUCT(($D22:$J22 - INDEX($D$53:$J$173, COLUMN()-COLUMN($O$54)+1, 0))^2))</f>
        <v>0.84301856514891504</v>
      </c>
      <c r="AK197" cm="1">
        <f t="array" ref="AK197">SQRT(SUMPRODUCT(($D22:$J22 - INDEX($D$53:$J$173, COLUMN()-COLUMN($O$54)+1, 0))^2))</f>
        <v>0.55287202536570901</v>
      </c>
      <c r="AL197" cm="1">
        <f t="array" ref="AL197">SQRT(SUMPRODUCT(($D22:$J22 - INDEX($D$53:$J$173, COLUMN()-COLUMN($O$54)+1, 0))^2))</f>
        <v>1.0754543086991937</v>
      </c>
      <c r="AM197" cm="1">
        <f t="array" ref="AM197">SQRT(SUMPRODUCT(($D22:$J22 - INDEX($D$53:$J$173, COLUMN()-COLUMN($O$54)+1, 0))^2))</f>
        <v>0.71492409760306497</v>
      </c>
      <c r="AN197" cm="1">
        <f t="array" ref="AN197">SQRT(SUMPRODUCT(($D22:$J22 - INDEX($D$53:$J$173, COLUMN()-COLUMN($O$54)+1, 0))^2))</f>
        <v>0.87562332488111083</v>
      </c>
      <c r="AO197" cm="1">
        <f t="array" ref="AO197">SQRT(SUMPRODUCT(($D22:$J22 - INDEX($D$53:$J$173, COLUMN()-COLUMN($O$54)+1, 0))^2))</f>
        <v>0.84843995497439217</v>
      </c>
      <c r="AP197" cm="1">
        <f t="array" ref="AP197">SQRT(SUMPRODUCT(($D22:$J22 - INDEX($D$53:$J$173, COLUMN()-COLUMN($O$54)+1, 0))^2))</f>
        <v>0.79121622691042037</v>
      </c>
      <c r="AQ197" cm="1">
        <f t="array" ref="AQ197">SQRT(SUMPRODUCT(($D22:$J22 - INDEX($D$53:$J$173, COLUMN()-COLUMN($O$54)+1, 0))^2))</f>
        <v>0.88078785461826803</v>
      </c>
      <c r="AR197" cm="1">
        <f t="array" ref="AR197">SQRT(SUMPRODUCT(($D22:$J22 - INDEX($D$53:$J$173, COLUMN()-COLUMN($O$54)+1, 0))^2))</f>
        <v>0.88933091186294144</v>
      </c>
      <c r="AS197" cm="1">
        <f t="array" ref="AS197">SQRT(SUMPRODUCT(($D22:$J22 - INDEX($D$53:$J$173, COLUMN()-COLUMN($O$54)+1, 0))^2))</f>
        <v>1.0113961262851028</v>
      </c>
      <c r="AT197" cm="1">
        <f t="array" ref="AT197">SQRT(SUMPRODUCT(($D22:$J22 - INDEX($D$53:$J$173, COLUMN()-COLUMN($O$54)+1, 0))^2))</f>
        <v>0.93380832330783692</v>
      </c>
      <c r="AU197" cm="1">
        <f t="array" ref="AU197">SQRT(SUMPRODUCT(($D22:$J22 - INDEX($D$53:$J$173, COLUMN()-COLUMN($O$54)+1, 0))^2))</f>
        <v>1.1002858049133577</v>
      </c>
      <c r="AV197" cm="1">
        <f t="array" ref="AV197">SQRT(SUMPRODUCT(($D22:$J22 - INDEX($D$53:$J$173, COLUMN()-COLUMN($O$54)+1, 0))^2))</f>
        <v>0.6847197901223504</v>
      </c>
      <c r="AW197" cm="1">
        <f t="array" ref="AW197">SQRT(SUMPRODUCT(($D22:$J22 - INDEX($D$53:$J$173, COLUMN()-COLUMN($O$54)+1, 0))^2))</f>
        <v>0.71466728266912438</v>
      </c>
      <c r="AX197" cm="1">
        <f t="array" ref="AX197">SQRT(SUMPRODUCT(($D22:$J22 - INDEX($D$53:$J$173, COLUMN()-COLUMN($O$54)+1, 0))^2))</f>
        <v>0.64000556217574922</v>
      </c>
      <c r="AY197" cm="1">
        <f t="array" ref="AY197">SQRT(SUMPRODUCT(($D22:$J22 - INDEX($D$53:$J$173, COLUMN()-COLUMN($O$54)+1, 0))^2))</f>
        <v>0.74229940622949864</v>
      </c>
      <c r="AZ197" cm="1">
        <f t="array" ref="AZ197">SQRT(SUMPRODUCT(($D22:$J22 - INDEX($D$53:$J$173, COLUMN()-COLUMN($O$54)+1, 0))^2))</f>
        <v>0.89051115991602381</v>
      </c>
      <c r="BA197" cm="1">
        <f t="array" ref="BA197">SQRT(SUMPRODUCT(($D22:$J22 - INDEX($D$53:$J$173, COLUMN()-COLUMN($O$54)+1, 0))^2))</f>
        <v>0.65082885074378194</v>
      </c>
      <c r="BB197" cm="1">
        <f t="array" ref="BB197">SQRT(SUMPRODUCT(($D22:$J22 - INDEX($D$53:$J$173, COLUMN()-COLUMN($O$54)+1, 0))^2))</f>
        <v>1.0304504460064972</v>
      </c>
      <c r="BC197" cm="1">
        <f t="array" ref="BC197">SQRT(SUMPRODUCT(($D22:$J22 - INDEX($D$53:$J$173, COLUMN()-COLUMN($O$54)+1, 0))^2))</f>
        <v>1.021875408182447</v>
      </c>
      <c r="BD197" cm="1">
        <f t="array" ref="BD197">SQRT(SUMPRODUCT(($D22:$J22 - INDEX($D$53:$J$173, COLUMN()-COLUMN($O$54)+1, 0))^2))</f>
        <v>0.77399413732082323</v>
      </c>
      <c r="BE197" cm="1">
        <f t="array" ref="BE197">SQRT(SUMPRODUCT(($D22:$J22 - INDEX($D$53:$J$173, COLUMN()-COLUMN($O$54)+1, 0))^2))</f>
        <v>1.0693298728750742</v>
      </c>
      <c r="BF197" cm="1">
        <f t="array" ref="BF197">SQRT(SUMPRODUCT(($D22:$J22 - INDEX($D$53:$J$173, COLUMN()-COLUMN($O$54)+1, 0))^2))</f>
        <v>0.98392277218888591</v>
      </c>
      <c r="BG197" cm="1">
        <f t="array" ref="BG197">SQRT(SUMPRODUCT(($D22:$J22 - INDEX($D$53:$J$173, COLUMN()-COLUMN($O$54)+1, 0))^2))</f>
        <v>0.75129058634650436</v>
      </c>
      <c r="BH197" cm="1">
        <f t="array" ref="BH197">SQRT(SUMPRODUCT(($D22:$J22 - INDEX($D$53:$J$173, COLUMN()-COLUMN($O$54)+1, 0))^2))</f>
        <v>0.57002846925193051</v>
      </c>
      <c r="BI197" cm="1">
        <f t="array" ref="BI197">SQRT(SUMPRODUCT(($D22:$J22 - INDEX($D$53:$J$173, COLUMN()-COLUMN($O$54)+1, 0))^2))</f>
        <v>0.59989805572483368</v>
      </c>
      <c r="BJ197" cm="1">
        <f t="array" ref="BJ197">SQRT(SUMPRODUCT(($D22:$J22 - INDEX($D$53:$J$173, COLUMN()-COLUMN($O$54)+1, 0))^2))</f>
        <v>0.9069806348099605</v>
      </c>
      <c r="BK197" cm="1">
        <f t="array" ref="BK197">SQRT(SUMPRODUCT(($D22:$J22 - INDEX($D$53:$J$173, COLUMN()-COLUMN($O$54)+1, 0))^2))</f>
        <v>1.0085966297881108</v>
      </c>
      <c r="BL197" cm="1">
        <f t="array" ref="BL197">SQRT(SUMPRODUCT(($D22:$J22 - INDEX($D$53:$J$173, COLUMN()-COLUMN($O$54)+1, 0))^2))</f>
        <v>0.58778442592755809</v>
      </c>
      <c r="BM197" cm="1">
        <f t="array" ref="BM197">SQRT(SUMPRODUCT(($D22:$J22 - INDEX($D$53:$J$173, COLUMN()-COLUMN($O$54)+1, 0))^2))</f>
        <v>0.74096235601483595</v>
      </c>
      <c r="BN197" cm="1">
        <f t="array" ref="BN197">SQRT(SUMPRODUCT(($D22:$J22 - INDEX($D$53:$J$173, COLUMN()-COLUMN($O$54)+1, 0))^2))</f>
        <v>0.82910166947266628</v>
      </c>
      <c r="BO197" cm="1">
        <f t="array" ref="BO197">SQRT(SUMPRODUCT(($D22:$J22 - INDEX($D$53:$J$173, COLUMN()-COLUMN($O$54)+1, 0))^2))</f>
        <v>1.0450738528013932</v>
      </c>
      <c r="BP197" cm="1">
        <f t="array" ref="BP197">SQRT(SUMPRODUCT(($D22:$J22 - INDEX($D$53:$J$173, COLUMN()-COLUMN($O$54)+1, 0))^2))</f>
        <v>0.88369249628521285</v>
      </c>
      <c r="BQ197" cm="1">
        <f t="array" ref="BQ197">SQRT(SUMPRODUCT(($D22:$J22 - INDEX($D$53:$J$173, COLUMN()-COLUMN($O$54)+1, 0))^2))</f>
        <v>1.0337703644746916</v>
      </c>
      <c r="BR197" cm="1">
        <f t="array" ref="BR197">SQRT(SUMPRODUCT(($D22:$J22 - INDEX($D$53:$J$173, COLUMN()-COLUMN($O$54)+1, 0))^2))</f>
        <v>0.79198056778057446</v>
      </c>
      <c r="BS197" cm="1">
        <f t="array" ref="BS197">SQRT(SUMPRODUCT(($D22:$J22 - INDEX($D$53:$J$173, COLUMN()-COLUMN($O$54)+1, 0))^2))</f>
        <v>1.0818525889396571</v>
      </c>
      <c r="BT197" cm="1">
        <f t="array" ref="BT197">SQRT(SUMPRODUCT(($D22:$J22 - INDEX($D$53:$J$173, COLUMN()-COLUMN($O$54)+1, 0))^2))</f>
        <v>0.64795765677105044</v>
      </c>
      <c r="BU197" cm="1">
        <f t="array" ref="BU197">SQRT(SUMPRODUCT(($D22:$J22 - INDEX($D$53:$J$173, COLUMN()-COLUMN($O$54)+1, 0))^2))</f>
        <v>0.73274646768602369</v>
      </c>
      <c r="BV197" cm="1">
        <f t="array" ref="BV197">SQRT(SUMPRODUCT(($D22:$J22 - INDEX($D$53:$J$173, COLUMN()-COLUMN($O$54)+1, 0))^2))</f>
        <v>1.1287150532703829</v>
      </c>
      <c r="BW197" cm="1">
        <f t="array" ref="BW197">SQRT(SUMPRODUCT(($D22:$J22 - INDEX($D$53:$J$173, COLUMN()-COLUMN($O$54)+1, 0))^2))</f>
        <v>0.59441546632093523</v>
      </c>
      <c r="BX197" cm="1">
        <f t="array" ref="BX197">SQRT(SUMPRODUCT(($D22:$J22 - INDEX($D$53:$J$173, COLUMN()-COLUMN($O$54)+1, 0))^2))</f>
        <v>0.46009220872291035</v>
      </c>
      <c r="BY197" cm="1">
        <f t="array" ref="BY197">SQRT(SUMPRODUCT(($D22:$J22 - INDEX($D$53:$J$173, COLUMN()-COLUMN($O$54)+1, 0))^2))</f>
        <v>0.87649734816522118</v>
      </c>
      <c r="BZ197" cm="1">
        <f t="array" ref="BZ197">SQRT(SUMPRODUCT(($D22:$J22 - INDEX($D$53:$J$173, COLUMN()-COLUMN($O$54)+1, 0))^2))</f>
        <v>0.89820493853479888</v>
      </c>
      <c r="CA197" cm="1">
        <f t="array" ref="CA197">SQRT(SUMPRODUCT(($D22:$J22 - INDEX($D$53:$J$173, COLUMN()-COLUMN($O$54)+1, 0))^2))</f>
        <v>0.84767482969131669</v>
      </c>
      <c r="CB197" cm="1">
        <f t="array" ref="CB197">SQRT(SUMPRODUCT(($D22:$J22 - INDEX($D$53:$J$173, COLUMN()-COLUMN($O$54)+1, 0))^2))</f>
        <v>0.86908773778892201</v>
      </c>
      <c r="CC197" cm="1">
        <f t="array" ref="CC197">SQRT(SUMPRODUCT(($D22:$J22 - INDEX($D$53:$J$173, COLUMN()-COLUMN($O$54)+1, 0))^2))</f>
        <v>1.537597302553863</v>
      </c>
      <c r="CD197" cm="1">
        <f t="array" ref="CD197">SQRT(SUMPRODUCT(($D22:$J22 - INDEX($D$53:$J$173, COLUMN()-COLUMN($O$54)+1, 0))^2))</f>
        <v>0.84890727508237684</v>
      </c>
      <c r="CE197" cm="1">
        <f t="array" ref="CE197">SQRT(SUMPRODUCT(($D22:$J22 - INDEX($D$53:$J$173, COLUMN()-COLUMN($O$54)+1, 0))^2))</f>
        <v>0.84473209808133631</v>
      </c>
      <c r="CF197" cm="1">
        <f t="array" ref="CF197">SQRT(SUMPRODUCT(($D22:$J22 - INDEX($D$53:$J$173, COLUMN()-COLUMN($O$54)+1, 0))^2))</f>
        <v>0.81216035802305286</v>
      </c>
      <c r="CG197" cm="1">
        <f t="array" ref="CG197">SQRT(SUMPRODUCT(($D22:$J22 - INDEX($D$53:$J$173, COLUMN()-COLUMN($O$54)+1, 0))^2))</f>
        <v>0.96639185213107581</v>
      </c>
      <c r="CH197" cm="1">
        <f t="array" ref="CH197">SQRT(SUMPRODUCT(($D22:$J22 - INDEX($D$53:$J$173, COLUMN()-COLUMN($O$54)+1, 0))^2))</f>
        <v>0.83663392118148827</v>
      </c>
      <c r="CI197" cm="1">
        <f t="array" ref="CI197">SQRT(SUMPRODUCT(($D22:$J22 - INDEX($D$53:$J$173, COLUMN()-COLUMN($O$54)+1, 0))^2))</f>
        <v>0.83703729610276556</v>
      </c>
      <c r="CJ197" cm="1">
        <f t="array" ref="CJ197">SQRT(SUMPRODUCT(($D22:$J22 - INDEX($D$53:$J$173, COLUMN()-COLUMN($O$54)+1, 0))^2))</f>
        <v>0.72290845185834518</v>
      </c>
      <c r="CK197" cm="1">
        <f t="array" ref="CK197">SQRT(SUMPRODUCT(($D22:$J22 - INDEX($D$53:$J$173, COLUMN()-COLUMN($O$54)+1, 0))^2))</f>
        <v>0.85067676032160777</v>
      </c>
      <c r="CL197" cm="1">
        <f t="array" ref="CL197">SQRT(SUMPRODUCT(($D22:$J22 - INDEX($D$53:$J$173, COLUMN()-COLUMN($O$54)+1, 0))^2))</f>
        <v>0.6888807204316264</v>
      </c>
      <c r="CM197" cm="1">
        <f t="array" ref="CM197">SQRT(SUMPRODUCT(($D22:$J22 - INDEX($D$53:$J$173, COLUMN()-COLUMN($O$54)+1, 0))^2))</f>
        <v>0.6685774758759051</v>
      </c>
      <c r="CN197" cm="1">
        <f t="array" ref="CN197">SQRT(SUMPRODUCT(($D22:$J22 - INDEX($D$53:$J$173, COLUMN()-COLUMN($O$54)+1, 0))^2))</f>
        <v>0.60881268015561785</v>
      </c>
      <c r="CO197" cm="1">
        <f t="array" ref="CO197">SQRT(SUMPRODUCT(($D22:$J22 - INDEX($D$53:$J$173, COLUMN()-COLUMN($O$54)+1, 0))^2))</f>
        <v>1.0908666003261951</v>
      </c>
      <c r="CP197" cm="1">
        <f t="array" ref="CP197">SQRT(SUMPRODUCT(($D22:$J22 - INDEX($D$53:$J$173, COLUMN()-COLUMN($O$54)+1, 0))^2))</f>
        <v>0.95006887101933934</v>
      </c>
      <c r="CQ197" cm="1">
        <f t="array" ref="CQ197">SQRT(SUMPRODUCT(($D22:$J22 - INDEX($D$53:$J$173, COLUMN()-COLUMN($O$54)+1, 0))^2))</f>
        <v>1.3110593942969475</v>
      </c>
      <c r="CR197" cm="1">
        <f t="array" ref="CR197">SQRT(SUMPRODUCT(($D22:$J22 - INDEX($D$53:$J$173, COLUMN()-COLUMN($O$54)+1, 0))^2))</f>
        <v>0.90754620645964812</v>
      </c>
      <c r="CS197" cm="1">
        <f t="array" ref="CS197">SQRT(SUMPRODUCT(($D22:$J22 - INDEX($D$53:$J$173, COLUMN()-COLUMN($O$54)+1, 0))^2))</f>
        <v>0.75358882949316142</v>
      </c>
      <c r="CT197" cm="1">
        <f t="array" ref="CT197">SQRT(SUMPRODUCT(($D22:$J22 - INDEX($D$53:$J$173, COLUMN()-COLUMN($O$54)+1, 0))^2))</f>
        <v>0.6993403757779294</v>
      </c>
      <c r="CU197" cm="1">
        <f t="array" ref="CU197">SQRT(SUMPRODUCT(($D22:$J22 - INDEX($D$53:$J$173, COLUMN()-COLUMN($O$54)+1, 0))^2))</f>
        <v>0.78146664659975096</v>
      </c>
      <c r="CV197" cm="1">
        <f t="array" ref="CV197">SQRT(SUMPRODUCT(($D22:$J22 - INDEX($D$53:$J$173, COLUMN()-COLUMN($O$54)+1, 0))^2))</f>
        <v>0.64215305350303331</v>
      </c>
      <c r="CW197" cm="1">
        <f t="array" ref="CW197">SQRT(SUMPRODUCT(($D22:$J22 - INDEX($D$53:$J$173, COLUMN()-COLUMN($O$54)+1, 0))^2))</f>
        <v>0.90403239954692338</v>
      </c>
      <c r="CX197" cm="1">
        <f t="array" ref="CX197">SQRT(SUMPRODUCT(($D22:$J22 - INDEX($D$53:$J$173, COLUMN()-COLUMN($O$54)+1, 0))^2))</f>
        <v>0.97978573045535677</v>
      </c>
      <c r="CY197" cm="1">
        <f t="array" ref="CY197">SQRT(SUMPRODUCT(($D22:$J22 - INDEX($D$53:$J$173, COLUMN()-COLUMN($O$54)+1, 0))^2))</f>
        <v>1.51969285876395</v>
      </c>
      <c r="CZ197" cm="1">
        <f t="array" ref="CZ197">SQRT(SUMPRODUCT(($D22:$J22 - INDEX($D$53:$J$173, COLUMN()-COLUMN($O$54)+1, 0))^2))</f>
        <v>0.85443198362378525</v>
      </c>
      <c r="DA197" cm="1">
        <f t="array" ref="DA197">SQRT(SUMPRODUCT(($D22:$J22 - INDEX($D$53:$J$173, COLUMN()-COLUMN($O$54)+1, 0))^2))</f>
        <v>0.85171162703150272</v>
      </c>
      <c r="DB197" cm="1">
        <f t="array" ref="DB197">SQRT(SUMPRODUCT(($D22:$J22 - INDEX($D$53:$J$173, COLUMN()-COLUMN($O$54)+1, 0))^2))</f>
        <v>0.58576299907697993</v>
      </c>
      <c r="DC197" cm="1">
        <f t="array" ref="DC197">SQRT(SUMPRODUCT(($D22:$J22 - INDEX($D$53:$J$173, COLUMN()-COLUMN($O$54)+1, 0))^2))</f>
        <v>0.8535858486808181</v>
      </c>
      <c r="DD197" cm="1">
        <f t="array" ref="DD197">SQRT(SUMPRODUCT(($D22:$J22 - INDEX($D$53:$J$173, COLUMN()-COLUMN($O$54)+1, 0))^2))</f>
        <v>0.87566611013690998</v>
      </c>
      <c r="DE197" cm="1">
        <f t="array" ref="DE197">SQRT(SUMPRODUCT(($D22:$J22 - INDEX($D$53:$J$173, COLUMN()-COLUMN($O$54)+1, 0))^2))</f>
        <v>0.83818257826145615</v>
      </c>
      <c r="DF197" cm="1">
        <f t="array" ref="DF197">SQRT(SUMPRODUCT(($D22:$J22 - INDEX($D$53:$J$173, COLUMN()-COLUMN($O$54)+1, 0))^2))</f>
        <v>1.246575187041548</v>
      </c>
      <c r="DG197" cm="1">
        <f t="array" ref="DG197">SQRT(SUMPRODUCT(($D22:$J22 - INDEX($D$53:$J$173, COLUMN()-COLUMN($O$54)+1, 0))^2))</f>
        <v>0.90134186074299538</v>
      </c>
      <c r="DH197" cm="1">
        <f t="array" ref="DH197">SQRT(SUMPRODUCT(($D22:$J22 - INDEX($D$53:$J$173, COLUMN()-COLUMN($O$54)+1, 0))^2))</f>
        <v>0.95645855228667376</v>
      </c>
      <c r="DI197" cm="1">
        <f t="array" ref="DI197">SQRT(SUMPRODUCT(($D22:$J22 - INDEX($D$53:$J$173, COLUMN()-COLUMN($O$54)+1, 0))^2))</f>
        <v>0.50052520832450842</v>
      </c>
      <c r="DJ197" cm="1">
        <f t="array" ref="DJ197">SQRT(SUMPRODUCT(($D22:$J22 - INDEX($D$53:$J$173, COLUMN()-COLUMN($O$54)+1, 0))^2))</f>
        <v>0.99451860646409251</v>
      </c>
      <c r="DK197" cm="1">
        <f t="array" ref="DK197">SQRT(SUMPRODUCT(($D22:$J22 - INDEX($D$53:$J$173, COLUMN()-COLUMN($O$54)+1, 0))^2))</f>
        <v>1.021803118152278</v>
      </c>
      <c r="DL197" cm="1">
        <f t="array" ref="DL197">SQRT(SUMPRODUCT(($D22:$J22 - INDEX($D$53:$J$173, COLUMN()-COLUMN($O$54)+1, 0))^2))</f>
        <v>0.8641996178138931</v>
      </c>
      <c r="DM197" cm="1">
        <f t="array" ref="DM197">SQRT(SUMPRODUCT(($D22:$J22 - INDEX($D$53:$J$173, COLUMN()-COLUMN($O$54)+1, 0))^2))</f>
        <v>0.77292569205393236</v>
      </c>
      <c r="DN197" cm="1">
        <f t="array" ref="DN197">SQRT(SUMPRODUCT(($D22:$J22 - INDEX($D$53:$J$173, COLUMN()-COLUMN($O$54)+1, 0))^2))</f>
        <v>0.67901434627435164</v>
      </c>
      <c r="DO197" cm="1">
        <f t="array" ref="DO197">SQRT(SUMPRODUCT(($D22:$J22 - INDEX($D$53:$J$173, COLUMN()-COLUMN($O$54)+1, 0))^2))</f>
        <v>1.0706242713460903</v>
      </c>
      <c r="DP197" cm="1">
        <f t="array" ref="DP197">SQRT(SUMPRODUCT(($D22:$J22 - INDEX($D$53:$J$173, COLUMN()-COLUMN($O$54)+1, 0))^2))</f>
        <v>1.2624016163807743</v>
      </c>
      <c r="DQ197" cm="1">
        <f t="array" ref="DQ197">SQRT(SUMPRODUCT(($D22:$J22 - INDEX($D$53:$J$173, COLUMN()-COLUMN($O$54)+1, 0))^2))</f>
        <v>0.50746005025304686</v>
      </c>
      <c r="DR197" cm="1">
        <f t="array" ref="DR197">SQRT(SUMPRODUCT(($D22:$J22 - INDEX($D$53:$J$173, COLUMN()-COLUMN($O$54)+1, 0))^2))</f>
        <v>0.8961050566193588</v>
      </c>
      <c r="DS197" cm="1">
        <f t="array" ref="DS197">SQRT(SUMPRODUCT(($D22:$J22 - INDEX($D$53:$J$173, COLUMN()-COLUMN($O$54)+1, 0))^2))</f>
        <v>0.61661184521339352</v>
      </c>
      <c r="DT197" cm="1">
        <f t="array" ref="DT197">SQRT(SUMPRODUCT(($D22:$J22 - INDEX($D$53:$J$173, COLUMN()-COLUMN($O$54)+1, 0))^2))</f>
        <v>0.79692919747238555</v>
      </c>
      <c r="DU197" cm="1">
        <f t="array" ref="DU197">SQRT(SUMPRODUCT(($D22:$J22 - INDEX($D$53:$J$173, COLUMN()-COLUMN($O$54)+1, 0))^2))</f>
        <v>0.81361922757274463</v>
      </c>
      <c r="DV197" cm="1">
        <f t="array" ref="DV197">SQRT(SUMPRODUCT(($D22:$J22 - INDEX($D$53:$J$173, COLUMN()-COLUMN($O$54)+1, 0))^2))</f>
        <v>0.62510625069542103</v>
      </c>
      <c r="DW197" cm="1">
        <f t="array" ref="DW197">SQRT(SUMPRODUCT(($D22:$J22 - INDEX($D$53:$J$173, COLUMN()-COLUMN($O$54)+1, 0))^2))</f>
        <v>0.81995982936050449</v>
      </c>
      <c r="DX197" cm="1">
        <f t="array" ref="DX197">SQRT(SUMPRODUCT(($D22:$J22 - INDEX($D$53:$J$173, COLUMN()-COLUMN($O$54)+1, 0))^2))</f>
        <v>1.046618064775084</v>
      </c>
      <c r="DY197" cm="1">
        <f t="array" ref="DY197">SQRT(SUMPRODUCT(($D22:$J22 - INDEX($D$53:$J$173, COLUMN()-COLUMN($O$54)+1, 0))^2))</f>
        <v>0.98952665987456856</v>
      </c>
      <c r="DZ197" cm="1">
        <f t="array" ref="DZ197">SQRT(SUMPRODUCT(($D22:$J22 - INDEX($D$53:$J$173, COLUMN()-COLUMN($O$54)+1, 0))^2))</f>
        <v>1.191121810804521</v>
      </c>
      <c r="EA197" cm="1">
        <f t="array" ref="EA197">SQRT(SUMPRODUCT(($D22:$J22 - INDEX($D$53:$J$173, COLUMN()-COLUMN($O$54)+1, 0))^2))</f>
        <v>0.81809566292704017</v>
      </c>
      <c r="EB197" cm="1">
        <f t="array" ref="EB197">SQRT(SUMPRODUCT(($D22:$J22 - INDEX($D$53:$J$173, COLUMN()-COLUMN($O$54)+1, 0))^2))</f>
        <v>0.66163948332723177</v>
      </c>
      <c r="EC197" cm="1">
        <f t="array" ref="EC197">SQRT(SUMPRODUCT(($D22:$J22 - INDEX($D$53:$J$173, COLUMN()-COLUMN($O$54)+1, 0))^2))</f>
        <v>0.54131618519215541</v>
      </c>
      <c r="ED197" cm="1">
        <f t="array" ref="ED197">SQRT(SUMPRODUCT(($D22:$J22 - INDEX($D$53:$J$173, COLUMN()-COLUMN($O$54)+1, 0))^2))</f>
        <v>0.88198213250936186</v>
      </c>
      <c r="EE197" cm="1">
        <f t="array" ref="EE197">SQRT(SUMPRODUCT(($D22:$J22 - INDEX($D$53:$J$173, COLUMN()-COLUMN($O$54)+1, 0))^2))</f>
        <v>0.75607480250469195</v>
      </c>
    </row>
    <row r="198" spans="14:135" x14ac:dyDescent="0.35">
      <c r="N198" s="2" t="s">
        <v>44</v>
      </c>
      <c r="O198" cm="1">
        <f t="array" ref="O198">SQRT(SUMPRODUCT(($D72:$J72 - INDEX($D$4:$J$49, COLUMN()-COLUMN($O$179)+1, 0))^2))</f>
        <v>0.82135228812118166</v>
      </c>
      <c r="P198" cm="1">
        <f t="array" ref="P198">SQRT(SUMPRODUCT(($D23:$J23 - INDEX($D$53:$J$173, COLUMN()-COLUMN($O$54)+1, 0))^2))</f>
        <v>1.2625727480075974</v>
      </c>
      <c r="Q198" cm="1">
        <f t="array" ref="Q198">SQRT(SUMPRODUCT(($D23:$J23 - INDEX($D$53:$J$173, COLUMN()-COLUMN($O$54)+1, 0))^2))</f>
        <v>1.332698444208458</v>
      </c>
      <c r="R198" cm="1">
        <f t="array" ref="R198">SQRT(SUMPRODUCT(($D23:$J23 - INDEX($D$53:$J$173, COLUMN()-COLUMN($O$54)+1, 0))^2))</f>
        <v>1.3064375666256407</v>
      </c>
      <c r="S198" cm="1">
        <f t="array" ref="S198">SQRT(SUMPRODUCT(($D23:$J23 - INDEX($D$53:$J$173, COLUMN()-COLUMN($O$54)+1, 0))^2))</f>
        <v>1.2685336048757532</v>
      </c>
      <c r="T198" cm="1">
        <f t="array" ref="T198">SQRT(SUMPRODUCT(($D23:$J23 - INDEX($D$53:$J$173, COLUMN()-COLUMN($O$54)+1, 0))^2))</f>
        <v>1.5338113587941624</v>
      </c>
      <c r="U198" cm="1">
        <f t="array" ref="U198">SQRT(SUMPRODUCT(($D23:$J23 - INDEX($D$53:$J$173, COLUMN()-COLUMN($O$54)+1, 0))^2))</f>
        <v>1.5353409436938636</v>
      </c>
      <c r="V198" cm="1">
        <f t="array" ref="V198">SQRT(SUMPRODUCT(($D23:$J23 - INDEX($D$53:$J$173, COLUMN()-COLUMN($O$54)+1, 0))^2))</f>
        <v>1.1329167796651007</v>
      </c>
      <c r="W198" cm="1">
        <f t="array" ref="W198">SQRT(SUMPRODUCT(($D23:$J23 - INDEX($D$53:$J$173, COLUMN()-COLUMN($O$54)+1, 0))^2))</f>
        <v>1.3147126629934673</v>
      </c>
      <c r="X198" cm="1">
        <f t="array" ref="X198">SQRT(SUMPRODUCT(($D23:$J23 - INDEX($D$53:$J$173, COLUMN()-COLUMN($O$54)+1, 0))^2))</f>
        <v>1.3707785955126472</v>
      </c>
      <c r="Y198" cm="1">
        <f t="array" ref="Y198">SQRT(SUMPRODUCT(($D23:$J23 - INDEX($D$53:$J$173, COLUMN()-COLUMN($O$54)+1, 0))^2))</f>
        <v>1.1119597546671178</v>
      </c>
      <c r="Z198" cm="1">
        <f t="array" ref="Z198">SQRT(SUMPRODUCT(($D23:$J23 - INDEX($D$53:$J$173, COLUMN()-COLUMN($O$54)+1, 0))^2))</f>
        <v>1.3282247456101532</v>
      </c>
      <c r="AA198" cm="1">
        <f t="array" ref="AA198">SQRT(SUMPRODUCT(($D23:$J23 - INDEX($D$53:$J$173, COLUMN()-COLUMN($O$54)+1, 0))^2))</f>
        <v>1.2876050628353521</v>
      </c>
      <c r="AB198" cm="1">
        <f t="array" ref="AB198">SQRT(SUMPRODUCT(($D23:$J23 - INDEX($D$53:$J$173, COLUMN()-COLUMN($O$54)+1, 0))^2))</f>
        <v>1.5033770467715648</v>
      </c>
      <c r="AC198" cm="1">
        <f t="array" ref="AC198">SQRT(SUMPRODUCT(($D23:$J23 - INDEX($D$53:$J$173, COLUMN()-COLUMN($O$54)+1, 0))^2))</f>
        <v>1.2147598307444512</v>
      </c>
      <c r="AD198" cm="1">
        <f t="array" ref="AD198">SQRT(SUMPRODUCT(($D23:$J23 - INDEX($D$53:$J$173, COLUMN()-COLUMN($O$54)+1, 0))^2))</f>
        <v>1.1426516809222664</v>
      </c>
      <c r="AE198" cm="1">
        <f t="array" ref="AE198">SQRT(SUMPRODUCT(($D23:$J23 - INDEX($D$53:$J$173, COLUMN()-COLUMN($O$54)+1, 0))^2))</f>
        <v>1.1151262685521459</v>
      </c>
      <c r="AF198" cm="1">
        <f t="array" ref="AF198">SQRT(SUMPRODUCT(($D23:$J23 - INDEX($D$53:$J$173, COLUMN()-COLUMN($O$54)+1, 0))^2))</f>
        <v>1.3828962911983442</v>
      </c>
      <c r="AG198" cm="1">
        <f t="array" ref="AG198">SQRT(SUMPRODUCT(($D23:$J23 - INDEX($D$53:$J$173, COLUMN()-COLUMN($O$54)+1, 0))^2))</f>
        <v>0.91747414523962634</v>
      </c>
      <c r="AH198" cm="1">
        <f t="array" ref="AH198">SQRT(SUMPRODUCT(($D23:$J23 - INDEX($D$53:$J$173, COLUMN()-COLUMN($O$54)+1, 0))^2))</f>
        <v>1.2751924830926848</v>
      </c>
      <c r="AI198" cm="1">
        <f t="array" ref="AI198">SQRT(SUMPRODUCT(($D23:$J23 - INDEX($D$53:$J$173, COLUMN()-COLUMN($O$54)+1, 0))^2))</f>
        <v>1.5349400514693319</v>
      </c>
      <c r="AJ198" cm="1">
        <f t="array" ref="AJ198">SQRT(SUMPRODUCT(($D23:$J23 - INDEX($D$53:$J$173, COLUMN()-COLUMN($O$54)+1, 0))^2))</f>
        <v>1.3022836940731088</v>
      </c>
      <c r="AK198" cm="1">
        <f t="array" ref="AK198">SQRT(SUMPRODUCT(($D23:$J23 - INDEX($D$53:$J$173, COLUMN()-COLUMN($O$54)+1, 0))^2))</f>
        <v>1.0466792251624375</v>
      </c>
      <c r="AL198" cm="1">
        <f t="array" ref="AL198">SQRT(SUMPRODUCT(($D23:$J23 - INDEX($D$53:$J$173, COLUMN()-COLUMN($O$54)+1, 0))^2))</f>
        <v>1.5355567777545382</v>
      </c>
      <c r="AM198" cm="1">
        <f t="array" ref="AM198">SQRT(SUMPRODUCT(($D23:$J23 - INDEX($D$53:$J$173, COLUMN()-COLUMN($O$54)+1, 0))^2))</f>
        <v>1.2088327526245572</v>
      </c>
      <c r="AN198" cm="1">
        <f t="array" ref="AN198">SQRT(SUMPRODUCT(($D23:$J23 - INDEX($D$53:$J$173, COLUMN()-COLUMN($O$54)+1, 0))^2))</f>
        <v>1.3757995225218262</v>
      </c>
      <c r="AO198" cm="1">
        <f t="array" ref="AO198">SQRT(SUMPRODUCT(($D23:$J23 - INDEX($D$53:$J$173, COLUMN()-COLUMN($O$54)+1, 0))^2))</f>
        <v>1.2935760387471151</v>
      </c>
      <c r="AP198" cm="1">
        <f t="array" ref="AP198">SQRT(SUMPRODUCT(($D23:$J23 - INDEX($D$53:$J$173, COLUMN()-COLUMN($O$54)+1, 0))^2))</f>
        <v>1.2913748128904787</v>
      </c>
      <c r="AQ198" cm="1">
        <f t="array" ref="AQ198">SQRT(SUMPRODUCT(($D23:$J23 - INDEX($D$53:$J$173, COLUMN()-COLUMN($O$54)+1, 0))^2))</f>
        <v>1.3998996362922509</v>
      </c>
      <c r="AR198" cm="1">
        <f t="array" ref="AR198">SQRT(SUMPRODUCT(($D23:$J23 - INDEX($D$53:$J$173, COLUMN()-COLUMN($O$54)+1, 0))^2))</f>
        <v>1.3611786212293269</v>
      </c>
      <c r="AS198" cm="1">
        <f t="array" ref="AS198">SQRT(SUMPRODUCT(($D23:$J23 - INDEX($D$53:$J$173, COLUMN()-COLUMN($O$54)+1, 0))^2))</f>
        <v>1.4577158451157668</v>
      </c>
      <c r="AT198" cm="1">
        <f t="array" ref="AT198">SQRT(SUMPRODUCT(($D23:$J23 - INDEX($D$53:$J$173, COLUMN()-COLUMN($O$54)+1, 0))^2))</f>
        <v>1.4014102147467</v>
      </c>
      <c r="AU198" cm="1">
        <f t="array" ref="AU198">SQRT(SUMPRODUCT(($D23:$J23 - INDEX($D$53:$J$173, COLUMN()-COLUMN($O$54)+1, 0))^2))</f>
        <v>1.5514780930272858</v>
      </c>
      <c r="AV198" cm="1">
        <f t="array" ref="AV198">SQRT(SUMPRODUCT(($D23:$J23 - INDEX($D$53:$J$173, COLUMN()-COLUMN($O$54)+1, 0))^2))</f>
        <v>1.200065777711945</v>
      </c>
      <c r="AW198" cm="1">
        <f t="array" ref="AW198">SQRT(SUMPRODUCT(($D23:$J23 - INDEX($D$53:$J$173, COLUMN()-COLUMN($O$54)+1, 0))^2))</f>
        <v>1.2604852178011001</v>
      </c>
      <c r="AX198" cm="1">
        <f t="array" ref="AX198">SQRT(SUMPRODUCT(($D23:$J23 - INDEX($D$53:$J$173, COLUMN()-COLUMN($O$54)+1, 0))^2))</f>
        <v>1.1657656475485931</v>
      </c>
      <c r="AY198" cm="1">
        <f t="array" ref="AY198">SQRT(SUMPRODUCT(($D23:$J23 - INDEX($D$53:$J$173, COLUMN()-COLUMN($O$54)+1, 0))^2))</f>
        <v>1.2499747498247873</v>
      </c>
      <c r="AZ198" cm="1">
        <f t="array" ref="AZ198">SQRT(SUMPRODUCT(($D23:$J23 - INDEX($D$53:$J$173, COLUMN()-COLUMN($O$54)+1, 0))^2))</f>
        <v>1.358943755707084</v>
      </c>
      <c r="BA198" cm="1">
        <f t="array" ref="BA198">SQRT(SUMPRODUCT(($D23:$J23 - INDEX($D$53:$J$173, COLUMN()-COLUMN($O$54)+1, 0))^2))</f>
        <v>1.1227807077099243</v>
      </c>
      <c r="BB198" cm="1">
        <f t="array" ref="BB198">SQRT(SUMPRODUCT(($D23:$J23 - INDEX($D$53:$J$173, COLUMN()-COLUMN($O$54)+1, 0))^2))</f>
        <v>1.4979171112127261</v>
      </c>
      <c r="BC198" cm="1">
        <f t="array" ref="BC198">SQRT(SUMPRODUCT(($D23:$J23 - INDEX($D$53:$J$173, COLUMN()-COLUMN($O$54)+1, 0))^2))</f>
        <v>1.515321432833507</v>
      </c>
      <c r="BD198" cm="1">
        <f t="array" ref="BD198">SQRT(SUMPRODUCT(($D23:$J23 - INDEX($D$53:$J$173, COLUMN()-COLUMN($O$54)+1, 0))^2))</f>
        <v>1.2670820310045665</v>
      </c>
      <c r="BE198" cm="1">
        <f t="array" ref="BE198">SQRT(SUMPRODUCT(($D23:$J23 - INDEX($D$53:$J$173, COLUMN()-COLUMN($O$54)+1, 0))^2))</f>
        <v>1.5209398118866539</v>
      </c>
      <c r="BF198" cm="1">
        <f t="array" ref="BF198">SQRT(SUMPRODUCT(($D23:$J23 - INDEX($D$53:$J$173, COLUMN()-COLUMN($O$54)+1, 0))^2))</f>
        <v>1.4618366337586601</v>
      </c>
      <c r="BG198" cm="1">
        <f t="array" ref="BG198">SQRT(SUMPRODUCT(($D23:$J23 - INDEX($D$53:$J$173, COLUMN()-COLUMN($O$54)+1, 0))^2))</f>
        <v>1.237123582609291</v>
      </c>
      <c r="BH198" cm="1">
        <f t="array" ref="BH198">SQRT(SUMPRODUCT(($D23:$J23 - INDEX($D$53:$J$173, COLUMN()-COLUMN($O$54)+1, 0))^2))</f>
        <v>1.1428870338088204</v>
      </c>
      <c r="BI198" cm="1">
        <f t="array" ref="BI198">SQRT(SUMPRODUCT(($D23:$J23 - INDEX($D$53:$J$173, COLUMN()-COLUMN($O$54)+1, 0))^2))</f>
        <v>1.0698176523832674</v>
      </c>
      <c r="BJ198" cm="1">
        <f t="array" ref="BJ198">SQRT(SUMPRODUCT(($D23:$J23 - INDEX($D$53:$J$173, COLUMN()-COLUMN($O$54)+1, 0))^2))</f>
        <v>1.3482407791122695</v>
      </c>
      <c r="BK198" cm="1">
        <f t="array" ref="BK198">SQRT(SUMPRODUCT(($D23:$J23 - INDEX($D$53:$J$173, COLUMN()-COLUMN($O$54)+1, 0))^2))</f>
        <v>1.5064034657701195</v>
      </c>
      <c r="BL198" cm="1">
        <f t="array" ref="BL198">SQRT(SUMPRODUCT(($D23:$J23 - INDEX($D$53:$J$173, COLUMN()-COLUMN($O$54)+1, 0))^2))</f>
        <v>1.0131708763377087</v>
      </c>
      <c r="BM198" cm="1">
        <f t="array" ref="BM198">SQRT(SUMPRODUCT(($D23:$J23 - INDEX($D$53:$J$173, COLUMN()-COLUMN($O$54)+1, 0))^2))</f>
        <v>1.1749913182885015</v>
      </c>
      <c r="BN198" cm="1">
        <f t="array" ref="BN198">SQRT(SUMPRODUCT(($D23:$J23 - INDEX($D$53:$J$173, COLUMN()-COLUMN($O$54)+1, 0))^2))</f>
        <v>1.280678788878332</v>
      </c>
      <c r="BO198" cm="1">
        <f t="array" ref="BO198">SQRT(SUMPRODUCT(($D23:$J23 - INDEX($D$53:$J$173, COLUMN()-COLUMN($O$54)+1, 0))^2))</f>
        <v>1.5151905420893819</v>
      </c>
      <c r="BP198" cm="1">
        <f t="array" ref="BP198">SQRT(SUMPRODUCT(($D23:$J23 - INDEX($D$53:$J$173, COLUMN()-COLUMN($O$54)+1, 0))^2))</f>
        <v>1.4367462678814282</v>
      </c>
      <c r="BQ198" cm="1">
        <f t="array" ref="BQ198">SQRT(SUMPRODUCT(($D23:$J23 - INDEX($D$53:$J$173, COLUMN()-COLUMN($O$54)+1, 0))^2))</f>
        <v>1.4998515657342015</v>
      </c>
      <c r="BR198" cm="1">
        <f t="array" ref="BR198">SQRT(SUMPRODUCT(($D23:$J23 - INDEX($D$53:$J$173, COLUMN()-COLUMN($O$54)+1, 0))^2))</f>
        <v>1.2716535432850828</v>
      </c>
      <c r="BS198" cm="1">
        <f t="array" ref="BS198">SQRT(SUMPRODUCT(($D23:$J23 - INDEX($D$53:$J$173, COLUMN()-COLUMN($O$54)+1, 0))^2))</f>
        <v>1.5392328190691444</v>
      </c>
      <c r="BT198" cm="1">
        <f t="array" ref="BT198">SQRT(SUMPRODUCT(($D23:$J23 - INDEX($D$53:$J$173, COLUMN()-COLUMN($O$54)+1, 0))^2))</f>
        <v>1.258665675698629</v>
      </c>
      <c r="BU198" cm="1">
        <f t="array" ref="BU198">SQRT(SUMPRODUCT(($D23:$J23 - INDEX($D$53:$J$173, COLUMN()-COLUMN($O$54)+1, 0))^2))</f>
        <v>1.1926810766104481</v>
      </c>
      <c r="BV198" cm="1">
        <f t="array" ref="BV198">SQRT(SUMPRODUCT(($D23:$J23 - INDEX($D$53:$J$173, COLUMN()-COLUMN($O$54)+1, 0))^2))</f>
        <v>1.5280003945474376</v>
      </c>
      <c r="BW198" cm="1">
        <f t="array" ref="BW198">SQRT(SUMPRODUCT(($D23:$J23 - INDEX($D$53:$J$173, COLUMN()-COLUMN($O$54)+1, 0))^2))</f>
        <v>1.129195470179293</v>
      </c>
      <c r="BX198" cm="1">
        <f t="array" ref="BX198">SQRT(SUMPRODUCT(($D23:$J23 - INDEX($D$53:$J$173, COLUMN()-COLUMN($O$54)+1, 0))^2))</f>
        <v>0.90078019352129368</v>
      </c>
      <c r="BY198" cm="1">
        <f t="array" ref="BY198">SQRT(SUMPRODUCT(($D23:$J23 - INDEX($D$53:$J$173, COLUMN()-COLUMN($O$54)+1, 0))^2))</f>
        <v>1.3162913857277723</v>
      </c>
      <c r="BZ198" cm="1">
        <f t="array" ref="BZ198">SQRT(SUMPRODUCT(($D23:$J23 - INDEX($D$53:$J$173, COLUMN()-COLUMN($O$54)+1, 0))^2))</f>
        <v>1.3812466723939609</v>
      </c>
      <c r="CA198" cm="1">
        <f t="array" ref="CA198">SQRT(SUMPRODUCT(($D23:$J23 - INDEX($D$53:$J$173, COLUMN()-COLUMN($O$54)+1, 0))^2))</f>
        <v>1.3219298328009745</v>
      </c>
      <c r="CB198" cm="1">
        <f t="array" ref="CB198">SQRT(SUMPRODUCT(($D23:$J23 - INDEX($D$53:$J$173, COLUMN()-COLUMN($O$54)+1, 0))^2))</f>
        <v>1.3206398353095576</v>
      </c>
      <c r="CC198" cm="1">
        <f t="array" ref="CC198">SQRT(SUMPRODUCT(($D23:$J23 - INDEX($D$53:$J$173, COLUMN()-COLUMN($O$54)+1, 0))^2))</f>
        <v>1.8794694585640563</v>
      </c>
      <c r="CD198" cm="1">
        <f t="array" ref="CD198">SQRT(SUMPRODUCT(($D23:$J23 - INDEX($D$53:$J$173, COLUMN()-COLUMN($O$54)+1, 0))^2))</f>
        <v>1.3051325043781297</v>
      </c>
      <c r="CE198" cm="1">
        <f t="array" ref="CE198">SQRT(SUMPRODUCT(($D23:$J23 - INDEX($D$53:$J$173, COLUMN()-COLUMN($O$54)+1, 0))^2))</f>
        <v>1.3187738379074005</v>
      </c>
      <c r="CF198" cm="1">
        <f t="array" ref="CF198">SQRT(SUMPRODUCT(($D23:$J23 - INDEX($D$53:$J$173, COLUMN()-COLUMN($O$54)+1, 0))^2))</f>
        <v>1.325320315109368</v>
      </c>
      <c r="CG198" cm="1">
        <f t="array" ref="CG198">SQRT(SUMPRODUCT(($D23:$J23 - INDEX($D$53:$J$173, COLUMN()-COLUMN($O$54)+1, 0))^2))</f>
        <v>1.4339724737545108</v>
      </c>
      <c r="CH198" cm="1">
        <f t="array" ref="CH198">SQRT(SUMPRODUCT(($D23:$J23 - INDEX($D$53:$J$173, COLUMN()-COLUMN($O$54)+1, 0))^2))</f>
        <v>1.2832120337115804</v>
      </c>
      <c r="CI198" cm="1">
        <f t="array" ref="CI198">SQRT(SUMPRODUCT(($D23:$J23 - INDEX($D$53:$J$173, COLUMN()-COLUMN($O$54)+1, 0))^2))</f>
        <v>1.2689654861812141</v>
      </c>
      <c r="CJ198" cm="1">
        <f t="array" ref="CJ198">SQRT(SUMPRODUCT(($D23:$J23 - INDEX($D$53:$J$173, COLUMN()-COLUMN($O$54)+1, 0))^2))</f>
        <v>1.1648855908866735</v>
      </c>
      <c r="CK198" cm="1">
        <f t="array" ref="CK198">SQRT(SUMPRODUCT(($D23:$J23 - INDEX($D$53:$J$173, COLUMN()-COLUMN($O$54)+1, 0))^2))</f>
        <v>1.3479221973900803</v>
      </c>
      <c r="CL198" cm="1">
        <f t="array" ref="CL198">SQRT(SUMPRODUCT(($D23:$J23 - INDEX($D$53:$J$173, COLUMN()-COLUMN($O$54)+1, 0))^2))</f>
        <v>1.1906059004630603</v>
      </c>
      <c r="CM198" cm="1">
        <f t="array" ref="CM198">SQRT(SUMPRODUCT(($D23:$J23 - INDEX($D$53:$J$173, COLUMN()-COLUMN($O$54)+1, 0))^2))</f>
        <v>1.0358891553599727</v>
      </c>
      <c r="CN198" cm="1">
        <f t="array" ref="CN198">SQRT(SUMPRODUCT(($D23:$J23 - INDEX($D$53:$J$173, COLUMN()-COLUMN($O$54)+1, 0))^2))</f>
        <v>1.0750399228663281</v>
      </c>
      <c r="CO198" cm="1">
        <f t="array" ref="CO198">SQRT(SUMPRODUCT(($D23:$J23 - INDEX($D$53:$J$173, COLUMN()-COLUMN($O$54)+1, 0))^2))</f>
        <v>1.5514651649211739</v>
      </c>
      <c r="CP198" cm="1">
        <f t="array" ref="CP198">SQRT(SUMPRODUCT(($D23:$J23 - INDEX($D$53:$J$173, COLUMN()-COLUMN($O$54)+1, 0))^2))</f>
        <v>1.4579068281917396</v>
      </c>
      <c r="CQ198" cm="1">
        <f t="array" ref="CQ198">SQRT(SUMPRODUCT(($D23:$J23 - INDEX($D$53:$J$173, COLUMN()-COLUMN($O$54)+1, 0))^2))</f>
        <v>1.7111373144311084</v>
      </c>
      <c r="CR198" cm="1">
        <f t="array" ref="CR198">SQRT(SUMPRODUCT(($D23:$J23 - INDEX($D$53:$J$173, COLUMN()-COLUMN($O$54)+1, 0))^2))</f>
        <v>1.3790410910880271</v>
      </c>
      <c r="CS198" cm="1">
        <f t="array" ref="CS198">SQRT(SUMPRODUCT(($D23:$J23 - INDEX($D$53:$J$173, COLUMN()-COLUMN($O$54)+1, 0))^2))</f>
        <v>1.2996627438467458</v>
      </c>
      <c r="CT198" cm="1">
        <f t="array" ref="CT198">SQRT(SUMPRODUCT(($D23:$J23 - INDEX($D$53:$J$173, COLUMN()-COLUMN($O$54)+1, 0))^2))</f>
        <v>1.2262940188920208</v>
      </c>
      <c r="CU198" cm="1">
        <f t="array" ref="CU198">SQRT(SUMPRODUCT(($D23:$J23 - INDEX($D$53:$J$173, COLUMN()-COLUMN($O$54)+1, 0))^2))</f>
        <v>1.2984412936756704</v>
      </c>
      <c r="CV198" cm="1">
        <f t="array" ref="CV198">SQRT(SUMPRODUCT(($D23:$J23 - INDEX($D$53:$J$173, COLUMN()-COLUMN($O$54)+1, 0))^2))</f>
        <v>1.1440958779126758</v>
      </c>
      <c r="CW198" cm="1">
        <f t="array" ref="CW198">SQRT(SUMPRODUCT(($D23:$J23 - INDEX($D$53:$J$173, COLUMN()-COLUMN($O$54)+1, 0))^2))</f>
        <v>1.3641543830696783</v>
      </c>
      <c r="CX198" cm="1">
        <f t="array" ref="CX198">SQRT(SUMPRODUCT(($D23:$J23 - INDEX($D$53:$J$173, COLUMN()-COLUMN($O$54)+1, 0))^2))</f>
        <v>1.4556421037936196</v>
      </c>
      <c r="CY198" cm="1">
        <f t="array" ref="CY198">SQRT(SUMPRODUCT(($D23:$J23 - INDEX($D$53:$J$173, COLUMN()-COLUMN($O$54)+1, 0))^2))</f>
        <v>1.8385875464224024</v>
      </c>
      <c r="CZ198" cm="1">
        <f t="array" ref="CZ198">SQRT(SUMPRODUCT(($D23:$J23 - INDEX($D$53:$J$173, COLUMN()-COLUMN($O$54)+1, 0))^2))</f>
        <v>1.301275055697751</v>
      </c>
      <c r="DA198" cm="1">
        <f t="array" ref="DA198">SQRT(SUMPRODUCT(($D23:$J23 - INDEX($D$53:$J$173, COLUMN()-COLUMN($O$54)+1, 0))^2))</f>
        <v>1.265140107307547</v>
      </c>
      <c r="DB198" cm="1">
        <f t="array" ref="DB198">SQRT(SUMPRODUCT(($D23:$J23 - INDEX($D$53:$J$173, COLUMN()-COLUMN($O$54)+1, 0))^2))</f>
        <v>1.2167597964268153</v>
      </c>
      <c r="DC198" cm="1">
        <f t="array" ref="DC198">SQRT(SUMPRODUCT(($D23:$J23 - INDEX($D$53:$J$173, COLUMN()-COLUMN($O$54)+1, 0))^2))</f>
        <v>1.3393059460938928</v>
      </c>
      <c r="DD198" cm="1">
        <f t="array" ref="DD198">SQRT(SUMPRODUCT(($D23:$J23 - INDEX($D$53:$J$173, COLUMN()-COLUMN($O$54)+1, 0))^2))</f>
        <v>1.3445439357139455</v>
      </c>
      <c r="DE198" cm="1">
        <f t="array" ref="DE198">SQRT(SUMPRODUCT(($D23:$J23 - INDEX($D$53:$J$173, COLUMN()-COLUMN($O$54)+1, 0))^2))</f>
        <v>1.2936197905875553</v>
      </c>
      <c r="DF198" cm="1">
        <f t="array" ref="DF198">SQRT(SUMPRODUCT(($D23:$J23 - INDEX($D$53:$J$173, COLUMN()-COLUMN($O$54)+1, 0))^2))</f>
        <v>1.6318470146494894</v>
      </c>
      <c r="DG198" cm="1">
        <f t="array" ref="DG198">SQRT(SUMPRODUCT(($D23:$J23 - INDEX($D$53:$J$173, COLUMN()-COLUMN($O$54)+1, 0))^2))</f>
        <v>1.3621270314594076</v>
      </c>
      <c r="DH198" cm="1">
        <f t="array" ref="DH198">SQRT(SUMPRODUCT(($D23:$J23 - INDEX($D$53:$J$173, COLUMN()-COLUMN($O$54)+1, 0))^2))</f>
        <v>1.4380143467368327</v>
      </c>
      <c r="DI198" cm="1">
        <f t="array" ref="DI198">SQRT(SUMPRODUCT(($D23:$J23 - INDEX($D$53:$J$173, COLUMN()-COLUMN($O$54)+1, 0))^2))</f>
        <v>0.89262691598396204</v>
      </c>
      <c r="DJ198" cm="1">
        <f t="array" ref="DJ198">SQRT(SUMPRODUCT(($D23:$J23 - INDEX($D$53:$J$173, COLUMN()-COLUMN($O$54)+1, 0))^2))</f>
        <v>1.4449172509313872</v>
      </c>
      <c r="DK198" cm="1">
        <f t="array" ref="DK198">SQRT(SUMPRODUCT(($D23:$J23 - INDEX($D$53:$J$173, COLUMN()-COLUMN($O$54)+1, 0))^2))</f>
        <v>1.4906879618331206</v>
      </c>
      <c r="DL198" cm="1">
        <f t="array" ref="DL198">SQRT(SUMPRODUCT(($D23:$J23 - INDEX($D$53:$J$173, COLUMN()-COLUMN($O$54)+1, 0))^2))</f>
        <v>1.3176110354911934</v>
      </c>
      <c r="DM198" cm="1">
        <f t="array" ref="DM198">SQRT(SUMPRODUCT(($D23:$J23 - INDEX($D$53:$J$173, COLUMN()-COLUMN($O$54)+1, 0))^2))</f>
        <v>1.2282085980018225</v>
      </c>
      <c r="DN198" cm="1">
        <f t="array" ref="DN198">SQRT(SUMPRODUCT(($D23:$J23 - INDEX($D$53:$J$173, COLUMN()-COLUMN($O$54)+1, 0))^2))</f>
        <v>1.1839172424680169</v>
      </c>
      <c r="DO198" cm="1">
        <f t="array" ref="DO198">SQRT(SUMPRODUCT(($D23:$J23 - INDEX($D$53:$J$173, COLUMN()-COLUMN($O$54)+1, 0))^2))</f>
        <v>1.5404279812242629</v>
      </c>
      <c r="DP198" cm="1">
        <f t="array" ref="DP198">SQRT(SUMPRODUCT(($D23:$J23 - INDEX($D$53:$J$173, COLUMN()-COLUMN($O$54)+1, 0))^2))</f>
        <v>1.6762135837770922</v>
      </c>
      <c r="DQ198" cm="1">
        <f t="array" ref="DQ198">SQRT(SUMPRODUCT(($D23:$J23 - INDEX($D$53:$J$173, COLUMN()-COLUMN($O$54)+1, 0))^2))</f>
        <v>1.0627168618953833</v>
      </c>
      <c r="DR198" cm="1">
        <f t="array" ref="DR198">SQRT(SUMPRODUCT(($D23:$J23 - INDEX($D$53:$J$173, COLUMN()-COLUMN($O$54)+1, 0))^2))</f>
        <v>1.334065375240542</v>
      </c>
      <c r="DS198" cm="1">
        <f t="array" ref="DS198">SQRT(SUMPRODUCT(($D23:$J23 - INDEX($D$53:$J$173, COLUMN()-COLUMN($O$54)+1, 0))^2))</f>
        <v>1.2000842922706862</v>
      </c>
      <c r="DT198" cm="1">
        <f t="array" ref="DT198">SQRT(SUMPRODUCT(($D23:$J23 - INDEX($D$53:$J$173, COLUMN()-COLUMN($O$54)+1, 0))^2))</f>
        <v>1.2982505206931036</v>
      </c>
      <c r="DU198" cm="1">
        <f t="array" ref="DU198">SQRT(SUMPRODUCT(($D23:$J23 - INDEX($D$53:$J$173, COLUMN()-COLUMN($O$54)+1, 0))^2))</f>
        <v>1.3169275190370267</v>
      </c>
      <c r="DV198" cm="1">
        <f t="array" ref="DV198">SQRT(SUMPRODUCT(($D23:$J23 - INDEX($D$53:$J$173, COLUMN()-COLUMN($O$54)+1, 0))^2))</f>
        <v>1.0449560327866791</v>
      </c>
      <c r="DW198" cm="1">
        <f t="array" ref="DW198">SQRT(SUMPRODUCT(($D23:$J23 - INDEX($D$53:$J$173, COLUMN()-COLUMN($O$54)+1, 0))^2))</f>
        <v>1.2585258310639411</v>
      </c>
      <c r="DX198" cm="1">
        <f t="array" ref="DX198">SQRT(SUMPRODUCT(($D23:$J23 - INDEX($D$53:$J$173, COLUMN()-COLUMN($O$54)+1, 0))^2))</f>
        <v>1.4554187721342438</v>
      </c>
      <c r="DY198" cm="1">
        <f t="array" ref="DY198">SQRT(SUMPRODUCT(($D23:$J23 - INDEX($D$53:$J$173, COLUMN()-COLUMN($O$54)+1, 0))^2))</f>
        <v>1.4728254386126634</v>
      </c>
      <c r="DZ198" cm="1">
        <f t="array" ref="DZ198">SQRT(SUMPRODUCT(($D23:$J23 - INDEX($D$53:$J$173, COLUMN()-COLUMN($O$54)+1, 0))^2))</f>
        <v>1.6347132274819853</v>
      </c>
      <c r="EA198" cm="1">
        <f t="array" ref="EA198">SQRT(SUMPRODUCT(($D23:$J23 - INDEX($D$53:$J$173, COLUMN()-COLUMN($O$54)+1, 0))^2))</f>
        <v>1.3271133981157313</v>
      </c>
      <c r="EB198" cm="1">
        <f t="array" ref="EB198">SQRT(SUMPRODUCT(($D23:$J23 - INDEX($D$53:$J$173, COLUMN()-COLUMN($O$54)+1, 0))^2))</f>
        <v>1.1237337731203512</v>
      </c>
      <c r="EC198" cm="1">
        <f t="array" ref="EC198">SQRT(SUMPRODUCT(($D23:$J23 - INDEX($D$53:$J$173, COLUMN()-COLUMN($O$54)+1, 0))^2))</f>
        <v>1.0685892610816476</v>
      </c>
      <c r="ED198" cm="1">
        <f t="array" ref="ED198">SQRT(SUMPRODUCT(($D23:$J23 - INDEX($D$53:$J$173, COLUMN()-COLUMN($O$54)+1, 0))^2))</f>
        <v>1.3402712201725988</v>
      </c>
      <c r="EE198" cm="1">
        <f t="array" ref="EE198">SQRT(SUMPRODUCT(($D23:$J23 - INDEX($D$53:$J$173, COLUMN()-COLUMN($O$54)+1, 0))^2))</f>
        <v>1.2305890184178152</v>
      </c>
    </row>
    <row r="199" spans="14:135" x14ac:dyDescent="0.35">
      <c r="N199" s="2" t="s">
        <v>48</v>
      </c>
      <c r="O199" cm="1">
        <f t="array" ref="O199">SQRT(SUMPRODUCT(($D73:$J73 - INDEX($D$4:$J$49, COLUMN()-COLUMN($O$179)+1, 0))^2))</f>
        <v>1.1485209879407496</v>
      </c>
      <c r="P199" cm="1">
        <f t="array" ref="P199">SQRT(SUMPRODUCT(($D24:$J24 - INDEX($D$53:$J$173, COLUMN()-COLUMN($O$54)+1, 0))^2))</f>
        <v>0.41794809600979821</v>
      </c>
      <c r="Q199" cm="1">
        <f t="array" ref="Q199">SQRT(SUMPRODUCT(($D24:$J24 - INDEX($D$53:$J$173, COLUMN()-COLUMN($O$54)+1, 0))^2))</f>
        <v>0.49908336818977661</v>
      </c>
      <c r="R199" cm="1">
        <f t="array" ref="R199">SQRT(SUMPRODUCT(($D24:$J24 - INDEX($D$53:$J$173, COLUMN()-COLUMN($O$54)+1, 0))^2))</f>
        <v>0.40905557633264494</v>
      </c>
      <c r="S199" cm="1">
        <f t="array" ref="S199">SQRT(SUMPRODUCT(($D24:$J24 - INDEX($D$53:$J$173, COLUMN()-COLUMN($O$54)+1, 0))^2))</f>
        <v>0.54682765547388124</v>
      </c>
      <c r="T199" cm="1">
        <f t="array" ref="T199">SQRT(SUMPRODUCT(($D24:$J24 - INDEX($D$53:$J$173, COLUMN()-COLUMN($O$54)+1, 0))^2))</f>
        <v>0.74859442275292964</v>
      </c>
      <c r="U199" cm="1">
        <f t="array" ref="U199">SQRT(SUMPRODUCT(($D24:$J24 - INDEX($D$53:$J$173, COLUMN()-COLUMN($O$54)+1, 0))^2))</f>
        <v>0.77917804015867465</v>
      </c>
      <c r="V199" cm="1">
        <f t="array" ref="V199">SQRT(SUMPRODUCT(($D24:$J24 - INDEX($D$53:$J$173, COLUMN()-COLUMN($O$54)+1, 0))^2))</f>
        <v>0.44853474462958109</v>
      </c>
      <c r="W199" cm="1">
        <f t="array" ref="W199">SQRT(SUMPRODUCT(($D24:$J24 - INDEX($D$53:$J$173, COLUMN()-COLUMN($O$54)+1, 0))^2))</f>
        <v>0.54193935753467626</v>
      </c>
      <c r="X199" cm="1">
        <f t="array" ref="X199">SQRT(SUMPRODUCT(($D24:$J24 - INDEX($D$53:$J$173, COLUMN()-COLUMN($O$54)+1, 0))^2))</f>
        <v>0.56685077712809584</v>
      </c>
      <c r="Y199" cm="1">
        <f t="array" ref="Y199">SQRT(SUMPRODUCT(($D24:$J24 - INDEX($D$53:$J$173, COLUMN()-COLUMN($O$54)+1, 0))^2))</f>
        <v>0.48937819730351373</v>
      </c>
      <c r="Z199" cm="1">
        <f t="array" ref="Z199">SQRT(SUMPRODUCT(($D24:$J24 - INDEX($D$53:$J$173, COLUMN()-COLUMN($O$54)+1, 0))^2))</f>
        <v>0.52484153770230435</v>
      </c>
      <c r="AA199" cm="1">
        <f t="array" ref="AA199">SQRT(SUMPRODUCT(($D24:$J24 - INDEX($D$53:$J$173, COLUMN()-COLUMN($O$54)+1, 0))^2))</f>
        <v>0.54158105567371462</v>
      </c>
      <c r="AB199" cm="1">
        <f t="array" ref="AB199">SQRT(SUMPRODUCT(($D24:$J24 - INDEX($D$53:$J$173, COLUMN()-COLUMN($O$54)+1, 0))^2))</f>
        <v>0.71127283915387551</v>
      </c>
      <c r="AC199" cm="1">
        <f t="array" ref="AC199">SQRT(SUMPRODUCT(($D24:$J24 - INDEX($D$53:$J$173, COLUMN()-COLUMN($O$54)+1, 0))^2))</f>
        <v>0.40185943669425883</v>
      </c>
      <c r="AD199" cm="1">
        <f t="array" ref="AD199">SQRT(SUMPRODUCT(($D24:$J24 - INDEX($D$53:$J$173, COLUMN()-COLUMN($O$54)+1, 0))^2))</f>
        <v>0.42523430287165309</v>
      </c>
      <c r="AE199" cm="1">
        <f t="array" ref="AE199">SQRT(SUMPRODUCT(($D24:$J24 - INDEX($D$53:$J$173, COLUMN()-COLUMN($O$54)+1, 0))^2))</f>
        <v>0.33799681878224647</v>
      </c>
      <c r="AF199" cm="1">
        <f t="array" ref="AF199">SQRT(SUMPRODUCT(($D24:$J24 - INDEX($D$53:$J$173, COLUMN()-COLUMN($O$54)+1, 0))^2))</f>
        <v>0.60681130525516358</v>
      </c>
      <c r="AG199" cm="1">
        <f t="array" ref="AG199">SQRT(SUMPRODUCT(($D24:$J24 - INDEX($D$53:$J$173, COLUMN()-COLUMN($O$54)+1, 0))^2))</f>
        <v>0.34797841221771358</v>
      </c>
      <c r="AH199" cm="1">
        <f t="array" ref="AH199">SQRT(SUMPRODUCT(($D24:$J24 - INDEX($D$53:$J$173, COLUMN()-COLUMN($O$54)+1, 0))^2))</f>
        <v>0.47636614475442451</v>
      </c>
      <c r="AI199" cm="1">
        <f t="array" ref="AI199">SQRT(SUMPRODUCT(($D24:$J24 - INDEX($D$53:$J$173, COLUMN()-COLUMN($O$54)+1, 0))^2))</f>
        <v>0.86193702969762998</v>
      </c>
      <c r="AJ199" cm="1">
        <f t="array" ref="AJ199">SQRT(SUMPRODUCT(($D24:$J24 - INDEX($D$53:$J$173, COLUMN()-COLUMN($O$54)+1, 0))^2))</f>
        <v>0.53536224161243517</v>
      </c>
      <c r="AK199" cm="1">
        <f t="array" ref="AK199">SQRT(SUMPRODUCT(($D24:$J24 - INDEX($D$53:$J$173, COLUMN()-COLUMN($O$54)+1, 0))^2))</f>
        <v>0.35253557209884911</v>
      </c>
      <c r="AL199" cm="1">
        <f t="array" ref="AL199">SQRT(SUMPRODUCT(($D24:$J24 - INDEX($D$53:$J$173, COLUMN()-COLUMN($O$54)+1, 0))^2))</f>
        <v>0.76212823898614734</v>
      </c>
      <c r="AM199" cm="1">
        <f t="array" ref="AM199">SQRT(SUMPRODUCT(($D24:$J24 - INDEX($D$53:$J$173, COLUMN()-COLUMN($O$54)+1, 0))^2))</f>
        <v>0.44693251285593227</v>
      </c>
      <c r="AN199" cm="1">
        <f t="array" ref="AN199">SQRT(SUMPRODUCT(($D24:$J24 - INDEX($D$53:$J$173, COLUMN()-COLUMN($O$54)+1, 0))^2))</f>
        <v>0.51741930013785176</v>
      </c>
      <c r="AO199" cm="1">
        <f t="array" ref="AO199">SQRT(SUMPRODUCT(($D24:$J24 - INDEX($D$53:$J$173, COLUMN()-COLUMN($O$54)+1, 0))^2))</f>
        <v>0.55055897600347092</v>
      </c>
      <c r="AP199" cm="1">
        <f t="array" ref="AP199">SQRT(SUMPRODUCT(($D24:$J24 - INDEX($D$53:$J$173, COLUMN()-COLUMN($O$54)+1, 0))^2))</f>
        <v>0.46859769151897196</v>
      </c>
      <c r="AQ199" cm="1">
        <f t="array" ref="AQ199">SQRT(SUMPRODUCT(($D24:$J24 - INDEX($D$53:$J$173, COLUMN()-COLUMN($O$54)+1, 0))^2))</f>
        <v>0.54024787188436596</v>
      </c>
      <c r="AR199" cm="1">
        <f t="array" ref="AR199">SQRT(SUMPRODUCT(($D24:$J24 - INDEX($D$53:$J$173, COLUMN()-COLUMN($O$54)+1, 0))^2))</f>
        <v>0.56106977960227167</v>
      </c>
      <c r="AS199" cm="1">
        <f t="array" ref="AS199">SQRT(SUMPRODUCT(($D24:$J24 - INDEX($D$53:$J$173, COLUMN()-COLUMN($O$54)+1, 0))^2))</f>
        <v>0.68378280287390314</v>
      </c>
      <c r="AT199" cm="1">
        <f t="array" ref="AT199">SQRT(SUMPRODUCT(($D24:$J24 - INDEX($D$53:$J$173, COLUMN()-COLUMN($O$54)+1, 0))^2))</f>
        <v>0.60432212666237317</v>
      </c>
      <c r="AU199" cm="1">
        <f t="array" ref="AU199">SQRT(SUMPRODUCT(($D24:$J24 - INDEX($D$53:$J$173, COLUMN()-COLUMN($O$54)+1, 0))^2))</f>
        <v>0.79892232851867728</v>
      </c>
      <c r="AV199" cm="1">
        <f t="array" ref="AV199">SQRT(SUMPRODUCT(($D24:$J24 - INDEX($D$53:$J$173, COLUMN()-COLUMN($O$54)+1, 0))^2))</f>
        <v>0.38266686662235894</v>
      </c>
      <c r="AW199" cm="1">
        <f t="array" ref="AW199">SQRT(SUMPRODUCT(($D24:$J24 - INDEX($D$53:$J$173, COLUMN()-COLUMN($O$54)+1, 0))^2))</f>
        <v>0.36951432374215448</v>
      </c>
      <c r="AX199" cm="1">
        <f t="array" ref="AX199">SQRT(SUMPRODUCT(($D24:$J24 - INDEX($D$53:$J$173, COLUMN()-COLUMN($O$54)+1, 0))^2))</f>
        <v>0.33339163580161529</v>
      </c>
      <c r="AY199" cm="1">
        <f t="array" ref="AY199">SQRT(SUMPRODUCT(($D24:$J24 - INDEX($D$53:$J$173, COLUMN()-COLUMN($O$54)+1, 0))^2))</f>
        <v>0.42873623712509157</v>
      </c>
      <c r="AZ199" cm="1">
        <f t="array" ref="AZ199">SQRT(SUMPRODUCT(($D24:$J24 - INDEX($D$53:$J$173, COLUMN()-COLUMN($O$54)+1, 0))^2))</f>
        <v>0.55871447195596979</v>
      </c>
      <c r="BA199" cm="1">
        <f t="array" ref="BA199">SQRT(SUMPRODUCT(($D24:$J24 - INDEX($D$53:$J$173, COLUMN()-COLUMN($O$54)+1, 0))^2))</f>
        <v>0.3972639413302006</v>
      </c>
      <c r="BB199" cm="1">
        <f t="array" ref="BB199">SQRT(SUMPRODUCT(($D24:$J24 - INDEX($D$53:$J$173, COLUMN()-COLUMN($O$54)+1, 0))^2))</f>
        <v>0.70750102107558654</v>
      </c>
      <c r="BC199" cm="1">
        <f t="array" ref="BC199">SQRT(SUMPRODUCT(($D24:$J24 - INDEX($D$53:$J$173, COLUMN()-COLUMN($O$54)+1, 0))^2))</f>
        <v>0.69807364702860542</v>
      </c>
      <c r="BD199" cm="1">
        <f t="array" ref="BD199">SQRT(SUMPRODUCT(($D24:$J24 - INDEX($D$53:$J$173, COLUMN()-COLUMN($O$54)+1, 0))^2))</f>
        <v>0.46318693947170653</v>
      </c>
      <c r="BE199" cm="1">
        <f t="array" ref="BE199">SQRT(SUMPRODUCT(($D24:$J24 - INDEX($D$53:$J$173, COLUMN()-COLUMN($O$54)+1, 0))^2))</f>
        <v>0.75971283462558237</v>
      </c>
      <c r="BF199" cm="1">
        <f t="array" ref="BF199">SQRT(SUMPRODUCT(($D24:$J24 - INDEX($D$53:$J$173, COLUMN()-COLUMN($O$54)+1, 0))^2))</f>
        <v>0.65369825812008231</v>
      </c>
      <c r="BG199" cm="1">
        <f t="array" ref="BG199">SQRT(SUMPRODUCT(($D24:$J24 - INDEX($D$53:$J$173, COLUMN()-COLUMN($O$54)+1, 0))^2))</f>
        <v>0.44770163768840449</v>
      </c>
      <c r="BH199" cm="1">
        <f t="array" ref="BH199">SQRT(SUMPRODUCT(($D24:$J24 - INDEX($D$53:$J$173, COLUMN()-COLUMN($O$54)+1, 0))^2))</f>
        <v>0.25381607670807066</v>
      </c>
      <c r="BI199" cm="1">
        <f t="array" ref="BI199">SQRT(SUMPRODUCT(($D24:$J24 - INDEX($D$53:$J$173, COLUMN()-COLUMN($O$54)+1, 0))^2))</f>
        <v>0.37507833655727785</v>
      </c>
      <c r="BJ199" cm="1">
        <f t="array" ref="BJ199">SQRT(SUMPRODUCT(($D24:$J24 - INDEX($D$53:$J$173, COLUMN()-COLUMN($O$54)+1, 0))^2))</f>
        <v>0.59204969204560642</v>
      </c>
      <c r="BK199" cm="1">
        <f t="array" ref="BK199">SQRT(SUMPRODUCT(($D24:$J24 - INDEX($D$53:$J$173, COLUMN()-COLUMN($O$54)+1, 0))^2))</f>
        <v>0.6614257447888392</v>
      </c>
      <c r="BL199" cm="1">
        <f t="array" ref="BL199">SQRT(SUMPRODUCT(($D24:$J24 - INDEX($D$53:$J$173, COLUMN()-COLUMN($O$54)+1, 0))^2))</f>
        <v>0.43710628181306316</v>
      </c>
      <c r="BM199" cm="1">
        <f t="array" ref="BM199">SQRT(SUMPRODUCT(($D24:$J24 - INDEX($D$53:$J$173, COLUMN()-COLUMN($O$54)+1, 0))^2))</f>
        <v>0.49215435926103868</v>
      </c>
      <c r="BN199" cm="1">
        <f t="array" ref="BN199">SQRT(SUMPRODUCT(($D24:$J24 - INDEX($D$53:$J$173, COLUMN()-COLUMN($O$54)+1, 0))^2))</f>
        <v>0.50543526961741214</v>
      </c>
      <c r="BO199" cm="1">
        <f t="array" ref="BO199">SQRT(SUMPRODUCT(($D24:$J24 - INDEX($D$53:$J$173, COLUMN()-COLUMN($O$54)+1, 0))^2))</f>
        <v>0.7308404248611754</v>
      </c>
      <c r="BP199" cm="1">
        <f t="array" ref="BP199">SQRT(SUMPRODUCT(($D24:$J24 - INDEX($D$53:$J$173, COLUMN()-COLUMN($O$54)+1, 0))^2))</f>
        <v>0.51289574646880542</v>
      </c>
      <c r="BQ199" cm="1">
        <f t="array" ref="BQ199">SQRT(SUMPRODUCT(($D24:$J24 - INDEX($D$53:$J$173, COLUMN()-COLUMN($O$54)+1, 0))^2))</f>
        <v>0.70636924559695835</v>
      </c>
      <c r="BR199" cm="1">
        <f t="array" ref="BR199">SQRT(SUMPRODUCT(($D24:$J24 - INDEX($D$53:$J$173, COLUMN()-COLUMN($O$54)+1, 0))^2))</f>
        <v>0.47728007745281265</v>
      </c>
      <c r="BS199" cm="1">
        <f t="array" ref="BS199">SQRT(SUMPRODUCT(($D24:$J24 - INDEX($D$53:$J$173, COLUMN()-COLUMN($O$54)+1, 0))^2))</f>
        <v>0.76523150457309375</v>
      </c>
      <c r="BT199" cm="1">
        <f t="array" ref="BT199">SQRT(SUMPRODUCT(($D24:$J24 - INDEX($D$53:$J$173, COLUMN()-COLUMN($O$54)+1, 0))^2))</f>
        <v>0.24860835285514749</v>
      </c>
      <c r="BU199" cm="1">
        <f t="array" ref="BU199">SQRT(SUMPRODUCT(($D24:$J24 - INDEX($D$53:$J$173, COLUMN()-COLUMN($O$54)+1, 0))^2))</f>
        <v>0.41651015144845976</v>
      </c>
      <c r="BV199" cm="1">
        <f t="array" ref="BV199">SQRT(SUMPRODUCT(($D24:$J24 - INDEX($D$53:$J$173, COLUMN()-COLUMN($O$54)+1, 0))^2))</f>
        <v>0.83061145391930735</v>
      </c>
      <c r="BW199" cm="1">
        <f t="array" ref="BW199">SQRT(SUMPRODUCT(($D24:$J24 - INDEX($D$53:$J$173, COLUMN()-COLUMN($O$54)+1, 0))^2))</f>
        <v>0.29226854559940757</v>
      </c>
      <c r="BX199" cm="1">
        <f t="array" ref="BX199">SQRT(SUMPRODUCT(($D24:$J24 - INDEX($D$53:$J$173, COLUMN()-COLUMN($O$54)+1, 0))^2))</f>
        <v>0.40786203237272883</v>
      </c>
      <c r="BY199" cm="1">
        <f t="array" ref="BY199">SQRT(SUMPRODUCT(($D24:$J24 - INDEX($D$53:$J$173, COLUMN()-COLUMN($O$54)+1, 0))^2))</f>
        <v>0.57624641437461033</v>
      </c>
      <c r="BZ199" cm="1">
        <f t="array" ref="BZ199">SQRT(SUMPRODUCT(($D24:$J24 - INDEX($D$53:$J$173, COLUMN()-COLUMN($O$54)+1, 0))^2))</f>
        <v>0.57256110351062495</v>
      </c>
      <c r="CA199" cm="1">
        <f t="array" ref="CA199">SQRT(SUMPRODUCT(($D24:$J24 - INDEX($D$53:$J$173, COLUMN()-COLUMN($O$54)+1, 0))^2))</f>
        <v>0.50898033822498456</v>
      </c>
      <c r="CB199" cm="1">
        <f t="array" ref="CB199">SQRT(SUMPRODUCT(($D24:$J24 - INDEX($D$53:$J$173, COLUMN()-COLUMN($O$54)+1, 0))^2))</f>
        <v>0.55103978839234047</v>
      </c>
      <c r="CC199" cm="1">
        <f t="array" ref="CC199">SQRT(SUMPRODUCT(($D24:$J24 - INDEX($D$53:$J$173, COLUMN()-COLUMN($O$54)+1, 0))^2))</f>
        <v>1.287619942937744</v>
      </c>
      <c r="CD199" cm="1">
        <f t="array" ref="CD199">SQRT(SUMPRODUCT(($D24:$J24 - INDEX($D$53:$J$173, COLUMN()-COLUMN($O$54)+1, 0))^2))</f>
        <v>0.54508644411934792</v>
      </c>
      <c r="CE199" cm="1">
        <f t="array" ref="CE199">SQRT(SUMPRODUCT(($D24:$J24 - INDEX($D$53:$J$173, COLUMN()-COLUMN($O$54)+1, 0))^2))</f>
        <v>0.51135182571871363</v>
      </c>
      <c r="CF199" cm="1">
        <f t="array" ref="CF199">SQRT(SUMPRODUCT(($D24:$J24 - INDEX($D$53:$J$173, COLUMN()-COLUMN($O$54)+1, 0))^2))</f>
        <v>0.47605856723846346</v>
      </c>
      <c r="CG199" cm="1">
        <f t="array" ref="CG199">SQRT(SUMPRODUCT(($D24:$J24 - INDEX($D$53:$J$173, COLUMN()-COLUMN($O$54)+1, 0))^2))</f>
        <v>0.63085045946389173</v>
      </c>
      <c r="CH199" cm="1">
        <f t="array" ref="CH199">SQRT(SUMPRODUCT(($D24:$J24 - INDEX($D$53:$J$173, COLUMN()-COLUMN($O$54)+1, 0))^2))</f>
        <v>0.54165327734968027</v>
      </c>
      <c r="CI199" cm="1">
        <f t="array" ref="CI199">SQRT(SUMPRODUCT(($D24:$J24 - INDEX($D$53:$J$173, COLUMN()-COLUMN($O$54)+1, 0))^2))</f>
        <v>0.57537217781510142</v>
      </c>
      <c r="CJ199" cm="1">
        <f t="array" ref="CJ199">SQRT(SUMPRODUCT(($D24:$J24 - INDEX($D$53:$J$173, COLUMN()-COLUMN($O$54)+1, 0))^2))</f>
        <v>0.41770586920686614</v>
      </c>
      <c r="CK199" cm="1">
        <f t="array" ref="CK199">SQRT(SUMPRODUCT(($D24:$J24 - INDEX($D$53:$J$173, COLUMN()-COLUMN($O$54)+1, 0))^2))</f>
        <v>0.51933444104192195</v>
      </c>
      <c r="CL199" cm="1">
        <f t="array" ref="CL199">SQRT(SUMPRODUCT(($D24:$J24 - INDEX($D$53:$J$173, COLUMN()-COLUMN($O$54)+1, 0))^2))</f>
        <v>0.42033684618689132</v>
      </c>
      <c r="CM199" cm="1">
        <f t="array" ref="CM199">SQRT(SUMPRODUCT(($D24:$J24 - INDEX($D$53:$J$173, COLUMN()-COLUMN($O$54)+1, 0))^2))</f>
        <v>0.55437084096640843</v>
      </c>
      <c r="CN199" cm="1">
        <f t="array" ref="CN199">SQRT(SUMPRODUCT(($D24:$J24 - INDEX($D$53:$J$173, COLUMN()-COLUMN($O$54)+1, 0))^2))</f>
        <v>0.38086257902035536</v>
      </c>
      <c r="CO199" cm="1">
        <f t="array" ref="CO199">SQRT(SUMPRODUCT(($D24:$J24 - INDEX($D$53:$J$173, COLUMN()-COLUMN($O$54)+1, 0))^2))</f>
        <v>0.78456473913141977</v>
      </c>
      <c r="CP199" cm="1">
        <f t="array" ref="CP199">SQRT(SUMPRODUCT(($D24:$J24 - INDEX($D$53:$J$173, COLUMN()-COLUMN($O$54)+1, 0))^2))</f>
        <v>0.60427491752392948</v>
      </c>
      <c r="CQ199" cm="1">
        <f t="array" ref="CQ199">SQRT(SUMPRODUCT(($D24:$J24 - INDEX($D$53:$J$173, COLUMN()-COLUMN($O$54)+1, 0))^2))</f>
        <v>1.0371791358873976</v>
      </c>
      <c r="CR199" cm="1">
        <f t="array" ref="CR199">SQRT(SUMPRODUCT(($D24:$J24 - INDEX($D$53:$J$173, COLUMN()-COLUMN($O$54)+1, 0))^2))</f>
        <v>0.57097910320681056</v>
      </c>
      <c r="CS199" cm="1">
        <f t="array" ref="CS199">SQRT(SUMPRODUCT(($D24:$J24 - INDEX($D$53:$J$173, COLUMN()-COLUMN($O$54)+1, 0))^2))</f>
        <v>0.40389161926842332</v>
      </c>
      <c r="CT199" cm="1">
        <f t="array" ref="CT199">SQRT(SUMPRODUCT(($D24:$J24 - INDEX($D$53:$J$173, COLUMN()-COLUMN($O$54)+1, 0))^2))</f>
        <v>0.37695454009926072</v>
      </c>
      <c r="CU199" cm="1">
        <f t="array" ref="CU199">SQRT(SUMPRODUCT(($D24:$J24 - INDEX($D$53:$J$173, COLUMN()-COLUMN($O$54)+1, 0))^2))</f>
        <v>0.4539337452157185</v>
      </c>
      <c r="CV199" cm="1">
        <f t="array" ref="CV199">SQRT(SUMPRODUCT(($D24:$J24 - INDEX($D$53:$J$173, COLUMN()-COLUMN($O$54)+1, 0))^2))</f>
        <v>0.39556186836547963</v>
      </c>
      <c r="CW199" cm="1">
        <f t="array" ref="CW199">SQRT(SUMPRODUCT(($D24:$J24 - INDEX($D$53:$J$173, COLUMN()-COLUMN($O$54)+1, 0))^2))</f>
        <v>0.5792924927955827</v>
      </c>
      <c r="CX199" cm="1">
        <f t="array" ref="CX199">SQRT(SUMPRODUCT(($D24:$J24 - INDEX($D$53:$J$173, COLUMN()-COLUMN($O$54)+1, 0))^2))</f>
        <v>0.65447462862952888</v>
      </c>
      <c r="CY199" cm="1">
        <f t="array" ref="CY199">SQRT(SUMPRODUCT(($D24:$J24 - INDEX($D$53:$J$173, COLUMN()-COLUMN($O$54)+1, 0))^2))</f>
        <v>1.2716943039937536</v>
      </c>
      <c r="CZ199" cm="1">
        <f t="array" ref="CZ199">SQRT(SUMPRODUCT(($D24:$J24 - INDEX($D$53:$J$173, COLUMN()-COLUMN($O$54)+1, 0))^2))</f>
        <v>0.54740384637452366</v>
      </c>
      <c r="DA199" cm="1">
        <f t="array" ref="DA199">SQRT(SUMPRODUCT(($D24:$J24 - INDEX($D$53:$J$173, COLUMN()-COLUMN($O$54)+1, 0))^2))</f>
        <v>0.54308330882964551</v>
      </c>
      <c r="DB199" cm="1">
        <f t="array" ref="DB199">SQRT(SUMPRODUCT(($D24:$J24 - INDEX($D$53:$J$173, COLUMN()-COLUMN($O$54)+1, 0))^2))</f>
        <v>0.23036521730006859</v>
      </c>
      <c r="DC199" cm="1">
        <f t="array" ref="DC199">SQRT(SUMPRODUCT(($D24:$J24 - INDEX($D$53:$J$173, COLUMN()-COLUMN($O$54)+1, 0))^2))</f>
        <v>0.50326913460839384</v>
      </c>
      <c r="DD199" cm="1">
        <f t="array" ref="DD199">SQRT(SUMPRODUCT(($D24:$J24 - INDEX($D$53:$J$173, COLUMN()-COLUMN($O$54)+1, 0))^2))</f>
        <v>0.5619991014254746</v>
      </c>
      <c r="DE199" cm="1">
        <f t="array" ref="DE199">SQRT(SUMPRODUCT(($D24:$J24 - INDEX($D$53:$J$173, COLUMN()-COLUMN($O$54)+1, 0))^2))</f>
        <v>0.55717704054959705</v>
      </c>
      <c r="DF199" cm="1">
        <f t="array" ref="DF199">SQRT(SUMPRODUCT(($D24:$J24 - INDEX($D$53:$J$173, COLUMN()-COLUMN($O$54)+1, 0))^2))</f>
        <v>0.94866898945711053</v>
      </c>
      <c r="DG199" cm="1">
        <f t="array" ref="DG199">SQRT(SUMPRODUCT(($D24:$J24 - INDEX($D$53:$J$173, COLUMN()-COLUMN($O$54)+1, 0))^2))</f>
        <v>0.58128655152105357</v>
      </c>
      <c r="DH199" cm="1">
        <f t="array" ref="DH199">SQRT(SUMPRODUCT(($D24:$J24 - INDEX($D$53:$J$173, COLUMN()-COLUMN($O$54)+1, 0))^2))</f>
        <v>0.62253978502535412</v>
      </c>
      <c r="DI199" cm="1">
        <f t="array" ref="DI199">SQRT(SUMPRODUCT(($D24:$J24 - INDEX($D$53:$J$173, COLUMN()-COLUMN($O$54)+1, 0))^2))</f>
        <v>0.42281453764731425</v>
      </c>
      <c r="DJ199" cm="1">
        <f t="array" ref="DJ199">SQRT(SUMPRODUCT(($D24:$J24 - INDEX($D$53:$J$173, COLUMN()-COLUMN($O$54)+1, 0))^2))</f>
        <v>0.66216856832889526</v>
      </c>
      <c r="DK199" cm="1">
        <f t="array" ref="DK199">SQRT(SUMPRODUCT(($D24:$J24 - INDEX($D$53:$J$173, COLUMN()-COLUMN($O$54)+1, 0))^2))</f>
        <v>0.69216113505439048</v>
      </c>
      <c r="DL199" cm="1">
        <f t="array" ref="DL199">SQRT(SUMPRODUCT(($D24:$J24 - INDEX($D$53:$J$173, COLUMN()-COLUMN($O$54)+1, 0))^2))</f>
        <v>0.54278044491927069</v>
      </c>
      <c r="DM199" cm="1">
        <f t="array" ref="DM199">SQRT(SUMPRODUCT(($D24:$J24 - INDEX($D$53:$J$173, COLUMN()-COLUMN($O$54)+1, 0))^2))</f>
        <v>0.49128716335375788</v>
      </c>
      <c r="DN199" cm="1">
        <f t="array" ref="DN199">SQRT(SUMPRODUCT(($D24:$J24 - INDEX($D$53:$J$173, COLUMN()-COLUMN($O$54)+1, 0))^2))</f>
        <v>0.35739841199362404</v>
      </c>
      <c r="DO199" cm="1">
        <f t="array" ref="DO199">SQRT(SUMPRODUCT(($D24:$J24 - INDEX($D$53:$J$173, COLUMN()-COLUMN($O$54)+1, 0))^2))</f>
        <v>0.75120632726566727</v>
      </c>
      <c r="DP199" cm="1">
        <f t="array" ref="DP199">SQRT(SUMPRODUCT(($D24:$J24 - INDEX($D$53:$J$173, COLUMN()-COLUMN($O$54)+1, 0))^2))</f>
        <v>0.98383201317832936</v>
      </c>
      <c r="DQ199" cm="1">
        <f t="array" ref="DQ199">SQRT(SUMPRODUCT(($D24:$J24 - INDEX($D$53:$J$173, COLUMN()-COLUMN($O$54)+1, 0))^2))</f>
        <v>0.26104666610326077</v>
      </c>
      <c r="DR199" cm="1">
        <f t="array" ref="DR199">SQRT(SUMPRODUCT(($D24:$J24 - INDEX($D$53:$J$173, COLUMN()-COLUMN($O$54)+1, 0))^2))</f>
        <v>0.60330045811068644</v>
      </c>
      <c r="DS199" cm="1">
        <f t="array" ref="DS199">SQRT(SUMPRODUCT(($D24:$J24 - INDEX($D$53:$J$173, COLUMN()-COLUMN($O$54)+1, 0))^2))</f>
        <v>0.28920625843848524</v>
      </c>
      <c r="DT199" cm="1">
        <f t="array" ref="DT199">SQRT(SUMPRODUCT(($D24:$J24 - INDEX($D$53:$J$173, COLUMN()-COLUMN($O$54)+1, 0))^2))</f>
        <v>0.47361581559872828</v>
      </c>
      <c r="DU199" cm="1">
        <f t="array" ref="DU199">SQRT(SUMPRODUCT(($D24:$J24 - INDEX($D$53:$J$173, COLUMN()-COLUMN($O$54)+1, 0))^2))</f>
        <v>0.47225297652711129</v>
      </c>
      <c r="DV199" cm="1">
        <f t="array" ref="DV199">SQRT(SUMPRODUCT(($D24:$J24 - INDEX($D$53:$J$173, COLUMN()-COLUMN($O$54)+1, 0))^2))</f>
        <v>0.49237159712262163</v>
      </c>
      <c r="DW199" cm="1">
        <f t="array" ref="DW199">SQRT(SUMPRODUCT(($D24:$J24 - INDEX($D$53:$J$173, COLUMN()-COLUMN($O$54)+1, 0))^2))</f>
        <v>0.51543915209203106</v>
      </c>
      <c r="DX199" cm="1">
        <f t="array" ref="DX199">SQRT(SUMPRODUCT(($D24:$J24 - INDEX($D$53:$J$173, COLUMN()-COLUMN($O$54)+1, 0))^2))</f>
        <v>0.73231136991536927</v>
      </c>
      <c r="DY199" cm="1">
        <f t="array" ref="DY199">SQRT(SUMPRODUCT(($D24:$J24 - INDEX($D$53:$J$173, COLUMN()-COLUMN($O$54)+1, 0))^2))</f>
        <v>0.65772903229146806</v>
      </c>
      <c r="DZ199" cm="1">
        <f t="array" ref="DZ199">SQRT(SUMPRODUCT(($D24:$J24 - INDEX($D$53:$J$173, COLUMN()-COLUMN($O$54)+1, 0))^2))</f>
        <v>0.93541118894237996</v>
      </c>
      <c r="EA199" cm="1">
        <f t="array" ref="EA199">SQRT(SUMPRODUCT(($D24:$J24 - INDEX($D$53:$J$173, COLUMN()-COLUMN($O$54)+1, 0))^2))</f>
        <v>0.46931745336500374</v>
      </c>
      <c r="EB199" cm="1">
        <f t="array" ref="EB199">SQRT(SUMPRODUCT(($D24:$J24 - INDEX($D$53:$J$173, COLUMN()-COLUMN($O$54)+1, 0))^2))</f>
        <v>0.39400480843742236</v>
      </c>
      <c r="EC199" cm="1">
        <f t="array" ref="EC199">SQRT(SUMPRODUCT(($D24:$J24 - INDEX($D$53:$J$173, COLUMN()-COLUMN($O$54)+1, 0))^2))</f>
        <v>0.31279406896665446</v>
      </c>
      <c r="ED199" cm="1">
        <f t="array" ref="ED199">SQRT(SUMPRODUCT(($D24:$J24 - INDEX($D$53:$J$173, COLUMN()-COLUMN($O$54)+1, 0))^2))</f>
        <v>0.5225596597653176</v>
      </c>
      <c r="EE199" cm="1">
        <f t="array" ref="EE199">SQRT(SUMPRODUCT(($D24:$J24 - INDEX($D$53:$J$173, COLUMN()-COLUMN($O$54)+1, 0))^2))</f>
        <v>0.45159026436034372</v>
      </c>
    </row>
    <row r="200" spans="14:135" x14ac:dyDescent="0.35">
      <c r="N200" s="2" t="s">
        <v>50</v>
      </c>
      <c r="O200" cm="1">
        <f t="array" ref="O200">SQRT(SUMPRODUCT(($D74:$J74 - INDEX($D$4:$J$49, COLUMN()-COLUMN($O$179)+1, 0))^2))</f>
        <v>0.86270610792446234</v>
      </c>
      <c r="P200" cm="1">
        <f t="array" ref="P200">SQRT(SUMPRODUCT(($D25:$J25 - INDEX($D$53:$J$173, COLUMN()-COLUMN($O$54)+1, 0))^2))</f>
        <v>0.42728398826504821</v>
      </c>
      <c r="Q200" cm="1">
        <f t="array" ref="Q200">SQRT(SUMPRODUCT(($D25:$J25 - INDEX($D$53:$J$173, COLUMN()-COLUMN($O$54)+1, 0))^2))</f>
        <v>0.54830436636678304</v>
      </c>
      <c r="R200" cm="1">
        <f t="array" ref="R200">SQRT(SUMPRODUCT(($D25:$J25 - INDEX($D$53:$J$173, COLUMN()-COLUMN($O$54)+1, 0))^2))</f>
        <v>0.56364350940972285</v>
      </c>
      <c r="S200" cm="1">
        <f t="array" ref="S200">SQRT(SUMPRODUCT(($D25:$J25 - INDEX($D$53:$J$173, COLUMN()-COLUMN($O$54)+1, 0))^2))</f>
        <v>0.52203071258871292</v>
      </c>
      <c r="T200" cm="1">
        <f t="array" ref="T200">SQRT(SUMPRODUCT(($D25:$J25 - INDEX($D$53:$J$173, COLUMN()-COLUMN($O$54)+1, 0))^2))</f>
        <v>0.87470991144671573</v>
      </c>
      <c r="U200" cm="1">
        <f t="array" ref="U200">SQRT(SUMPRODUCT(($D25:$J25 - INDEX($D$53:$J$173, COLUMN()-COLUMN($O$54)+1, 0))^2))</f>
        <v>0.93021820549983858</v>
      </c>
      <c r="V200" cm="1">
        <f t="array" ref="V200">SQRT(SUMPRODUCT(($D25:$J25 - INDEX($D$53:$J$173, COLUMN()-COLUMN($O$54)+1, 0))^2))</f>
        <v>0.45599482118222717</v>
      </c>
      <c r="W200" cm="1">
        <f t="array" ref="W200">SQRT(SUMPRODUCT(($D25:$J25 - INDEX($D$53:$J$173, COLUMN()-COLUMN($O$54)+1, 0))^2))</f>
        <v>0.62567573482616312</v>
      </c>
      <c r="X200" cm="1">
        <f t="array" ref="X200">SQRT(SUMPRODUCT(($D25:$J25 - INDEX($D$53:$J$173, COLUMN()-COLUMN($O$54)+1, 0))^2))</f>
        <v>0.62601089431852397</v>
      </c>
      <c r="Y200" cm="1">
        <f t="array" ref="Y200">SQRT(SUMPRODUCT(($D25:$J25 - INDEX($D$53:$J$173, COLUMN()-COLUMN($O$54)+1, 0))^2))</f>
        <v>0.37136703780711966</v>
      </c>
      <c r="Z200" cm="1">
        <f t="array" ref="Z200">SQRT(SUMPRODUCT(($D25:$J25 - INDEX($D$53:$J$173, COLUMN()-COLUMN($O$54)+1, 0))^2))</f>
        <v>0.60678629114702531</v>
      </c>
      <c r="AA200" cm="1">
        <f t="array" ref="AA200">SQRT(SUMPRODUCT(($D25:$J25 - INDEX($D$53:$J$173, COLUMN()-COLUMN($O$54)+1, 0))^2))</f>
        <v>0.58037566208849023</v>
      </c>
      <c r="AB200" cm="1">
        <f t="array" ref="AB200">SQRT(SUMPRODUCT(($D25:$J25 - INDEX($D$53:$J$173, COLUMN()-COLUMN($O$54)+1, 0))^2))</f>
        <v>0.86933615267778475</v>
      </c>
      <c r="AC200" cm="1">
        <f t="array" ref="AC200">SQRT(SUMPRODUCT(($D25:$J25 - INDEX($D$53:$J$173, COLUMN()-COLUMN($O$54)+1, 0))^2))</f>
        <v>0.38177663890181646</v>
      </c>
      <c r="AD200" cm="1">
        <f t="array" ref="AD200">SQRT(SUMPRODUCT(($D25:$J25 - INDEX($D$53:$J$173, COLUMN()-COLUMN($O$54)+1, 0))^2))</f>
        <v>0.37999927599989997</v>
      </c>
      <c r="AE200" cm="1">
        <f t="array" ref="AE200">SQRT(SUMPRODUCT(($D25:$J25 - INDEX($D$53:$J$173, COLUMN()-COLUMN($O$54)+1, 0))^2))</f>
        <v>0.27286015041732548</v>
      </c>
      <c r="AF200" cm="1">
        <f t="array" ref="AF200">SQRT(SUMPRODUCT(($D25:$J25 - INDEX($D$53:$J$173, COLUMN()-COLUMN($O$54)+1, 0))^2))</f>
        <v>0.7362582019362407</v>
      </c>
      <c r="AG200" cm="1">
        <f t="array" ref="AG200">SQRT(SUMPRODUCT(($D25:$J25 - INDEX($D$53:$J$173, COLUMN()-COLUMN($O$54)+1, 0))^2))</f>
        <v>0.36465256004711399</v>
      </c>
      <c r="AH200" cm="1">
        <f t="array" ref="AH200">SQRT(SUMPRODUCT(($D25:$J25 - INDEX($D$53:$J$173, COLUMN()-COLUMN($O$54)+1, 0))^2))</f>
        <v>0.59150320203171103</v>
      </c>
      <c r="AI200" cm="1">
        <f t="array" ref="AI200">SQRT(SUMPRODUCT(($D25:$J25 - INDEX($D$53:$J$173, COLUMN()-COLUMN($O$54)+1, 0))^2))</f>
        <v>0.91447769163554571</v>
      </c>
      <c r="AJ200" cm="1">
        <f t="array" ref="AJ200">SQRT(SUMPRODUCT(($D25:$J25 - INDEX($D$53:$J$173, COLUMN()-COLUMN($O$54)+1, 0))^2))</f>
        <v>0.58035080538286554</v>
      </c>
      <c r="AK200" cm="1">
        <f t="array" ref="AK200">SQRT(SUMPRODUCT(($D25:$J25 - INDEX($D$53:$J$173, COLUMN()-COLUMN($O$54)+1, 0))^2))</f>
        <v>0.26535535019726042</v>
      </c>
      <c r="AL200" cm="1">
        <f t="array" ref="AL200">SQRT(SUMPRODUCT(($D25:$J25 - INDEX($D$53:$J$173, COLUMN()-COLUMN($O$54)+1, 0))^2))</f>
        <v>0.92328426328837643</v>
      </c>
      <c r="AM200" cm="1">
        <f t="array" ref="AM200">SQRT(SUMPRODUCT(($D25:$J25 - INDEX($D$53:$J$173, COLUMN()-COLUMN($O$54)+1, 0))^2))</f>
        <v>0.3766083121175216</v>
      </c>
      <c r="AN200" cm="1">
        <f t="array" ref="AN200">SQRT(SUMPRODUCT(($D25:$J25 - INDEX($D$53:$J$173, COLUMN()-COLUMN($O$54)+1, 0))^2))</f>
        <v>0.63305617617586507</v>
      </c>
      <c r="AO200" cm="1">
        <f t="array" ref="AO200">SQRT(SUMPRODUCT(($D25:$J25 - INDEX($D$53:$J$173, COLUMN()-COLUMN($O$54)+1, 0))^2))</f>
        <v>0.55179929921958326</v>
      </c>
      <c r="AP200" cm="1">
        <f t="array" ref="AP200">SQRT(SUMPRODUCT(($D25:$J25 - INDEX($D$53:$J$173, COLUMN()-COLUMN($O$54)+1, 0))^2))</f>
        <v>0.54233065465949515</v>
      </c>
      <c r="AQ200" cm="1">
        <f t="array" ref="AQ200">SQRT(SUMPRODUCT(($D25:$J25 - INDEX($D$53:$J$173, COLUMN()-COLUMN($O$54)+1, 0))^2))</f>
        <v>0.70260896938875539</v>
      </c>
      <c r="AR200" cm="1">
        <f t="array" ref="AR200">SQRT(SUMPRODUCT(($D25:$J25 - INDEX($D$53:$J$173, COLUMN()-COLUMN($O$54)+1, 0))^2))</f>
        <v>0.64378092130504727</v>
      </c>
      <c r="AS200" cm="1">
        <f t="array" ref="AS200">SQRT(SUMPRODUCT(($D25:$J25 - INDEX($D$53:$J$173, COLUMN()-COLUMN($O$54)+1, 0))^2))</f>
        <v>0.74985943119663112</v>
      </c>
      <c r="AT200" cm="1">
        <f t="array" ref="AT200">SQRT(SUMPRODUCT(($D25:$J25 - INDEX($D$53:$J$173, COLUMN()-COLUMN($O$54)+1, 0))^2))</f>
        <v>0.69556482851634016</v>
      </c>
      <c r="AU200" cm="1">
        <f t="array" ref="AU200">SQRT(SUMPRODUCT(($D25:$J25 - INDEX($D$53:$J$173, COLUMN()-COLUMN($O$54)+1, 0))^2))</f>
        <v>0.96055961143746349</v>
      </c>
      <c r="AV200" cm="1">
        <f t="array" ref="AV200">SQRT(SUMPRODUCT(($D25:$J25 - INDEX($D$53:$J$173, COLUMN()-COLUMN($O$54)+1, 0))^2))</f>
        <v>0.40788090706130281</v>
      </c>
      <c r="AW200" cm="1">
        <f t="array" ref="AW200">SQRT(SUMPRODUCT(($D25:$J25 - INDEX($D$53:$J$173, COLUMN()-COLUMN($O$54)+1, 0))^2))</f>
        <v>0.47918745802578822</v>
      </c>
      <c r="AX200" cm="1">
        <f t="array" ref="AX200">SQRT(SUMPRODUCT(($D25:$J25 - INDEX($D$53:$J$173, COLUMN()-COLUMN($O$54)+1, 0))^2))</f>
        <v>0.30487501532592842</v>
      </c>
      <c r="AY200" cm="1">
        <f t="array" ref="AY200">SQRT(SUMPRODUCT(($D25:$J25 - INDEX($D$53:$J$173, COLUMN()-COLUMN($O$54)+1, 0))^2))</f>
        <v>0.47237491200600962</v>
      </c>
      <c r="AZ200" cm="1">
        <f t="array" ref="AZ200">SQRT(SUMPRODUCT(($D25:$J25 - INDEX($D$53:$J$173, COLUMN()-COLUMN($O$54)+1, 0))^2))</f>
        <v>0.60918049093440341</v>
      </c>
      <c r="BA200" cm="1">
        <f t="array" ref="BA200">SQRT(SUMPRODUCT(($D25:$J25 - INDEX($D$53:$J$173, COLUMN()-COLUMN($O$54)+1, 0))^2))</f>
        <v>0.33371165579482337</v>
      </c>
      <c r="BB200" cm="1">
        <f t="array" ref="BB200">SQRT(SUMPRODUCT(($D25:$J25 - INDEX($D$53:$J$173, COLUMN()-COLUMN($O$54)+1, 0))^2))</f>
        <v>0.83573845065563757</v>
      </c>
      <c r="BC200" cm="1">
        <f t="array" ref="BC200">SQRT(SUMPRODUCT(($D25:$J25 - INDEX($D$53:$J$173, COLUMN()-COLUMN($O$54)+1, 0))^2))</f>
        <v>0.87623125233693477</v>
      </c>
      <c r="BD200" cm="1">
        <f t="array" ref="BD200">SQRT(SUMPRODUCT(($D25:$J25 - INDEX($D$53:$J$173, COLUMN()-COLUMN($O$54)+1, 0))^2))</f>
        <v>0.59446686752087874</v>
      </c>
      <c r="BE200" cm="1">
        <f t="array" ref="BE200">SQRT(SUMPRODUCT(($D25:$J25 - INDEX($D$53:$J$173, COLUMN()-COLUMN($O$54)+1, 0))^2))</f>
        <v>0.91832833617720755</v>
      </c>
      <c r="BF200" cm="1">
        <f t="array" ref="BF200">SQRT(SUMPRODUCT(($D25:$J25 - INDEX($D$53:$J$173, COLUMN()-COLUMN($O$54)+1, 0))^2))</f>
        <v>0.79605729260148461</v>
      </c>
      <c r="BG200" cm="1">
        <f t="array" ref="BG200">SQRT(SUMPRODUCT(($D25:$J25 - INDEX($D$53:$J$173, COLUMN()-COLUMN($O$54)+1, 0))^2))</f>
        <v>0.45641288445716771</v>
      </c>
      <c r="BH200" cm="1">
        <f t="array" ref="BH200">SQRT(SUMPRODUCT(($D25:$J25 - INDEX($D$53:$J$173, COLUMN()-COLUMN($O$54)+1, 0))^2))</f>
        <v>0.29802087820634254</v>
      </c>
      <c r="BI200" cm="1">
        <f t="array" ref="BI200">SQRT(SUMPRODUCT(($D25:$J25 - INDEX($D$53:$J$173, COLUMN()-COLUMN($O$54)+1, 0))^2))</f>
        <v>0.30751562081140832</v>
      </c>
      <c r="BJ200" cm="1">
        <f t="array" ref="BJ200">SQRT(SUMPRODUCT(($D25:$J25 - INDEX($D$53:$J$173, COLUMN()-COLUMN($O$54)+1, 0))^2))</f>
        <v>0.65940104796551935</v>
      </c>
      <c r="BK200" cm="1">
        <f t="array" ref="BK200">SQRT(SUMPRODUCT(($D25:$J25 - INDEX($D$53:$J$173, COLUMN()-COLUMN($O$54)+1, 0))^2))</f>
        <v>0.81679419753152815</v>
      </c>
      <c r="BL200" cm="1">
        <f t="array" ref="BL200">SQRT(SUMPRODUCT(($D25:$J25 - INDEX($D$53:$J$173, COLUMN()-COLUMN($O$54)+1, 0))^2))</f>
        <v>0.2981837699846957</v>
      </c>
      <c r="BM200" cm="1">
        <f t="array" ref="BM200">SQRT(SUMPRODUCT(($D25:$J25 - INDEX($D$53:$J$173, COLUMN()-COLUMN($O$54)+1, 0))^2))</f>
        <v>0.4044435182259839</v>
      </c>
      <c r="BN200" cm="1">
        <f t="array" ref="BN200">SQRT(SUMPRODUCT(($D25:$J25 - INDEX($D$53:$J$173, COLUMN()-COLUMN($O$54)+1, 0))^2))</f>
        <v>0.55012295316628668</v>
      </c>
      <c r="BO200" cm="1">
        <f t="array" ref="BO200">SQRT(SUMPRODUCT(($D25:$J25 - INDEX($D$53:$J$173, COLUMN()-COLUMN($O$54)+1, 0))^2))</f>
        <v>0.86081335067127851</v>
      </c>
      <c r="BP200" cm="1">
        <f t="array" ref="BP200">SQRT(SUMPRODUCT(($D25:$J25 - INDEX($D$53:$J$173, COLUMN()-COLUMN($O$54)+1, 0))^2))</f>
        <v>0.64612767011538785</v>
      </c>
      <c r="BQ200" cm="1">
        <f t="array" ref="BQ200">SQRT(SUMPRODUCT(($D25:$J25 - INDEX($D$53:$J$173, COLUMN()-COLUMN($O$54)+1, 0))^2))</f>
        <v>0.83813642457517268</v>
      </c>
      <c r="BR200" cm="1">
        <f t="array" ref="BR200">SQRT(SUMPRODUCT(($D25:$J25 - INDEX($D$53:$J$173, COLUMN()-COLUMN($O$54)+1, 0))^2))</f>
        <v>0.47950825414838433</v>
      </c>
      <c r="BS200" cm="1">
        <f t="array" ref="BS200">SQRT(SUMPRODUCT(($D25:$J25 - INDEX($D$53:$J$173, COLUMN()-COLUMN($O$54)+1, 0))^2))</f>
        <v>0.88971883817994601</v>
      </c>
      <c r="BT200" cm="1">
        <f t="array" ref="BT200">SQRT(SUMPRODUCT(($D25:$J25 - INDEX($D$53:$J$173, COLUMN()-COLUMN($O$54)+1, 0))^2))</f>
        <v>0.4091422294330766</v>
      </c>
      <c r="BU200" cm="1">
        <f t="array" ref="BU200">SQRT(SUMPRODUCT(($D25:$J25 - INDEX($D$53:$J$173, COLUMN()-COLUMN($O$54)+1, 0))^2))</f>
        <v>0.42679557788426409</v>
      </c>
      <c r="BV200" cm="1">
        <f t="array" ref="BV200">SQRT(SUMPRODUCT(($D25:$J25 - INDEX($D$53:$J$173, COLUMN()-COLUMN($O$54)+1, 0))^2))</f>
        <v>0.87493498499628308</v>
      </c>
      <c r="BW200" cm="1">
        <f t="array" ref="BW200">SQRT(SUMPRODUCT(($D25:$J25 - INDEX($D$53:$J$173, COLUMN()-COLUMN($O$54)+1, 0))^2))</f>
        <v>0.30200221629474855</v>
      </c>
      <c r="BX200" cm="1">
        <f t="array" ref="BX200">SQRT(SUMPRODUCT(($D25:$J25 - INDEX($D$53:$J$173, COLUMN()-COLUMN($O$54)+1, 0))^2))</f>
        <v>0.2208995724954973</v>
      </c>
      <c r="BY200" cm="1">
        <f t="array" ref="BY200">SQRT(SUMPRODUCT(($D25:$J25 - INDEX($D$53:$J$173, COLUMN()-COLUMN($O$54)+1, 0))^2))</f>
        <v>0.6146761267936478</v>
      </c>
      <c r="BZ200" cm="1">
        <f t="array" ref="BZ200">SQRT(SUMPRODUCT(($D25:$J25 - INDEX($D$53:$J$173, COLUMN()-COLUMN($O$54)+1, 0))^2))</f>
        <v>0.63575234835479955</v>
      </c>
      <c r="CA200" cm="1">
        <f t="array" ref="CA200">SQRT(SUMPRODUCT(($D25:$J25 - INDEX($D$53:$J$173, COLUMN()-COLUMN($O$54)+1, 0))^2))</f>
        <v>0.53660809079954985</v>
      </c>
      <c r="CB200" cm="1">
        <f t="array" ref="CB200">SQRT(SUMPRODUCT(($D25:$J25 - INDEX($D$53:$J$173, COLUMN()-COLUMN($O$54)+1, 0))^2))</f>
        <v>0.61266277128062718</v>
      </c>
      <c r="CC200" cm="1">
        <f t="array" ref="CC200">SQRT(SUMPRODUCT(($D25:$J25 - INDEX($D$53:$J$173, COLUMN()-COLUMN($O$54)+1, 0))^2))</f>
        <v>1.392636631299542</v>
      </c>
      <c r="CD200" cm="1">
        <f t="array" ref="CD200">SQRT(SUMPRODUCT(($D25:$J25 - INDEX($D$53:$J$173, COLUMN()-COLUMN($O$54)+1, 0))^2))</f>
        <v>0.59083254085787951</v>
      </c>
      <c r="CE200" cm="1">
        <f t="array" ref="CE200">SQRT(SUMPRODUCT(($D25:$J25 - INDEX($D$53:$J$173, COLUMN()-COLUMN($O$54)+1, 0))^2))</f>
        <v>0.52624422722953113</v>
      </c>
      <c r="CF200" cm="1">
        <f t="array" ref="CF200">SQRT(SUMPRODUCT(($D25:$J25 - INDEX($D$53:$J$173, COLUMN()-COLUMN($O$54)+1, 0))^2))</f>
        <v>0.52614244675127531</v>
      </c>
      <c r="CG200" cm="1">
        <f t="array" ref="CG200">SQRT(SUMPRODUCT(($D25:$J25 - INDEX($D$53:$J$173, COLUMN()-COLUMN($O$54)+1, 0))^2))</f>
        <v>0.74586317560847448</v>
      </c>
      <c r="CH200" cm="1">
        <f t="array" ref="CH200">SQRT(SUMPRODUCT(($D25:$J25 - INDEX($D$53:$J$173, COLUMN()-COLUMN($O$54)+1, 0))^2))</f>
        <v>0.56019943606424272</v>
      </c>
      <c r="CI200" cm="1">
        <f t="array" ref="CI200">SQRT(SUMPRODUCT(($D25:$J25 - INDEX($D$53:$J$173, COLUMN()-COLUMN($O$54)+1, 0))^2))</f>
        <v>0.70659933278347808</v>
      </c>
      <c r="CJ200" cm="1">
        <f t="array" ref="CJ200">SQRT(SUMPRODUCT(($D25:$J25 - INDEX($D$53:$J$173, COLUMN()-COLUMN($O$54)+1, 0))^2))</f>
        <v>0.48095831005730094</v>
      </c>
      <c r="CK200" cm="1">
        <f t="array" ref="CK200">SQRT(SUMPRODUCT(($D25:$J25 - INDEX($D$53:$J$173, COLUMN()-COLUMN($O$54)+1, 0))^2))</f>
        <v>0.6307765283579726</v>
      </c>
      <c r="CL200" cm="1">
        <f t="array" ref="CL200">SQRT(SUMPRODUCT(($D25:$J25 - INDEX($D$53:$J$173, COLUMN()-COLUMN($O$54)+1, 0))^2))</f>
        <v>0.38209217843840254</v>
      </c>
      <c r="CM200" cm="1">
        <f t="array" ref="CM200">SQRT(SUMPRODUCT(($D25:$J25 - INDEX($D$53:$J$173, COLUMN()-COLUMN($O$54)+1, 0))^2))</f>
        <v>0.36600014544971576</v>
      </c>
      <c r="CN200" cm="1">
        <f t="array" ref="CN200">SQRT(SUMPRODUCT(($D25:$J25 - INDEX($D$53:$J$173, COLUMN()-COLUMN($O$54)+1, 0))^2))</f>
        <v>0.33129546804086846</v>
      </c>
      <c r="CO200" cm="1">
        <f t="array" ref="CO200">SQRT(SUMPRODUCT(($D25:$J25 - INDEX($D$53:$J$173, COLUMN()-COLUMN($O$54)+1, 0))^2))</f>
        <v>0.9529403430642428</v>
      </c>
      <c r="CP200" cm="1">
        <f t="array" ref="CP200">SQRT(SUMPRODUCT(($D25:$J25 - INDEX($D$53:$J$173, COLUMN()-COLUMN($O$54)+1, 0))^2))</f>
        <v>0.76685373924075284</v>
      </c>
      <c r="CQ200" cm="1">
        <f t="array" ref="CQ200">SQRT(SUMPRODUCT(($D25:$J25 - INDEX($D$53:$J$173, COLUMN()-COLUMN($O$54)+1, 0))^2))</f>
        <v>1.1674525143710797</v>
      </c>
      <c r="CR200" cm="1">
        <f t="array" ref="CR200">SQRT(SUMPRODUCT(($D25:$J25 - INDEX($D$53:$J$173, COLUMN()-COLUMN($O$54)+1, 0))^2))</f>
        <v>0.60238934105361652</v>
      </c>
      <c r="CS200" cm="1">
        <f t="array" ref="CS200">SQRT(SUMPRODUCT(($D25:$J25 - INDEX($D$53:$J$173, COLUMN()-COLUMN($O$54)+1, 0))^2))</f>
        <v>0.51507544333743582</v>
      </c>
      <c r="CT200" cm="1">
        <f t="array" ref="CT200">SQRT(SUMPRODUCT(($D25:$J25 - INDEX($D$53:$J$173, COLUMN()-COLUMN($O$54)+1, 0))^2))</f>
        <v>0.3989683324486753</v>
      </c>
      <c r="CU200" cm="1">
        <f t="array" ref="CU200">SQRT(SUMPRODUCT(($D25:$J25 - INDEX($D$53:$J$173, COLUMN()-COLUMN($O$54)+1, 0))^2))</f>
        <v>0.4693433010841348</v>
      </c>
      <c r="CV200" cm="1">
        <f t="array" ref="CV200">SQRT(SUMPRODUCT(($D25:$J25 - INDEX($D$53:$J$173, COLUMN()-COLUMN($O$54)+1, 0))^2))</f>
        <v>0.2816020892665726</v>
      </c>
      <c r="CW200" cm="1">
        <f t="array" ref="CW200">SQRT(SUMPRODUCT(($D25:$J25 - INDEX($D$53:$J$173, COLUMN()-COLUMN($O$54)+1, 0))^2))</f>
        <v>0.65465594440356445</v>
      </c>
      <c r="CX200" cm="1">
        <f t="array" ref="CX200">SQRT(SUMPRODUCT(($D25:$J25 - INDEX($D$53:$J$173, COLUMN()-COLUMN($O$54)+1, 0))^2))</f>
        <v>0.80419025193887994</v>
      </c>
      <c r="CY200" cm="1">
        <f t="array" ref="CY200">SQRT(SUMPRODUCT(($D25:$J25 - INDEX($D$53:$J$173, COLUMN()-COLUMN($O$54)+1, 0))^2))</f>
        <v>1.3231404965659046</v>
      </c>
      <c r="CZ200" cm="1">
        <f t="array" ref="CZ200">SQRT(SUMPRODUCT(($D25:$J25 - INDEX($D$53:$J$173, COLUMN()-COLUMN($O$54)+1, 0))^2))</f>
        <v>0.56765357654655191</v>
      </c>
      <c r="DA200" cm="1">
        <f t="array" ref="DA200">SQRT(SUMPRODUCT(($D25:$J25 - INDEX($D$53:$J$173, COLUMN()-COLUMN($O$54)+1, 0))^2))</f>
        <v>0.56975554080515467</v>
      </c>
      <c r="DB200" cm="1">
        <f t="array" ref="DB200">SQRT(SUMPRODUCT(($D25:$J25 - INDEX($D$53:$J$173, COLUMN()-COLUMN($O$54)+1, 0))^2))</f>
        <v>0.2940407684177716</v>
      </c>
      <c r="DC200" cm="1">
        <f t="array" ref="DC200">SQRT(SUMPRODUCT(($D25:$J25 - INDEX($D$53:$J$173, COLUMN()-COLUMN($O$54)+1, 0))^2))</f>
        <v>0.57407056961121872</v>
      </c>
      <c r="DD200" cm="1">
        <f t="array" ref="DD200">SQRT(SUMPRODUCT(($D25:$J25 - INDEX($D$53:$J$173, COLUMN()-COLUMN($O$54)+1, 0))^2))</f>
        <v>0.69158037066845401</v>
      </c>
      <c r="DE200" cm="1">
        <f t="array" ref="DE200">SQRT(SUMPRODUCT(($D25:$J25 - INDEX($D$53:$J$173, COLUMN()-COLUMN($O$54)+1, 0))^2))</f>
        <v>0.50820414908834266</v>
      </c>
      <c r="DF200" cm="1">
        <f t="array" ref="DF200">SQRT(SUMPRODUCT(($D25:$J25 - INDEX($D$53:$J$173, COLUMN()-COLUMN($O$54)+1, 0))^2))</f>
        <v>1.0007003930045224</v>
      </c>
      <c r="DG200" cm="1">
        <f t="array" ref="DG200">SQRT(SUMPRODUCT(($D25:$J25 - INDEX($D$53:$J$173, COLUMN()-COLUMN($O$54)+1, 0))^2))</f>
        <v>0.6847622423192623</v>
      </c>
      <c r="DH200" cm="1">
        <f t="array" ref="DH200">SQRT(SUMPRODUCT(($D25:$J25 - INDEX($D$53:$J$173, COLUMN()-COLUMN($O$54)+1, 0))^2))</f>
        <v>0.74901213148014389</v>
      </c>
      <c r="DI200" cm="1">
        <f t="array" ref="DI200">SQRT(SUMPRODUCT(($D25:$J25 - INDEX($D$53:$J$173, COLUMN()-COLUMN($O$54)+1, 0))^2))</f>
        <v>0.43300804235007539</v>
      </c>
      <c r="DJ200" cm="1">
        <f t="array" ref="DJ200">SQRT(SUMPRODUCT(($D25:$J25 - INDEX($D$53:$J$173, COLUMN()-COLUMN($O$54)+1, 0))^2))</f>
        <v>0.74246624420612506</v>
      </c>
      <c r="DK200" cm="1">
        <f t="array" ref="DK200">SQRT(SUMPRODUCT(($D25:$J25 - INDEX($D$53:$J$173, COLUMN()-COLUMN($O$54)+1, 0))^2))</f>
        <v>0.82121486337086413</v>
      </c>
      <c r="DL200" cm="1">
        <f t="array" ref="DL200">SQRT(SUMPRODUCT(($D25:$J25 - INDEX($D$53:$J$173, COLUMN()-COLUMN($O$54)+1, 0))^2))</f>
        <v>0.53210016979145969</v>
      </c>
      <c r="DM200" cm="1">
        <f t="array" ref="DM200">SQRT(SUMPRODUCT(($D25:$J25 - INDEX($D$53:$J$173, COLUMN()-COLUMN($O$54)+1, 0))^2))</f>
        <v>0.45763571515885515</v>
      </c>
      <c r="DN200" cm="1">
        <f t="array" ref="DN200">SQRT(SUMPRODUCT(($D25:$J25 - INDEX($D$53:$J$173, COLUMN()-COLUMN($O$54)+1, 0))^2))</f>
        <v>0.42091735277011044</v>
      </c>
      <c r="DO200" cm="1">
        <f t="array" ref="DO200">SQRT(SUMPRODUCT(($D25:$J25 - INDEX($D$53:$J$173, COLUMN()-COLUMN($O$54)+1, 0))^2))</f>
        <v>0.89280079596330497</v>
      </c>
      <c r="DP200" cm="1">
        <f t="array" ref="DP200">SQRT(SUMPRODUCT(($D25:$J25 - INDEX($D$53:$J$173, COLUMN()-COLUMN($O$54)+1, 0))^2))</f>
        <v>1.1310563539650436</v>
      </c>
      <c r="DQ200" cm="1">
        <f t="array" ref="DQ200">SQRT(SUMPRODUCT(($D25:$J25 - INDEX($D$53:$J$173, COLUMN()-COLUMN($O$54)+1, 0))^2))</f>
        <v>0.23189972164399481</v>
      </c>
      <c r="DR200" cm="1">
        <f t="array" ref="DR200">SQRT(SUMPRODUCT(($D25:$J25 - INDEX($D$53:$J$173, COLUMN()-COLUMN($O$54)+1, 0))^2))</f>
        <v>0.58104308698093643</v>
      </c>
      <c r="DS200" cm="1">
        <f t="array" ref="DS200">SQRT(SUMPRODUCT(($D25:$J25 - INDEX($D$53:$J$173, COLUMN()-COLUMN($O$54)+1, 0))^2))</f>
        <v>0.27215971993459842</v>
      </c>
      <c r="DT200" cm="1">
        <f t="array" ref="DT200">SQRT(SUMPRODUCT(($D25:$J25 - INDEX($D$53:$J$173, COLUMN()-COLUMN($O$54)+1, 0))^2))</f>
        <v>0.51195072910499673</v>
      </c>
      <c r="DU200" cm="1">
        <f t="array" ref="DU200">SQRT(SUMPRODUCT(($D25:$J25 - INDEX($D$53:$J$173, COLUMN()-COLUMN($O$54)+1, 0))^2))</f>
        <v>0.54814660077762811</v>
      </c>
      <c r="DV200" cm="1">
        <f t="array" ref="DV200">SQRT(SUMPRODUCT(($D25:$J25 - INDEX($D$53:$J$173, COLUMN()-COLUMN($O$54)+1, 0))^2))</f>
        <v>0.30557415663315263</v>
      </c>
      <c r="DW200" cm="1">
        <f t="array" ref="DW200">SQRT(SUMPRODUCT(($D25:$J25 - INDEX($D$53:$J$173, COLUMN()-COLUMN($O$54)+1, 0))^2))</f>
        <v>0.5862605287334004</v>
      </c>
      <c r="DX200" cm="1">
        <f t="array" ref="DX200">SQRT(SUMPRODUCT(($D25:$J25 - INDEX($D$53:$J$173, COLUMN()-COLUMN($O$54)+1, 0))^2))</f>
        <v>0.7825102988598226</v>
      </c>
      <c r="DY200" cm="1">
        <f t="array" ref="DY200">SQRT(SUMPRODUCT(($D25:$J25 - INDEX($D$53:$J$173, COLUMN()-COLUMN($O$54)+1, 0))^2))</f>
        <v>0.80152697980662113</v>
      </c>
      <c r="DZ200" cm="1">
        <f t="array" ref="DZ200">SQRT(SUMPRODUCT(($D25:$J25 - INDEX($D$53:$J$173, COLUMN()-COLUMN($O$54)+1, 0))^2))</f>
        <v>1.1546277626410943</v>
      </c>
      <c r="EA200" cm="1">
        <f t="array" ref="EA200">SQRT(SUMPRODUCT(($D25:$J25 - INDEX($D$53:$J$173, COLUMN()-COLUMN($O$54)+1, 0))^2))</f>
        <v>0.58392864439077541</v>
      </c>
      <c r="EB200" cm="1">
        <f t="array" ref="EB200">SQRT(SUMPRODUCT(($D25:$J25 - INDEX($D$53:$J$173, COLUMN()-COLUMN($O$54)+1, 0))^2))</f>
        <v>0.39333906140892788</v>
      </c>
      <c r="EC200" cm="1">
        <f t="array" ref="EC200">SQRT(SUMPRODUCT(($D25:$J25 - INDEX($D$53:$J$173, COLUMN()-COLUMN($O$54)+1, 0))^2))</f>
        <v>0.21454076412809883</v>
      </c>
      <c r="ED200" cm="1">
        <f t="array" ref="ED200">SQRT(SUMPRODUCT(($D25:$J25 - INDEX($D$53:$J$173, COLUMN()-COLUMN($O$54)+1, 0))^2))</f>
        <v>0.62514781832721222</v>
      </c>
      <c r="EE200" cm="1">
        <f t="array" ref="EE200">SQRT(SUMPRODUCT(($D25:$J25 - INDEX($D$53:$J$173, COLUMN()-COLUMN($O$54)+1, 0))^2))</f>
        <v>0.49853655050542434</v>
      </c>
    </row>
    <row r="201" spans="14:135" x14ac:dyDescent="0.35">
      <c r="N201" s="2" t="s">
        <v>52</v>
      </c>
      <c r="O201" cm="1">
        <f t="array" ref="O201">SQRT(SUMPRODUCT(($D75:$J75 - INDEX($D$4:$J$49, COLUMN()-COLUMN($O$179)+1, 0))^2))</f>
        <v>0.56595150960703478</v>
      </c>
      <c r="P201" cm="1">
        <f t="array" ref="P201">SQRT(SUMPRODUCT(($D26:$J26 - INDEX($D$53:$J$173, COLUMN()-COLUMN($O$54)+1, 0))^2))</f>
        <v>0.61046013970537771</v>
      </c>
      <c r="Q201" cm="1">
        <f t="array" ref="Q201">SQRT(SUMPRODUCT(($D26:$J26 - INDEX($D$53:$J$173, COLUMN()-COLUMN($O$54)+1, 0))^2))</f>
        <v>0.61310448089575365</v>
      </c>
      <c r="R201" cm="1">
        <f t="array" ref="R201">SQRT(SUMPRODUCT(($D26:$J26 - INDEX($D$53:$J$173, COLUMN()-COLUMN($O$54)+1, 0))^2))</f>
        <v>0.54299333997675714</v>
      </c>
      <c r="S201" cm="1">
        <f t="array" ref="S201">SQRT(SUMPRODUCT(($D26:$J26 - INDEX($D$53:$J$173, COLUMN()-COLUMN($O$54)+1, 0))^2))</f>
        <v>0.64266490215979533</v>
      </c>
      <c r="T201" cm="1">
        <f t="array" ref="T201">SQRT(SUMPRODUCT(($D26:$J26 - INDEX($D$53:$J$173, COLUMN()-COLUMN($O$54)+1, 0))^2))</f>
        <v>0.83991552496567334</v>
      </c>
      <c r="U201" cm="1">
        <f t="array" ref="U201">SQRT(SUMPRODUCT(($D26:$J26 - INDEX($D$53:$J$173, COLUMN()-COLUMN($O$54)+1, 0))^2))</f>
        <v>0.82221921698698774</v>
      </c>
      <c r="V201" cm="1">
        <f t="array" ref="V201">SQRT(SUMPRODUCT(($D26:$J26 - INDEX($D$53:$J$173, COLUMN()-COLUMN($O$54)+1, 0))^2))</f>
        <v>0.52295846544782876</v>
      </c>
      <c r="W201" cm="1">
        <f t="array" ref="W201">SQRT(SUMPRODUCT(($D26:$J26 - INDEX($D$53:$J$173, COLUMN()-COLUMN($O$54)+1, 0))^2))</f>
        <v>0.59932546592147973</v>
      </c>
      <c r="X201" cm="1">
        <f t="array" ref="X201">SQRT(SUMPRODUCT(($D26:$J26 - INDEX($D$53:$J$173, COLUMN()-COLUMN($O$54)+1, 0))^2))</f>
        <v>0.72264603944389305</v>
      </c>
      <c r="Y201" cm="1">
        <f t="array" ref="Y201">SQRT(SUMPRODUCT(($D26:$J26 - INDEX($D$53:$J$173, COLUMN()-COLUMN($O$54)+1, 0))^2))</f>
        <v>0.57801553633662428</v>
      </c>
      <c r="Z201" cm="1">
        <f t="array" ref="Z201">SQRT(SUMPRODUCT(($D26:$J26 - INDEX($D$53:$J$173, COLUMN()-COLUMN($O$54)+1, 0))^2))</f>
        <v>0.57875549564098439</v>
      </c>
      <c r="AA201" cm="1">
        <f t="array" ref="AA201">SQRT(SUMPRODUCT(($D26:$J26 - INDEX($D$53:$J$173, COLUMN()-COLUMN($O$54)+1, 0))^2))</f>
        <v>0.63856374161542162</v>
      </c>
      <c r="AB201" cm="1">
        <f t="array" ref="AB201">SQRT(SUMPRODUCT(($D26:$J26 - INDEX($D$53:$J$173, COLUMN()-COLUMN($O$54)+1, 0))^2))</f>
        <v>0.76944851055318431</v>
      </c>
      <c r="AC201" cm="1">
        <f t="array" ref="AC201">SQRT(SUMPRODUCT(($D26:$J26 - INDEX($D$53:$J$173, COLUMN()-COLUMN($O$54)+1, 0))^2))</f>
        <v>0.51856946783170477</v>
      </c>
      <c r="AD201" cm="1">
        <f t="array" ref="AD201">SQRT(SUMPRODUCT(($D26:$J26 - INDEX($D$53:$J$173, COLUMN()-COLUMN($O$54)+1, 0))^2))</f>
        <v>0.50987413579108465</v>
      </c>
      <c r="AE201" cm="1">
        <f t="array" ref="AE201">SQRT(SUMPRODUCT(($D26:$J26 - INDEX($D$53:$J$173, COLUMN()-COLUMN($O$54)+1, 0))^2))</f>
        <v>0.47869493149051046</v>
      </c>
      <c r="AF201" cm="1">
        <f t="array" ref="AF201">SQRT(SUMPRODUCT(($D26:$J26 - INDEX($D$53:$J$173, COLUMN()-COLUMN($O$54)+1, 0))^2))</f>
        <v>0.58228415212015128</v>
      </c>
      <c r="AG201" cm="1">
        <f t="array" ref="AG201">SQRT(SUMPRODUCT(($D26:$J26 - INDEX($D$53:$J$173, COLUMN()-COLUMN($O$54)+1, 0))^2))</f>
        <v>0.28404166870317371</v>
      </c>
      <c r="AH201" cm="1">
        <f t="array" ref="AH201">SQRT(SUMPRODUCT(($D26:$J26 - INDEX($D$53:$J$173, COLUMN()-COLUMN($O$54)+1, 0))^2))</f>
        <v>0.5113673342720304</v>
      </c>
      <c r="AI201" cm="1">
        <f t="array" ref="AI201">SQRT(SUMPRODUCT(($D26:$J26 - INDEX($D$53:$J$173, COLUMN()-COLUMN($O$54)+1, 0))^2))</f>
        <v>1.0349059258383408</v>
      </c>
      <c r="AJ201" cm="1">
        <f t="array" ref="AJ201">SQRT(SUMPRODUCT(($D26:$J26 - INDEX($D$53:$J$173, COLUMN()-COLUMN($O$54)+1, 0))^2))</f>
        <v>0.59173800593010006</v>
      </c>
      <c r="AK201" cm="1">
        <f t="array" ref="AK201">SQRT(SUMPRODUCT(($D26:$J26 - INDEX($D$53:$J$173, COLUMN()-COLUMN($O$54)+1, 0))^2))</f>
        <v>0.40560345016317462</v>
      </c>
      <c r="AL201" cm="1">
        <f t="array" ref="AL201">SQRT(SUMPRODUCT(($D26:$J26 - INDEX($D$53:$J$173, COLUMN()-COLUMN($O$54)+1, 0))^2))</f>
        <v>0.80882835461923497</v>
      </c>
      <c r="AM201" cm="1">
        <f t="array" ref="AM201">SQRT(SUMPRODUCT(($D26:$J26 - INDEX($D$53:$J$173, COLUMN()-COLUMN($O$54)+1, 0))^2))</f>
        <v>0.56706208151724535</v>
      </c>
      <c r="AN201" cm="1">
        <f t="array" ref="AN201">SQRT(SUMPRODUCT(($D26:$J26 - INDEX($D$53:$J$173, COLUMN()-COLUMN($O$54)+1, 0))^2))</f>
        <v>0.61339815939756692</v>
      </c>
      <c r="AO201" cm="1">
        <f t="array" ref="AO201">SQRT(SUMPRODUCT(($D26:$J26 - INDEX($D$53:$J$173, COLUMN()-COLUMN($O$54)+1, 0))^2))</f>
        <v>0.64085227336107364</v>
      </c>
      <c r="AP201" cm="1">
        <f t="array" ref="AP201">SQRT(SUMPRODUCT(($D26:$J26 - INDEX($D$53:$J$173, COLUMN()-COLUMN($O$54)+1, 0))^2))</f>
        <v>0.53519831272259222</v>
      </c>
      <c r="AQ201" cm="1">
        <f t="array" ref="AQ201">SQRT(SUMPRODUCT(($D26:$J26 - INDEX($D$53:$J$173, COLUMN()-COLUMN($O$54)+1, 0))^2))</f>
        <v>0.56844325118717287</v>
      </c>
      <c r="AR201" cm="1">
        <f t="array" ref="AR201">SQRT(SUMPRODUCT(($D26:$J26 - INDEX($D$53:$J$173, COLUMN()-COLUMN($O$54)+1, 0))^2))</f>
        <v>0.62135975633822793</v>
      </c>
      <c r="AS201" cm="1">
        <f t="array" ref="AS201">SQRT(SUMPRODUCT(($D26:$J26 - INDEX($D$53:$J$173, COLUMN()-COLUMN($O$54)+1, 0))^2))</f>
        <v>0.79170889306209624</v>
      </c>
      <c r="AT201" cm="1">
        <f t="array" ref="AT201">SQRT(SUMPRODUCT(($D26:$J26 - INDEX($D$53:$J$173, COLUMN()-COLUMN($O$54)+1, 0))^2))</f>
        <v>0.67104653556035065</v>
      </c>
      <c r="AU201" cm="1">
        <f t="array" ref="AU201">SQRT(SUMPRODUCT(($D26:$J26 - INDEX($D$53:$J$173, COLUMN()-COLUMN($O$54)+1, 0))^2))</f>
        <v>0.84978323178478943</v>
      </c>
      <c r="AV201" cm="1">
        <f t="array" ref="AV201">SQRT(SUMPRODUCT(($D26:$J26 - INDEX($D$53:$J$173, COLUMN()-COLUMN($O$54)+1, 0))^2))</f>
        <v>0.49040565348050047</v>
      </c>
      <c r="AW201" cm="1">
        <f t="array" ref="AW201">SQRT(SUMPRODUCT(($D26:$J26 - INDEX($D$53:$J$173, COLUMN()-COLUMN($O$54)+1, 0))^2))</f>
        <v>0.46473954822792624</v>
      </c>
      <c r="AX201" cm="1">
        <f t="array" ref="AX201">SQRT(SUMPRODUCT(($D26:$J26 - INDEX($D$53:$J$173, COLUMN()-COLUMN($O$54)+1, 0))^2))</f>
        <v>0.50557662260279346</v>
      </c>
      <c r="AY201" cm="1">
        <f t="array" ref="AY201">SQRT(SUMPRODUCT(($D26:$J26 - INDEX($D$53:$J$173, COLUMN()-COLUMN($O$54)+1, 0))^2))</f>
        <v>0.50278177831311444</v>
      </c>
      <c r="AZ201" cm="1">
        <f t="array" ref="AZ201">SQRT(SUMPRODUCT(($D26:$J26 - INDEX($D$53:$J$173, COLUMN()-COLUMN($O$54)+1, 0))^2))</f>
        <v>0.65918737409866235</v>
      </c>
      <c r="BA201" cm="1">
        <f t="array" ref="BA201">SQRT(SUMPRODUCT(($D26:$J26 - INDEX($D$53:$J$173, COLUMN()-COLUMN($O$54)+1, 0))^2))</f>
        <v>0.49081205699545499</v>
      </c>
      <c r="BB201" cm="1">
        <f t="array" ref="BB201">SQRT(SUMPRODUCT(($D26:$J26 - INDEX($D$53:$J$173, COLUMN()-COLUMN($O$54)+1, 0))^2))</f>
        <v>0.78941056763550299</v>
      </c>
      <c r="BC201" cm="1">
        <f t="array" ref="BC201">SQRT(SUMPRODUCT(($D26:$J26 - INDEX($D$53:$J$173, COLUMN()-COLUMN($O$54)+1, 0))^2))</f>
        <v>0.74163164700663009</v>
      </c>
      <c r="BD201" cm="1">
        <f t="array" ref="BD201">SQRT(SUMPRODUCT(($D26:$J26 - INDEX($D$53:$J$173, COLUMN()-COLUMN($O$54)+1, 0))^2))</f>
        <v>0.45919181212894827</v>
      </c>
      <c r="BE201" cm="1">
        <f t="array" ref="BE201">SQRT(SUMPRODUCT(($D26:$J26 - INDEX($D$53:$J$173, COLUMN()-COLUMN($O$54)+1, 0))^2))</f>
        <v>0.78863075513848846</v>
      </c>
      <c r="BF201" cm="1">
        <f t="array" ref="BF201">SQRT(SUMPRODUCT(($D26:$J26 - INDEX($D$53:$J$173, COLUMN()-COLUMN($O$54)+1, 0))^2))</f>
        <v>0.69372049859799678</v>
      </c>
      <c r="BG201" cm="1">
        <f t="array" ref="BG201">SQRT(SUMPRODUCT(($D26:$J26 - INDEX($D$53:$J$173, COLUMN()-COLUMN($O$54)+1, 0))^2))</f>
        <v>0.53440393172116285</v>
      </c>
      <c r="BH201" cm="1">
        <f t="array" ref="BH201">SQRT(SUMPRODUCT(($D26:$J26 - INDEX($D$53:$J$173, COLUMN()-COLUMN($O$54)+1, 0))^2))</f>
        <v>0.38212211117135914</v>
      </c>
      <c r="BI201" cm="1">
        <f t="array" ref="BI201">SQRT(SUMPRODUCT(($D26:$J26 - INDEX($D$53:$J$173, COLUMN()-COLUMN($O$54)+1, 0))^2))</f>
        <v>0.44421109532529884</v>
      </c>
      <c r="BJ201" cm="1">
        <f t="array" ref="BJ201">SQRT(SUMPRODUCT(($D26:$J26 - INDEX($D$53:$J$173, COLUMN()-COLUMN($O$54)+1, 0))^2))</f>
        <v>0.64632523892267923</v>
      </c>
      <c r="BK201" cm="1">
        <f t="array" ref="BK201">SQRT(SUMPRODUCT(($D26:$J26 - INDEX($D$53:$J$173, COLUMN()-COLUMN($O$54)+1, 0))^2))</f>
        <v>0.7628129348821332</v>
      </c>
      <c r="BL201" cm="1">
        <f t="array" ref="BL201">SQRT(SUMPRODUCT(($D26:$J26 - INDEX($D$53:$J$173, COLUMN()-COLUMN($O$54)+1, 0))^2))</f>
        <v>0.50855882573935074</v>
      </c>
      <c r="BM201" cm="1">
        <f t="array" ref="BM201">SQRT(SUMPRODUCT(($D26:$J26 - INDEX($D$53:$J$173, COLUMN()-COLUMN($O$54)+1, 0))^2))</f>
        <v>0.6406881159794372</v>
      </c>
      <c r="BN201" cm="1">
        <f t="array" ref="BN201">SQRT(SUMPRODUCT(($D26:$J26 - INDEX($D$53:$J$173, COLUMN()-COLUMN($O$54)+1, 0))^2))</f>
        <v>0.62266185238929417</v>
      </c>
      <c r="BO201" cm="1">
        <f t="array" ref="BO201">SQRT(SUMPRODUCT(($D26:$J26 - INDEX($D$53:$J$173, COLUMN()-COLUMN($O$54)+1, 0))^2))</f>
        <v>0.81174111944407357</v>
      </c>
      <c r="BP201" cm="1">
        <f t="array" ref="BP201">SQRT(SUMPRODUCT(($D26:$J26 - INDEX($D$53:$J$173, COLUMN()-COLUMN($O$54)+1, 0))^2))</f>
        <v>0.66517704884891304</v>
      </c>
      <c r="BQ201" cm="1">
        <f t="array" ref="BQ201">SQRT(SUMPRODUCT(($D26:$J26 - INDEX($D$53:$J$173, COLUMN()-COLUMN($O$54)+1, 0))^2))</f>
        <v>0.76838477693863028</v>
      </c>
      <c r="BR201" cm="1">
        <f t="array" ref="BR201">SQRT(SUMPRODUCT(($D26:$J26 - INDEX($D$53:$J$173, COLUMN()-COLUMN($O$54)+1, 0))^2))</f>
        <v>0.6039991480920861</v>
      </c>
      <c r="BS201" cm="1">
        <f t="array" ref="BS201">SQRT(SUMPRODUCT(($D26:$J26 - INDEX($D$53:$J$173, COLUMN()-COLUMN($O$54)+1, 0))^2))</f>
        <v>0.82489550254224919</v>
      </c>
      <c r="BT201" cm="1">
        <f t="array" ref="BT201">SQRT(SUMPRODUCT(($D26:$J26 - INDEX($D$53:$J$173, COLUMN()-COLUMN($O$54)+1, 0))^2))</f>
        <v>0.42422330969558064</v>
      </c>
      <c r="BU201" cm="1">
        <f t="array" ref="BU201">SQRT(SUMPRODUCT(($D26:$J26 - INDEX($D$53:$J$173, COLUMN()-COLUMN($O$54)+1, 0))^2))</f>
        <v>0.58823214480595831</v>
      </c>
      <c r="BV201" cm="1">
        <f t="array" ref="BV201">SQRT(SUMPRODUCT(($D26:$J26 - INDEX($D$53:$J$173, COLUMN()-COLUMN($O$54)+1, 0))^2))</f>
        <v>1.010485957105751</v>
      </c>
      <c r="BW201" cm="1">
        <f t="array" ref="BW201">SQRT(SUMPRODUCT(($D26:$J26 - INDEX($D$53:$J$173, COLUMN()-COLUMN($O$54)+1, 0))^2))</f>
        <v>0.4132389490403191</v>
      </c>
      <c r="BX201" cm="1">
        <f t="array" ref="BX201">SQRT(SUMPRODUCT(($D26:$J26 - INDEX($D$53:$J$173, COLUMN()-COLUMN($O$54)+1, 0))^2))</f>
        <v>0.45537751120997688</v>
      </c>
      <c r="BY201" cm="1">
        <f t="array" ref="BY201">SQRT(SUMPRODUCT(($D26:$J26 - INDEX($D$53:$J$173, COLUMN()-COLUMN($O$54)+1, 0))^2))</f>
        <v>0.62744918704138142</v>
      </c>
      <c r="BZ201" cm="1">
        <f t="array" ref="BZ201">SQRT(SUMPRODUCT(($D26:$J26 - INDEX($D$53:$J$173, COLUMN()-COLUMN($O$54)+1, 0))^2))</f>
        <v>0.6480417638159357</v>
      </c>
      <c r="CA201" cm="1">
        <f t="array" ref="CA201">SQRT(SUMPRODUCT(($D26:$J26 - INDEX($D$53:$J$173, COLUMN()-COLUMN($O$54)+1, 0))^2))</f>
        <v>0.69308034750188352</v>
      </c>
      <c r="CB201" cm="1">
        <f t="array" ref="CB201">SQRT(SUMPRODUCT(($D26:$J26 - INDEX($D$53:$J$173, COLUMN()-COLUMN($O$54)+1, 0))^2))</f>
        <v>0.61434207124170392</v>
      </c>
      <c r="CC201" cm="1">
        <f t="array" ref="CC201">SQRT(SUMPRODUCT(($D26:$J26 - INDEX($D$53:$J$173, COLUMN()-COLUMN($O$54)+1, 0))^2))</f>
        <v>1.3854249672976853</v>
      </c>
      <c r="CD201" cm="1">
        <f t="array" ref="CD201">SQRT(SUMPRODUCT(($D26:$J26 - INDEX($D$53:$J$173, COLUMN()-COLUMN($O$54)+1, 0))^2))</f>
        <v>0.59056336877297722</v>
      </c>
      <c r="CE201" cm="1">
        <f t="array" ref="CE201">SQRT(SUMPRODUCT(($D26:$J26 - INDEX($D$53:$J$173, COLUMN()-COLUMN($O$54)+1, 0))^2))</f>
        <v>0.65807605417754511</v>
      </c>
      <c r="CF201" cm="1">
        <f t="array" ref="CF201">SQRT(SUMPRODUCT(($D26:$J26 - INDEX($D$53:$J$173, COLUMN()-COLUMN($O$54)+1, 0))^2))</f>
        <v>0.58400614484359581</v>
      </c>
      <c r="CG201" cm="1">
        <f t="array" ref="CG201">SQRT(SUMPRODUCT(($D26:$J26 - INDEX($D$53:$J$173, COLUMN()-COLUMN($O$54)+1, 0))^2))</f>
        <v>0.69625361405405206</v>
      </c>
      <c r="CH201" cm="1">
        <f t="array" ref="CH201">SQRT(SUMPRODUCT(($D26:$J26 - INDEX($D$53:$J$173, COLUMN()-COLUMN($O$54)+1, 0))^2))</f>
        <v>0.60846212233133146</v>
      </c>
      <c r="CI201" cm="1">
        <f t="array" ref="CI201">SQRT(SUMPRODUCT(($D26:$J26 - INDEX($D$53:$J$173, COLUMN()-COLUMN($O$54)+1, 0))^2))</f>
        <v>0.50365259148630925</v>
      </c>
      <c r="CJ201" cm="1">
        <f t="array" ref="CJ201">SQRT(SUMPRODUCT(($D26:$J26 - INDEX($D$53:$J$173, COLUMN()-COLUMN($O$54)+1, 0))^2))</f>
        <v>0.57937216433997885</v>
      </c>
      <c r="CK201" cm="1">
        <f t="array" ref="CK201">SQRT(SUMPRODUCT(($D26:$J26 - INDEX($D$53:$J$173, COLUMN()-COLUMN($O$54)+1, 0))^2))</f>
        <v>0.55431971167204941</v>
      </c>
      <c r="CL201" cm="1">
        <f t="array" ref="CL201">SQRT(SUMPRODUCT(($D26:$J26 - INDEX($D$53:$J$173, COLUMN()-COLUMN($O$54)+1, 0))^2))</f>
        <v>0.51845755860002829</v>
      </c>
      <c r="CM201" cm="1">
        <f t="array" ref="CM201">SQRT(SUMPRODUCT(($D26:$J26 - INDEX($D$53:$J$173, COLUMN()-COLUMN($O$54)+1, 0))^2))</f>
        <v>0.63603505190535237</v>
      </c>
      <c r="CN201" cm="1">
        <f t="array" ref="CN201">SQRT(SUMPRODUCT(($D26:$J26 - INDEX($D$53:$J$173, COLUMN()-COLUMN($O$54)+1, 0))^2))</f>
        <v>0.47240036783827249</v>
      </c>
      <c r="CO201" cm="1">
        <f t="array" ref="CO201">SQRT(SUMPRODUCT(($D26:$J26 - INDEX($D$53:$J$173, COLUMN()-COLUMN($O$54)+1, 0))^2))</f>
        <v>0.82628164797660186</v>
      </c>
      <c r="CP201" cm="1">
        <f t="array" ref="CP201">SQRT(SUMPRODUCT(($D26:$J26 - INDEX($D$53:$J$173, COLUMN()-COLUMN($O$54)+1, 0))^2))</f>
        <v>0.68167650798318602</v>
      </c>
      <c r="CQ201" cm="1">
        <f t="array" ref="CQ201">SQRT(SUMPRODUCT(($D26:$J26 - INDEX($D$53:$J$173, COLUMN()-COLUMN($O$54)+1, 0))^2))</f>
        <v>1.1239831261736264</v>
      </c>
      <c r="CR201" cm="1">
        <f t="array" ref="CR201">SQRT(SUMPRODUCT(($D26:$J26 - INDEX($D$53:$J$173, COLUMN()-COLUMN($O$54)+1, 0))^2))</f>
        <v>0.79086174537937359</v>
      </c>
      <c r="CS201" cm="1">
        <f t="array" ref="CS201">SQRT(SUMPRODUCT(($D26:$J26 - INDEX($D$53:$J$173, COLUMN()-COLUMN($O$54)+1, 0))^2))</f>
        <v>0.50029677709910592</v>
      </c>
      <c r="CT201" cm="1">
        <f t="array" ref="CT201">SQRT(SUMPRODUCT(($D26:$J26 - INDEX($D$53:$J$173, COLUMN()-COLUMN($O$54)+1, 0))^2))</f>
        <v>0.50376465112725222</v>
      </c>
      <c r="CU201" cm="1">
        <f t="array" ref="CU201">SQRT(SUMPRODUCT(($D26:$J26 - INDEX($D$53:$J$173, COLUMN()-COLUMN($O$54)+1, 0))^2))</f>
        <v>0.59682478368782432</v>
      </c>
      <c r="CV201" cm="1">
        <f t="array" ref="CV201">SQRT(SUMPRODUCT(($D26:$J26 - INDEX($D$53:$J$173, COLUMN()-COLUMN($O$54)+1, 0))^2))</f>
        <v>0.53929648949846987</v>
      </c>
      <c r="CW201" cm="1">
        <f t="array" ref="CW201">SQRT(SUMPRODUCT(($D26:$J26 - INDEX($D$53:$J$173, COLUMN()-COLUMN($O$54)+1, 0))^2))</f>
        <v>0.64188568560939996</v>
      </c>
      <c r="CX201" cm="1">
        <f t="array" ref="CX201">SQRT(SUMPRODUCT(($D26:$J26 - INDEX($D$53:$J$173, COLUMN()-COLUMN($O$54)+1, 0))^2))</f>
        <v>0.67509953161279157</v>
      </c>
      <c r="CY201" cm="1">
        <f t="array" ref="CY201">SQRT(SUMPRODUCT(($D26:$J26 - INDEX($D$53:$J$173, COLUMN()-COLUMN($O$54)+1, 0))^2))</f>
        <v>1.4309526887172603</v>
      </c>
      <c r="CZ201" cm="1">
        <f t="array" ref="CZ201">SQRT(SUMPRODUCT(($D26:$J26 - INDEX($D$53:$J$173, COLUMN()-COLUMN($O$54)+1, 0))^2))</f>
        <v>0.63354735023628095</v>
      </c>
      <c r="DA201" cm="1">
        <f t="array" ref="DA201">SQRT(SUMPRODUCT(($D26:$J26 - INDEX($D$53:$J$173, COLUMN()-COLUMN($O$54)+1, 0))^2))</f>
        <v>0.65003555126810408</v>
      </c>
      <c r="DB201" cm="1">
        <f t="array" ref="DB201">SQRT(SUMPRODUCT(($D26:$J26 - INDEX($D$53:$J$173, COLUMN()-COLUMN($O$54)+1, 0))^2))</f>
        <v>0.43405560447754804</v>
      </c>
      <c r="DC201" cm="1">
        <f t="array" ref="DC201">SQRT(SUMPRODUCT(($D26:$J26 - INDEX($D$53:$J$173, COLUMN()-COLUMN($O$54)+1, 0))^2))</f>
        <v>0.71781045568123791</v>
      </c>
      <c r="DD201" cm="1">
        <f t="array" ref="DD201">SQRT(SUMPRODUCT(($D26:$J26 - INDEX($D$53:$J$173, COLUMN()-COLUMN($O$54)+1, 0))^2))</f>
        <v>0.557007339768821</v>
      </c>
      <c r="DE201" cm="1">
        <f t="array" ref="DE201">SQRT(SUMPRODUCT(($D26:$J26 - INDEX($D$53:$J$173, COLUMN()-COLUMN($O$54)+1, 0))^2))</f>
        <v>0.67950217953602199</v>
      </c>
      <c r="DF201" cm="1">
        <f t="array" ref="DF201">SQRT(SUMPRODUCT(($D26:$J26 - INDEX($D$53:$J$173, COLUMN()-COLUMN($O$54)+1, 0))^2))</f>
        <v>1.0803213787622761</v>
      </c>
      <c r="DG201" cm="1">
        <f t="array" ref="DG201">SQRT(SUMPRODUCT(($D26:$J26 - INDEX($D$53:$J$173, COLUMN()-COLUMN($O$54)+1, 0))^2))</f>
        <v>0.61973656996544713</v>
      </c>
      <c r="DH201" cm="1">
        <f t="array" ref="DH201">SQRT(SUMPRODUCT(($D26:$J26 - INDEX($D$53:$J$173, COLUMN()-COLUMN($O$54)+1, 0))^2))</f>
        <v>0.67430434995555533</v>
      </c>
      <c r="DI201" cm="1">
        <f t="array" ref="DI201">SQRT(SUMPRODUCT(($D26:$J26 - INDEX($D$53:$J$173, COLUMN()-COLUMN($O$54)+1, 0))^2))</f>
        <v>0.30017259915950639</v>
      </c>
      <c r="DJ201" cm="1">
        <f t="array" ref="DJ201">SQRT(SUMPRODUCT(($D26:$J26 - INDEX($D$53:$J$173, COLUMN()-COLUMN($O$54)+1, 0))^2))</f>
        <v>0.75039930334388127</v>
      </c>
      <c r="DK201" cm="1">
        <f t="array" ref="DK201">SQRT(SUMPRODUCT(($D26:$J26 - INDEX($D$53:$J$173, COLUMN()-COLUMN($O$54)+1, 0))^2))</f>
        <v>0.74826486415048998</v>
      </c>
      <c r="DL201" cm="1">
        <f t="array" ref="DL201">SQRT(SUMPRODUCT(($D26:$J26 - INDEX($D$53:$J$173, COLUMN()-COLUMN($O$54)+1, 0))^2))</f>
        <v>0.71735831656269866</v>
      </c>
      <c r="DM201" cm="1">
        <f t="array" ref="DM201">SQRT(SUMPRODUCT(($D26:$J26 - INDEX($D$53:$J$173, COLUMN()-COLUMN($O$54)+1, 0))^2))</f>
        <v>0.59436798035024418</v>
      </c>
      <c r="DN201" cm="1">
        <f t="array" ref="DN201">SQRT(SUMPRODUCT(($D26:$J26 - INDEX($D$53:$J$173, COLUMN()-COLUMN($O$54)+1, 0))^2))</f>
        <v>0.45015145011017421</v>
      </c>
      <c r="DO201" cm="1">
        <f t="array" ref="DO201">SQRT(SUMPRODUCT(($D26:$J26 - INDEX($D$53:$J$173, COLUMN()-COLUMN($O$54)+1, 0))^2))</f>
        <v>0.83219418615092178</v>
      </c>
      <c r="DP201" cm="1">
        <f t="array" ref="DP201">SQRT(SUMPRODUCT(($D26:$J26 - INDEX($D$53:$J$173, COLUMN()-COLUMN($O$54)+1, 0))^2))</f>
        <v>1.0334929784919351</v>
      </c>
      <c r="DQ201" cm="1">
        <f t="array" ref="DQ201">SQRT(SUMPRODUCT(($D26:$J26 - INDEX($D$53:$J$173, COLUMN()-COLUMN($O$54)+1, 0))^2))</f>
        <v>0.3946122236782702</v>
      </c>
      <c r="DR201" cm="1">
        <f t="array" ref="DR201">SQRT(SUMPRODUCT(($D26:$J26 - INDEX($D$53:$J$173, COLUMN()-COLUMN($O$54)+1, 0))^2))</f>
        <v>0.7115646762621336</v>
      </c>
      <c r="DS201" cm="1">
        <f t="array" ref="DS201">SQRT(SUMPRODUCT(($D26:$J26 - INDEX($D$53:$J$173, COLUMN()-COLUMN($O$54)+1, 0))^2))</f>
        <v>0.48278247465718072</v>
      </c>
      <c r="DT201" cm="1">
        <f t="array" ref="DT201">SQRT(SUMPRODUCT(($D26:$J26 - INDEX($D$53:$J$173, COLUMN()-COLUMN($O$54)+1, 0))^2))</f>
        <v>0.57328874972459776</v>
      </c>
      <c r="DU201" cm="1">
        <f t="array" ref="DU201">SQRT(SUMPRODUCT(($D26:$J26 - INDEX($D$53:$J$173, COLUMN()-COLUMN($O$54)+1, 0))^2))</f>
        <v>0.58564693134427048</v>
      </c>
      <c r="DV201" cm="1">
        <f t="array" ref="DV201">SQRT(SUMPRODUCT(($D26:$J26 - INDEX($D$53:$J$173, COLUMN()-COLUMN($O$54)+1, 0))^2))</f>
        <v>0.5915108469017899</v>
      </c>
      <c r="DW201" cm="1">
        <f t="array" ref="DW201">SQRT(SUMPRODUCT(($D26:$J26 - INDEX($D$53:$J$173, COLUMN()-COLUMN($O$54)+1, 0))^2))</f>
        <v>0.55290977567331934</v>
      </c>
      <c r="DX201" cm="1">
        <f t="array" ref="DX201">SQRT(SUMPRODUCT(($D26:$J26 - INDEX($D$53:$J$173, COLUMN()-COLUMN($O$54)+1, 0))^2))</f>
        <v>0.8960112645938354</v>
      </c>
      <c r="DY201" cm="1">
        <f t="array" ref="DY201">SQRT(SUMPRODUCT(($D26:$J26 - INDEX($D$53:$J$173, COLUMN()-COLUMN($O$54)+1, 0))^2))</f>
        <v>0.73106976814808111</v>
      </c>
      <c r="DZ201" cm="1">
        <f t="array" ref="DZ201">SQRT(SUMPRODUCT(($D26:$J26 - INDEX($D$53:$J$173, COLUMN()-COLUMN($O$54)+1, 0))^2))</f>
        <v>0.89730615136650027</v>
      </c>
      <c r="EA201" cm="1">
        <f t="array" ref="EA201">SQRT(SUMPRODUCT(($D26:$J26 - INDEX($D$53:$J$173, COLUMN()-COLUMN($O$54)+1, 0))^2))</f>
        <v>0.54500553994395917</v>
      </c>
      <c r="EB201" cm="1">
        <f t="array" ref="EB201">SQRT(SUMPRODUCT(($D26:$J26 - INDEX($D$53:$J$173, COLUMN()-COLUMN($O$54)+1, 0))^2))</f>
        <v>0.4837501440928228</v>
      </c>
      <c r="EC201" cm="1">
        <f t="array" ref="EC201">SQRT(SUMPRODUCT(($D26:$J26 - INDEX($D$53:$J$173, COLUMN()-COLUMN($O$54)+1, 0))^2))</f>
        <v>0.41631346850384682</v>
      </c>
      <c r="ED201" cm="1">
        <f t="array" ref="ED201">SQRT(SUMPRODUCT(($D26:$J26 - INDEX($D$53:$J$173, COLUMN()-COLUMN($O$54)+1, 0))^2))</f>
        <v>0.73021395407199507</v>
      </c>
      <c r="EE201" cm="1">
        <f t="array" ref="EE201">SQRT(SUMPRODUCT(($D26:$J26 - INDEX($D$53:$J$173, COLUMN()-COLUMN($O$54)+1, 0))^2))</f>
        <v>0.52189088178617815</v>
      </c>
    </row>
    <row r="202" spans="14:135" x14ac:dyDescent="0.35">
      <c r="N202" s="2" t="s">
        <v>56</v>
      </c>
      <c r="O202" cm="1">
        <f t="array" ref="O202">SQRT(SUMPRODUCT(($D76:$J76 - INDEX($D$4:$J$49, COLUMN()-COLUMN($O$179)+1, 0))^2))</f>
        <v>1.098788905541477</v>
      </c>
      <c r="P202" cm="1">
        <f t="array" ref="P202">SQRT(SUMPRODUCT(($D27:$J27 - INDEX($D$53:$J$173, COLUMN()-COLUMN($O$54)+1, 0))^2))</f>
        <v>0.82728026381196096</v>
      </c>
      <c r="Q202" cm="1">
        <f t="array" ref="Q202">SQRT(SUMPRODUCT(($D27:$J27 - INDEX($D$53:$J$173, COLUMN()-COLUMN($O$54)+1, 0))^2))</f>
        <v>0.84245492312984982</v>
      </c>
      <c r="R202" cm="1">
        <f t="array" ref="R202">SQRT(SUMPRODUCT(($D27:$J27 - INDEX($D$53:$J$173, COLUMN()-COLUMN($O$54)+1, 0))^2))</f>
        <v>0.78172091528112675</v>
      </c>
      <c r="S202" cm="1">
        <f t="array" ref="S202">SQRT(SUMPRODUCT(($D27:$J27 - INDEX($D$53:$J$173, COLUMN()-COLUMN($O$54)+1, 0))^2))</f>
        <v>0.82330706057516201</v>
      </c>
      <c r="T202" cm="1">
        <f t="array" ref="T202">SQRT(SUMPRODUCT(($D27:$J27 - INDEX($D$53:$J$173, COLUMN()-COLUMN($O$54)+1, 0))^2))</f>
        <v>1.0515490083245185</v>
      </c>
      <c r="U202" cm="1">
        <f t="array" ref="U202">SQRT(SUMPRODUCT(($D27:$J27 - INDEX($D$53:$J$173, COLUMN()-COLUMN($O$54)+1, 0))^2))</f>
        <v>1.0250238070958106</v>
      </c>
      <c r="V202" cm="1">
        <f t="array" ref="V202">SQRT(SUMPRODUCT(($D27:$J27 - INDEX($D$53:$J$173, COLUMN()-COLUMN($O$54)+1, 0))^2))</f>
        <v>0.67824621621329351</v>
      </c>
      <c r="W202" cm="1">
        <f t="array" ref="W202">SQRT(SUMPRODUCT(($D27:$J27 - INDEX($D$53:$J$173, COLUMN()-COLUMN($O$54)+1, 0))^2))</f>
        <v>0.80671211707455071</v>
      </c>
      <c r="X202" cm="1">
        <f t="array" ref="X202">SQRT(SUMPRODUCT(($D27:$J27 - INDEX($D$53:$J$173, COLUMN()-COLUMN($O$54)+1, 0))^2))</f>
        <v>0.91940946782125921</v>
      </c>
      <c r="Y202" cm="1">
        <f t="array" ref="Y202">SQRT(SUMPRODUCT(($D27:$J27 - INDEX($D$53:$J$173, COLUMN()-COLUMN($O$54)+1, 0))^2))</f>
        <v>0.72685003509477086</v>
      </c>
      <c r="Z202" cm="1">
        <f t="array" ref="Z202">SQRT(SUMPRODUCT(($D27:$J27 - INDEX($D$53:$J$173, COLUMN()-COLUMN($O$54)+1, 0))^2))</f>
        <v>0.8096187766047479</v>
      </c>
      <c r="AA202" cm="1">
        <f t="array" ref="AA202">SQRT(SUMPRODUCT(($D27:$J27 - INDEX($D$53:$J$173, COLUMN()-COLUMN($O$54)+1, 0))^2))</f>
        <v>0.80944959311225151</v>
      </c>
      <c r="AB202" cm="1">
        <f t="array" ref="AB202">SQRT(SUMPRODUCT(($D27:$J27 - INDEX($D$53:$J$173, COLUMN()-COLUMN($O$54)+1, 0))^2))</f>
        <v>0.98549730857466333</v>
      </c>
      <c r="AC202" cm="1">
        <f t="array" ref="AC202">SQRT(SUMPRODUCT(($D27:$J27 - INDEX($D$53:$J$173, COLUMN()-COLUMN($O$54)+1, 0))^2))</f>
        <v>0.73695128634166784</v>
      </c>
      <c r="AD202" cm="1">
        <f t="array" ref="AD202">SQRT(SUMPRODUCT(($D27:$J27 - INDEX($D$53:$J$173, COLUMN()-COLUMN($O$54)+1, 0))^2))</f>
        <v>0.69922754356240346</v>
      </c>
      <c r="AE202" cm="1">
        <f t="array" ref="AE202">SQRT(SUMPRODUCT(($D27:$J27 - INDEX($D$53:$J$173, COLUMN()-COLUMN($O$54)+1, 0))^2))</f>
        <v>0.68266202114150132</v>
      </c>
      <c r="AF202" cm="1">
        <f t="array" ref="AF202">SQRT(SUMPRODUCT(($D27:$J27 - INDEX($D$53:$J$173, COLUMN()-COLUMN($O$54)+1, 0))^2))</f>
        <v>0.81548536659268744</v>
      </c>
      <c r="AG202" cm="1">
        <f t="array" ref="AG202">SQRT(SUMPRODUCT(($D27:$J27 - INDEX($D$53:$J$173, COLUMN()-COLUMN($O$54)+1, 0))^2))</f>
        <v>0.37852835918636624</v>
      </c>
      <c r="AH202" cm="1">
        <f t="array" ref="AH202">SQRT(SUMPRODUCT(($D27:$J27 - INDEX($D$53:$J$173, COLUMN()-COLUMN($O$54)+1, 0))^2))</f>
        <v>0.73680084450601013</v>
      </c>
      <c r="AI202" cm="1">
        <f t="array" ref="AI202">SQRT(SUMPRODUCT(($D27:$J27 - INDEX($D$53:$J$173, COLUMN()-COLUMN($O$54)+1, 0))^2))</f>
        <v>1.1766186386882331</v>
      </c>
      <c r="AJ202" cm="1">
        <f t="array" ref="AJ202">SQRT(SUMPRODUCT(($D27:$J27 - INDEX($D$53:$J$173, COLUMN()-COLUMN($O$54)+1, 0))^2))</f>
        <v>0.79842087376197213</v>
      </c>
      <c r="AK202" cm="1">
        <f t="array" ref="AK202">SQRT(SUMPRODUCT(($D27:$J27 - INDEX($D$53:$J$173, COLUMN()-COLUMN($O$54)+1, 0))^2))</f>
        <v>0.58300992577881472</v>
      </c>
      <c r="AL202" cm="1">
        <f t="array" ref="AL202">SQRT(SUMPRODUCT(($D27:$J27 - INDEX($D$53:$J$173, COLUMN()-COLUMN($O$54)+1, 0))^2))</f>
        <v>1.0199519219049025</v>
      </c>
      <c r="AM202" cm="1">
        <f t="array" ref="AM202">SQRT(SUMPRODUCT(($D27:$J27 - INDEX($D$53:$J$173, COLUMN()-COLUMN($O$54)+1, 0))^2))</f>
        <v>0.76941370710331469</v>
      </c>
      <c r="AN202" cm="1">
        <f t="array" ref="AN202">SQRT(SUMPRODUCT(($D27:$J27 - INDEX($D$53:$J$173, COLUMN()-COLUMN($O$54)+1, 0))^2))</f>
        <v>0.85510862985939085</v>
      </c>
      <c r="AO202" cm="1">
        <f t="array" ref="AO202">SQRT(SUMPRODUCT(($D27:$J27 - INDEX($D$53:$J$173, COLUMN()-COLUMN($O$54)+1, 0))^2))</f>
        <v>0.83225125530351207</v>
      </c>
      <c r="AP202" cm="1">
        <f t="array" ref="AP202">SQRT(SUMPRODUCT(($D27:$J27 - INDEX($D$53:$J$173, COLUMN()-COLUMN($O$54)+1, 0))^2))</f>
        <v>0.77442481326551604</v>
      </c>
      <c r="AQ202" cm="1">
        <f t="array" ref="AQ202">SQRT(SUMPRODUCT(($D27:$J27 - INDEX($D$53:$J$173, COLUMN()-COLUMN($O$54)+1, 0))^2))</f>
        <v>0.83472614698812508</v>
      </c>
      <c r="AR202" cm="1">
        <f t="array" ref="AR202">SQRT(SUMPRODUCT(($D27:$J27 - INDEX($D$53:$J$173, COLUMN()-COLUMN($O$54)+1, 0))^2))</f>
        <v>0.8427188992159842</v>
      </c>
      <c r="AS202" cm="1">
        <f t="array" ref="AS202">SQRT(SUMPRODUCT(($D27:$J27 - INDEX($D$53:$J$173, COLUMN()-COLUMN($O$54)+1, 0))^2))</f>
        <v>0.99350584072386172</v>
      </c>
      <c r="AT202" cm="1">
        <f t="array" ref="AT202">SQRT(SUMPRODUCT(($D27:$J27 - INDEX($D$53:$J$173, COLUMN()-COLUMN($O$54)+1, 0))^2))</f>
        <v>0.88945627411087336</v>
      </c>
      <c r="AU202" cm="1">
        <f t="array" ref="AU202">SQRT(SUMPRODUCT(($D27:$J27 - INDEX($D$53:$J$173, COLUMN()-COLUMN($O$54)+1, 0))^2))</f>
        <v>1.0477406385093715</v>
      </c>
      <c r="AV202" cm="1">
        <f t="array" ref="AV202">SQRT(SUMPRODUCT(($D27:$J27 - INDEX($D$53:$J$173, COLUMN()-COLUMN($O$54)+1, 0))^2))</f>
        <v>0.72052498765075013</v>
      </c>
      <c r="AW202" cm="1">
        <f t="array" ref="AW202">SQRT(SUMPRODUCT(($D27:$J27 - INDEX($D$53:$J$173, COLUMN()-COLUMN($O$54)+1, 0))^2))</f>
        <v>0.73334818553094272</v>
      </c>
      <c r="AX202" cm="1">
        <f t="array" ref="AX202">SQRT(SUMPRODUCT(($D27:$J27 - INDEX($D$53:$J$173, COLUMN()-COLUMN($O$54)+1, 0))^2))</f>
        <v>0.71382813088933561</v>
      </c>
      <c r="AY202" cm="1">
        <f t="array" ref="AY202">SQRT(SUMPRODUCT(($D27:$J27 - INDEX($D$53:$J$173, COLUMN()-COLUMN($O$54)+1, 0))^2))</f>
        <v>0.73906244244714503</v>
      </c>
      <c r="AZ202" cm="1">
        <f t="array" ref="AZ202">SQRT(SUMPRODUCT(($D27:$J27 - INDEX($D$53:$J$173, COLUMN()-COLUMN($O$54)+1, 0))^2))</f>
        <v>0.87085143106108032</v>
      </c>
      <c r="BA202" cm="1">
        <f t="array" ref="BA202">SQRT(SUMPRODUCT(($D27:$J27 - INDEX($D$53:$J$173, COLUMN()-COLUMN($O$54)+1, 0))^2))</f>
        <v>0.65985120232626937</v>
      </c>
      <c r="BB202" cm="1">
        <f t="array" ref="BB202">SQRT(SUMPRODUCT(($D27:$J27 - INDEX($D$53:$J$173, COLUMN()-COLUMN($O$54)+1, 0))^2))</f>
        <v>1.0017084501855908</v>
      </c>
      <c r="BC202" cm="1">
        <f t="array" ref="BC202">SQRT(SUMPRODUCT(($D27:$J27 - INDEX($D$53:$J$173, COLUMN()-COLUMN($O$54)+1, 0))^2))</f>
        <v>0.97575171197635491</v>
      </c>
      <c r="BD202" cm="1">
        <f t="array" ref="BD202">SQRT(SUMPRODUCT(($D27:$J27 - INDEX($D$53:$J$173, COLUMN()-COLUMN($O$54)+1, 0))^2))</f>
        <v>0.69826516374290037</v>
      </c>
      <c r="BE202" cm="1">
        <f t="array" ref="BE202">SQRT(SUMPRODUCT(($D27:$J27 - INDEX($D$53:$J$173, COLUMN()-COLUMN($O$54)+1, 0))^2))</f>
        <v>0.99594025793609553</v>
      </c>
      <c r="BF202" cm="1">
        <f t="array" ref="BF202">SQRT(SUMPRODUCT(($D27:$J27 - INDEX($D$53:$J$173, COLUMN()-COLUMN($O$54)+1, 0))^2))</f>
        <v>0.92499157070288152</v>
      </c>
      <c r="BG202" cm="1">
        <f t="array" ref="BG202">SQRT(SUMPRODUCT(($D27:$J27 - INDEX($D$53:$J$173, COLUMN()-COLUMN($O$54)+1, 0))^2))</f>
        <v>0.7447268968751114</v>
      </c>
      <c r="BH202" cm="1">
        <f t="array" ref="BH202">SQRT(SUMPRODUCT(($D27:$J27 - INDEX($D$53:$J$173, COLUMN()-COLUMN($O$54)+1, 0))^2))</f>
        <v>0.63933060842729028</v>
      </c>
      <c r="BI202" cm="1">
        <f t="array" ref="BI202">SQRT(SUMPRODUCT(($D27:$J27 - INDEX($D$53:$J$173, COLUMN()-COLUMN($O$54)+1, 0))^2))</f>
        <v>0.60831307974536808</v>
      </c>
      <c r="BJ202" cm="1">
        <f t="array" ref="BJ202">SQRT(SUMPRODUCT(($D27:$J27 - INDEX($D$53:$J$173, COLUMN()-COLUMN($O$54)+1, 0))^2))</f>
        <v>0.84347392759375839</v>
      </c>
      <c r="BK202" cm="1">
        <f t="array" ref="BK202">SQRT(SUMPRODUCT(($D27:$J27 - INDEX($D$53:$J$173, COLUMN()-COLUMN($O$54)+1, 0))^2))</f>
        <v>0.99600633236396341</v>
      </c>
      <c r="BL202" cm="1">
        <f t="array" ref="BL202">SQRT(SUMPRODUCT(($D27:$J27 - INDEX($D$53:$J$173, COLUMN()-COLUMN($O$54)+1, 0))^2))</f>
        <v>0.6301315006152326</v>
      </c>
      <c r="BM202" cm="1">
        <f t="array" ref="BM202">SQRT(SUMPRODUCT(($D27:$J27 - INDEX($D$53:$J$173, COLUMN()-COLUMN($O$54)+1, 0))^2))</f>
        <v>0.79120042137498481</v>
      </c>
      <c r="BN202" cm="1">
        <f t="array" ref="BN202">SQRT(SUMPRODUCT(($D27:$J27 - INDEX($D$53:$J$173, COLUMN()-COLUMN($O$54)+1, 0))^2))</f>
        <v>0.81428146182528638</v>
      </c>
      <c r="BO202" cm="1">
        <f t="array" ref="BO202">SQRT(SUMPRODUCT(($D27:$J27 - INDEX($D$53:$J$173, COLUMN()-COLUMN($O$54)+1, 0))^2))</f>
        <v>1.0236944725491035</v>
      </c>
      <c r="BP202" cm="1">
        <f t="array" ref="BP202">SQRT(SUMPRODUCT(($D27:$J27 - INDEX($D$53:$J$173, COLUMN()-COLUMN($O$54)+1, 0))^2))</f>
        <v>0.92941422581884126</v>
      </c>
      <c r="BQ202" cm="1">
        <f t="array" ref="BQ202">SQRT(SUMPRODUCT(($D27:$J27 - INDEX($D$53:$J$173, COLUMN()-COLUMN($O$54)+1, 0))^2))</f>
        <v>0.98857716245378036</v>
      </c>
      <c r="BR202" cm="1">
        <f t="array" ref="BR202">SQRT(SUMPRODUCT(($D27:$J27 - INDEX($D$53:$J$173, COLUMN()-COLUMN($O$54)+1, 0))^2))</f>
        <v>0.81098033540457037</v>
      </c>
      <c r="BS202" cm="1">
        <f t="array" ref="BS202">SQRT(SUMPRODUCT(($D27:$J27 - INDEX($D$53:$J$173, COLUMN()-COLUMN($O$54)+1, 0))^2))</f>
        <v>1.0394584285890547</v>
      </c>
      <c r="BT202" cm="1">
        <f t="array" ref="BT202">SQRT(SUMPRODUCT(($D27:$J27 - INDEX($D$53:$J$173, COLUMN()-COLUMN($O$54)+1, 0))^2))</f>
        <v>0.72470253675497731</v>
      </c>
      <c r="BU202" cm="1">
        <f t="array" ref="BU202">SQRT(SUMPRODUCT(($D27:$J27 - INDEX($D$53:$J$173, COLUMN()-COLUMN($O$54)+1, 0))^2))</f>
        <v>0.75429353441882774</v>
      </c>
      <c r="BV202" cm="1">
        <f t="array" ref="BV202">SQRT(SUMPRODUCT(($D27:$J27 - INDEX($D$53:$J$173, COLUMN()-COLUMN($O$54)+1, 0))^2))</f>
        <v>1.1656920665115849</v>
      </c>
      <c r="BW202" cm="1">
        <f t="array" ref="BW202">SQRT(SUMPRODUCT(($D27:$J27 - INDEX($D$53:$J$173, COLUMN()-COLUMN($O$54)+1, 0))^2))</f>
        <v>0.63419580068381076</v>
      </c>
      <c r="BX202" cm="1">
        <f t="array" ref="BX202">SQRT(SUMPRODUCT(($D27:$J27 - INDEX($D$53:$J$173, COLUMN()-COLUMN($O$54)+1, 0))^2))</f>
        <v>0.5471582787188265</v>
      </c>
      <c r="BY202" cm="1">
        <f t="array" ref="BY202">SQRT(SUMPRODUCT(($D27:$J27 - INDEX($D$53:$J$173, COLUMN()-COLUMN($O$54)+1, 0))^2))</f>
        <v>0.81998362675234948</v>
      </c>
      <c r="BZ202" cm="1">
        <f t="array" ref="BZ202">SQRT(SUMPRODUCT(($D27:$J27 - INDEX($D$53:$J$173, COLUMN()-COLUMN($O$54)+1, 0))^2))</f>
        <v>0.88039229841684763</v>
      </c>
      <c r="CA202" cm="1">
        <f t="array" ref="CA202">SQRT(SUMPRODUCT(($D27:$J27 - INDEX($D$53:$J$173, COLUMN()-COLUMN($O$54)+1, 0))^2))</f>
        <v>0.89050028791023628</v>
      </c>
      <c r="CB202" cm="1">
        <f t="array" ref="CB202">SQRT(SUMPRODUCT(($D27:$J27 - INDEX($D$53:$J$173, COLUMN()-COLUMN($O$54)+1, 0))^2))</f>
        <v>0.81417014039507118</v>
      </c>
      <c r="CC202" cm="1">
        <f t="array" ref="CC202">SQRT(SUMPRODUCT(($D27:$J27 - INDEX($D$53:$J$173, COLUMN()-COLUMN($O$54)+1, 0))^2))</f>
        <v>1.5177927236040618</v>
      </c>
      <c r="CD202" cm="1">
        <f t="array" ref="CD202">SQRT(SUMPRODUCT(($D27:$J27 - INDEX($D$53:$J$173, COLUMN()-COLUMN($O$54)+1, 0))^2))</f>
        <v>0.79707114756837472</v>
      </c>
      <c r="CE202" cm="1">
        <f t="array" ref="CE202">SQRT(SUMPRODUCT(($D27:$J27 - INDEX($D$53:$J$173, COLUMN()-COLUMN($O$54)+1, 0))^2))</f>
        <v>0.86065639172978503</v>
      </c>
      <c r="CF202" cm="1">
        <f t="array" ref="CF202">SQRT(SUMPRODUCT(($D27:$J27 - INDEX($D$53:$J$173, COLUMN()-COLUMN($O$54)+1, 0))^2))</f>
        <v>0.82758188696982404</v>
      </c>
      <c r="CG202" cm="1">
        <f t="array" ref="CG202">SQRT(SUMPRODUCT(($D27:$J27 - INDEX($D$53:$J$173, COLUMN()-COLUMN($O$54)+1, 0))^2))</f>
        <v>0.91947951631155089</v>
      </c>
      <c r="CH202" cm="1">
        <f t="array" ref="CH202">SQRT(SUMPRODUCT(($D27:$J27 - INDEX($D$53:$J$173, COLUMN()-COLUMN($O$54)+1, 0))^2))</f>
        <v>0.80207303239782546</v>
      </c>
      <c r="CI202" cm="1">
        <f t="array" ref="CI202">SQRT(SUMPRODUCT(($D27:$J27 - INDEX($D$53:$J$173, COLUMN()-COLUMN($O$54)+1, 0))^2))</f>
        <v>0.69204506464398718</v>
      </c>
      <c r="CJ202" cm="1">
        <f t="array" ref="CJ202">SQRT(SUMPRODUCT(($D27:$J27 - INDEX($D$53:$J$173, COLUMN()-COLUMN($O$54)+1, 0))^2))</f>
        <v>0.72173919000193409</v>
      </c>
      <c r="CK202" cm="1">
        <f t="array" ref="CK202">SQRT(SUMPRODUCT(($D27:$J27 - INDEX($D$53:$J$173, COLUMN()-COLUMN($O$54)+1, 0))^2))</f>
        <v>0.79871398890401668</v>
      </c>
      <c r="CL202" cm="1">
        <f t="array" ref="CL202">SQRT(SUMPRODUCT(($D27:$J27 - INDEX($D$53:$J$173, COLUMN()-COLUMN($O$54)+1, 0))^2))</f>
        <v>0.73281154874742516</v>
      </c>
      <c r="CM202" cm="1">
        <f t="array" ref="CM202">SQRT(SUMPRODUCT(($D27:$J27 - INDEX($D$53:$J$173, COLUMN()-COLUMN($O$54)+1, 0))^2))</f>
        <v>0.7296371900642955</v>
      </c>
      <c r="CN202" cm="1">
        <f t="array" ref="CN202">SQRT(SUMPRODUCT(($D27:$J27 - INDEX($D$53:$J$173, COLUMN()-COLUMN($O$54)+1, 0))^2))</f>
        <v>0.63641772163357346</v>
      </c>
      <c r="CO202" cm="1">
        <f t="array" ref="CO202">SQRT(SUMPRODUCT(($D27:$J27 - INDEX($D$53:$J$173, COLUMN()-COLUMN($O$54)+1, 0))^2))</f>
        <v>1.0344275856501155</v>
      </c>
      <c r="CP202" cm="1">
        <f t="array" ref="CP202">SQRT(SUMPRODUCT(($D27:$J27 - INDEX($D$53:$J$173, COLUMN()-COLUMN($O$54)+1, 0))^2))</f>
        <v>0.92600500807773634</v>
      </c>
      <c r="CQ202" cm="1">
        <f t="array" ref="CQ202">SQRT(SUMPRODUCT(($D27:$J27 - INDEX($D$53:$J$173, COLUMN()-COLUMN($O$54)+1, 0))^2))</f>
        <v>1.2865748792145162</v>
      </c>
      <c r="CR202" cm="1">
        <f t="array" ref="CR202">SQRT(SUMPRODUCT(($D27:$J27 - INDEX($D$53:$J$173, COLUMN()-COLUMN($O$54)+1, 0))^2))</f>
        <v>0.97806429217824353</v>
      </c>
      <c r="CS202" cm="1">
        <f t="array" ref="CS202">SQRT(SUMPRODUCT(($D27:$J27 - INDEX($D$53:$J$173, COLUMN()-COLUMN($O$54)+1, 0))^2))</f>
        <v>0.77110884309607541</v>
      </c>
      <c r="CT202" cm="1">
        <f t="array" ref="CT202">SQRT(SUMPRODUCT(($D27:$J27 - INDEX($D$53:$J$173, COLUMN()-COLUMN($O$54)+1, 0))^2))</f>
        <v>0.74015249762359869</v>
      </c>
      <c r="CU202" cm="1">
        <f t="array" ref="CU202">SQRT(SUMPRODUCT(($D27:$J27 - INDEX($D$53:$J$173, COLUMN()-COLUMN($O$54)+1, 0))^2))</f>
        <v>0.83224139879497439</v>
      </c>
      <c r="CV202" cm="1">
        <f t="array" ref="CV202">SQRT(SUMPRODUCT(($D27:$J27 - INDEX($D$53:$J$173, COLUMN()-COLUMN($O$54)+1, 0))^2))</f>
        <v>0.7237700899866808</v>
      </c>
      <c r="CW202" cm="1">
        <f t="array" ref="CW202">SQRT(SUMPRODUCT(($D27:$J27 - INDEX($D$53:$J$173, COLUMN()-COLUMN($O$54)+1, 0))^2))</f>
        <v>0.85465203931199485</v>
      </c>
      <c r="CX202" cm="1">
        <f t="array" ref="CX202">SQRT(SUMPRODUCT(($D27:$J27 - INDEX($D$53:$J$173, COLUMN()-COLUMN($O$54)+1, 0))^2))</f>
        <v>0.90666305456364482</v>
      </c>
      <c r="CY202" cm="1">
        <f t="array" ref="CY202">SQRT(SUMPRODUCT(($D27:$J27 - INDEX($D$53:$J$173, COLUMN()-COLUMN($O$54)+1, 0))^2))</f>
        <v>1.5483666127224995</v>
      </c>
      <c r="CZ202" cm="1">
        <f t="array" ref="CZ202">SQRT(SUMPRODUCT(($D27:$J27 - INDEX($D$53:$J$173, COLUMN()-COLUMN($O$54)+1, 0))^2))</f>
        <v>0.8261930252663332</v>
      </c>
      <c r="DA202" cm="1">
        <f t="array" ref="DA202">SQRT(SUMPRODUCT(($D27:$J27 - INDEX($D$53:$J$173, COLUMN()-COLUMN($O$54)+1, 0))^2))</f>
        <v>0.80639164295583288</v>
      </c>
      <c r="DB202" cm="1">
        <f t="array" ref="DB202">SQRT(SUMPRODUCT(($D27:$J27 - INDEX($D$53:$J$173, COLUMN()-COLUMN($O$54)+1, 0))^2))</f>
        <v>0.71356192631125992</v>
      </c>
      <c r="DC202" cm="1">
        <f t="array" ref="DC202">SQRT(SUMPRODUCT(($D27:$J27 - INDEX($D$53:$J$173, COLUMN()-COLUMN($O$54)+1, 0))^2))</f>
        <v>0.91190366475916196</v>
      </c>
      <c r="DD202" cm="1">
        <f t="array" ref="DD202">SQRT(SUMPRODUCT(($D27:$J27 - INDEX($D$53:$J$173, COLUMN()-COLUMN($O$54)+1, 0))^2))</f>
        <v>0.78160703326998737</v>
      </c>
      <c r="DE202" cm="1">
        <f t="array" ref="DE202">SQRT(SUMPRODUCT(($D27:$J27 - INDEX($D$53:$J$173, COLUMN()-COLUMN($O$54)+1, 0))^2))</f>
        <v>0.86611694937523753</v>
      </c>
      <c r="DF202" cm="1">
        <f t="array" ref="DF202">SQRT(SUMPRODUCT(($D27:$J27 - INDEX($D$53:$J$173, COLUMN()-COLUMN($O$54)+1, 0))^2))</f>
        <v>1.2441701535791345</v>
      </c>
      <c r="DG202" cm="1">
        <f t="array" ref="DG202">SQRT(SUMPRODUCT(($D27:$J27 - INDEX($D$53:$J$173, COLUMN()-COLUMN($O$54)+1, 0))^2))</f>
        <v>0.83364333500063725</v>
      </c>
      <c r="DH202" cm="1">
        <f t="array" ref="DH202">SQRT(SUMPRODUCT(($D27:$J27 - INDEX($D$53:$J$173, COLUMN()-COLUMN($O$54)+1, 0))^2))</f>
        <v>0.90659610054439577</v>
      </c>
      <c r="DI202" cm="1">
        <f t="array" ref="DI202">SQRT(SUMPRODUCT(($D27:$J27 - INDEX($D$53:$J$173, COLUMN()-COLUMN($O$54)+1, 0))^2))</f>
        <v>0.33790821702868634</v>
      </c>
      <c r="DJ202" cm="1">
        <f t="array" ref="DJ202">SQRT(SUMPRODUCT(($D27:$J27 - INDEX($D$53:$J$173, COLUMN()-COLUMN($O$54)+1, 0))^2))</f>
        <v>0.95933889892387958</v>
      </c>
      <c r="DK202" cm="1">
        <f t="array" ref="DK202">SQRT(SUMPRODUCT(($D27:$J27 - INDEX($D$53:$J$173, COLUMN()-COLUMN($O$54)+1, 0))^2))</f>
        <v>0.97314574681786392</v>
      </c>
      <c r="DL202" cm="1">
        <f t="array" ref="DL202">SQRT(SUMPRODUCT(($D27:$J27 - INDEX($D$53:$J$173, COLUMN()-COLUMN($O$54)+1, 0))^2))</f>
        <v>0.89899422603486534</v>
      </c>
      <c r="DM202" cm="1">
        <f t="array" ref="DM202">SQRT(SUMPRODUCT(($D27:$J27 - INDEX($D$53:$J$173, COLUMN()-COLUMN($O$54)+1, 0))^2))</f>
        <v>0.77875919341538336</v>
      </c>
      <c r="DN202" cm="1">
        <f t="array" ref="DN202">SQRT(SUMPRODUCT(($D27:$J27 - INDEX($D$53:$J$173, COLUMN()-COLUMN($O$54)+1, 0))^2))</f>
        <v>0.67084939096031138</v>
      </c>
      <c r="DO202" cm="1">
        <f t="array" ref="DO202">SQRT(SUMPRODUCT(($D27:$J27 - INDEX($D$53:$J$173, COLUMN()-COLUMN($O$54)+1, 0))^2))</f>
        <v>1.0455490938357916</v>
      </c>
      <c r="DP202" cm="1">
        <f t="array" ref="DP202">SQRT(SUMPRODUCT(($D27:$J27 - INDEX($D$53:$J$173, COLUMN()-COLUMN($O$54)+1, 0))^2))</f>
        <v>1.2103396926724328</v>
      </c>
      <c r="DQ202" cm="1">
        <f t="array" ref="DQ202">SQRT(SUMPRODUCT(($D27:$J27 - INDEX($D$53:$J$173, COLUMN()-COLUMN($O$54)+1, 0))^2))</f>
        <v>0.60741389629894471</v>
      </c>
      <c r="DR202" cm="1">
        <f t="array" ref="DR202">SQRT(SUMPRODUCT(($D27:$J27 - INDEX($D$53:$J$173, COLUMN()-COLUMN($O$54)+1, 0))^2))</f>
        <v>0.89991283132259992</v>
      </c>
      <c r="DS202" cm="1">
        <f t="array" ref="DS202">SQRT(SUMPRODUCT(($D27:$J27 - INDEX($D$53:$J$173, COLUMN()-COLUMN($O$54)+1, 0))^2))</f>
        <v>0.72404611712064459</v>
      </c>
      <c r="DT202" cm="1">
        <f t="array" ref="DT202">SQRT(SUMPRODUCT(($D27:$J27 - INDEX($D$53:$J$173, COLUMN()-COLUMN($O$54)+1, 0))^2))</f>
        <v>0.80677336827605128</v>
      </c>
      <c r="DU202" cm="1">
        <f t="array" ref="DU202">SQRT(SUMPRODUCT(($D27:$J27 - INDEX($D$53:$J$173, COLUMN()-COLUMN($O$54)+1, 0))^2))</f>
        <v>0.82218329255610034</v>
      </c>
      <c r="DV202" cm="1">
        <f t="array" ref="DV202">SQRT(SUMPRODUCT(($D27:$J27 - INDEX($D$53:$J$173, COLUMN()-COLUMN($O$54)+1, 0))^2))</f>
        <v>0.71273068175523258</v>
      </c>
      <c r="DW202" cm="1">
        <f t="array" ref="DW202">SQRT(SUMPRODUCT(($D27:$J27 - INDEX($D$53:$J$173, COLUMN()-COLUMN($O$54)+1, 0))^2))</f>
        <v>0.73856979902431086</v>
      </c>
      <c r="DX202" cm="1">
        <f t="array" ref="DX202">SQRT(SUMPRODUCT(($D27:$J27 - INDEX($D$53:$J$173, COLUMN()-COLUMN($O$54)+1, 0))^2))</f>
        <v>1.0577407292423213</v>
      </c>
      <c r="DY202" cm="1">
        <f t="array" ref="DY202">SQRT(SUMPRODUCT(($D27:$J27 - INDEX($D$53:$J$173, COLUMN()-COLUMN($O$54)+1, 0))^2))</f>
        <v>0.95703096984797564</v>
      </c>
      <c r="DZ202" cm="1">
        <f t="array" ref="DZ202">SQRT(SUMPRODUCT(($D27:$J27 - INDEX($D$53:$J$173, COLUMN()-COLUMN($O$54)+1, 0))^2))</f>
        <v>1.0852998184318974</v>
      </c>
      <c r="EA202" cm="1">
        <f t="array" ref="EA202">SQRT(SUMPRODUCT(($D27:$J27 - INDEX($D$53:$J$173, COLUMN()-COLUMN($O$54)+1, 0))^2))</f>
        <v>0.79167641504509001</v>
      </c>
      <c r="EB202" cm="1">
        <f t="array" ref="EB202">SQRT(SUMPRODUCT(($D27:$J27 - INDEX($D$53:$J$173, COLUMN()-COLUMN($O$54)+1, 0))^2))</f>
        <v>0.65803527892902769</v>
      </c>
      <c r="EC202" cm="1">
        <f t="array" ref="EC202">SQRT(SUMPRODUCT(($D27:$J27 - INDEX($D$53:$J$173, COLUMN()-COLUMN($O$54)+1, 0))^2))</f>
        <v>0.59784939229439527</v>
      </c>
      <c r="ED202" cm="1">
        <f t="array" ref="ED202">SQRT(SUMPRODUCT(($D27:$J27 - INDEX($D$53:$J$173, COLUMN()-COLUMN($O$54)+1, 0))^2))</f>
        <v>0.90960302021188377</v>
      </c>
      <c r="EE202" cm="1">
        <f t="array" ref="EE202">SQRT(SUMPRODUCT(($D27:$J27 - INDEX($D$53:$J$173, COLUMN()-COLUMN($O$54)+1, 0))^2))</f>
        <v>0.73125983344689982</v>
      </c>
    </row>
    <row r="203" spans="14:135" x14ac:dyDescent="0.35">
      <c r="N203" s="2" t="s">
        <v>58</v>
      </c>
      <c r="O203" cm="1">
        <f t="array" ref="O203">SQRT(SUMPRODUCT(($D77:$J77 - INDEX($D$4:$J$49, COLUMN()-COLUMN($O$179)+1, 0))^2))</f>
        <v>0.70859339118411735</v>
      </c>
      <c r="P203" cm="1">
        <f t="array" ref="P203">SQRT(SUMPRODUCT(($D28:$J28 - INDEX($D$53:$J$173, COLUMN()-COLUMN($O$54)+1, 0))^2))</f>
        <v>0.73863023779156334</v>
      </c>
      <c r="Q203" cm="1">
        <f t="array" ref="Q203">SQRT(SUMPRODUCT(($D28:$J28 - INDEX($D$53:$J$173, COLUMN()-COLUMN($O$54)+1, 0))^2))</f>
        <v>0.78741164119185347</v>
      </c>
      <c r="R203" cm="1">
        <f t="array" ref="R203">SQRT(SUMPRODUCT(($D28:$J28 - INDEX($D$53:$J$173, COLUMN()-COLUMN($O$54)+1, 0))^2))</f>
        <v>0.70574188356117495</v>
      </c>
      <c r="S203" cm="1">
        <f t="array" ref="S203">SQRT(SUMPRODUCT(($D28:$J28 - INDEX($D$53:$J$173, COLUMN()-COLUMN($O$54)+1, 0))^2))</f>
        <v>0.81968296424249643</v>
      </c>
      <c r="T203" cm="1">
        <f t="array" ref="T203">SQRT(SUMPRODUCT(($D28:$J28 - INDEX($D$53:$J$173, COLUMN()-COLUMN($O$54)+1, 0))^2))</f>
        <v>0.98437429956796285</v>
      </c>
      <c r="U203" cm="1">
        <f t="array" ref="U203">SQRT(SUMPRODUCT(($D28:$J28 - INDEX($D$53:$J$173, COLUMN()-COLUMN($O$54)+1, 0))^2))</f>
        <v>0.97964335718336093</v>
      </c>
      <c r="V203" cm="1">
        <f t="array" ref="V203">SQRT(SUMPRODUCT(($D28:$J28 - INDEX($D$53:$J$173, COLUMN()-COLUMN($O$54)+1, 0))^2))</f>
        <v>0.69611194902349205</v>
      </c>
      <c r="W203" cm="1">
        <f t="array" ref="W203">SQRT(SUMPRODUCT(($D28:$J28 - INDEX($D$53:$J$173, COLUMN()-COLUMN($O$54)+1, 0))^2))</f>
        <v>0.78287264522302136</v>
      </c>
      <c r="X203" cm="1">
        <f t="array" ref="X203">SQRT(SUMPRODUCT(($D28:$J28 - INDEX($D$53:$J$173, COLUMN()-COLUMN($O$54)+1, 0))^2))</f>
        <v>0.87838396085594217</v>
      </c>
      <c r="Y203" cm="1">
        <f t="array" ref="Y203">SQRT(SUMPRODUCT(($D28:$J28 - INDEX($D$53:$J$173, COLUMN()-COLUMN($O$54)+1, 0))^2))</f>
        <v>0.72033308636136295</v>
      </c>
      <c r="Z203" cm="1">
        <f t="array" ref="Z203">SQRT(SUMPRODUCT(($D28:$J28 - INDEX($D$53:$J$173, COLUMN()-COLUMN($O$54)+1, 0))^2))</f>
        <v>0.76699286928367383</v>
      </c>
      <c r="AA203" cm="1">
        <f t="array" ref="AA203">SQRT(SUMPRODUCT(($D28:$J28 - INDEX($D$53:$J$173, COLUMN()-COLUMN($O$54)+1, 0))^2))</f>
        <v>0.82868772849595296</v>
      </c>
      <c r="AB203" cm="1">
        <f t="array" ref="AB203">SQRT(SUMPRODUCT(($D28:$J28 - INDEX($D$53:$J$173, COLUMN()-COLUMN($O$54)+1, 0))^2))</f>
        <v>0.92222829445524102</v>
      </c>
      <c r="AC203" cm="1">
        <f t="array" ref="AC203">SQRT(SUMPRODUCT(($D28:$J28 - INDEX($D$53:$J$173, COLUMN()-COLUMN($O$54)+1, 0))^2))</f>
        <v>0.68478583052475428</v>
      </c>
      <c r="AD203" cm="1">
        <f t="array" ref="AD203">SQRT(SUMPRODUCT(($D28:$J28 - INDEX($D$53:$J$173, COLUMN()-COLUMN($O$54)+1, 0))^2))</f>
        <v>0.66726899860981959</v>
      </c>
      <c r="AE203" cm="1">
        <f t="array" ref="AE203">SQRT(SUMPRODUCT(($D28:$J28 - INDEX($D$53:$J$173, COLUMN()-COLUMN($O$54)+1, 0))^2))</f>
        <v>0.60061050687432127</v>
      </c>
      <c r="AF203" cm="1">
        <f t="array" ref="AF203">SQRT(SUMPRODUCT(($D28:$J28 - INDEX($D$53:$J$173, COLUMN()-COLUMN($O$54)+1, 0))^2))</f>
        <v>0.78306629405853334</v>
      </c>
      <c r="AG203" cm="1">
        <f t="array" ref="AG203">SQRT(SUMPRODUCT(($D28:$J28 - INDEX($D$53:$J$173, COLUMN()-COLUMN($O$54)+1, 0))^2))</f>
        <v>0.46179807324220451</v>
      </c>
      <c r="AH203" cm="1">
        <f t="array" ref="AH203">SQRT(SUMPRODUCT(($D28:$J28 - INDEX($D$53:$J$173, COLUMN()-COLUMN($O$54)+1, 0))^2))</f>
        <v>0.70439843962240678</v>
      </c>
      <c r="AI203" cm="1">
        <f t="array" ref="AI203">SQRT(SUMPRODUCT(($D28:$J28 - INDEX($D$53:$J$173, COLUMN()-COLUMN($O$54)+1, 0))^2))</f>
        <v>1.1606078964273145</v>
      </c>
      <c r="AJ203" cm="1">
        <f t="array" ref="AJ203">SQRT(SUMPRODUCT(($D28:$J28 - INDEX($D$53:$J$173, COLUMN()-COLUMN($O$54)+1, 0))^2))</f>
        <v>0.78872332865536177</v>
      </c>
      <c r="AK203" cm="1">
        <f t="array" ref="AK203">SQRT(SUMPRODUCT(($D28:$J28 - INDEX($D$53:$J$173, COLUMN()-COLUMN($O$54)+1, 0))^2))</f>
        <v>0.56393683678599349</v>
      </c>
      <c r="AL203" cm="1">
        <f t="array" ref="AL203">SQRT(SUMPRODUCT(($D28:$J28 - INDEX($D$53:$J$173, COLUMN()-COLUMN($O$54)+1, 0))^2))</f>
        <v>0.96034889111329602</v>
      </c>
      <c r="AM203" cm="1">
        <f t="array" ref="AM203">SQRT(SUMPRODUCT(($D28:$J28 - INDEX($D$53:$J$173, COLUMN()-COLUMN($O$54)+1, 0))^2))</f>
        <v>0.71996865583371972</v>
      </c>
      <c r="AN203" cm="1">
        <f t="array" ref="AN203">SQRT(SUMPRODUCT(($D28:$J28 - INDEX($D$53:$J$173, COLUMN()-COLUMN($O$54)+1, 0))^2))</f>
        <v>0.79028724321366817</v>
      </c>
      <c r="AO203" cm="1">
        <f t="array" ref="AO203">SQRT(SUMPRODUCT(($D28:$J28 - INDEX($D$53:$J$173, COLUMN()-COLUMN($O$54)+1, 0))^2))</f>
        <v>0.82278967147431514</v>
      </c>
      <c r="AP203" cm="1">
        <f t="array" ref="AP203">SQRT(SUMPRODUCT(($D28:$J28 - INDEX($D$53:$J$173, COLUMN()-COLUMN($O$54)+1, 0))^2))</f>
        <v>0.71913606451074108</v>
      </c>
      <c r="AQ203" cm="1">
        <f t="array" ref="AQ203">SQRT(SUMPRODUCT(($D28:$J28 - INDEX($D$53:$J$173, COLUMN()-COLUMN($O$54)+1, 0))^2))</f>
        <v>0.74531295318737556</v>
      </c>
      <c r="AR203" cm="1">
        <f t="array" ref="AR203">SQRT(SUMPRODUCT(($D28:$J28 - INDEX($D$53:$J$173, COLUMN()-COLUMN($O$54)+1, 0))^2))</f>
        <v>0.81516677215159894</v>
      </c>
      <c r="AS203" cm="1">
        <f t="array" ref="AS203">SQRT(SUMPRODUCT(($D28:$J28 - INDEX($D$53:$J$173, COLUMN()-COLUMN($O$54)+1, 0))^2))</f>
        <v>0.96258795573919065</v>
      </c>
      <c r="AT203" cm="1">
        <f t="array" ref="AT203">SQRT(SUMPRODUCT(($D28:$J28 - INDEX($D$53:$J$173, COLUMN()-COLUMN($O$54)+1, 0))^2))</f>
        <v>0.85854380731075219</v>
      </c>
      <c r="AU203" cm="1">
        <f t="array" ref="AU203">SQRT(SUMPRODUCT(($D28:$J28 - INDEX($D$53:$J$173, COLUMN()-COLUMN($O$54)+1, 0))^2))</f>
        <v>0.99005141909873839</v>
      </c>
      <c r="AV203" cm="1">
        <f t="array" ref="AV203">SQRT(SUMPRODUCT(($D28:$J28 - INDEX($D$53:$J$173, COLUMN()-COLUMN($O$54)+1, 0))^2))</f>
        <v>0.64874954740956292</v>
      </c>
      <c r="AW203" cm="1">
        <f t="array" ref="AW203">SQRT(SUMPRODUCT(($D28:$J28 - INDEX($D$53:$J$173, COLUMN()-COLUMN($O$54)+1, 0))^2))</f>
        <v>0.62890765849035224</v>
      </c>
      <c r="AX203" cm="1">
        <f t="array" ref="AX203">SQRT(SUMPRODUCT(($D28:$J28 - INDEX($D$53:$J$173, COLUMN()-COLUMN($O$54)+1, 0))^2))</f>
        <v>0.64067183799264804</v>
      </c>
      <c r="AY203" cm="1">
        <f t="array" ref="AY203">SQRT(SUMPRODUCT(($D28:$J28 - INDEX($D$53:$J$173, COLUMN()-COLUMN($O$54)+1, 0))^2))</f>
        <v>0.68552085557169196</v>
      </c>
      <c r="AZ203" cm="1">
        <f t="array" ref="AZ203">SQRT(SUMPRODUCT(($D28:$J28 - INDEX($D$53:$J$173, COLUMN()-COLUMN($O$54)+1, 0))^2))</f>
        <v>0.84313800625838409</v>
      </c>
      <c r="BA203" cm="1">
        <f t="array" ref="BA203">SQRT(SUMPRODUCT(($D28:$J28 - INDEX($D$53:$J$173, COLUMN()-COLUMN($O$54)+1, 0))^2))</f>
        <v>0.66035256775245954</v>
      </c>
      <c r="BB203" cm="1">
        <f t="array" ref="BB203">SQRT(SUMPRODUCT(($D28:$J28 - INDEX($D$53:$J$173, COLUMN()-COLUMN($O$54)+1, 0))^2))</f>
        <v>0.94388930507025004</v>
      </c>
      <c r="BC203" cm="1">
        <f t="array" ref="BC203">SQRT(SUMPRODUCT(($D28:$J28 - INDEX($D$53:$J$173, COLUMN()-COLUMN($O$54)+1, 0))^2))</f>
        <v>0.89068516016775168</v>
      </c>
      <c r="BD203" cm="1">
        <f t="array" ref="BD203">SQRT(SUMPRODUCT(($D28:$J28 - INDEX($D$53:$J$173, COLUMN()-COLUMN($O$54)+1, 0))^2))</f>
        <v>0.66005836353445091</v>
      </c>
      <c r="BE203" cm="1">
        <f t="array" ref="BE203">SQRT(SUMPRODUCT(($D28:$J28 - INDEX($D$53:$J$173, COLUMN()-COLUMN($O$54)+1, 0))^2))</f>
        <v>0.95131198127565553</v>
      </c>
      <c r="BF203" cm="1">
        <f t="array" ref="BF203">SQRT(SUMPRODUCT(($D28:$J28 - INDEX($D$53:$J$173, COLUMN()-COLUMN($O$54)+1, 0))^2))</f>
        <v>0.87162990360459247</v>
      </c>
      <c r="BG203" cm="1">
        <f t="array" ref="BG203">SQRT(SUMPRODUCT(($D28:$J28 - INDEX($D$53:$J$173, COLUMN()-COLUMN($O$54)+1, 0))^2))</f>
        <v>0.71936353235450434</v>
      </c>
      <c r="BH203" cm="1">
        <f t="array" ref="BH203">SQRT(SUMPRODUCT(($D28:$J28 - INDEX($D$53:$J$173, COLUMN()-COLUMN($O$54)+1, 0))^2))</f>
        <v>0.52557069736289186</v>
      </c>
      <c r="BI203" cm="1">
        <f t="array" ref="BI203">SQRT(SUMPRODUCT(($D28:$J28 - INDEX($D$53:$J$173, COLUMN()-COLUMN($O$54)+1, 0))^2))</f>
        <v>0.61096400043418009</v>
      </c>
      <c r="BJ203" cm="1">
        <f t="array" ref="BJ203">SQRT(SUMPRODUCT(($D28:$J28 - INDEX($D$53:$J$173, COLUMN()-COLUMN($O$54)+1, 0))^2))</f>
        <v>0.84505601131901231</v>
      </c>
      <c r="BK203" cm="1">
        <f t="array" ref="BK203">SQRT(SUMPRODUCT(($D28:$J28 - INDEX($D$53:$J$173, COLUMN()-COLUMN($O$54)+1, 0))^2))</f>
        <v>0.90795313748614337</v>
      </c>
      <c r="BL203" cm="1">
        <f t="array" ref="BL203">SQRT(SUMPRODUCT(($D28:$J28 - INDEX($D$53:$J$173, COLUMN()-COLUMN($O$54)+1, 0))^2))</f>
        <v>0.64275190237006108</v>
      </c>
      <c r="BM203" cm="1">
        <f t="array" ref="BM203">SQRT(SUMPRODUCT(($D28:$J28 - INDEX($D$53:$J$173, COLUMN()-COLUMN($O$54)+1, 0))^2))</f>
        <v>0.77852329072593973</v>
      </c>
      <c r="BN203" cm="1">
        <f t="array" ref="BN203">SQRT(SUMPRODUCT(($D28:$J28 - INDEX($D$53:$J$173, COLUMN()-COLUMN($O$54)+1, 0))^2))</f>
        <v>0.795524337988743</v>
      </c>
      <c r="BO203" cm="1">
        <f t="array" ref="BO203">SQRT(SUMPRODUCT(($D28:$J28 - INDEX($D$53:$J$173, COLUMN()-COLUMN($O$54)+1, 0))^2))</f>
        <v>0.95779249316998238</v>
      </c>
      <c r="BP203" cm="1">
        <f t="array" ref="BP203">SQRT(SUMPRODUCT(($D28:$J28 - INDEX($D$53:$J$173, COLUMN()-COLUMN($O$54)+1, 0))^2))</f>
        <v>0.79966410328003146</v>
      </c>
      <c r="BQ203" cm="1">
        <f t="array" ref="BQ203">SQRT(SUMPRODUCT(($D28:$J28 - INDEX($D$53:$J$173, COLUMN()-COLUMN($O$54)+1, 0))^2))</f>
        <v>0.93592216543660267</v>
      </c>
      <c r="BR203" cm="1">
        <f t="array" ref="BR203">SQRT(SUMPRODUCT(($D28:$J28 - INDEX($D$53:$J$173, COLUMN()-COLUMN($O$54)+1, 0))^2))</f>
        <v>0.77000537062762875</v>
      </c>
      <c r="BS203" cm="1">
        <f t="array" ref="BS203">SQRT(SUMPRODUCT(($D28:$J28 - INDEX($D$53:$J$173, COLUMN()-COLUMN($O$54)+1, 0))^2))</f>
        <v>0.98714880595536436</v>
      </c>
      <c r="BT203" cm="1">
        <f t="array" ref="BT203">SQRT(SUMPRODUCT(($D28:$J28 - INDEX($D$53:$J$173, COLUMN()-COLUMN($O$54)+1, 0))^2))</f>
        <v>0.55240055187743364</v>
      </c>
      <c r="BU203" cm="1">
        <f t="array" ref="BU203">SQRT(SUMPRODUCT(($D28:$J28 - INDEX($D$53:$J$173, COLUMN()-COLUMN($O$54)+1, 0))^2))</f>
        <v>0.73693883676973282</v>
      </c>
      <c r="BV203" cm="1">
        <f t="array" ref="BV203">SQRT(SUMPRODUCT(($D28:$J28 - INDEX($D$53:$J$173, COLUMN()-COLUMN($O$54)+1, 0))^2))</f>
        <v>1.1310860533104101</v>
      </c>
      <c r="BW203" cm="1">
        <f t="array" ref="BW203">SQRT(SUMPRODUCT(($D28:$J28 - INDEX($D$53:$J$173, COLUMN()-COLUMN($O$54)+1, 0))^2))</f>
        <v>0.5686113420198009</v>
      </c>
      <c r="BX203" cm="1">
        <f t="array" ref="BX203">SQRT(SUMPRODUCT(($D28:$J28 - INDEX($D$53:$J$173, COLUMN()-COLUMN($O$54)+1, 0))^2))</f>
        <v>0.55003900247357174</v>
      </c>
      <c r="BY203" cm="1">
        <f t="array" ref="BY203">SQRT(SUMPRODUCT(($D28:$J28 - INDEX($D$53:$J$173, COLUMN()-COLUMN($O$54)+1, 0))^2))</f>
        <v>0.82775186494154784</v>
      </c>
      <c r="BZ203" cm="1">
        <f t="array" ref="BZ203">SQRT(SUMPRODUCT(($D28:$J28 - INDEX($D$53:$J$173, COLUMN()-COLUMN($O$54)+1, 0))^2))</f>
        <v>0.83080872741431233</v>
      </c>
      <c r="CA203" cm="1">
        <f t="array" ref="CA203">SQRT(SUMPRODUCT(($D28:$J28 - INDEX($D$53:$J$173, COLUMN()-COLUMN($O$54)+1, 0))^2))</f>
        <v>0.83739097576112531</v>
      </c>
      <c r="CB203" cm="1">
        <f t="array" ref="CB203">SQRT(SUMPRODUCT(($D28:$J28 - INDEX($D$53:$J$173, COLUMN()-COLUMN($O$54)+1, 0))^2))</f>
        <v>0.81227454572608926</v>
      </c>
      <c r="CC203" cm="1">
        <f t="array" ref="CC203">SQRT(SUMPRODUCT(($D28:$J28 - INDEX($D$53:$J$173, COLUMN()-COLUMN($O$54)+1, 0))^2))</f>
        <v>1.4910146445043377</v>
      </c>
      <c r="CD203" cm="1">
        <f t="array" ref="CD203">SQRT(SUMPRODUCT(($D28:$J28 - INDEX($D$53:$J$173, COLUMN()-COLUMN($O$54)+1, 0))^2))</f>
        <v>0.79030359839821529</v>
      </c>
      <c r="CE203" cm="1">
        <f t="array" ref="CE203">SQRT(SUMPRODUCT(($D28:$J28 - INDEX($D$53:$J$173, COLUMN()-COLUMN($O$54)+1, 0))^2))</f>
        <v>0.82536028347020329</v>
      </c>
      <c r="CF203" cm="1">
        <f t="array" ref="CF203">SQRT(SUMPRODUCT(($D28:$J28 - INDEX($D$53:$J$173, COLUMN()-COLUMN($O$54)+1, 0))^2))</f>
        <v>0.75578662404788222</v>
      </c>
      <c r="CG203" cm="1">
        <f t="array" ref="CG203">SQRT(SUMPRODUCT(($D28:$J28 - INDEX($D$53:$J$173, COLUMN()-COLUMN($O$54)+1, 0))^2))</f>
        <v>0.87727833647838249</v>
      </c>
      <c r="CH203" cm="1">
        <f t="array" ref="CH203">SQRT(SUMPRODUCT(($D28:$J28 - INDEX($D$53:$J$173, COLUMN()-COLUMN($O$54)+1, 0))^2))</f>
        <v>0.80035757976098143</v>
      </c>
      <c r="CI203" cm="1">
        <f t="array" ref="CI203">SQRT(SUMPRODUCT(($D28:$J28 - INDEX($D$53:$J$173, COLUMN()-COLUMN($O$54)+1, 0))^2))</f>
        <v>0.71235509598915148</v>
      </c>
      <c r="CJ203" cm="1">
        <f t="array" ref="CJ203">SQRT(SUMPRODUCT(($D28:$J28 - INDEX($D$53:$J$173, COLUMN()-COLUMN($O$54)+1, 0))^2))</f>
        <v>0.70993868937543747</v>
      </c>
      <c r="CK203" cm="1">
        <f t="array" ref="CK203">SQRT(SUMPRODUCT(($D28:$J28 - INDEX($D$53:$J$173, COLUMN()-COLUMN($O$54)+1, 0))^2))</f>
        <v>0.75041179660075141</v>
      </c>
      <c r="CL203" cm="1">
        <f t="array" ref="CL203">SQRT(SUMPRODUCT(($D28:$J28 - INDEX($D$53:$J$173, COLUMN()-COLUMN($O$54)+1, 0))^2))</f>
        <v>0.67627457683852166</v>
      </c>
      <c r="CM203" cm="1">
        <f t="array" ref="CM203">SQRT(SUMPRODUCT(($D28:$J28 - INDEX($D$53:$J$173, COLUMN()-COLUMN($O$54)+1, 0))^2))</f>
        <v>0.75647894994570963</v>
      </c>
      <c r="CN203" cm="1">
        <f t="array" ref="CN203">SQRT(SUMPRODUCT(($D28:$J28 - INDEX($D$53:$J$173, COLUMN()-COLUMN($O$54)+1, 0))^2))</f>
        <v>0.61849992736935633</v>
      </c>
      <c r="CO203" cm="1">
        <f t="array" ref="CO203">SQRT(SUMPRODUCT(($D28:$J28 - INDEX($D$53:$J$173, COLUMN()-COLUMN($O$54)+1, 0))^2))</f>
        <v>0.97115802435362153</v>
      </c>
      <c r="CP203" cm="1">
        <f t="array" ref="CP203">SQRT(SUMPRODUCT(($D28:$J28 - INDEX($D$53:$J$173, COLUMN()-COLUMN($O$54)+1, 0))^2))</f>
        <v>0.83687075449856974</v>
      </c>
      <c r="CQ203" cm="1">
        <f t="array" ref="CQ203">SQRT(SUMPRODUCT(($D28:$J28 - INDEX($D$53:$J$173, COLUMN()-COLUMN($O$54)+1, 0))^2))</f>
        <v>1.2377621464796378</v>
      </c>
      <c r="CR203" cm="1">
        <f t="array" ref="CR203">SQRT(SUMPRODUCT(($D28:$J28 - INDEX($D$53:$J$173, COLUMN()-COLUMN($O$54)+1, 0))^2))</f>
        <v>0.91142419166061561</v>
      </c>
      <c r="CS203" cm="1">
        <f t="array" ref="CS203">SQRT(SUMPRODUCT(($D28:$J28 - INDEX($D$53:$J$173, COLUMN()-COLUMN($O$54)+1, 0))^2))</f>
        <v>0.66601741131502479</v>
      </c>
      <c r="CT203" cm="1">
        <f t="array" ref="CT203">SQRT(SUMPRODUCT(($D28:$J28 - INDEX($D$53:$J$173, COLUMN()-COLUMN($O$54)+1, 0))^2))</f>
        <v>0.66293323229652812</v>
      </c>
      <c r="CU203" cm="1">
        <f t="array" ref="CU203">SQRT(SUMPRODUCT(($D28:$J28 - INDEX($D$53:$J$173, COLUMN()-COLUMN($O$54)+1, 0))^2))</f>
        <v>0.74940137548293184</v>
      </c>
      <c r="CV203" cm="1">
        <f t="array" ref="CV203">SQRT(SUMPRODUCT(($D28:$J28 - INDEX($D$53:$J$173, COLUMN()-COLUMN($O$54)+1, 0))^2))</f>
        <v>0.67186073292451265</v>
      </c>
      <c r="CW203" cm="1">
        <f t="array" ref="CW203">SQRT(SUMPRODUCT(($D28:$J28 - INDEX($D$53:$J$173, COLUMN()-COLUMN($O$54)+1, 0))^2))</f>
        <v>0.83584916651311036</v>
      </c>
      <c r="CX203" cm="1">
        <f t="array" ref="CX203">SQRT(SUMPRODUCT(($D28:$J28 - INDEX($D$53:$J$173, COLUMN()-COLUMN($O$54)+1, 0))^2))</f>
        <v>0.85776748613886855</v>
      </c>
      <c r="CY203" cm="1">
        <f t="array" ref="CY203">SQRT(SUMPRODUCT(($D28:$J28 - INDEX($D$53:$J$173, COLUMN()-COLUMN($O$54)+1, 0))^2))</f>
        <v>1.5282902307692117</v>
      </c>
      <c r="CZ203" cm="1">
        <f t="array" ref="CZ203">SQRT(SUMPRODUCT(($D28:$J28 - INDEX($D$53:$J$173, COLUMN()-COLUMN($O$54)+1, 0))^2))</f>
        <v>0.82173536302880157</v>
      </c>
      <c r="DA203" cm="1">
        <f t="array" ref="DA203">SQRT(SUMPRODUCT(($D28:$J28 - INDEX($D$53:$J$173, COLUMN()-COLUMN($O$54)+1, 0))^2))</f>
        <v>0.83414055094295725</v>
      </c>
      <c r="DB203" cm="1">
        <f t="array" ref="DB203">SQRT(SUMPRODUCT(($D28:$J28 - INDEX($D$53:$J$173, COLUMN()-COLUMN($O$54)+1, 0))^2))</f>
        <v>0.53550913994861227</v>
      </c>
      <c r="DC203" cm="1">
        <f t="array" ref="DC203">SQRT(SUMPRODUCT(($D28:$J28 - INDEX($D$53:$J$173, COLUMN()-COLUMN($O$54)+1, 0))^2))</f>
        <v>0.83967688228185244</v>
      </c>
      <c r="DD203" cm="1">
        <f t="array" ref="DD203">SQRT(SUMPRODUCT(($D28:$J28 - INDEX($D$53:$J$173, COLUMN()-COLUMN($O$54)+1, 0))^2))</f>
        <v>0.76068345108761626</v>
      </c>
      <c r="DE203" cm="1">
        <f t="array" ref="DE203">SQRT(SUMPRODUCT(($D28:$J28 - INDEX($D$53:$J$173, COLUMN()-COLUMN($O$54)+1, 0))^2))</f>
        <v>0.84405942028444125</v>
      </c>
      <c r="DF203" cm="1">
        <f t="array" ref="DF203">SQRT(SUMPRODUCT(($D28:$J28 - INDEX($D$53:$J$173, COLUMN()-COLUMN($O$54)+1, 0))^2))</f>
        <v>1.2251919184891455</v>
      </c>
      <c r="DG203" cm="1">
        <f t="array" ref="DG203">SQRT(SUMPRODUCT(($D28:$J28 - INDEX($D$53:$J$173, COLUMN()-COLUMN($O$54)+1, 0))^2))</f>
        <v>0.81564862370826419</v>
      </c>
      <c r="DH203" cm="1">
        <f t="array" ref="DH203">SQRT(SUMPRODUCT(($D28:$J28 - INDEX($D$53:$J$173, COLUMN()-COLUMN($O$54)+1, 0))^2))</f>
        <v>0.85595650129757039</v>
      </c>
      <c r="DI203" cm="1">
        <f t="array" ref="DI203">SQRT(SUMPRODUCT(($D28:$J28 - INDEX($D$53:$J$173, COLUMN()-COLUMN($O$54)+1, 0))^2))</f>
        <v>0.48754341899364617</v>
      </c>
      <c r="DJ203" cm="1">
        <f t="array" ref="DJ203">SQRT(SUMPRODUCT(($D28:$J28 - INDEX($D$53:$J$173, COLUMN()-COLUMN($O$54)+1, 0))^2))</f>
        <v>0.93090682532753077</v>
      </c>
      <c r="DK203" cm="1">
        <f t="array" ref="DK203">SQRT(SUMPRODUCT(($D28:$J28 - INDEX($D$53:$J$173, COLUMN()-COLUMN($O$54)+1, 0))^2))</f>
        <v>0.92165696713699596</v>
      </c>
      <c r="DL203" cm="1">
        <f t="array" ref="DL203">SQRT(SUMPRODUCT(($D28:$J28 - INDEX($D$53:$J$173, COLUMN()-COLUMN($O$54)+1, 0))^2))</f>
        <v>0.86475229350105798</v>
      </c>
      <c r="DM203" cm="1">
        <f t="array" ref="DM203">SQRT(SUMPRODUCT(($D28:$J28 - INDEX($D$53:$J$173, COLUMN()-COLUMN($O$54)+1, 0))^2))</f>
        <v>0.76793286409148731</v>
      </c>
      <c r="DN203" cm="1">
        <f t="array" ref="DN203">SQRT(SUMPRODUCT(($D28:$J28 - INDEX($D$53:$J$173, COLUMN()-COLUMN($O$54)+1, 0))^2))</f>
        <v>0.63072345979319533</v>
      </c>
      <c r="DO203" cm="1">
        <f t="array" ref="DO203">SQRT(SUMPRODUCT(($D28:$J28 - INDEX($D$53:$J$173, COLUMN()-COLUMN($O$54)+1, 0))^2))</f>
        <v>0.97587630785642032</v>
      </c>
      <c r="DP203" cm="1">
        <f t="array" ref="DP203">SQRT(SUMPRODUCT(($D28:$J28 - INDEX($D$53:$J$173, COLUMN()-COLUMN($O$54)+1, 0))^2))</f>
        <v>1.1630279625818731</v>
      </c>
      <c r="DQ203" cm="1">
        <f t="array" ref="DQ203">SQRT(SUMPRODUCT(($D28:$J28 - INDEX($D$53:$J$173, COLUMN()-COLUMN($O$54)+1, 0))^2))</f>
        <v>0.50430951212908692</v>
      </c>
      <c r="DR203" cm="1">
        <f t="array" ref="DR203">SQRT(SUMPRODUCT(($D28:$J28 - INDEX($D$53:$J$173, COLUMN()-COLUMN($O$54)+1, 0))^2))</f>
        <v>0.88486273708742924</v>
      </c>
      <c r="DS203" cm="1">
        <f t="array" ref="DS203">SQRT(SUMPRODUCT(($D28:$J28 - INDEX($D$53:$J$173, COLUMN()-COLUMN($O$54)+1, 0))^2))</f>
        <v>0.60229383578384799</v>
      </c>
      <c r="DT203" cm="1">
        <f t="array" ref="DT203">SQRT(SUMPRODUCT(($D28:$J28 - INDEX($D$53:$J$173, COLUMN()-COLUMN($O$54)+1, 0))^2))</f>
        <v>0.74703736660838416</v>
      </c>
      <c r="DU203" cm="1">
        <f t="array" ref="DU203">SQRT(SUMPRODUCT(($D28:$J28 - INDEX($D$53:$J$173, COLUMN()-COLUMN($O$54)+1, 0))^2))</f>
        <v>0.75349699145315086</v>
      </c>
      <c r="DV203" cm="1">
        <f t="array" ref="DV203">SQRT(SUMPRODUCT(($D28:$J28 - INDEX($D$53:$J$173, COLUMN()-COLUMN($O$54)+1, 0))^2))</f>
        <v>0.70610894218055298</v>
      </c>
      <c r="DW203" cm="1">
        <f t="array" ref="DW203">SQRT(SUMPRODUCT(($D28:$J28 - INDEX($D$53:$J$173, COLUMN()-COLUMN($O$54)+1, 0))^2))</f>
        <v>0.75565802221676581</v>
      </c>
      <c r="DX203" cm="1">
        <f t="array" ref="DX203">SQRT(SUMPRODUCT(($D28:$J28 - INDEX($D$53:$J$173, COLUMN()-COLUMN($O$54)+1, 0))^2))</f>
        <v>1.0373226813385612</v>
      </c>
      <c r="DY203" cm="1">
        <f t="array" ref="DY203">SQRT(SUMPRODUCT(($D28:$J28 - INDEX($D$53:$J$173, COLUMN()-COLUMN($O$54)+1, 0))^2))</f>
        <v>0.88936716531399107</v>
      </c>
      <c r="DZ203" cm="1">
        <f t="array" ref="DZ203">SQRT(SUMPRODUCT(($D28:$J28 - INDEX($D$53:$J$173, COLUMN()-COLUMN($O$54)+1, 0))^2))</f>
        <v>1.0152140192744592</v>
      </c>
      <c r="EA203" cm="1">
        <f t="array" ref="EA203">SQRT(SUMPRODUCT(($D28:$J28 - INDEX($D$53:$J$173, COLUMN()-COLUMN($O$54)+1, 0))^2))</f>
        <v>0.72945674795719295</v>
      </c>
      <c r="EB203" cm="1">
        <f t="array" ref="EB203">SQRT(SUMPRODUCT(($D28:$J28 - INDEX($D$53:$J$173, COLUMN()-COLUMN($O$54)+1, 0))^2))</f>
        <v>0.64811981570171939</v>
      </c>
      <c r="EC203" cm="1">
        <f t="array" ref="EC203">SQRT(SUMPRODUCT(($D28:$J28 - INDEX($D$53:$J$173, COLUMN()-COLUMN($O$54)+1, 0))^2))</f>
        <v>0.55888464917362002</v>
      </c>
      <c r="ED203" cm="1">
        <f t="array" ref="ED203">SQRT(SUMPRODUCT(($D28:$J28 - INDEX($D$53:$J$173, COLUMN()-COLUMN($O$54)+1, 0))^2))</f>
        <v>0.85039042213968841</v>
      </c>
      <c r="EE203" cm="1">
        <f t="array" ref="EE203">SQRT(SUMPRODUCT(($D28:$J28 - INDEX($D$53:$J$173, COLUMN()-COLUMN($O$54)+1, 0))^2))</f>
        <v>0.70454235922130348</v>
      </c>
    </row>
    <row r="204" spans="14:135" x14ac:dyDescent="0.35">
      <c r="N204" s="2" t="s">
        <v>60</v>
      </c>
      <c r="O204" cm="1">
        <f t="array" ref="O204">SQRT(SUMPRODUCT(($D78:$J78 - INDEX($D$4:$J$49, COLUMN()-COLUMN($O$179)+1, 0))^2))</f>
        <v>0.88463139212509534</v>
      </c>
      <c r="P204" cm="1">
        <f t="array" ref="P204">SQRT(SUMPRODUCT(($D29:$J29 - INDEX($D$53:$J$173, COLUMN()-COLUMN($O$54)+1, 0))^2))</f>
        <v>0.46124268201716512</v>
      </c>
      <c r="Q204" cm="1">
        <f t="array" ref="Q204">SQRT(SUMPRODUCT(($D29:$J29 - INDEX($D$53:$J$173, COLUMN()-COLUMN($O$54)+1, 0))^2))</f>
        <v>0.61031824504840948</v>
      </c>
      <c r="R204" cm="1">
        <f t="array" ref="R204">SQRT(SUMPRODUCT(($D29:$J29 - INDEX($D$53:$J$173, COLUMN()-COLUMN($O$54)+1, 0))^2))</f>
        <v>0.61513889680421852</v>
      </c>
      <c r="S204" cm="1">
        <f t="array" ref="S204">SQRT(SUMPRODUCT(($D29:$J29 - INDEX($D$53:$J$173, COLUMN()-COLUMN($O$54)+1, 0))^2))</f>
        <v>0.567201736743014</v>
      </c>
      <c r="T204" cm="1">
        <f t="array" ref="T204">SQRT(SUMPRODUCT(($D29:$J29 - INDEX($D$53:$J$173, COLUMN()-COLUMN($O$54)+1, 0))^2))</f>
        <v>0.93555315471986011</v>
      </c>
      <c r="U204" cm="1">
        <f t="array" ref="U204">SQRT(SUMPRODUCT(($D29:$J29 - INDEX($D$53:$J$173, COLUMN()-COLUMN($O$54)+1, 0))^2))</f>
        <v>0.99799033479735366</v>
      </c>
      <c r="V204" cm="1">
        <f t="array" ref="V204">SQRT(SUMPRODUCT(($D29:$J29 - INDEX($D$53:$J$173, COLUMN()-COLUMN($O$54)+1, 0))^2))</f>
        <v>0.50382948477547318</v>
      </c>
      <c r="W204" cm="1">
        <f t="array" ref="W204">SQRT(SUMPRODUCT(($D29:$J29 - INDEX($D$53:$J$173, COLUMN()-COLUMN($O$54)+1, 0))^2))</f>
        <v>0.69285785404346356</v>
      </c>
      <c r="X204" cm="1">
        <f t="array" ref="X204">SQRT(SUMPRODUCT(($D29:$J29 - INDEX($D$53:$J$173, COLUMN()-COLUMN($O$54)+1, 0))^2))</f>
        <v>0.67172785944744773</v>
      </c>
      <c r="Y204" cm="1">
        <f t="array" ref="Y204">SQRT(SUMPRODUCT(($D29:$J29 - INDEX($D$53:$J$173, COLUMN()-COLUMN($O$54)+1, 0))^2))</f>
        <v>0.41047312997215618</v>
      </c>
      <c r="Z204" cm="1">
        <f t="array" ref="Z204">SQRT(SUMPRODUCT(($D29:$J29 - INDEX($D$53:$J$173, COLUMN()-COLUMN($O$54)+1, 0))^2))</f>
        <v>0.67801642687863017</v>
      </c>
      <c r="AA204" cm="1">
        <f t="array" ref="AA204">SQRT(SUMPRODUCT(($D29:$J29 - INDEX($D$53:$J$173, COLUMN()-COLUMN($O$54)+1, 0))^2))</f>
        <v>0.62145652832706921</v>
      </c>
      <c r="AB204" cm="1">
        <f t="array" ref="AB204">SQRT(SUMPRODUCT(($D29:$J29 - INDEX($D$53:$J$173, COLUMN()-COLUMN($O$54)+1, 0))^2))</f>
        <v>0.93641215342847983</v>
      </c>
      <c r="AC204" cm="1">
        <f t="array" ref="AC204">SQRT(SUMPRODUCT(($D29:$J29 - INDEX($D$53:$J$173, COLUMN()-COLUMN($O$54)+1, 0))^2))</f>
        <v>0.44073666073938517</v>
      </c>
      <c r="AD204" cm="1">
        <f t="array" ref="AD204">SQRT(SUMPRODUCT(($D29:$J29 - INDEX($D$53:$J$173, COLUMN()-COLUMN($O$54)+1, 0))^2))</f>
        <v>0.43793458057220902</v>
      </c>
      <c r="AE204" cm="1">
        <f t="array" ref="AE204">SQRT(SUMPRODUCT(($D29:$J29 - INDEX($D$53:$J$173, COLUMN()-COLUMN($O$54)+1, 0))^2))</f>
        <v>0.32495680981597125</v>
      </c>
      <c r="AF204" cm="1">
        <f t="array" ref="AF204">SQRT(SUMPRODUCT(($D29:$J29 - INDEX($D$53:$J$173, COLUMN()-COLUMN($O$54)+1, 0))^2))</f>
        <v>0.81219034901561449</v>
      </c>
      <c r="AG204" cm="1">
        <f t="array" ref="AG204">SQRT(SUMPRODUCT(($D29:$J29 - INDEX($D$53:$J$173, COLUMN()-COLUMN($O$54)+1, 0))^2))</f>
        <v>0.41569421714341714</v>
      </c>
      <c r="AH204" cm="1">
        <f t="array" ref="AH204">SQRT(SUMPRODUCT(($D29:$J29 - INDEX($D$53:$J$173, COLUMN()-COLUMN($O$54)+1, 0))^2))</f>
        <v>0.65976743808039784</v>
      </c>
      <c r="AI204" cm="1">
        <f t="array" ref="AI204">SQRT(SUMPRODUCT(($D29:$J29 - INDEX($D$53:$J$173, COLUMN()-COLUMN($O$54)+1, 0))^2))</f>
        <v>0.93876941307289374</v>
      </c>
      <c r="AJ204" cm="1">
        <f t="array" ref="AJ204">SQRT(SUMPRODUCT(($D29:$J29 - INDEX($D$53:$J$173, COLUMN()-COLUMN($O$54)+1, 0))^2))</f>
        <v>0.6451467742422512</v>
      </c>
      <c r="AK204" cm="1">
        <f t="array" ref="AK204">SQRT(SUMPRODUCT(($D29:$J29 - INDEX($D$53:$J$173, COLUMN()-COLUMN($O$54)+1, 0))^2))</f>
        <v>0.3301062506359983</v>
      </c>
      <c r="AL204" cm="1">
        <f t="array" ref="AL204">SQRT(SUMPRODUCT(($D29:$J29 - INDEX($D$53:$J$173, COLUMN()-COLUMN($O$54)+1, 0))^2))</f>
        <v>0.99090228298395944</v>
      </c>
      <c r="AM204" cm="1">
        <f t="array" ref="AM204">SQRT(SUMPRODUCT(($D29:$J29 - INDEX($D$53:$J$173, COLUMN()-COLUMN($O$54)+1, 0))^2))</f>
        <v>0.42945194862814667</v>
      </c>
      <c r="AN204" cm="1">
        <f t="array" ref="AN204">SQRT(SUMPRODUCT(($D29:$J29 - INDEX($D$53:$J$173, COLUMN()-COLUMN($O$54)+1, 0))^2))</f>
        <v>0.69654132000194202</v>
      </c>
      <c r="AO204" cm="1">
        <f t="array" ref="AO204">SQRT(SUMPRODUCT(($D29:$J29 - INDEX($D$53:$J$173, COLUMN()-COLUMN($O$54)+1, 0))^2))</f>
        <v>0.6028331885660998</v>
      </c>
      <c r="AP204" cm="1">
        <f t="array" ref="AP204">SQRT(SUMPRODUCT(($D29:$J29 - INDEX($D$53:$J$173, COLUMN()-COLUMN($O$54)+1, 0))^2))</f>
        <v>0.61156296863241011</v>
      </c>
      <c r="AQ204" cm="1">
        <f t="array" ref="AQ204">SQRT(SUMPRODUCT(($D29:$J29 - INDEX($D$53:$J$173, COLUMN()-COLUMN($O$54)+1, 0))^2))</f>
        <v>0.77669264222493062</v>
      </c>
      <c r="AR204" cm="1">
        <f t="array" ref="AR204">SQRT(SUMPRODUCT(($D29:$J29 - INDEX($D$53:$J$173, COLUMN()-COLUMN($O$54)+1, 0))^2))</f>
        <v>0.71150690337881628</v>
      </c>
      <c r="AS204" cm="1">
        <f t="array" ref="AS204">SQRT(SUMPRODUCT(($D29:$J29 - INDEX($D$53:$J$173, COLUMN()-COLUMN($O$54)+1, 0))^2))</f>
        <v>0.80619181825052866</v>
      </c>
      <c r="AT204" cm="1">
        <f t="array" ref="AT204">SQRT(SUMPRODUCT(($D29:$J29 - INDEX($D$53:$J$173, COLUMN()-COLUMN($O$54)+1, 0))^2))</f>
        <v>0.76367497637393</v>
      </c>
      <c r="AU204" cm="1">
        <f t="array" ref="AU204">SQRT(SUMPRODUCT(($D29:$J29 - INDEX($D$53:$J$173, COLUMN()-COLUMN($O$54)+1, 0))^2))</f>
        <v>1.0239395276116365</v>
      </c>
      <c r="AV204" cm="1">
        <f t="array" ref="AV204">SQRT(SUMPRODUCT(($D29:$J29 - INDEX($D$53:$J$173, COLUMN()-COLUMN($O$54)+1, 0))^2))</f>
        <v>0.4737803399801252</v>
      </c>
      <c r="AW204" cm="1">
        <f t="array" ref="AW204">SQRT(SUMPRODUCT(($D29:$J29 - INDEX($D$53:$J$173, COLUMN()-COLUMN($O$54)+1, 0))^2))</f>
        <v>0.54916642732744625</v>
      </c>
      <c r="AX204" cm="1">
        <f t="array" ref="AX204">SQRT(SUMPRODUCT(($D29:$J29 - INDEX($D$53:$J$173, COLUMN()-COLUMN($O$54)+1, 0))^2))</f>
        <v>0.34686014031437867</v>
      </c>
      <c r="AY204" cm="1">
        <f t="array" ref="AY204">SQRT(SUMPRODUCT(($D29:$J29 - INDEX($D$53:$J$173, COLUMN()-COLUMN($O$54)+1, 0))^2))</f>
        <v>0.54025040762889887</v>
      </c>
      <c r="AZ204" cm="1">
        <f t="array" ref="AZ204">SQRT(SUMPRODUCT(($D29:$J29 - INDEX($D$53:$J$173, COLUMN()-COLUMN($O$54)+1, 0))^2))</f>
        <v>0.66843463406002335</v>
      </c>
      <c r="BA204" cm="1">
        <f t="array" ref="BA204">SQRT(SUMPRODUCT(($D29:$J29 - INDEX($D$53:$J$173, COLUMN()-COLUMN($O$54)+1, 0))^2))</f>
        <v>0.3802232768783928</v>
      </c>
      <c r="BB204" cm="1">
        <f t="array" ref="BB204">SQRT(SUMPRODUCT(($D29:$J29 - INDEX($D$53:$J$173, COLUMN()-COLUMN($O$54)+1, 0))^2))</f>
        <v>0.89886930142964749</v>
      </c>
      <c r="BC204" cm="1">
        <f t="array" ref="BC204">SQRT(SUMPRODUCT(($D29:$J29 - INDEX($D$53:$J$173, COLUMN()-COLUMN($O$54)+1, 0))^2))</f>
        <v>0.94773213111041299</v>
      </c>
      <c r="BD204" cm="1">
        <f t="array" ref="BD204">SQRT(SUMPRODUCT(($D29:$J29 - INDEX($D$53:$J$173, COLUMN()-COLUMN($O$54)+1, 0))^2))</f>
        <v>0.66439563252451361</v>
      </c>
      <c r="BE204" cm="1">
        <f t="array" ref="BE204">SQRT(SUMPRODUCT(($D29:$J29 - INDEX($D$53:$J$173, COLUMN()-COLUMN($O$54)+1, 0))^2))</f>
        <v>0.98879739752618678</v>
      </c>
      <c r="BF204" cm="1">
        <f t="array" ref="BF204">SQRT(SUMPRODUCT(($D29:$J29 - INDEX($D$53:$J$173, COLUMN()-COLUMN($O$54)+1, 0))^2))</f>
        <v>0.86870028123242937</v>
      </c>
      <c r="BG204" cm="1">
        <f t="array" ref="BG204">SQRT(SUMPRODUCT(($D29:$J29 - INDEX($D$53:$J$173, COLUMN()-COLUMN($O$54)+1, 0))^2))</f>
        <v>0.51822472126731234</v>
      </c>
      <c r="BH204" cm="1">
        <f t="array" ref="BH204">SQRT(SUMPRODUCT(($D29:$J29 - INDEX($D$53:$J$173, COLUMN()-COLUMN($O$54)+1, 0))^2))</f>
        <v>0.3702510365186259</v>
      </c>
      <c r="BI204" cm="1">
        <f t="array" ref="BI204">SQRT(SUMPRODUCT(($D29:$J29 - INDEX($D$53:$J$173, COLUMN()-COLUMN($O$54)+1, 0))^2))</f>
        <v>0.36091298476195455</v>
      </c>
      <c r="BJ204" cm="1">
        <f t="array" ref="BJ204">SQRT(SUMPRODUCT(($D29:$J29 - INDEX($D$53:$J$173, COLUMN()-COLUMN($O$54)+1, 0))^2))</f>
        <v>0.72285363738559638</v>
      </c>
      <c r="BK204" cm="1">
        <f t="array" ref="BK204">SQRT(SUMPRODUCT(($D29:$J29 - INDEX($D$53:$J$173, COLUMN()-COLUMN($O$54)+1, 0))^2))</f>
        <v>0.87918689469801625</v>
      </c>
      <c r="BL204" cm="1">
        <f t="array" ref="BL204">SQRT(SUMPRODUCT(($D29:$J29 - INDEX($D$53:$J$173, COLUMN()-COLUMN($O$54)+1, 0))^2))</f>
        <v>0.33482362781461417</v>
      </c>
      <c r="BM204" cm="1">
        <f t="array" ref="BM204">SQRT(SUMPRODUCT(($D29:$J29 - INDEX($D$53:$J$173, COLUMN()-COLUMN($O$54)+1, 0))^2))</f>
        <v>0.42012897064343274</v>
      </c>
      <c r="BN204" cm="1">
        <f t="array" ref="BN204">SQRT(SUMPRODUCT(($D29:$J29 - INDEX($D$53:$J$173, COLUMN()-COLUMN($O$54)+1, 0))^2))</f>
        <v>0.59542095523327898</v>
      </c>
      <c r="BO204" cm="1">
        <f t="array" ref="BO204">SQRT(SUMPRODUCT(($D29:$J29 - INDEX($D$53:$J$173, COLUMN()-COLUMN($O$54)+1, 0))^2))</f>
        <v>0.92523326485222479</v>
      </c>
      <c r="BP204" cm="1">
        <f t="array" ref="BP204">SQRT(SUMPRODUCT(($D29:$J29 - INDEX($D$53:$J$173, COLUMN()-COLUMN($O$54)+1, 0))^2))</f>
        <v>0.70799898314380505</v>
      </c>
      <c r="BQ204" cm="1">
        <f t="array" ref="BQ204">SQRT(SUMPRODUCT(($D29:$J29 - INDEX($D$53:$J$173, COLUMN()-COLUMN($O$54)+1, 0))^2))</f>
        <v>0.9067458835299157</v>
      </c>
      <c r="BR204" cm="1">
        <f t="array" ref="BR204">SQRT(SUMPRODUCT(($D29:$J29 - INDEX($D$53:$J$173, COLUMN()-COLUMN($O$54)+1, 0))^2))</f>
        <v>0.52622750579639954</v>
      </c>
      <c r="BS204" cm="1">
        <f t="array" ref="BS204">SQRT(SUMPRODUCT(($D29:$J29 - INDEX($D$53:$J$173, COLUMN()-COLUMN($O$54)+1, 0))^2))</f>
        <v>0.95754177406132446</v>
      </c>
      <c r="BT204" cm="1">
        <f t="array" ref="BT204">SQRT(SUMPRODUCT(($D29:$J29 - INDEX($D$53:$J$173, COLUMN()-COLUMN($O$54)+1, 0))^2))</f>
        <v>0.47453547936931545</v>
      </c>
      <c r="BU204" cm="1">
        <f t="array" ref="BU204">SQRT(SUMPRODUCT(($D29:$J29 - INDEX($D$53:$J$173, COLUMN()-COLUMN($O$54)+1, 0))^2))</f>
        <v>0.44893117639547314</v>
      </c>
      <c r="BV204" cm="1">
        <f t="array" ref="BV204">SQRT(SUMPRODUCT(($D29:$J29 - INDEX($D$53:$J$173, COLUMN()-COLUMN($O$54)+1, 0))^2))</f>
        <v>0.90126225654625514</v>
      </c>
      <c r="BW204" cm="1">
        <f t="array" ref="BW204">SQRT(SUMPRODUCT(($D29:$J29 - INDEX($D$53:$J$173, COLUMN()-COLUMN($O$54)+1, 0))^2))</f>
        <v>0.3562844926606949</v>
      </c>
      <c r="BX204" cm="1">
        <f t="array" ref="BX204">SQRT(SUMPRODUCT(($D29:$J29 - INDEX($D$53:$J$173, COLUMN()-COLUMN($O$54)+1, 0))^2))</f>
        <v>0.25457260801642678</v>
      </c>
      <c r="BY204" cm="1">
        <f t="array" ref="BY204">SQRT(SUMPRODUCT(($D29:$J29 - INDEX($D$53:$J$173, COLUMN()-COLUMN($O$54)+1, 0))^2))</f>
        <v>0.67825238886445138</v>
      </c>
      <c r="BZ204" cm="1">
        <f t="array" ref="BZ204">SQRT(SUMPRODUCT(($D29:$J29 - INDEX($D$53:$J$173, COLUMN()-COLUMN($O$54)+1, 0))^2))</f>
        <v>0.70346694670727816</v>
      </c>
      <c r="CA204" cm="1">
        <f t="array" ref="CA204">SQRT(SUMPRODUCT(($D29:$J29 - INDEX($D$53:$J$173, COLUMN()-COLUMN($O$54)+1, 0))^2))</f>
        <v>0.5710472573625639</v>
      </c>
      <c r="CB204" cm="1">
        <f t="array" ref="CB204">SQRT(SUMPRODUCT(($D29:$J29 - INDEX($D$53:$J$173, COLUMN()-COLUMN($O$54)+1, 0))^2))</f>
        <v>0.67501590631414476</v>
      </c>
      <c r="CC204" cm="1">
        <f t="array" ref="CC204">SQRT(SUMPRODUCT(($D29:$J29 - INDEX($D$53:$J$173, COLUMN()-COLUMN($O$54)+1, 0))^2))</f>
        <v>1.4332782699130977</v>
      </c>
      <c r="CD204" cm="1">
        <f t="array" ref="CD204">SQRT(SUMPRODUCT(($D29:$J29 - INDEX($D$53:$J$173, COLUMN()-COLUMN($O$54)+1, 0))^2))</f>
        <v>0.6554464779607696</v>
      </c>
      <c r="CE204" cm="1">
        <f t="array" ref="CE204">SQRT(SUMPRODUCT(($D29:$J29 - INDEX($D$53:$J$173, COLUMN()-COLUMN($O$54)+1, 0))^2))</f>
        <v>0.57083590115106941</v>
      </c>
      <c r="CF204" cm="1">
        <f t="array" ref="CF204">SQRT(SUMPRODUCT(($D29:$J29 - INDEX($D$53:$J$173, COLUMN()-COLUMN($O$54)+1, 0))^2))</f>
        <v>0.59003455598723009</v>
      </c>
      <c r="CG204" cm="1">
        <f t="array" ref="CG204">SQRT(SUMPRODUCT(($D29:$J29 - INDEX($D$53:$J$173, COLUMN()-COLUMN($O$54)+1, 0))^2))</f>
        <v>0.81345928170166903</v>
      </c>
      <c r="CH204" cm="1">
        <f t="array" ref="CH204">SQRT(SUMPRODUCT(($D29:$J29 - INDEX($D$53:$J$173, COLUMN()-COLUMN($O$54)+1, 0))^2))</f>
        <v>0.62132500297510185</v>
      </c>
      <c r="CI204" cm="1">
        <f t="array" ref="CI204">SQRT(SUMPRODUCT(($D29:$J29 - INDEX($D$53:$J$173, COLUMN()-COLUMN($O$54)+1, 0))^2))</f>
        <v>0.77368699848226752</v>
      </c>
      <c r="CJ204" cm="1">
        <f t="array" ref="CJ204">SQRT(SUMPRODUCT(($D29:$J29 - INDEX($D$53:$J$173, COLUMN()-COLUMN($O$54)+1, 0))^2))</f>
        <v>0.48020091455843117</v>
      </c>
      <c r="CK204" cm="1">
        <f t="array" ref="CK204">SQRT(SUMPRODUCT(($D29:$J29 - INDEX($D$53:$J$173, COLUMN()-COLUMN($O$54)+1, 0))^2))</f>
        <v>0.7036238044145674</v>
      </c>
      <c r="CL204" cm="1">
        <f t="array" ref="CL204">SQRT(SUMPRODUCT(($D29:$J29 - INDEX($D$53:$J$173, COLUMN()-COLUMN($O$54)+1, 0))^2))</f>
        <v>0.44618134601796577</v>
      </c>
      <c r="CM204" cm="1">
        <f t="array" ref="CM204">SQRT(SUMPRODUCT(($D29:$J29 - INDEX($D$53:$J$173, COLUMN()-COLUMN($O$54)+1, 0))^2))</f>
        <v>0.38287915304319037</v>
      </c>
      <c r="CN204" cm="1">
        <f t="array" ref="CN204">SQRT(SUMPRODUCT(($D29:$J29 - INDEX($D$53:$J$173, COLUMN()-COLUMN($O$54)+1, 0))^2))</f>
        <v>0.37117023723131243</v>
      </c>
      <c r="CO204" cm="1">
        <f t="array" ref="CO204">SQRT(SUMPRODUCT(($D29:$J29 - INDEX($D$53:$J$173, COLUMN()-COLUMN($O$54)+1, 0))^2))</f>
        <v>1.0210727308433487</v>
      </c>
      <c r="CP204" cm="1">
        <f t="array" ref="CP204">SQRT(SUMPRODUCT(($D29:$J29 - INDEX($D$53:$J$173, COLUMN()-COLUMN($O$54)+1, 0))^2))</f>
        <v>0.83550007420332661</v>
      </c>
      <c r="CQ204" cm="1">
        <f t="array" ref="CQ204">SQRT(SUMPRODUCT(($D29:$J29 - INDEX($D$53:$J$173, COLUMN()-COLUMN($O$54)+1, 0))^2))</f>
        <v>1.2157580449497456</v>
      </c>
      <c r="CR204" cm="1">
        <f t="array" ref="CR204">SQRT(SUMPRODUCT(($D29:$J29 - INDEX($D$53:$J$173, COLUMN()-COLUMN($O$54)+1, 0))^2))</f>
        <v>0.6231733751920171</v>
      </c>
      <c r="CS204" cm="1">
        <f t="array" ref="CS204">SQRT(SUMPRODUCT(($D29:$J29 - INDEX($D$53:$J$173, COLUMN()-COLUMN($O$54)+1, 0))^2))</f>
        <v>0.58865980346388935</v>
      </c>
      <c r="CT204" cm="1">
        <f t="array" ref="CT204">SQRT(SUMPRODUCT(($D29:$J29 - INDEX($D$53:$J$173, COLUMN()-COLUMN($O$54)+1, 0))^2))</f>
        <v>0.45917856497731974</v>
      </c>
      <c r="CU204" cm="1">
        <f t="array" ref="CU204">SQRT(SUMPRODUCT(($D29:$J29 - INDEX($D$53:$J$173, COLUMN()-COLUMN($O$54)+1, 0))^2))</f>
        <v>0.52446372882591308</v>
      </c>
      <c r="CV204" cm="1">
        <f t="array" ref="CV204">SQRT(SUMPRODUCT(($D29:$J29 - INDEX($D$53:$J$173, COLUMN()-COLUMN($O$54)+1, 0))^2))</f>
        <v>0.320630616625034</v>
      </c>
      <c r="CW204" cm="1">
        <f t="array" ref="CW204">SQRT(SUMPRODUCT(($D29:$J29 - INDEX($D$53:$J$173, COLUMN()-COLUMN($O$54)+1, 0))^2))</f>
        <v>0.72033467770846793</v>
      </c>
      <c r="CX204" cm="1">
        <f t="array" ref="CX204">SQRT(SUMPRODUCT(($D29:$J29 - INDEX($D$53:$J$173, COLUMN()-COLUMN($O$54)+1, 0))^2))</f>
        <v>0.87887977174808041</v>
      </c>
      <c r="CY204" cm="1">
        <f t="array" ref="CY204">SQRT(SUMPRODUCT(($D29:$J29 - INDEX($D$53:$J$173, COLUMN()-COLUMN($O$54)+1, 0))^2))</f>
        <v>1.3453385404746934</v>
      </c>
      <c r="CZ204" cm="1">
        <f t="array" ref="CZ204">SQRT(SUMPRODUCT(($D29:$J29 - INDEX($D$53:$J$173, COLUMN()-COLUMN($O$54)+1, 0))^2))</f>
        <v>0.6237423623917121</v>
      </c>
      <c r="DA204" cm="1">
        <f t="array" ref="DA204">SQRT(SUMPRODUCT(($D29:$J29 - INDEX($D$53:$J$173, COLUMN()-COLUMN($O$54)+1, 0))^2))</f>
        <v>0.60800637200229801</v>
      </c>
      <c r="DB204" cm="1">
        <f t="array" ref="DB204">SQRT(SUMPRODUCT(($D29:$J29 - INDEX($D$53:$J$173, COLUMN()-COLUMN($O$54)+1, 0))^2))</f>
        <v>0.35350980905653356</v>
      </c>
      <c r="DC204" cm="1">
        <f t="array" ref="DC204">SQRT(SUMPRODUCT(($D29:$J29 - INDEX($D$53:$J$173, COLUMN()-COLUMN($O$54)+1, 0))^2))</f>
        <v>0.60206075020828698</v>
      </c>
      <c r="DD204" cm="1">
        <f t="array" ref="DD204">SQRT(SUMPRODUCT(($D29:$J29 - INDEX($D$53:$J$173, COLUMN()-COLUMN($O$54)+1, 0))^2))</f>
        <v>0.76265117033864904</v>
      </c>
      <c r="DE204" cm="1">
        <f t="array" ref="DE204">SQRT(SUMPRODUCT(($D29:$J29 - INDEX($D$53:$J$173, COLUMN()-COLUMN($O$54)+1, 0))^2))</f>
        <v>0.55764669130010003</v>
      </c>
      <c r="DF204" cm="1">
        <f t="array" ref="DF204">SQRT(SUMPRODUCT(($D29:$J29 - INDEX($D$53:$J$173, COLUMN()-COLUMN($O$54)+1, 0))^2))</f>
        <v>1.0443259657692781</v>
      </c>
      <c r="DG204" cm="1">
        <f t="array" ref="DG204">SQRT(SUMPRODUCT(($D29:$J29 - INDEX($D$53:$J$173, COLUMN()-COLUMN($O$54)+1, 0))^2))</f>
        <v>0.75500320962973833</v>
      </c>
      <c r="DH204" cm="1">
        <f t="array" ref="DH204">SQRT(SUMPRODUCT(($D29:$J29 - INDEX($D$53:$J$173, COLUMN()-COLUMN($O$54)+1, 0))^2))</f>
        <v>0.82117597901651318</v>
      </c>
      <c r="DI204" cm="1">
        <f t="array" ref="DI204">SQRT(SUMPRODUCT(($D29:$J29 - INDEX($D$53:$J$173, COLUMN()-COLUMN($O$54)+1, 0))^2))</f>
        <v>0.48371985115332899</v>
      </c>
      <c r="DJ204" cm="1">
        <f t="array" ref="DJ204">SQRT(SUMPRODUCT(($D29:$J29 - INDEX($D$53:$J$173, COLUMN()-COLUMN($O$54)+1, 0))^2))</f>
        <v>0.80372784740445635</v>
      </c>
      <c r="DK204" cm="1">
        <f t="array" ref="DK204">SQRT(SUMPRODUCT(($D29:$J29 - INDEX($D$53:$J$173, COLUMN()-COLUMN($O$54)+1, 0))^2))</f>
        <v>0.89144379398933526</v>
      </c>
      <c r="DL204" cm="1">
        <f t="array" ref="DL204">SQRT(SUMPRODUCT(($D29:$J29 - INDEX($D$53:$J$173, COLUMN()-COLUMN($O$54)+1, 0))^2))</f>
        <v>0.54788213569187139</v>
      </c>
      <c r="DM204" cm="1">
        <f t="array" ref="DM204">SQRT(SUMPRODUCT(($D29:$J29 - INDEX($D$53:$J$173, COLUMN()-COLUMN($O$54)+1, 0))^2))</f>
        <v>0.50669151498267362</v>
      </c>
      <c r="DN204" cm="1">
        <f t="array" ref="DN204">SQRT(SUMPRODUCT(($D29:$J29 - INDEX($D$53:$J$173, COLUMN()-COLUMN($O$54)+1, 0))^2))</f>
        <v>0.48392962746941692</v>
      </c>
      <c r="DO204" cm="1">
        <f t="array" ref="DO204">SQRT(SUMPRODUCT(($D29:$J29 - INDEX($D$53:$J$173, COLUMN()-COLUMN($O$54)+1, 0))^2))</f>
        <v>0.95557519390016921</v>
      </c>
      <c r="DP204" cm="1">
        <f t="array" ref="DP204">SQRT(SUMPRODUCT(($D29:$J29 - INDEX($D$53:$J$173, COLUMN()-COLUMN($O$54)+1, 0))^2))</f>
        <v>1.1919093522663156</v>
      </c>
      <c r="DQ204" cm="1">
        <f t="array" ref="DQ204">SQRT(SUMPRODUCT(($D29:$J29 - INDEX($D$53:$J$173, COLUMN()-COLUMN($O$54)+1, 0))^2))</f>
        <v>0.28643534575517088</v>
      </c>
      <c r="DR204" cm="1">
        <f t="array" ref="DR204">SQRT(SUMPRODUCT(($D29:$J29 - INDEX($D$53:$J$173, COLUMN()-COLUMN($O$54)+1, 0))^2))</f>
        <v>0.62847586474980699</v>
      </c>
      <c r="DS204" cm="1">
        <f t="array" ref="DS204">SQRT(SUMPRODUCT(($D29:$J29 - INDEX($D$53:$J$173, COLUMN()-COLUMN($O$54)+1, 0))^2))</f>
        <v>0.31956224272339456</v>
      </c>
      <c r="DT204" cm="1">
        <f t="array" ref="DT204">SQRT(SUMPRODUCT(($D29:$J29 - INDEX($D$53:$J$173, COLUMN()-COLUMN($O$54)+1, 0))^2))</f>
        <v>0.57496538673380593</v>
      </c>
      <c r="DU204" cm="1">
        <f t="array" ref="DU204">SQRT(SUMPRODUCT(($D29:$J29 - INDEX($D$53:$J$173, COLUMN()-COLUMN($O$54)+1, 0))^2))</f>
        <v>0.61070433145842951</v>
      </c>
      <c r="DV204" cm="1">
        <f t="array" ref="DV204">SQRT(SUMPRODUCT(($D29:$J29 - INDEX($D$53:$J$173, COLUMN()-COLUMN($O$54)+1, 0))^2))</f>
        <v>0.33700354456249748</v>
      </c>
      <c r="DW204" cm="1">
        <f t="array" ref="DW204">SQRT(SUMPRODUCT(($D29:$J29 - INDEX($D$53:$J$173, COLUMN()-COLUMN($O$54)+1, 0))^2))</f>
        <v>0.64037199586109472</v>
      </c>
      <c r="DX204" cm="1">
        <f t="array" ref="DX204">SQRT(SUMPRODUCT(($D29:$J29 - INDEX($D$53:$J$173, COLUMN()-COLUMN($O$54)+1, 0))^2))</f>
        <v>0.81474393208028162</v>
      </c>
      <c r="DY204" cm="1">
        <f t="array" ref="DY204">SQRT(SUMPRODUCT(($D29:$J29 - INDEX($D$53:$J$173, COLUMN()-COLUMN($O$54)+1, 0))^2))</f>
        <v>0.86858056347384127</v>
      </c>
      <c r="DZ204" cm="1">
        <f t="array" ref="DZ204">SQRT(SUMPRODUCT(($D29:$J29 - INDEX($D$53:$J$173, COLUMN()-COLUMN($O$54)+1, 0))^2))</f>
        <v>1.2281295054680845</v>
      </c>
      <c r="EA204" cm="1">
        <f t="array" ref="EA204">SQRT(SUMPRODUCT(($D29:$J29 - INDEX($D$53:$J$173, COLUMN()-COLUMN($O$54)+1, 0))^2))</f>
        <v>0.65272841495782108</v>
      </c>
      <c r="EB204" cm="1">
        <f t="array" ref="EB204">SQRT(SUMPRODUCT(($D29:$J29 - INDEX($D$53:$J$173, COLUMN()-COLUMN($O$54)+1, 0))^2))</f>
        <v>0.43546332779684788</v>
      </c>
      <c r="EC204" cm="1">
        <f t="array" ref="EC204">SQRT(SUMPRODUCT(($D29:$J29 - INDEX($D$53:$J$173, COLUMN()-COLUMN($O$54)+1, 0))^2))</f>
        <v>0.26507149491367665</v>
      </c>
      <c r="ED204" cm="1">
        <f t="array" ref="ED204">SQRT(SUMPRODUCT(($D29:$J29 - INDEX($D$53:$J$173, COLUMN()-COLUMN($O$54)+1, 0))^2))</f>
        <v>0.63007729626270337</v>
      </c>
      <c r="EE204" cm="1">
        <f t="array" ref="EE204">SQRT(SUMPRODUCT(($D29:$J29 - INDEX($D$53:$J$173, COLUMN()-COLUMN($O$54)+1, 0))^2))</f>
        <v>0.55449732211215752</v>
      </c>
    </row>
    <row r="205" spans="14:135" x14ac:dyDescent="0.35">
      <c r="N205" s="2" t="s">
        <v>62</v>
      </c>
      <c r="O205" cm="1">
        <f t="array" ref="O205">SQRT(SUMPRODUCT(($D79:$J79 - INDEX($D$4:$J$49, COLUMN()-COLUMN($O$179)+1, 0))^2))</f>
        <v>0.85953358093589993</v>
      </c>
      <c r="P205" cm="1">
        <f t="array" ref="P205">SQRT(SUMPRODUCT(($D30:$J30 - INDEX($D$53:$J$173, COLUMN()-COLUMN($O$54)+1, 0))^2))</f>
        <v>0.69852839775877251</v>
      </c>
      <c r="Q205" cm="1">
        <f t="array" ref="Q205">SQRT(SUMPRODUCT(($D30:$J30 - INDEX($D$53:$J$173, COLUMN()-COLUMN($O$54)+1, 0))^2))</f>
        <v>0.81677971144873318</v>
      </c>
      <c r="R205" cm="1">
        <f t="array" ref="R205">SQRT(SUMPRODUCT(($D30:$J30 - INDEX($D$53:$J$173, COLUMN()-COLUMN($O$54)+1, 0))^2))</f>
        <v>0.77254895216434094</v>
      </c>
      <c r="S205" cm="1">
        <f t="array" ref="S205">SQRT(SUMPRODUCT(($D30:$J30 - INDEX($D$53:$J$173, COLUMN()-COLUMN($O$54)+1, 0))^2))</f>
        <v>0.79492096943633861</v>
      </c>
      <c r="T205" cm="1">
        <f t="array" ref="T205">SQRT(SUMPRODUCT(($D30:$J30 - INDEX($D$53:$J$173, COLUMN()-COLUMN($O$54)+1, 0))^2))</f>
        <v>1.0758906089788312</v>
      </c>
      <c r="U205" cm="1">
        <f t="array" ref="U205">SQRT(SUMPRODUCT(($D30:$J30 - INDEX($D$53:$J$173, COLUMN()-COLUMN($O$54)+1, 0))^2))</f>
        <v>1.1126971870035476</v>
      </c>
      <c r="V205" cm="1">
        <f t="array" ref="V205">SQRT(SUMPRODUCT(($D30:$J30 - INDEX($D$53:$J$173, COLUMN()-COLUMN($O$54)+1, 0))^2))</f>
        <v>0.68351284842724469</v>
      </c>
      <c r="W205" cm="1">
        <f t="array" ref="W205">SQRT(SUMPRODUCT(($D30:$J30 - INDEX($D$53:$J$173, COLUMN()-COLUMN($O$54)+1, 0))^2))</f>
        <v>0.84977765783656356</v>
      </c>
      <c r="X205" cm="1">
        <f t="array" ref="X205">SQRT(SUMPRODUCT(($D30:$J30 - INDEX($D$53:$J$173, COLUMN()-COLUMN($O$54)+1, 0))^2))</f>
        <v>0.87346435631839203</v>
      </c>
      <c r="Y205" cm="1">
        <f t="array" ref="Y205">SQRT(SUMPRODUCT(($D30:$J30 - INDEX($D$53:$J$173, COLUMN()-COLUMN($O$54)+1, 0))^2))</f>
        <v>0.64501520427228987</v>
      </c>
      <c r="Z205" cm="1">
        <f t="array" ref="Z205">SQRT(SUMPRODUCT(($D30:$J30 - INDEX($D$53:$J$173, COLUMN()-COLUMN($O$54)+1, 0))^2))</f>
        <v>0.84796251975275438</v>
      </c>
      <c r="AA205" cm="1">
        <f t="array" ref="AA205">SQRT(SUMPRODUCT(($D30:$J30 - INDEX($D$53:$J$173, COLUMN()-COLUMN($O$54)+1, 0))^2))</f>
        <v>0.82030418947116523</v>
      </c>
      <c r="AB205" cm="1">
        <f t="array" ref="AB205">SQRT(SUMPRODUCT(($D30:$J30 - INDEX($D$53:$J$173, COLUMN()-COLUMN($O$54)+1, 0))^2))</f>
        <v>1.0520296135272174</v>
      </c>
      <c r="AC205" cm="1">
        <f t="array" ref="AC205">SQRT(SUMPRODUCT(($D30:$J30 - INDEX($D$53:$J$173, COLUMN()-COLUMN($O$54)+1, 0))^2))</f>
        <v>0.66516153035497561</v>
      </c>
      <c r="AD205" cm="1">
        <f t="array" ref="AD205">SQRT(SUMPRODUCT(($D30:$J30 - INDEX($D$53:$J$173, COLUMN()-COLUMN($O$54)+1, 0))^2))</f>
        <v>0.64882508879067347</v>
      </c>
      <c r="AE205" cm="1">
        <f t="array" ref="AE205">SQRT(SUMPRODUCT(($D30:$J30 - INDEX($D$53:$J$173, COLUMN()-COLUMN($O$54)+1, 0))^2))</f>
        <v>0.55118807745650578</v>
      </c>
      <c r="AF205" cm="1">
        <f t="array" ref="AF205">SQRT(SUMPRODUCT(($D30:$J30 - INDEX($D$53:$J$173, COLUMN()-COLUMN($O$54)+1, 0))^2))</f>
        <v>0.9364939984156202</v>
      </c>
      <c r="AG205" cm="1">
        <f t="array" ref="AG205">SQRT(SUMPRODUCT(($D30:$J30 - INDEX($D$53:$J$173, COLUMN()-COLUMN($O$54)+1, 0))^2))</f>
        <v>0.460874703986139</v>
      </c>
      <c r="AH205" cm="1">
        <f t="array" ref="AH205">SQRT(SUMPRODUCT(($D30:$J30 - INDEX($D$53:$J$173, COLUMN()-COLUMN($O$54)+1, 0))^2))</f>
        <v>0.80262264039098319</v>
      </c>
      <c r="AI205" cm="1">
        <f t="array" ref="AI205">SQRT(SUMPRODUCT(($D30:$J30 - INDEX($D$53:$J$173, COLUMN()-COLUMN($O$54)+1, 0))^2))</f>
        <v>1.1185879883379339</v>
      </c>
      <c r="AJ205" cm="1">
        <f t="array" ref="AJ205">SQRT(SUMPRODUCT(($D30:$J30 - INDEX($D$53:$J$173, COLUMN()-COLUMN($O$54)+1, 0))^2))</f>
        <v>0.83327565732010578</v>
      </c>
      <c r="AK205" cm="1">
        <f t="array" ref="AK205">SQRT(SUMPRODUCT(($D30:$J30 - INDEX($D$53:$J$173, COLUMN()-COLUMN($O$54)+1, 0))^2))</f>
        <v>0.52274509354050891</v>
      </c>
      <c r="AL205" cm="1">
        <f t="array" ref="AL205">SQRT(SUMPRODUCT(($D30:$J30 - INDEX($D$53:$J$173, COLUMN()-COLUMN($O$54)+1, 0))^2))</f>
        <v>1.101158075128478</v>
      </c>
      <c r="AM205" cm="1">
        <f t="array" ref="AM205">SQRT(SUMPRODUCT(($D30:$J30 - INDEX($D$53:$J$173, COLUMN()-COLUMN($O$54)+1, 0))^2))</f>
        <v>0.67434952737130927</v>
      </c>
      <c r="AN205" cm="1">
        <f t="array" ref="AN205">SQRT(SUMPRODUCT(($D30:$J30 - INDEX($D$53:$J$173, COLUMN()-COLUMN($O$54)+1, 0))^2))</f>
        <v>0.87079216546558913</v>
      </c>
      <c r="AO205" cm="1">
        <f t="array" ref="AO205">SQRT(SUMPRODUCT(($D30:$J30 - INDEX($D$53:$J$173, COLUMN()-COLUMN($O$54)+1, 0))^2))</f>
        <v>0.82105038380872997</v>
      </c>
      <c r="AP205" cm="1">
        <f t="array" ref="AP205">SQRT(SUMPRODUCT(($D30:$J30 - INDEX($D$53:$J$173, COLUMN()-COLUMN($O$54)+1, 0))^2))</f>
        <v>0.78972941791652063</v>
      </c>
      <c r="AQ205" cm="1">
        <f t="array" ref="AQ205">SQRT(SUMPRODUCT(($D30:$J30 - INDEX($D$53:$J$173, COLUMN()-COLUMN($O$54)+1, 0))^2))</f>
        <v>0.90430475256567389</v>
      </c>
      <c r="AR205" cm="1">
        <f t="array" ref="AR205">SQRT(SUMPRODUCT(($D30:$J30 - INDEX($D$53:$J$173, COLUMN()-COLUMN($O$54)+1, 0))^2))</f>
        <v>0.8874194998324435</v>
      </c>
      <c r="AS205" cm="1">
        <f t="array" ref="AS205">SQRT(SUMPRODUCT(($D30:$J30 - INDEX($D$53:$J$173, COLUMN()-COLUMN($O$54)+1, 0))^2))</f>
        <v>0.9993732475546977</v>
      </c>
      <c r="AT205" cm="1">
        <f t="array" ref="AT205">SQRT(SUMPRODUCT(($D30:$J30 - INDEX($D$53:$J$173, COLUMN()-COLUMN($O$54)+1, 0))^2))</f>
        <v>0.93534890876778343</v>
      </c>
      <c r="AU205" cm="1">
        <f t="array" ref="AU205">SQRT(SUMPRODUCT(($D30:$J30 - INDEX($D$53:$J$173, COLUMN()-COLUMN($O$54)+1, 0))^2))</f>
        <v>1.122297691099776</v>
      </c>
      <c r="AV205" cm="1">
        <f t="array" ref="AV205">SQRT(SUMPRODUCT(($D30:$J30 - INDEX($D$53:$J$173, COLUMN()-COLUMN($O$54)+1, 0))^2))</f>
        <v>0.6710260935070127</v>
      </c>
      <c r="AW205" cm="1">
        <f t="array" ref="AW205">SQRT(SUMPRODUCT(($D30:$J30 - INDEX($D$53:$J$173, COLUMN()-COLUMN($O$54)+1, 0))^2))</f>
        <v>0.71345812957153476</v>
      </c>
      <c r="AX205" cm="1">
        <f t="array" ref="AX205">SQRT(SUMPRODUCT(($D30:$J30 - INDEX($D$53:$J$173, COLUMN()-COLUMN($O$54)+1, 0))^2))</f>
        <v>0.58235813297956884</v>
      </c>
      <c r="AY205" cm="1">
        <f t="array" ref="AY205">SQRT(SUMPRODUCT(($D30:$J30 - INDEX($D$53:$J$173, COLUMN()-COLUMN($O$54)+1, 0))^2))</f>
        <v>0.73015224393161315</v>
      </c>
      <c r="AZ205" cm="1">
        <f t="array" ref="AZ205">SQRT(SUMPRODUCT(($D30:$J30 - INDEX($D$53:$J$173, COLUMN()-COLUMN($O$54)+1, 0))^2))</f>
        <v>0.87114628380768566</v>
      </c>
      <c r="BA205" cm="1">
        <f t="array" ref="BA205">SQRT(SUMPRODUCT(($D30:$J30 - INDEX($D$53:$J$173, COLUMN()-COLUMN($O$54)+1, 0))^2))</f>
        <v>0.59679074766246976</v>
      </c>
      <c r="BB205" cm="1">
        <f t="array" ref="BB205">SQRT(SUMPRODUCT(($D30:$J30 - INDEX($D$53:$J$173, COLUMN()-COLUMN($O$54)+1, 0))^2))</f>
        <v>1.0384782776431032</v>
      </c>
      <c r="BC205" cm="1">
        <f t="array" ref="BC205">SQRT(SUMPRODUCT(($D30:$J30 - INDEX($D$53:$J$173, COLUMN()-COLUMN($O$54)+1, 0))^2))</f>
        <v>1.0512098826352205</v>
      </c>
      <c r="BD205" cm="1">
        <f t="array" ref="BD205">SQRT(SUMPRODUCT(($D30:$J30 - INDEX($D$53:$J$173, COLUMN()-COLUMN($O$54)+1, 0))^2))</f>
        <v>0.78613879533823983</v>
      </c>
      <c r="BE205" cm="1">
        <f t="array" ref="BE205">SQRT(SUMPRODUCT(($D30:$J30 - INDEX($D$53:$J$173, COLUMN()-COLUMN($O$54)+1, 0))^2))</f>
        <v>1.0982899852870642</v>
      </c>
      <c r="BF205" cm="1">
        <f t="array" ref="BF205">SQRT(SUMPRODUCT(($D30:$J30 - INDEX($D$53:$J$173, COLUMN()-COLUMN($O$54)+1, 0))^2))</f>
        <v>1.0050526098392278</v>
      </c>
      <c r="BG205" cm="1">
        <f t="array" ref="BG205">SQRT(SUMPRODUCT(($D30:$J30 - INDEX($D$53:$J$173, COLUMN()-COLUMN($O$54)+1, 0))^2))</f>
        <v>0.72423135528744509</v>
      </c>
      <c r="BH205" cm="1">
        <f t="array" ref="BH205">SQRT(SUMPRODUCT(($D30:$J30 - INDEX($D$53:$J$173, COLUMN()-COLUMN($O$54)+1, 0))^2))</f>
        <v>0.5481688587785869</v>
      </c>
      <c r="BI205" cm="1">
        <f t="array" ref="BI205">SQRT(SUMPRODUCT(($D30:$J30 - INDEX($D$53:$J$173, COLUMN()-COLUMN($O$54)+1, 0))^2))</f>
        <v>0.55982093354008278</v>
      </c>
      <c r="BJ205" cm="1">
        <f t="array" ref="BJ205">SQRT(SUMPRODUCT(($D30:$J30 - INDEX($D$53:$J$173, COLUMN()-COLUMN($O$54)+1, 0))^2))</f>
        <v>0.90086207578070499</v>
      </c>
      <c r="BK205" cm="1">
        <f t="array" ref="BK205">SQRT(SUMPRODUCT(($D30:$J30 - INDEX($D$53:$J$173, COLUMN()-COLUMN($O$54)+1, 0))^2))</f>
        <v>1.0156739028923976</v>
      </c>
      <c r="BL205" cm="1">
        <f t="array" ref="BL205">SQRT(SUMPRODUCT(($D30:$J30 - INDEX($D$53:$J$173, COLUMN()-COLUMN($O$54)+1, 0))^2))</f>
        <v>0.54758719423250368</v>
      </c>
      <c r="BM205" cm="1">
        <f t="array" ref="BM205">SQRT(SUMPRODUCT(($D30:$J30 - INDEX($D$53:$J$173, COLUMN()-COLUMN($O$54)+1, 0))^2))</f>
        <v>0.67293388694369216</v>
      </c>
      <c r="BN205" cm="1">
        <f t="array" ref="BN205">SQRT(SUMPRODUCT(($D30:$J30 - INDEX($D$53:$J$173, COLUMN()-COLUMN($O$54)+1, 0))^2))</f>
        <v>0.79846438214847615</v>
      </c>
      <c r="BO205" cm="1">
        <f t="array" ref="BO205">SQRT(SUMPRODUCT(($D30:$J30 - INDEX($D$53:$J$173, COLUMN()-COLUMN($O$54)+1, 0))^2))</f>
        <v>1.0573548621044138</v>
      </c>
      <c r="BP205" cm="1">
        <f t="array" ref="BP205">SQRT(SUMPRODUCT(($D30:$J30 - INDEX($D$53:$J$173, COLUMN()-COLUMN($O$54)+1, 0))^2))</f>
        <v>0.87441737798997388</v>
      </c>
      <c r="BQ205" cm="1">
        <f t="array" ref="BQ205">SQRT(SUMPRODUCT(($D30:$J30 - INDEX($D$53:$J$173, COLUMN()-COLUMN($O$54)+1, 0))^2))</f>
        <v>1.0503755525350615</v>
      </c>
      <c r="BR205" cm="1">
        <f t="array" ref="BR205">SQRT(SUMPRODUCT(($D30:$J30 - INDEX($D$53:$J$173, COLUMN()-COLUMN($O$54)+1, 0))^2))</f>
        <v>0.75398291264230466</v>
      </c>
      <c r="BS205" cm="1">
        <f t="array" ref="BS205">SQRT(SUMPRODUCT(($D30:$J30 - INDEX($D$53:$J$173, COLUMN()-COLUMN($O$54)+1, 0))^2))</f>
        <v>1.100071688845462</v>
      </c>
      <c r="BT205" cm="1">
        <f t="array" ref="BT205">SQRT(SUMPRODUCT(($D30:$J30 - INDEX($D$53:$J$173, COLUMN()-COLUMN($O$54)+1, 0))^2))</f>
        <v>0.63021941612962651</v>
      </c>
      <c r="BU205" cm="1">
        <f t="array" ref="BU205">SQRT(SUMPRODUCT(($D30:$J30 - INDEX($D$53:$J$173, COLUMN()-COLUMN($O$54)+1, 0))^2))</f>
        <v>0.66482672079225036</v>
      </c>
      <c r="BV205" cm="1">
        <f t="array" ref="BV205">SQRT(SUMPRODUCT(($D30:$J30 - INDEX($D$53:$J$173, COLUMN()-COLUMN($O$54)+1, 0))^2))</f>
        <v>1.0875420361258741</v>
      </c>
      <c r="BW205" cm="1">
        <f t="array" ref="BW205">SQRT(SUMPRODUCT(($D30:$J30 - INDEX($D$53:$J$173, COLUMN()-COLUMN($O$54)+1, 0))^2))</f>
        <v>0.55038371933654806</v>
      </c>
      <c r="BX205" cm="1">
        <f t="array" ref="BX205">SQRT(SUMPRODUCT(($D30:$J30 - INDEX($D$53:$J$173, COLUMN()-COLUMN($O$54)+1, 0))^2))</f>
        <v>0.42718297760114099</v>
      </c>
      <c r="BY205" cm="1">
        <f t="array" ref="BY205">SQRT(SUMPRODUCT(($D30:$J30 - INDEX($D$53:$J$173, COLUMN()-COLUMN($O$54)+1, 0))^2))</f>
        <v>0.86610561071377379</v>
      </c>
      <c r="BZ205" cm="1">
        <f t="array" ref="BZ205">SQRT(SUMPRODUCT(($D30:$J30 - INDEX($D$53:$J$173, COLUMN()-COLUMN($O$54)+1, 0))^2))</f>
        <v>0.89701820946712241</v>
      </c>
      <c r="CA205" cm="1">
        <f t="array" ref="CA205">SQRT(SUMPRODUCT(($D30:$J30 - INDEX($D$53:$J$173, COLUMN()-COLUMN($O$54)+1, 0))^2))</f>
        <v>0.79894469417308589</v>
      </c>
      <c r="CB205" cm="1">
        <f t="array" ref="CB205">SQRT(SUMPRODUCT(($D30:$J30 - INDEX($D$53:$J$173, COLUMN()-COLUMN($O$54)+1, 0))^2))</f>
        <v>0.85683726829567908</v>
      </c>
      <c r="CC205" cm="1">
        <f t="array" ref="CC205">SQRT(SUMPRODUCT(($D30:$J30 - INDEX($D$53:$J$173, COLUMN()-COLUMN($O$54)+1, 0))^2))</f>
        <v>1.5385297736123322</v>
      </c>
      <c r="CD205" cm="1">
        <f t="array" ref="CD205">SQRT(SUMPRODUCT(($D30:$J30 - INDEX($D$53:$J$173, COLUMN()-COLUMN($O$54)+1, 0))^2))</f>
        <v>0.84079231928275844</v>
      </c>
      <c r="CE205" cm="1">
        <f t="array" ref="CE205">SQRT(SUMPRODUCT(($D30:$J30 - INDEX($D$53:$J$173, COLUMN()-COLUMN($O$54)+1, 0))^2))</f>
        <v>0.80111145920979243</v>
      </c>
      <c r="CF205" cm="1">
        <f t="array" ref="CF205">SQRT(SUMPRODUCT(($D30:$J30 - INDEX($D$53:$J$173, COLUMN()-COLUMN($O$54)+1, 0))^2))</f>
        <v>0.79639262314196746</v>
      </c>
      <c r="CG205" cm="1">
        <f t="array" ref="CG205">SQRT(SUMPRODUCT(($D30:$J30 - INDEX($D$53:$J$173, COLUMN()-COLUMN($O$54)+1, 0))^2))</f>
        <v>0.97526784055311777</v>
      </c>
      <c r="CH205" cm="1">
        <f t="array" ref="CH205">SQRT(SUMPRODUCT(($D30:$J30 - INDEX($D$53:$J$173, COLUMN()-COLUMN($O$54)+1, 0))^2))</f>
        <v>0.82128485417594677</v>
      </c>
      <c r="CI205" cm="1">
        <f t="array" ref="CI205">SQRT(SUMPRODUCT(($D30:$J30 - INDEX($D$53:$J$173, COLUMN()-COLUMN($O$54)+1, 0))^2))</f>
        <v>0.86152016848520108</v>
      </c>
      <c r="CJ205" cm="1">
        <f t="array" ref="CJ205">SQRT(SUMPRODUCT(($D30:$J30 - INDEX($D$53:$J$173, COLUMN()-COLUMN($O$54)+1, 0))^2))</f>
        <v>0.64309409195741596</v>
      </c>
      <c r="CK205" cm="1">
        <f t="array" ref="CK205">SQRT(SUMPRODUCT(($D30:$J30 - INDEX($D$53:$J$173, COLUMN()-COLUMN($O$54)+1, 0))^2))</f>
        <v>0.85869862421958465</v>
      </c>
      <c r="CL205" cm="1">
        <f t="array" ref="CL205">SQRT(SUMPRODUCT(($D30:$J30 - INDEX($D$53:$J$173, COLUMN()-COLUMN($O$54)+1, 0))^2))</f>
        <v>0.66690317198574522</v>
      </c>
      <c r="CM205" cm="1">
        <f t="array" ref="CM205">SQRT(SUMPRODUCT(($D30:$J30 - INDEX($D$53:$J$173, COLUMN()-COLUMN($O$54)+1, 0))^2))</f>
        <v>0.61928734728699664</v>
      </c>
      <c r="CN205" cm="1">
        <f t="array" ref="CN205">SQRT(SUMPRODUCT(($D30:$J30 - INDEX($D$53:$J$173, COLUMN()-COLUMN($O$54)+1, 0))^2))</f>
        <v>0.56908874481566918</v>
      </c>
      <c r="CO205" cm="1">
        <f t="array" ref="CO205">SQRT(SUMPRODUCT(($D30:$J30 - INDEX($D$53:$J$173, COLUMN()-COLUMN($O$54)+1, 0))^2))</f>
        <v>1.1197102036004731</v>
      </c>
      <c r="CP205" cm="1">
        <f t="array" ref="CP205">SQRT(SUMPRODUCT(($D30:$J30 - INDEX($D$53:$J$173, COLUMN()-COLUMN($O$54)+1, 0))^2))</f>
        <v>0.96531050523376194</v>
      </c>
      <c r="CQ205" cm="1">
        <f t="array" ref="CQ205">SQRT(SUMPRODUCT(($D30:$J30 - INDEX($D$53:$J$173, COLUMN()-COLUMN($O$54)+1, 0))^2))</f>
        <v>1.3181130012782121</v>
      </c>
      <c r="CR205" cm="1">
        <f t="array" ref="CR205">SQRT(SUMPRODUCT(($D30:$J30 - INDEX($D$53:$J$173, COLUMN()-COLUMN($O$54)+1, 0))^2))</f>
        <v>0.84491814392547837</v>
      </c>
      <c r="CS205" cm="1">
        <f t="array" ref="CS205">SQRT(SUMPRODUCT(($D30:$J30 - INDEX($D$53:$J$173, COLUMN()-COLUMN($O$54)+1, 0))^2))</f>
        <v>0.75587516935912569</v>
      </c>
      <c r="CT205" cm="1">
        <f t="array" ref="CT205">SQRT(SUMPRODUCT(($D30:$J30 - INDEX($D$53:$J$173, COLUMN()-COLUMN($O$54)+1, 0))^2))</f>
        <v>0.67080281912805284</v>
      </c>
      <c r="CU205" cm="1">
        <f t="array" ref="CU205">SQRT(SUMPRODUCT(($D30:$J30 - INDEX($D$53:$J$173, COLUMN()-COLUMN($O$54)+1, 0))^2))</f>
        <v>0.75253583281115588</v>
      </c>
      <c r="CV205" cm="1">
        <f t="array" ref="CV205">SQRT(SUMPRODUCT(($D30:$J30 - INDEX($D$53:$J$173, COLUMN()-COLUMN($O$54)+1, 0))^2))</f>
        <v>0.57961589108949874</v>
      </c>
      <c r="CW205" cm="1">
        <f t="array" ref="CW205">SQRT(SUMPRODUCT(($D30:$J30 - INDEX($D$53:$J$173, COLUMN()-COLUMN($O$54)+1, 0))^2))</f>
        <v>0.9003201236834909</v>
      </c>
      <c r="CX205" cm="1">
        <f t="array" ref="CX205">SQRT(SUMPRODUCT(($D30:$J30 - INDEX($D$53:$J$173, COLUMN()-COLUMN($O$54)+1, 0))^2))</f>
        <v>1.0061010084720481</v>
      </c>
      <c r="CY205" cm="1">
        <f t="array" ref="CY205">SQRT(SUMPRODUCT(($D30:$J30 - INDEX($D$53:$J$173, COLUMN()-COLUMN($O$54)+1, 0))^2))</f>
        <v>1.489247977952816</v>
      </c>
      <c r="CZ205" cm="1">
        <f t="array" ref="CZ205">SQRT(SUMPRODUCT(($D30:$J30 - INDEX($D$53:$J$173, COLUMN()-COLUMN($O$54)+1, 0))^2))</f>
        <v>0.83137501063055541</v>
      </c>
      <c r="DA205" cm="1">
        <f t="array" ref="DA205">SQRT(SUMPRODUCT(($D30:$J30 - INDEX($D$53:$J$173, COLUMN()-COLUMN($O$54)+1, 0))^2))</f>
        <v>0.80786569606211101</v>
      </c>
      <c r="DB205" cm="1">
        <f t="array" ref="DB205">SQRT(SUMPRODUCT(($D30:$J30 - INDEX($D$53:$J$173, COLUMN()-COLUMN($O$54)+1, 0))^2))</f>
        <v>0.53659889597130639</v>
      </c>
      <c r="DC205" cm="1">
        <f t="array" ref="DC205">SQRT(SUMPRODUCT(($D30:$J30 - INDEX($D$53:$J$173, COLUMN()-COLUMN($O$54)+1, 0))^2))</f>
        <v>0.80032987189777816</v>
      </c>
      <c r="DD205" cm="1">
        <f t="array" ref="DD205">SQRT(SUMPRODUCT(($D30:$J30 - INDEX($D$53:$J$173, COLUMN()-COLUMN($O$54)+1, 0))^2))</f>
        <v>0.89171398423755699</v>
      </c>
      <c r="DE205" cm="1">
        <f t="array" ref="DE205">SQRT(SUMPRODUCT(($D30:$J30 - INDEX($D$53:$J$173, COLUMN()-COLUMN($O$54)+1, 0))^2))</f>
        <v>0.7993057300556069</v>
      </c>
      <c r="DF205" cm="1">
        <f t="array" ref="DF205">SQRT(SUMPRODUCT(($D30:$J30 - INDEX($D$53:$J$173, COLUMN()-COLUMN($O$54)+1, 0))^2))</f>
        <v>1.2302037546286697</v>
      </c>
      <c r="DG205" cm="1">
        <f t="array" ref="DG205">SQRT(SUMPRODUCT(($D30:$J30 - INDEX($D$53:$J$173, COLUMN()-COLUMN($O$54)+1, 0))^2))</f>
        <v>0.90922903592414694</v>
      </c>
      <c r="DH205" cm="1">
        <f t="array" ref="DH205">SQRT(SUMPRODUCT(($D30:$J30 - INDEX($D$53:$J$173, COLUMN()-COLUMN($O$54)+1, 0))^2))</f>
        <v>0.97084764121858613</v>
      </c>
      <c r="DI205" cm="1">
        <f t="array" ref="DI205">SQRT(SUMPRODUCT(($D30:$J30 - INDEX($D$53:$J$173, COLUMN()-COLUMN($O$54)+1, 0))^2))</f>
        <v>0.5028823740452536</v>
      </c>
      <c r="DJ205" cm="1">
        <f t="array" ref="DJ205">SQRT(SUMPRODUCT(($D30:$J30 - INDEX($D$53:$J$173, COLUMN()-COLUMN($O$54)+1, 0))^2))</f>
        <v>0.99013410036070348</v>
      </c>
      <c r="DK205" cm="1">
        <f t="array" ref="DK205">SQRT(SUMPRODUCT(($D30:$J30 - INDEX($D$53:$J$173, COLUMN()-COLUMN($O$54)+1, 0))^2))</f>
        <v>1.0393081054971636</v>
      </c>
      <c r="DL205" cm="1">
        <f t="array" ref="DL205">SQRT(SUMPRODUCT(($D30:$J30 - INDEX($D$53:$J$173, COLUMN()-COLUMN($O$54)+1, 0))^2))</f>
        <v>0.79472384692582365</v>
      </c>
      <c r="DM205" cm="1">
        <f t="array" ref="DM205">SQRT(SUMPRODUCT(($D30:$J30 - INDEX($D$53:$J$173, COLUMN()-COLUMN($O$54)+1, 0))^2))</f>
        <v>0.73505292918881637</v>
      </c>
      <c r="DN205" cm="1">
        <f t="array" ref="DN205">SQRT(SUMPRODUCT(($D30:$J30 - INDEX($D$53:$J$173, COLUMN()-COLUMN($O$54)+1, 0))^2))</f>
        <v>0.65787057785006509</v>
      </c>
      <c r="DO205" cm="1">
        <f t="array" ref="DO205">SQRT(SUMPRODUCT(($D30:$J30 - INDEX($D$53:$J$173, COLUMN()-COLUMN($O$54)+1, 0))^2))</f>
        <v>1.0833349100230907</v>
      </c>
      <c r="DP205" cm="1">
        <f t="array" ref="DP205">SQRT(SUMPRODUCT(($D30:$J30 - INDEX($D$53:$J$173, COLUMN()-COLUMN($O$54)+1, 0))^2))</f>
        <v>1.2882586464543402</v>
      </c>
      <c r="DQ205" cm="1">
        <f t="array" ref="DQ205">SQRT(SUMPRODUCT(($D30:$J30 - INDEX($D$53:$J$173, COLUMN()-COLUMN($O$54)+1, 0))^2))</f>
        <v>0.47165677571256343</v>
      </c>
      <c r="DR205" cm="1">
        <f t="array" ref="DR205">SQRT(SUMPRODUCT(($D30:$J30 - INDEX($D$53:$J$173, COLUMN()-COLUMN($O$54)+1, 0))^2))</f>
        <v>0.86480535756111498</v>
      </c>
      <c r="DS205" cm="1">
        <f t="array" ref="DS205">SQRT(SUMPRODUCT(($D30:$J30 - INDEX($D$53:$J$173, COLUMN()-COLUMN($O$54)+1, 0))^2))</f>
        <v>0.54961601133437721</v>
      </c>
      <c r="DT205" cm="1">
        <f t="array" ref="DT205">SQRT(SUMPRODUCT(($D30:$J30 - INDEX($D$53:$J$173, COLUMN()-COLUMN($O$54)+1, 0))^2))</f>
        <v>0.78124411026608365</v>
      </c>
      <c r="DU205" cm="1">
        <f t="array" ref="DU205">SQRT(SUMPRODUCT(($D30:$J30 - INDEX($D$53:$J$173, COLUMN()-COLUMN($O$54)+1, 0))^2))</f>
        <v>0.80300701149304687</v>
      </c>
      <c r="DV205" cm="1">
        <f t="array" ref="DV205">SQRT(SUMPRODUCT(($D30:$J30 - INDEX($D$53:$J$173, COLUMN()-COLUMN($O$54)+1, 0))^2))</f>
        <v>0.58039006051415254</v>
      </c>
      <c r="DW205" cm="1">
        <f t="array" ref="DW205">SQRT(SUMPRODUCT(($D30:$J30 - INDEX($D$53:$J$173, COLUMN()-COLUMN($O$54)+1, 0))^2))</f>
        <v>0.80302247164799578</v>
      </c>
      <c r="DX205" cm="1">
        <f t="array" ref="DX205">SQRT(SUMPRODUCT(($D30:$J30 - INDEX($D$53:$J$173, COLUMN()-COLUMN($O$54)+1, 0))^2))</f>
        <v>1.0075197115013896</v>
      </c>
      <c r="DY205" cm="1">
        <f t="array" ref="DY205">SQRT(SUMPRODUCT(($D30:$J30 - INDEX($D$53:$J$173, COLUMN()-COLUMN($O$54)+1, 0))^2))</f>
        <v>1.0030729381292243</v>
      </c>
      <c r="DZ205" cm="1">
        <f t="array" ref="DZ205">SQRT(SUMPRODUCT(($D30:$J30 - INDEX($D$53:$J$173, COLUMN()-COLUMN($O$54)+1, 0))^2))</f>
        <v>1.2522193747048171</v>
      </c>
      <c r="EA205" cm="1">
        <f t="array" ref="EA205">SQRT(SUMPRODUCT(($D30:$J30 - INDEX($D$53:$J$173, COLUMN()-COLUMN($O$54)+1, 0))^2))</f>
        <v>0.81674227200583627</v>
      </c>
      <c r="EB205" cm="1">
        <f t="array" ref="EB205">SQRT(SUMPRODUCT(($D30:$J30 - INDEX($D$53:$J$173, COLUMN()-COLUMN($O$54)+1, 0))^2))</f>
        <v>0.62427434575072205</v>
      </c>
      <c r="EC205" cm="1">
        <f t="array" ref="EC205">SQRT(SUMPRODUCT(($D30:$J30 - INDEX($D$53:$J$173, COLUMN()-COLUMN($O$54)+1, 0))^2))</f>
        <v>0.47341743580807333</v>
      </c>
      <c r="ED205" cm="1">
        <f t="array" ref="ED205">SQRT(SUMPRODUCT(($D30:$J30 - INDEX($D$53:$J$173, COLUMN()-COLUMN($O$54)+1, 0))^2))</f>
        <v>0.81317199728477452</v>
      </c>
      <c r="EE205" cm="1">
        <f t="array" ref="EE205">SQRT(SUMPRODUCT(($D30:$J30 - INDEX($D$53:$J$173, COLUMN()-COLUMN($O$54)+1, 0))^2))</f>
        <v>0.73796879022818684</v>
      </c>
    </row>
    <row r="206" spans="14:135" x14ac:dyDescent="0.35">
      <c r="N206" s="2" t="s">
        <v>64</v>
      </c>
      <c r="O206" cm="1">
        <f t="array" ref="O206">SQRT(SUMPRODUCT(($D80:$J80 - INDEX($D$4:$J$49, COLUMN()-COLUMN($O$179)+1, 0))^2))</f>
        <v>0.807826945926856</v>
      </c>
      <c r="P206" cm="1">
        <f t="array" ref="P206">SQRT(SUMPRODUCT(($D31:$J31 - INDEX($D$53:$J$173, COLUMN()-COLUMN($O$54)+1, 0))^2))</f>
        <v>0.8685399977265833</v>
      </c>
      <c r="Q206" cm="1">
        <f t="array" ref="Q206">SQRT(SUMPRODUCT(($D31:$J31 - INDEX($D$53:$J$173, COLUMN()-COLUMN($O$54)+1, 0))^2))</f>
        <v>1.0095415350836712</v>
      </c>
      <c r="R206" cm="1">
        <f t="array" ref="R206">SQRT(SUMPRODUCT(($D31:$J31 - INDEX($D$53:$J$173, COLUMN()-COLUMN($O$54)+1, 0))^2))</f>
        <v>0.9906359831209125</v>
      </c>
      <c r="S206" cm="1">
        <f t="array" ref="S206">SQRT(SUMPRODUCT(($D31:$J31 - INDEX($D$53:$J$173, COLUMN()-COLUMN($O$54)+1, 0))^2))</f>
        <v>1.0005817670917601</v>
      </c>
      <c r="T206" cm="1">
        <f t="array" ref="T206">SQRT(SUMPRODUCT(($D31:$J31 - INDEX($D$53:$J$173, COLUMN()-COLUMN($O$54)+1, 0))^2))</f>
        <v>1.2398166553742769</v>
      </c>
      <c r="U206" cm="1">
        <f t="array" ref="U206">SQRT(SUMPRODUCT(($D31:$J31 - INDEX($D$53:$J$173, COLUMN()-COLUMN($O$54)+1, 0))^2))</f>
        <v>1.297840439614812</v>
      </c>
      <c r="V206" cm="1">
        <f t="array" ref="V206">SQRT(SUMPRODUCT(($D31:$J31 - INDEX($D$53:$J$173, COLUMN()-COLUMN($O$54)+1, 0))^2))</f>
        <v>0.90659079236448148</v>
      </c>
      <c r="W206" cm="1">
        <f t="array" ref="W206">SQRT(SUMPRODUCT(($D31:$J31 - INDEX($D$53:$J$173, COLUMN()-COLUMN($O$54)+1, 0))^2))</f>
        <v>1.057182070115485</v>
      </c>
      <c r="X206" cm="1">
        <f t="array" ref="X206">SQRT(SUMPRODUCT(($D31:$J31 - INDEX($D$53:$J$173, COLUMN()-COLUMN($O$54)+1, 0))^2))</f>
        <v>1.0549069132674778</v>
      </c>
      <c r="Y206" cm="1">
        <f t="array" ref="Y206">SQRT(SUMPRODUCT(($D31:$J31 - INDEX($D$53:$J$173, COLUMN()-COLUMN($O$54)+1, 0))^2))</f>
        <v>0.82465982582986253</v>
      </c>
      <c r="Z206" cm="1">
        <f t="array" ref="Z206">SQRT(SUMPRODUCT(($D31:$J31 - INDEX($D$53:$J$173, COLUMN()-COLUMN($O$54)+1, 0))^2))</f>
        <v>1.0523653930002941</v>
      </c>
      <c r="AA206" cm="1">
        <f t="array" ref="AA206">SQRT(SUMPRODUCT(($D31:$J31 - INDEX($D$53:$J$173, COLUMN()-COLUMN($O$54)+1, 0))^2))</f>
        <v>1.0584363547928193</v>
      </c>
      <c r="AB206" cm="1">
        <f t="array" ref="AB206">SQRT(SUMPRODUCT(($D31:$J31 - INDEX($D$53:$J$173, COLUMN()-COLUMN($O$54)+1, 0))^2))</f>
        <v>1.2357735897576374</v>
      </c>
      <c r="AC206" cm="1">
        <f t="array" ref="AC206">SQRT(SUMPRODUCT(($D31:$J31 - INDEX($D$53:$J$173, COLUMN()-COLUMN($O$54)+1, 0))^2))</f>
        <v>0.87046423667195583</v>
      </c>
      <c r="AD206" cm="1">
        <f t="array" ref="AD206">SQRT(SUMPRODUCT(($D31:$J31 - INDEX($D$53:$J$173, COLUMN()-COLUMN($O$54)+1, 0))^2))</f>
        <v>0.84088804065167821</v>
      </c>
      <c r="AE206" cm="1">
        <f t="array" ref="AE206">SQRT(SUMPRODUCT(($D31:$J31 - INDEX($D$53:$J$173, COLUMN()-COLUMN($O$54)+1, 0))^2))</f>
        <v>0.72976158957895398</v>
      </c>
      <c r="AF206" cm="1">
        <f t="array" ref="AF206">SQRT(SUMPRODUCT(($D31:$J31 - INDEX($D$53:$J$173, COLUMN()-COLUMN($O$54)+1, 0))^2))</f>
        <v>1.1625502560064878</v>
      </c>
      <c r="AG206" cm="1">
        <f t="array" ref="AG206">SQRT(SUMPRODUCT(($D31:$J31 - INDEX($D$53:$J$173, COLUMN()-COLUMN($O$54)+1, 0))^2))</f>
        <v>0.7498371674969817</v>
      </c>
      <c r="AH206" cm="1">
        <f t="array" ref="AH206">SQRT(SUMPRODUCT(($D31:$J31 - INDEX($D$53:$J$173, COLUMN()-COLUMN($O$54)+1, 0))^2))</f>
        <v>1.0273393389882648</v>
      </c>
      <c r="AI206" cm="1">
        <f t="array" ref="AI206">SQRT(SUMPRODUCT(($D31:$J31 - INDEX($D$53:$J$173, COLUMN()-COLUMN($O$54)+1, 0))^2))</f>
        <v>1.2617399529724025</v>
      </c>
      <c r="AJ206" cm="1">
        <f t="array" ref="AJ206">SQRT(SUMPRODUCT(($D31:$J31 - INDEX($D$53:$J$173, COLUMN()-COLUMN($O$54)+1, 0))^2))</f>
        <v>1.051166424030298</v>
      </c>
      <c r="AK206" cm="1">
        <f t="array" ref="AK206">SQRT(SUMPRODUCT(($D31:$J31 - INDEX($D$53:$J$173, COLUMN()-COLUMN($O$54)+1, 0))^2))</f>
        <v>0.74654518081586663</v>
      </c>
      <c r="AL206" cm="1">
        <f t="array" ref="AL206">SQRT(SUMPRODUCT(($D31:$J31 - INDEX($D$53:$J$173, COLUMN()-COLUMN($O$54)+1, 0))^2))</f>
        <v>1.2833115806369124</v>
      </c>
      <c r="AM206" cm="1">
        <f t="array" ref="AM206">SQRT(SUMPRODUCT(($D31:$J31 - INDEX($D$53:$J$173, COLUMN()-COLUMN($O$54)+1, 0))^2))</f>
        <v>0.85770460200813525</v>
      </c>
      <c r="AN206" cm="1">
        <f t="array" ref="AN206">SQRT(SUMPRODUCT(($D31:$J31 - INDEX($D$53:$J$173, COLUMN()-COLUMN($O$54)+1, 0))^2))</f>
        <v>1.0731690567414345</v>
      </c>
      <c r="AO206" cm="1">
        <f t="array" ref="AO206">SQRT(SUMPRODUCT(($D31:$J31 - INDEX($D$53:$J$173, COLUMN()-COLUMN($O$54)+1, 0))^2))</f>
        <v>1.0272509354105539</v>
      </c>
      <c r="AP206" cm="1">
        <f t="array" ref="AP206">SQRT(SUMPRODUCT(($D31:$J31 - INDEX($D$53:$J$173, COLUMN()-COLUMN($O$54)+1, 0))^2))</f>
        <v>0.99527655326281428</v>
      </c>
      <c r="AQ206" cm="1">
        <f t="array" ref="AQ206">SQRT(SUMPRODUCT(($D31:$J31 - INDEX($D$53:$J$173, COLUMN()-COLUMN($O$54)+1, 0))^2))</f>
        <v>1.1105186666993103</v>
      </c>
      <c r="AR206" cm="1">
        <f t="array" ref="AR206">SQRT(SUMPRODUCT(($D31:$J31 - INDEX($D$53:$J$173, COLUMN()-COLUMN($O$54)+1, 0))^2))</f>
        <v>1.0995211175725199</v>
      </c>
      <c r="AS206" cm="1">
        <f t="array" ref="AS206">SQRT(SUMPRODUCT(($D31:$J31 - INDEX($D$53:$J$173, COLUMN()-COLUMN($O$54)+1, 0))^2))</f>
        <v>1.1796125046451948</v>
      </c>
      <c r="AT206" cm="1">
        <f t="array" ref="AT206">SQRT(SUMPRODUCT(($D31:$J31 - INDEX($D$53:$J$173, COLUMN()-COLUMN($O$54)+1, 0))^2))</f>
        <v>1.13788261718092</v>
      </c>
      <c r="AU206" cm="1">
        <f t="array" ref="AU206">SQRT(SUMPRODUCT(($D31:$J31 - INDEX($D$53:$J$173, COLUMN()-COLUMN($O$54)+1, 0))^2))</f>
        <v>1.3008537596259884</v>
      </c>
      <c r="AV206" cm="1">
        <f t="array" ref="AV206">SQRT(SUMPRODUCT(($D31:$J31 - INDEX($D$53:$J$173, COLUMN()-COLUMN($O$54)+1, 0))^2))</f>
        <v>0.86021635519061035</v>
      </c>
      <c r="AW206" cm="1">
        <f t="array" ref="AW206">SQRT(SUMPRODUCT(($D31:$J31 - INDEX($D$53:$J$173, COLUMN()-COLUMN($O$54)+1, 0))^2))</f>
        <v>0.91151071023544772</v>
      </c>
      <c r="AX206" cm="1">
        <f t="array" ref="AX206">SQRT(SUMPRODUCT(($D31:$J31 - INDEX($D$53:$J$173, COLUMN()-COLUMN($O$54)+1, 0))^2))</f>
        <v>0.78201546232882024</v>
      </c>
      <c r="AY206" cm="1">
        <f t="array" ref="AY206">SQRT(SUMPRODUCT(($D31:$J31 - INDEX($D$53:$J$173, COLUMN()-COLUMN($O$54)+1, 0))^2))</f>
        <v>0.94053046637404403</v>
      </c>
      <c r="AZ206" cm="1">
        <f t="array" ref="AZ206">SQRT(SUMPRODUCT(($D31:$J31 - INDEX($D$53:$J$173, COLUMN()-COLUMN($O$54)+1, 0))^2))</f>
        <v>1.0737329498756421</v>
      </c>
      <c r="BA206" cm="1">
        <f t="array" ref="BA206">SQRT(SUMPRODUCT(($D31:$J31 - INDEX($D$53:$J$173, COLUMN()-COLUMN($O$54)+1, 0))^2))</f>
        <v>0.83218233104496375</v>
      </c>
      <c r="BB206" cm="1">
        <f t="array" ref="BB206">SQRT(SUMPRODUCT(($D31:$J31 - INDEX($D$53:$J$173, COLUMN()-COLUMN($O$54)+1, 0))^2))</f>
        <v>1.2156361783080127</v>
      </c>
      <c r="BC206" cm="1">
        <f t="array" ref="BC206">SQRT(SUMPRODUCT(($D31:$J31 - INDEX($D$53:$J$173, COLUMN()-COLUMN($O$54)+1, 0))^2))</f>
        <v>1.2341277778823017</v>
      </c>
      <c r="BD206" cm="1">
        <f t="array" ref="BD206">SQRT(SUMPRODUCT(($D31:$J31 - INDEX($D$53:$J$173, COLUMN()-COLUMN($O$54)+1, 0))^2))</f>
        <v>1.0252018168687125</v>
      </c>
      <c r="BE206" cm="1">
        <f t="array" ref="BE206">SQRT(SUMPRODUCT(($D31:$J31 - INDEX($D$53:$J$173, COLUMN()-COLUMN($O$54)+1, 0))^2))</f>
        <v>1.2906119095340784</v>
      </c>
      <c r="BF206" cm="1">
        <f t="array" ref="BF206">SQRT(SUMPRODUCT(($D31:$J31 - INDEX($D$53:$J$173, COLUMN()-COLUMN($O$54)+1, 0))^2))</f>
        <v>1.2036812298254642</v>
      </c>
      <c r="BG206" cm="1">
        <f t="array" ref="BG206">SQRT(SUMPRODUCT(($D31:$J31 - INDEX($D$53:$J$173, COLUMN()-COLUMN($O$54)+1, 0))^2))</f>
        <v>0.94094274675732359</v>
      </c>
      <c r="BH206" cm="1">
        <f t="array" ref="BH206">SQRT(SUMPRODUCT(($D31:$J31 - INDEX($D$53:$J$173, COLUMN()-COLUMN($O$54)+1, 0))^2))</f>
        <v>0.75121510484688803</v>
      </c>
      <c r="BI206" cm="1">
        <f t="array" ref="BI206">SQRT(SUMPRODUCT(($D31:$J31 - INDEX($D$53:$J$173, COLUMN()-COLUMN($O$54)+1, 0))^2))</f>
        <v>0.79302375366763589</v>
      </c>
      <c r="BJ206" cm="1">
        <f t="array" ref="BJ206">SQRT(SUMPRODUCT(($D31:$J31 - INDEX($D$53:$J$173, COLUMN()-COLUMN($O$54)+1, 0))^2))</f>
        <v>1.1206157895295006</v>
      </c>
      <c r="BK206" cm="1">
        <f t="array" ref="BK206">SQRT(SUMPRODUCT(($D31:$J31 - INDEX($D$53:$J$173, COLUMN()-COLUMN($O$54)+1, 0))^2))</f>
        <v>1.1891800123132625</v>
      </c>
      <c r="BL206" cm="1">
        <f t="array" ref="BL206">SQRT(SUMPRODUCT(($D31:$J31 - INDEX($D$53:$J$173, COLUMN()-COLUMN($O$54)+1, 0))^2))</f>
        <v>0.745779053539666</v>
      </c>
      <c r="BM206" cm="1">
        <f t="array" ref="BM206">SQRT(SUMPRODUCT(($D31:$J31 - INDEX($D$53:$J$173, COLUMN()-COLUMN($O$54)+1, 0))^2))</f>
        <v>0.86271818314056059</v>
      </c>
      <c r="BN206" cm="1">
        <f t="array" ref="BN206">SQRT(SUMPRODUCT(($D31:$J31 - INDEX($D$53:$J$173, COLUMN()-COLUMN($O$54)+1, 0))^2))</f>
        <v>1.0090677867593474</v>
      </c>
      <c r="BO206" cm="1">
        <f t="array" ref="BO206">SQRT(SUMPRODUCT(($D31:$J31 - INDEX($D$53:$J$173, COLUMN()-COLUMN($O$54)+1, 0))^2))</f>
        <v>1.2243802391380567</v>
      </c>
      <c r="BP206" cm="1">
        <f t="array" ref="BP206">SQRT(SUMPRODUCT(($D31:$J31 - INDEX($D$53:$J$173, COLUMN()-COLUMN($O$54)+1, 0))^2))</f>
        <v>1.0339933997090645</v>
      </c>
      <c r="BQ206" cm="1">
        <f t="array" ref="BQ206">SQRT(SUMPRODUCT(($D31:$J31 - INDEX($D$53:$J$173, COLUMN()-COLUMN($O$54)+1, 0))^2))</f>
        <v>1.2350238901419728</v>
      </c>
      <c r="BR206" cm="1">
        <f t="array" ref="BR206">SQRT(SUMPRODUCT(($D31:$J31 - INDEX($D$53:$J$173, COLUMN()-COLUMN($O$54)+1, 0))^2))</f>
        <v>0.95328572855233362</v>
      </c>
      <c r="BS206" cm="1">
        <f t="array" ref="BS206">SQRT(SUMPRODUCT(($D31:$J31 - INDEX($D$53:$J$173, COLUMN()-COLUMN($O$54)+1, 0))^2))</f>
        <v>1.2763146885608672</v>
      </c>
      <c r="BT206" cm="1">
        <f t="array" ref="BT206">SQRT(SUMPRODUCT(($D31:$J31 - INDEX($D$53:$J$173, COLUMN()-COLUMN($O$54)+1, 0))^2))</f>
        <v>0.81954665940525129</v>
      </c>
      <c r="BU206" cm="1">
        <f t="array" ref="BU206">SQRT(SUMPRODUCT(($D31:$J31 - INDEX($D$53:$J$173, COLUMN()-COLUMN($O$54)+1, 0))^2))</f>
        <v>0.88567350559425473</v>
      </c>
      <c r="BV206" cm="1">
        <f t="array" ref="BV206">SQRT(SUMPRODUCT(($D31:$J31 - INDEX($D$53:$J$173, COLUMN()-COLUMN($O$54)+1, 0))^2))</f>
        <v>1.2186453835992646</v>
      </c>
      <c r="BW206" cm="1">
        <f t="array" ref="BW206">SQRT(SUMPRODUCT(($D31:$J31 - INDEX($D$53:$J$173, COLUMN()-COLUMN($O$54)+1, 0))^2))</f>
        <v>0.78061410653231611</v>
      </c>
      <c r="BX206" cm="1">
        <f t="array" ref="BX206">SQRT(SUMPRODUCT(($D31:$J31 - INDEX($D$53:$J$173, COLUMN()-COLUMN($O$54)+1, 0))^2))</f>
        <v>0.61489828035027316</v>
      </c>
      <c r="BY206" cm="1">
        <f t="array" ref="BY206">SQRT(SUMPRODUCT(($D31:$J31 - INDEX($D$53:$J$173, COLUMN()-COLUMN($O$54)+1, 0))^2))</f>
        <v>1.0857559414382409</v>
      </c>
      <c r="BZ206" cm="1">
        <f t="array" ref="BZ206">SQRT(SUMPRODUCT(($D31:$J31 - INDEX($D$53:$J$173, COLUMN()-COLUMN($O$54)+1, 0))^2))</f>
        <v>1.0886401392584828</v>
      </c>
      <c r="CA206" cm="1">
        <f t="array" ref="CA206">SQRT(SUMPRODUCT(($D31:$J31 - INDEX($D$53:$J$173, COLUMN()-COLUMN($O$54)+1, 0))^2))</f>
        <v>0.97552585792507884</v>
      </c>
      <c r="CB206" cm="1">
        <f t="array" ref="CB206">SQRT(SUMPRODUCT(($D31:$J31 - INDEX($D$53:$J$173, COLUMN()-COLUMN($O$54)+1, 0))^2))</f>
        <v>1.0797523258789443</v>
      </c>
      <c r="CC206" cm="1">
        <f t="array" ref="CC206">SQRT(SUMPRODUCT(($D31:$J31 - INDEX($D$53:$J$173, COLUMN()-COLUMN($O$54)+1, 0))^2))</f>
        <v>1.6602770010866903</v>
      </c>
      <c r="CD206" cm="1">
        <f t="array" ref="CD206">SQRT(SUMPRODUCT(($D31:$J31 - INDEX($D$53:$J$173, COLUMN()-COLUMN($O$54)+1, 0))^2))</f>
        <v>1.0623463950906724</v>
      </c>
      <c r="CE206" cm="1">
        <f t="array" ref="CE206">SQRT(SUMPRODUCT(($D31:$J31 - INDEX($D$53:$J$173, COLUMN()-COLUMN($O$54)+1, 0))^2))</f>
        <v>0.99827770950742611</v>
      </c>
      <c r="CF206" cm="1">
        <f t="array" ref="CF206">SQRT(SUMPRODUCT(($D31:$J31 - INDEX($D$53:$J$173, COLUMN()-COLUMN($O$54)+1, 0))^2))</f>
        <v>0.98744312139186097</v>
      </c>
      <c r="CG206" cm="1">
        <f t="array" ref="CG206">SQRT(SUMPRODUCT(($D31:$J31 - INDEX($D$53:$J$173, COLUMN()-COLUMN($O$54)+1, 0))^2))</f>
        <v>1.172743208416835</v>
      </c>
      <c r="CH206" cm="1">
        <f t="array" ref="CH206">SQRT(SUMPRODUCT(($D31:$J31 - INDEX($D$53:$J$173, COLUMN()-COLUMN($O$54)+1, 0))^2))</f>
        <v>1.0331653197263264</v>
      </c>
      <c r="CI206" cm="1">
        <f t="array" ref="CI206">SQRT(SUMPRODUCT(($D31:$J31 - INDEX($D$53:$J$173, COLUMN()-COLUMN($O$54)+1, 0))^2))</f>
        <v>1.1193180702750702</v>
      </c>
      <c r="CJ206" cm="1">
        <f t="array" ref="CJ206">SQRT(SUMPRODUCT(($D31:$J31 - INDEX($D$53:$J$173, COLUMN()-COLUMN($O$54)+1, 0))^2))</f>
        <v>0.89235092064139554</v>
      </c>
      <c r="CK206" cm="1">
        <f t="array" ref="CK206">SQRT(SUMPRODUCT(($D31:$J31 - INDEX($D$53:$J$173, COLUMN()-COLUMN($O$54)+1, 0))^2))</f>
        <v>1.0773349913342076</v>
      </c>
      <c r="CL206" cm="1">
        <f t="array" ref="CL206">SQRT(SUMPRODUCT(($D31:$J31 - INDEX($D$53:$J$173, COLUMN()-COLUMN($O$54)+1, 0))^2))</f>
        <v>0.85158432512235527</v>
      </c>
      <c r="CM206" cm="1">
        <f t="array" ref="CM206">SQRT(SUMPRODUCT(($D31:$J31 - INDEX($D$53:$J$173, COLUMN()-COLUMN($O$54)+1, 0))^2))</f>
        <v>0.77968025846824518</v>
      </c>
      <c r="CN206" cm="1">
        <f t="array" ref="CN206">SQRT(SUMPRODUCT(($D31:$J31 - INDEX($D$53:$J$173, COLUMN()-COLUMN($O$54)+1, 0))^2))</f>
        <v>0.78640748539908323</v>
      </c>
      <c r="CO206" cm="1">
        <f t="array" ref="CO206">SQRT(SUMPRODUCT(($D31:$J31 - INDEX($D$53:$J$173, COLUMN()-COLUMN($O$54)+1, 0))^2))</f>
        <v>1.299142625382717</v>
      </c>
      <c r="CP206" cm="1">
        <f t="array" ref="CP206">SQRT(SUMPRODUCT(($D31:$J31 - INDEX($D$53:$J$173, COLUMN()-COLUMN($O$54)+1, 0))^2))</f>
        <v>1.1494606183617719</v>
      </c>
      <c r="CQ206" cm="1">
        <f t="array" ref="CQ206">SQRT(SUMPRODUCT(($D31:$J31 - INDEX($D$53:$J$173, COLUMN()-COLUMN($O$54)+1, 0))^2))</f>
        <v>1.4615244967289307</v>
      </c>
      <c r="CR206" cm="1">
        <f t="array" ref="CR206">SQRT(SUMPRODUCT(($D31:$J31 - INDEX($D$53:$J$173, COLUMN()-COLUMN($O$54)+1, 0))^2))</f>
        <v>0.99689773970066609</v>
      </c>
      <c r="CS206" cm="1">
        <f t="array" ref="CS206">SQRT(SUMPRODUCT(($D31:$J31 - INDEX($D$53:$J$173, COLUMN()-COLUMN($O$54)+1, 0))^2))</f>
        <v>0.94620971527904618</v>
      </c>
      <c r="CT206" cm="1">
        <f t="array" ref="CT206">SQRT(SUMPRODUCT(($D31:$J31 - INDEX($D$53:$J$173, COLUMN()-COLUMN($O$54)+1, 0))^2))</f>
        <v>0.86826208475219679</v>
      </c>
      <c r="CU206" cm="1">
        <f t="array" ref="CU206">SQRT(SUMPRODUCT(($D31:$J31 - INDEX($D$53:$J$173, COLUMN()-COLUMN($O$54)+1, 0))^2))</f>
        <v>0.92772716061570759</v>
      </c>
      <c r="CV206" cm="1">
        <f t="array" ref="CV206">SQRT(SUMPRODUCT(($D31:$J31 - INDEX($D$53:$J$173, COLUMN()-COLUMN($O$54)+1, 0))^2))</f>
        <v>0.76887623649022041</v>
      </c>
      <c r="CW206" cm="1">
        <f t="array" ref="CW206">SQRT(SUMPRODUCT(($D31:$J31 - INDEX($D$53:$J$173, COLUMN()-COLUMN($O$54)+1, 0))^2))</f>
        <v>1.1121051552931913</v>
      </c>
      <c r="CX206" cm="1">
        <f t="array" ref="CX206">SQRT(SUMPRODUCT(($D31:$J31 - INDEX($D$53:$J$173, COLUMN()-COLUMN($O$54)+1, 0))^2))</f>
        <v>1.2118279339015317</v>
      </c>
      <c r="CY206" cm="1">
        <f t="array" ref="CY206">SQRT(SUMPRODUCT(($D31:$J31 - INDEX($D$53:$J$173, COLUMN()-COLUMN($O$54)+1, 0))^2))</f>
        <v>1.5823147805876392</v>
      </c>
      <c r="CZ206" cm="1">
        <f t="array" ref="CZ206">SQRT(SUMPRODUCT(($D31:$J31 - INDEX($D$53:$J$173, COLUMN()-COLUMN($O$54)+1, 0))^2))</f>
        <v>1.042507414982268</v>
      </c>
      <c r="DA206" cm="1">
        <f t="array" ref="DA206">SQRT(SUMPRODUCT(($D31:$J31 - INDEX($D$53:$J$173, COLUMN()-COLUMN($O$54)+1, 0))^2))</f>
        <v>1.0403913779653939</v>
      </c>
      <c r="DB206" cm="1">
        <f t="array" ref="DB206">SQRT(SUMPRODUCT(($D31:$J31 - INDEX($D$53:$J$173, COLUMN()-COLUMN($O$54)+1, 0))^2))</f>
        <v>0.72027169981043881</v>
      </c>
      <c r="DC206" cm="1">
        <f t="array" ref="DC206">SQRT(SUMPRODUCT(($D31:$J31 - INDEX($D$53:$J$173, COLUMN()-COLUMN($O$54)+1, 0))^2))</f>
        <v>0.96639210571860357</v>
      </c>
      <c r="DD206" cm="1">
        <f t="array" ref="DD206">SQRT(SUMPRODUCT(($D31:$J31 - INDEX($D$53:$J$173, COLUMN()-COLUMN($O$54)+1, 0))^2))</f>
        <v>1.126883236756947</v>
      </c>
      <c r="DE206" cm="1">
        <f t="array" ref="DE206">SQRT(SUMPRODUCT(($D31:$J31 - INDEX($D$53:$J$173, COLUMN()-COLUMN($O$54)+1, 0))^2))</f>
        <v>0.97780913186469443</v>
      </c>
      <c r="DF206" cm="1">
        <f t="array" ref="DF206">SQRT(SUMPRODUCT(($D31:$J31 - INDEX($D$53:$J$173, COLUMN()-COLUMN($O$54)+1, 0))^2))</f>
        <v>1.3704160874414197</v>
      </c>
      <c r="DG206" cm="1">
        <f t="array" ref="DG206">SQRT(SUMPRODUCT(($D31:$J31 - INDEX($D$53:$J$173, COLUMN()-COLUMN($O$54)+1, 0))^2))</f>
        <v>1.1260038329465323</v>
      </c>
      <c r="DH206" cm="1">
        <f t="array" ref="DH206">SQRT(SUMPRODUCT(($D31:$J31 - INDEX($D$53:$J$173, COLUMN()-COLUMN($O$54)+1, 0))^2))</f>
        <v>1.169885538758946</v>
      </c>
      <c r="DI206" cm="1">
        <f t="array" ref="DI206">SQRT(SUMPRODUCT(($D31:$J31 - INDEX($D$53:$J$173, COLUMN()-COLUMN($O$54)+1, 0))^2))</f>
        <v>0.79787033630700266</v>
      </c>
      <c r="DJ206" cm="1">
        <f t="array" ref="DJ206">SQRT(SUMPRODUCT(($D31:$J31 - INDEX($D$53:$J$173, COLUMN()-COLUMN($O$54)+1, 0))^2))</f>
        <v>1.1819315811324536</v>
      </c>
      <c r="DK206" cm="1">
        <f t="array" ref="DK206">SQRT(SUMPRODUCT(($D31:$J31 - INDEX($D$53:$J$173, COLUMN()-COLUMN($O$54)+1, 0))^2))</f>
        <v>1.2278851361811065</v>
      </c>
      <c r="DL206" cm="1">
        <f t="array" ref="DL206">SQRT(SUMPRODUCT(($D31:$J31 - INDEX($D$53:$J$173, COLUMN()-COLUMN($O$54)+1, 0))^2))</f>
        <v>0.99026186362441393</v>
      </c>
      <c r="DM206" cm="1">
        <f t="array" ref="DM206">SQRT(SUMPRODUCT(($D31:$J31 - INDEX($D$53:$J$173, COLUMN()-COLUMN($O$54)+1, 0))^2))</f>
        <v>0.94066137110954073</v>
      </c>
      <c r="DN206" cm="1">
        <f t="array" ref="DN206">SQRT(SUMPRODUCT(($D31:$J31 - INDEX($D$53:$J$173, COLUMN()-COLUMN($O$54)+1, 0))^2))</f>
        <v>0.88500089488956113</v>
      </c>
      <c r="DO206" cm="1">
        <f t="array" ref="DO206">SQRT(SUMPRODUCT(($D31:$J31 - INDEX($D$53:$J$173, COLUMN()-COLUMN($O$54)+1, 0))^2))</f>
        <v>1.2519548503423237</v>
      </c>
      <c r="DP206" cm="1">
        <f t="array" ref="DP206">SQRT(SUMPRODUCT(($D31:$J31 - INDEX($D$53:$J$173, COLUMN()-COLUMN($O$54)+1, 0))^2))</f>
        <v>1.4473961692684958</v>
      </c>
      <c r="DQ206" cm="1">
        <f t="array" ref="DQ206">SQRT(SUMPRODUCT(($D31:$J31 - INDEX($D$53:$J$173, COLUMN()-COLUMN($O$54)+1, 0))^2))</f>
        <v>0.66989292088846175</v>
      </c>
      <c r="DR206" cm="1">
        <f t="array" ref="DR206">SQRT(SUMPRODUCT(($D31:$J31 - INDEX($D$53:$J$173, COLUMN()-COLUMN($O$54)+1, 0))^2))</f>
        <v>1.0508328047882682</v>
      </c>
      <c r="DS206" cm="1">
        <f t="array" ref="DS206">SQRT(SUMPRODUCT(($D31:$J31 - INDEX($D$53:$J$173, COLUMN()-COLUMN($O$54)+1, 0))^2))</f>
        <v>0.7456210826226618</v>
      </c>
      <c r="DT206" cm="1">
        <f t="array" ref="DT206">SQRT(SUMPRODUCT(($D31:$J31 - INDEX($D$53:$J$173, COLUMN()-COLUMN($O$54)+1, 0))^2))</f>
        <v>0.97586521073441013</v>
      </c>
      <c r="DU206" cm="1">
        <f t="array" ref="DU206">SQRT(SUMPRODUCT(($D31:$J31 - INDEX($D$53:$J$173, COLUMN()-COLUMN($O$54)+1, 0))^2))</f>
        <v>0.99279099659570691</v>
      </c>
      <c r="DV206" cm="1">
        <f t="array" ref="DV206">SQRT(SUMPRODUCT(($D31:$J31 - INDEX($D$53:$J$173, COLUMN()-COLUMN($O$54)+1, 0))^2))</f>
        <v>0.73119885327585799</v>
      </c>
      <c r="DW206" cm="1">
        <f t="array" ref="DW206">SQRT(SUMPRODUCT(($D31:$J31 - INDEX($D$53:$J$173, COLUMN()-COLUMN($O$54)+1, 0))^2))</f>
        <v>1.0519978533115111</v>
      </c>
      <c r="DX206" cm="1">
        <f t="array" ref="DX206">SQRT(SUMPRODUCT(($D31:$J31 - INDEX($D$53:$J$173, COLUMN()-COLUMN($O$54)+1, 0))^2))</f>
        <v>1.1697581961702055</v>
      </c>
      <c r="DY206" cm="1">
        <f t="array" ref="DY206">SQRT(SUMPRODUCT(($D31:$J31 - INDEX($D$53:$J$173, COLUMN()-COLUMN($O$54)+1, 0))^2))</f>
        <v>1.1861596570070965</v>
      </c>
      <c r="DZ206" cm="1">
        <f t="array" ref="DZ206">SQRT(SUMPRODUCT(($D31:$J31 - INDEX($D$53:$J$173, COLUMN()-COLUMN($O$54)+1, 0))^2))</f>
        <v>1.439445712752552</v>
      </c>
      <c r="EA206" cm="1">
        <f t="array" ref="EA206">SQRT(SUMPRODUCT(($D31:$J31 - INDEX($D$53:$J$173, COLUMN()-COLUMN($O$54)+1, 0))^2))</f>
        <v>1.0282005316109086</v>
      </c>
      <c r="EB206" cm="1">
        <f t="array" ref="EB206">SQRT(SUMPRODUCT(($D31:$J31 - INDEX($D$53:$J$173, COLUMN()-COLUMN($O$54)+1, 0))^2))</f>
        <v>0.85474096451757886</v>
      </c>
      <c r="EC206" cm="1">
        <f t="array" ref="EC206">SQRT(SUMPRODUCT(($D31:$J31 - INDEX($D$53:$J$173, COLUMN()-COLUMN($O$54)+1, 0))^2))</f>
        <v>0.71604971763980474</v>
      </c>
      <c r="ED206" cm="1">
        <f t="array" ref="ED206">SQRT(SUMPRODUCT(($D31:$J31 - INDEX($D$53:$J$173, COLUMN()-COLUMN($O$54)+1, 0))^2))</f>
        <v>1.0145402321833934</v>
      </c>
      <c r="EE206" cm="1">
        <f t="array" ref="EE206">SQRT(SUMPRODUCT(($D31:$J31 - INDEX($D$53:$J$173, COLUMN()-COLUMN($O$54)+1, 0))^2))</f>
        <v>0.96111702882119576</v>
      </c>
    </row>
    <row r="207" spans="14:135" x14ac:dyDescent="0.35">
      <c r="N207" s="2" t="s">
        <v>66</v>
      </c>
      <c r="O207" cm="1">
        <f t="array" ref="O207">SQRT(SUMPRODUCT(($D81:$J81 - INDEX($D$4:$J$49, COLUMN()-COLUMN($O$179)+1, 0))^2))</f>
        <v>0.90272949610735298</v>
      </c>
      <c r="P207" cm="1">
        <f t="array" ref="P207">SQRT(SUMPRODUCT(($D32:$J32 - INDEX($D$53:$J$173, COLUMN()-COLUMN($O$54)+1, 0))^2))</f>
        <v>0.50964564269009716</v>
      </c>
      <c r="Q207" cm="1">
        <f t="array" ref="Q207">SQRT(SUMPRODUCT(($D32:$J32 - INDEX($D$53:$J$173, COLUMN()-COLUMN($O$54)+1, 0))^2))</f>
        <v>0.68844350298633417</v>
      </c>
      <c r="R207" cm="1">
        <f t="array" ref="R207">SQRT(SUMPRODUCT(($D32:$J32 - INDEX($D$53:$J$173, COLUMN()-COLUMN($O$54)+1, 0))^2))</f>
        <v>0.65620668281145278</v>
      </c>
      <c r="S207" cm="1">
        <f t="array" ref="S207">SQRT(SUMPRODUCT(($D32:$J32 - INDEX($D$53:$J$173, COLUMN()-COLUMN($O$54)+1, 0))^2))</f>
        <v>0.66343707597266344</v>
      </c>
      <c r="T207" cm="1">
        <f t="array" ref="T207">SQRT(SUMPRODUCT(($D32:$J32 - INDEX($D$53:$J$173, COLUMN()-COLUMN($O$54)+1, 0))^2))</f>
        <v>0.96727628065012394</v>
      </c>
      <c r="U207" cm="1">
        <f t="array" ref="U207">SQRT(SUMPRODUCT(($D32:$J32 - INDEX($D$53:$J$173, COLUMN()-COLUMN($O$54)+1, 0))^2))</f>
        <v>1.0318062252034683</v>
      </c>
      <c r="V207" cm="1">
        <f t="array" ref="V207">SQRT(SUMPRODUCT(($D32:$J32 - INDEX($D$53:$J$173, COLUMN()-COLUMN($O$54)+1, 0))^2))</f>
        <v>0.58006344220865902</v>
      </c>
      <c r="W207" cm="1">
        <f t="array" ref="W207">SQRT(SUMPRODUCT(($D32:$J32 - INDEX($D$53:$J$173, COLUMN()-COLUMN($O$54)+1, 0))^2))</f>
        <v>0.76734028815255662</v>
      </c>
      <c r="X207" cm="1">
        <f t="array" ref="X207">SQRT(SUMPRODUCT(($D32:$J32 - INDEX($D$53:$J$173, COLUMN()-COLUMN($O$54)+1, 0))^2))</f>
        <v>0.74008981430206111</v>
      </c>
      <c r="Y207" cm="1">
        <f t="array" ref="Y207">SQRT(SUMPRODUCT(($D32:$J32 - INDEX($D$53:$J$173, COLUMN()-COLUMN($O$54)+1, 0))^2))</f>
        <v>0.49612554354805644</v>
      </c>
      <c r="Z207" cm="1">
        <f t="array" ref="Z207">SQRT(SUMPRODUCT(($D32:$J32 - INDEX($D$53:$J$173, COLUMN()-COLUMN($O$54)+1, 0))^2))</f>
        <v>0.74471573294585636</v>
      </c>
      <c r="AA207" cm="1">
        <f t="array" ref="AA207">SQRT(SUMPRODUCT(($D32:$J32 - INDEX($D$53:$J$173, COLUMN()-COLUMN($O$54)+1, 0))^2))</f>
        <v>0.72438266269618368</v>
      </c>
      <c r="AB207" cm="1">
        <f t="array" ref="AB207">SQRT(SUMPRODUCT(($D32:$J32 - INDEX($D$53:$J$173, COLUMN()-COLUMN($O$54)+1, 0))^2))</f>
        <v>0.96991636460671016</v>
      </c>
      <c r="AC207" cm="1">
        <f t="array" ref="AC207">SQRT(SUMPRODUCT(($D32:$J32 - INDEX($D$53:$J$173, COLUMN()-COLUMN($O$54)+1, 0))^2))</f>
        <v>0.55695958454601013</v>
      </c>
      <c r="AD207" cm="1">
        <f t="array" ref="AD207">SQRT(SUMPRODUCT(($D32:$J32 - INDEX($D$53:$J$173, COLUMN()-COLUMN($O$54)+1, 0))^2))</f>
        <v>0.51221924831292254</v>
      </c>
      <c r="AE207" cm="1">
        <f t="array" ref="AE207">SQRT(SUMPRODUCT(($D32:$J32 - INDEX($D$53:$J$173, COLUMN()-COLUMN($O$54)+1, 0))^2))</f>
        <v>0.39279554410362699</v>
      </c>
      <c r="AF207" cm="1">
        <f t="array" ref="AF207">SQRT(SUMPRODUCT(($D32:$J32 - INDEX($D$53:$J$173, COLUMN()-COLUMN($O$54)+1, 0))^2))</f>
        <v>0.87219675106340366</v>
      </c>
      <c r="AG207" cm="1">
        <f t="array" ref="AG207">SQRT(SUMPRODUCT(($D32:$J32 - INDEX($D$53:$J$173, COLUMN()-COLUMN($O$54)+1, 0))^2))</f>
        <v>0.53032129054010302</v>
      </c>
      <c r="AH207" cm="1">
        <f t="array" ref="AH207">SQRT(SUMPRODUCT(($D32:$J32 - INDEX($D$53:$J$173, COLUMN()-COLUMN($O$54)+1, 0))^2))</f>
        <v>0.71877492556577016</v>
      </c>
      <c r="AI207" cm="1">
        <f t="array" ref="AI207">SQRT(SUMPRODUCT(($D32:$J32 - INDEX($D$53:$J$173, COLUMN()-COLUMN($O$54)+1, 0))^2))</f>
        <v>0.97823440192716671</v>
      </c>
      <c r="AJ207" cm="1">
        <f t="array" ref="AJ207">SQRT(SUMPRODUCT(($D32:$J32 - INDEX($D$53:$J$173, COLUMN()-COLUMN($O$54)+1, 0))^2))</f>
        <v>0.73638632879005905</v>
      </c>
      <c r="AK207" cm="1">
        <f t="array" ref="AK207">SQRT(SUMPRODUCT(($D32:$J32 - INDEX($D$53:$J$173, COLUMN()-COLUMN($O$54)+1, 0))^2))</f>
        <v>0.4533905261500108</v>
      </c>
      <c r="AL207" cm="1">
        <f t="array" ref="AL207">SQRT(SUMPRODUCT(($D32:$J32 - INDEX($D$53:$J$173, COLUMN()-COLUMN($O$54)+1, 0))^2))</f>
        <v>1.0177323419083859</v>
      </c>
      <c r="AM207" cm="1">
        <f t="array" ref="AM207">SQRT(SUMPRODUCT(($D32:$J32 - INDEX($D$53:$J$173, COLUMN()-COLUMN($O$54)+1, 0))^2))</f>
        <v>0.53777499707810228</v>
      </c>
      <c r="AN207" cm="1">
        <f t="array" ref="AN207">SQRT(SUMPRODUCT(($D32:$J32 - INDEX($D$53:$J$173, COLUMN()-COLUMN($O$54)+1, 0))^2))</f>
        <v>0.74705209487759594</v>
      </c>
      <c r="AO207" cm="1">
        <f t="array" ref="AO207">SQRT(SUMPRODUCT(($D32:$J32 - INDEX($D$53:$J$173, COLUMN()-COLUMN($O$54)+1, 0))^2))</f>
        <v>0.69099342255906027</v>
      </c>
      <c r="AP207" cm="1">
        <f t="array" ref="AP207">SQRT(SUMPRODUCT(($D32:$J32 - INDEX($D$53:$J$173, COLUMN()-COLUMN($O$54)+1, 0))^2))</f>
        <v>0.67616881447498534</v>
      </c>
      <c r="AQ207" cm="1">
        <f t="array" ref="AQ207">SQRT(SUMPRODUCT(($D32:$J32 - INDEX($D$53:$J$173, COLUMN()-COLUMN($O$54)+1, 0))^2))</f>
        <v>0.81073166743790814</v>
      </c>
      <c r="AR207" cm="1">
        <f t="array" ref="AR207">SQRT(SUMPRODUCT(($D32:$J32 - INDEX($D$53:$J$173, COLUMN()-COLUMN($O$54)+1, 0))^2))</f>
        <v>0.78844310529965678</v>
      </c>
      <c r="AS207" cm="1">
        <f t="array" ref="AS207">SQRT(SUMPRODUCT(($D32:$J32 - INDEX($D$53:$J$173, COLUMN()-COLUMN($O$54)+1, 0))^2))</f>
        <v>0.86667190698047381</v>
      </c>
      <c r="AT207" cm="1">
        <f t="array" ref="AT207">SQRT(SUMPRODUCT(($D32:$J32 - INDEX($D$53:$J$173, COLUMN()-COLUMN($O$54)+1, 0))^2))</f>
        <v>0.83444353013425443</v>
      </c>
      <c r="AU207" cm="1">
        <f t="array" ref="AU207">SQRT(SUMPRODUCT(($D32:$J32 - INDEX($D$53:$J$173, COLUMN()-COLUMN($O$54)+1, 0))^2))</f>
        <v>1.0522503883335133</v>
      </c>
      <c r="AV207" cm="1">
        <f t="array" ref="AV207">SQRT(SUMPRODUCT(($D32:$J32 - INDEX($D$53:$J$173, COLUMN()-COLUMN($O$54)+1, 0))^2))</f>
        <v>0.53349424963321024</v>
      </c>
      <c r="AW207" cm="1">
        <f t="array" ref="AW207">SQRT(SUMPRODUCT(($D32:$J32 - INDEX($D$53:$J$173, COLUMN()-COLUMN($O$54)+1, 0))^2))</f>
        <v>0.59327249711922281</v>
      </c>
      <c r="AX207" cm="1">
        <f t="array" ref="AX207">SQRT(SUMPRODUCT(($D32:$J32 - INDEX($D$53:$J$173, COLUMN()-COLUMN($O$54)+1, 0))^2))</f>
        <v>0.44959895113123971</v>
      </c>
      <c r="AY207" cm="1">
        <f t="array" ref="AY207">SQRT(SUMPRODUCT(($D32:$J32 - INDEX($D$53:$J$173, COLUMN()-COLUMN($O$54)+1, 0))^2))</f>
        <v>0.62386538224725696</v>
      </c>
      <c r="AZ207" cm="1">
        <f t="array" ref="AZ207">SQRT(SUMPRODUCT(($D32:$J32 - INDEX($D$53:$J$173, COLUMN()-COLUMN($O$54)+1, 0))^2))</f>
        <v>0.754020702154508</v>
      </c>
      <c r="BA207" cm="1">
        <f t="array" ref="BA207">SQRT(SUMPRODUCT(($D32:$J32 - INDEX($D$53:$J$173, COLUMN()-COLUMN($O$54)+1, 0))^2))</f>
        <v>0.53304341029783109</v>
      </c>
      <c r="BB207" cm="1">
        <f t="array" ref="BB207">SQRT(SUMPRODUCT(($D32:$J32 - INDEX($D$53:$J$173, COLUMN()-COLUMN($O$54)+1, 0))^2))</f>
        <v>0.94101480971509754</v>
      </c>
      <c r="BC207" cm="1">
        <f t="array" ref="BC207">SQRT(SUMPRODUCT(($D32:$J32 - INDEX($D$53:$J$173, COLUMN()-COLUMN($O$54)+1, 0))^2))</f>
        <v>0.97385043965734452</v>
      </c>
      <c r="BD207" cm="1">
        <f t="array" ref="BD207">SQRT(SUMPRODUCT(($D32:$J32 - INDEX($D$53:$J$173, COLUMN()-COLUMN($O$54)+1, 0))^2))</f>
        <v>0.72907701637114952</v>
      </c>
      <c r="BE207" cm="1">
        <f t="array" ref="BE207">SQRT(SUMPRODUCT(($D32:$J32 - INDEX($D$53:$J$173, COLUMN()-COLUMN($O$54)+1, 0))^2))</f>
        <v>1.0239320558041622</v>
      </c>
      <c r="BF207" cm="1">
        <f t="array" ref="BF207">SQRT(SUMPRODUCT(($D32:$J32 - INDEX($D$53:$J$173, COLUMN()-COLUMN($O$54)+1, 0))^2))</f>
        <v>0.91326775002406546</v>
      </c>
      <c r="BG207" cm="1">
        <f t="array" ref="BG207">SQRT(SUMPRODUCT(($D32:$J32 - INDEX($D$53:$J$173, COLUMN()-COLUMN($O$54)+1, 0))^2))</f>
        <v>0.63055259921343032</v>
      </c>
      <c r="BH207" cm="1">
        <f t="array" ref="BH207">SQRT(SUMPRODUCT(($D32:$J32 - INDEX($D$53:$J$173, COLUMN()-COLUMN($O$54)+1, 0))^2))</f>
        <v>0.44574867396108442</v>
      </c>
      <c r="BI207" cm="1">
        <f t="array" ref="BI207">SQRT(SUMPRODUCT(($D32:$J32 - INDEX($D$53:$J$173, COLUMN()-COLUMN($O$54)+1, 0))^2))</f>
        <v>0.49175824201879675</v>
      </c>
      <c r="BJ207" cm="1">
        <f t="array" ref="BJ207">SQRT(SUMPRODUCT(($D32:$J32 - INDEX($D$53:$J$173, COLUMN()-COLUMN($O$54)+1, 0))^2))</f>
        <v>0.80755701323831464</v>
      </c>
      <c r="BK207" cm="1">
        <f t="array" ref="BK207">SQRT(SUMPRODUCT(($D32:$J32 - INDEX($D$53:$J$173, COLUMN()-COLUMN($O$54)+1, 0))^2))</f>
        <v>0.90731841592344631</v>
      </c>
      <c r="BL207" cm="1">
        <f t="array" ref="BL207">SQRT(SUMPRODUCT(($D32:$J32 - INDEX($D$53:$J$173, COLUMN()-COLUMN($O$54)+1, 0))^2))</f>
        <v>0.43217668444760216</v>
      </c>
      <c r="BM207" cm="1">
        <f t="array" ref="BM207">SQRT(SUMPRODUCT(($D32:$J32 - INDEX($D$53:$J$173, COLUMN()-COLUMN($O$54)+1, 0))^2))</f>
        <v>0.51927442850638128</v>
      </c>
      <c r="BN207" cm="1">
        <f t="array" ref="BN207">SQRT(SUMPRODUCT(($D32:$J32 - INDEX($D$53:$J$173, COLUMN()-COLUMN($O$54)+1, 0))^2))</f>
        <v>0.66302784634796708</v>
      </c>
      <c r="BO207" cm="1">
        <f t="array" ref="BO207">SQRT(SUMPRODUCT(($D32:$J32 - INDEX($D$53:$J$173, COLUMN()-COLUMN($O$54)+1, 0))^2))</f>
        <v>0.9638672790035786</v>
      </c>
      <c r="BP207" cm="1">
        <f t="array" ref="BP207">SQRT(SUMPRODUCT(($D32:$J32 - INDEX($D$53:$J$173, COLUMN()-COLUMN($O$54)+1, 0))^2))</f>
        <v>0.74498295988187468</v>
      </c>
      <c r="BQ207" cm="1">
        <f t="array" ref="BQ207">SQRT(SUMPRODUCT(($D32:$J32 - INDEX($D$53:$J$173, COLUMN()-COLUMN($O$54)+1, 0))^2))</f>
        <v>0.94636322703945874</v>
      </c>
      <c r="BR207" cm="1">
        <f t="array" ref="BR207">SQRT(SUMPRODUCT(($D32:$J32 - INDEX($D$53:$J$173, COLUMN()-COLUMN($O$54)+1, 0))^2))</f>
        <v>0.61002171285815732</v>
      </c>
      <c r="BS207" cm="1">
        <f t="array" ref="BS207">SQRT(SUMPRODUCT(($D32:$J32 - INDEX($D$53:$J$173, COLUMN()-COLUMN($O$54)+1, 0))^2))</f>
        <v>0.99474035071200084</v>
      </c>
      <c r="BT207" cm="1">
        <f t="array" ref="BT207">SQRT(SUMPRODUCT(($D32:$J32 - INDEX($D$53:$J$173, COLUMN()-COLUMN($O$54)+1, 0))^2))</f>
        <v>0.5167912485986339</v>
      </c>
      <c r="BU207" cm="1">
        <f t="array" ref="BU207">SQRT(SUMPRODUCT(($D32:$J32 - INDEX($D$53:$J$173, COLUMN()-COLUMN($O$54)+1, 0))^2))</f>
        <v>0.54900811021044549</v>
      </c>
      <c r="BV207" cm="1">
        <f t="array" ref="BV207">SQRT(SUMPRODUCT(($D32:$J32 - INDEX($D$53:$J$173, COLUMN()-COLUMN($O$54)+1, 0))^2))</f>
        <v>0.94102199498218553</v>
      </c>
      <c r="BW207" cm="1">
        <f t="array" ref="BW207">SQRT(SUMPRODUCT(($D32:$J32 - INDEX($D$53:$J$173, COLUMN()-COLUMN($O$54)+1, 0))^2))</f>
        <v>0.46456041551449317</v>
      </c>
      <c r="BX207" cm="1">
        <f t="array" ref="BX207">SQRT(SUMPRODUCT(($D32:$J32 - INDEX($D$53:$J$173, COLUMN()-COLUMN($O$54)+1, 0))^2))</f>
        <v>0.32716480234961437</v>
      </c>
      <c r="BY207" cm="1">
        <f t="array" ref="BY207">SQRT(SUMPRODUCT(($D32:$J32 - INDEX($D$53:$J$173, COLUMN()-COLUMN($O$54)+1, 0))^2))</f>
        <v>0.77622799707589352</v>
      </c>
      <c r="BZ207" cm="1">
        <f t="array" ref="BZ207">SQRT(SUMPRODUCT(($D32:$J32 - INDEX($D$53:$J$173, COLUMN()-COLUMN($O$54)+1, 0))^2))</f>
        <v>0.76628953536040145</v>
      </c>
      <c r="CA207" cm="1">
        <f t="array" ref="CA207">SQRT(SUMPRODUCT(($D32:$J32 - INDEX($D$53:$J$173, COLUMN()-COLUMN($O$54)+1, 0))^2))</f>
        <v>0.6338576407529618</v>
      </c>
      <c r="CB207" cm="1">
        <f t="array" ref="CB207">SQRT(SUMPRODUCT(($D32:$J32 - INDEX($D$53:$J$173, COLUMN()-COLUMN($O$54)+1, 0))^2))</f>
        <v>0.76790181727185591</v>
      </c>
      <c r="CC207" cm="1">
        <f t="array" ref="CC207">SQRT(SUMPRODUCT(($D32:$J32 - INDEX($D$53:$J$173, COLUMN()-COLUMN($O$54)+1, 0))^2))</f>
        <v>1.4519043717132529</v>
      </c>
      <c r="CD207" cm="1">
        <f t="array" ref="CD207">SQRT(SUMPRODUCT(($D32:$J32 - INDEX($D$53:$J$173, COLUMN()-COLUMN($O$54)+1, 0))^2))</f>
        <v>0.74582307934213465</v>
      </c>
      <c r="CE207" cm="1">
        <f t="array" ref="CE207">SQRT(SUMPRODUCT(($D32:$J32 - INDEX($D$53:$J$173, COLUMN()-COLUMN($O$54)+1, 0))^2))</f>
        <v>0.66496622748367107</v>
      </c>
      <c r="CF207" cm="1">
        <f t="array" ref="CF207">SQRT(SUMPRODUCT(($D32:$J32 - INDEX($D$53:$J$173, COLUMN()-COLUMN($O$54)+1, 0))^2))</f>
        <v>0.65988663949405002</v>
      </c>
      <c r="CG207" cm="1">
        <f t="array" ref="CG207">SQRT(SUMPRODUCT(($D32:$J32 - INDEX($D$53:$J$173, COLUMN()-COLUMN($O$54)+1, 0))^2))</f>
        <v>0.86184523574233873</v>
      </c>
      <c r="CH207" cm="1">
        <f t="array" ref="CH207">SQRT(SUMPRODUCT(($D32:$J32 - INDEX($D$53:$J$173, COLUMN()-COLUMN($O$54)+1, 0))^2))</f>
        <v>0.7154834270302467</v>
      </c>
      <c r="CI207" cm="1">
        <f t="array" ref="CI207">SQRT(SUMPRODUCT(($D32:$J32 - INDEX($D$53:$J$173, COLUMN()-COLUMN($O$54)+1, 0))^2))</f>
        <v>0.84040106423046546</v>
      </c>
      <c r="CJ207" cm="1">
        <f t="array" ref="CJ207">SQRT(SUMPRODUCT(($D32:$J32 - INDEX($D$53:$J$173, COLUMN()-COLUMN($O$54)+1, 0))^2))</f>
        <v>0.54681403133714124</v>
      </c>
      <c r="CK207" cm="1">
        <f t="array" ref="CK207">SQRT(SUMPRODUCT(($D32:$J32 - INDEX($D$53:$J$173, COLUMN()-COLUMN($O$54)+1, 0))^2))</f>
        <v>0.77334469958699303</v>
      </c>
      <c r="CL207" cm="1">
        <f t="array" ref="CL207">SQRT(SUMPRODUCT(($D32:$J32 - INDEX($D$53:$J$173, COLUMN()-COLUMN($O$54)+1, 0))^2))</f>
        <v>0.53078178333757209</v>
      </c>
      <c r="CM207" cm="1">
        <f t="array" ref="CM207">SQRT(SUMPRODUCT(($D32:$J32 - INDEX($D$53:$J$173, COLUMN()-COLUMN($O$54)+1, 0))^2))</f>
        <v>0.47530787333449992</v>
      </c>
      <c r="CN207" cm="1">
        <f t="array" ref="CN207">SQRT(SUMPRODUCT(($D32:$J32 - INDEX($D$53:$J$173, COLUMN()-COLUMN($O$54)+1, 0))^2))</f>
        <v>0.45172845138712558</v>
      </c>
      <c r="CO207" cm="1">
        <f t="array" ref="CO207">SQRT(SUMPRODUCT(($D32:$J32 - INDEX($D$53:$J$173, COLUMN()-COLUMN($O$54)+1, 0))^2))</f>
        <v>1.0476917710077138</v>
      </c>
      <c r="CP207" cm="1">
        <f t="array" ref="CP207">SQRT(SUMPRODUCT(($D32:$J32 - INDEX($D$53:$J$173, COLUMN()-COLUMN($O$54)+1, 0))^2))</f>
        <v>0.86692098050627997</v>
      </c>
      <c r="CQ207" cm="1">
        <f t="array" ref="CQ207">SQRT(SUMPRODUCT(($D32:$J32 - INDEX($D$53:$J$173, COLUMN()-COLUMN($O$54)+1, 0))^2))</f>
        <v>1.2345603797060669</v>
      </c>
      <c r="CR207" cm="1">
        <f t="array" ref="CR207">SQRT(SUMPRODUCT(($D32:$J32 - INDEX($D$53:$J$173, COLUMN()-COLUMN($O$54)+1, 0))^2))</f>
        <v>0.67901317603085509</v>
      </c>
      <c r="CS207" cm="1">
        <f t="array" ref="CS207">SQRT(SUMPRODUCT(($D32:$J32 - INDEX($D$53:$J$173, COLUMN()-COLUMN($O$54)+1, 0))^2))</f>
        <v>0.63762998617971933</v>
      </c>
      <c r="CT207" cm="1">
        <f t="array" ref="CT207">SQRT(SUMPRODUCT(($D32:$J32 - INDEX($D$53:$J$173, COLUMN()-COLUMN($O$54)+1, 0))^2))</f>
        <v>0.53894437525845473</v>
      </c>
      <c r="CU207" cm="1">
        <f t="array" ref="CU207">SQRT(SUMPRODUCT(($D32:$J32 - INDEX($D$53:$J$173, COLUMN()-COLUMN($O$54)+1, 0))^2))</f>
        <v>0.58854841037198324</v>
      </c>
      <c r="CV207" cm="1">
        <f t="array" ref="CV207">SQRT(SUMPRODUCT(($D32:$J32 - INDEX($D$53:$J$173, COLUMN()-COLUMN($O$54)+1, 0))^2))</f>
        <v>0.45347316100527846</v>
      </c>
      <c r="CW207" cm="1">
        <f t="array" ref="CW207">SQRT(SUMPRODUCT(($D32:$J32 - INDEX($D$53:$J$173, COLUMN()-COLUMN($O$54)+1, 0))^2))</f>
        <v>0.7973924105968726</v>
      </c>
      <c r="CX207" cm="1">
        <f t="array" ref="CX207">SQRT(SUMPRODUCT(($D32:$J32 - INDEX($D$53:$J$173, COLUMN()-COLUMN($O$54)+1, 0))^2))</f>
        <v>0.92444563028902138</v>
      </c>
      <c r="CY207" cm="1">
        <f t="array" ref="CY207">SQRT(SUMPRODUCT(($D32:$J32 - INDEX($D$53:$J$173, COLUMN()-COLUMN($O$54)+1, 0))^2))</f>
        <v>1.3695650075707393</v>
      </c>
      <c r="CZ207" cm="1">
        <f t="array" ref="CZ207">SQRT(SUMPRODUCT(($D32:$J32 - INDEX($D$53:$J$173, COLUMN()-COLUMN($O$54)+1, 0))^2))</f>
        <v>0.71839158657390856</v>
      </c>
      <c r="DA207" cm="1">
        <f t="array" ref="DA207">SQRT(SUMPRODUCT(($D32:$J32 - INDEX($D$53:$J$173, COLUMN()-COLUMN($O$54)+1, 0))^2))</f>
        <v>0.71264642256958799</v>
      </c>
      <c r="DB207" cm="1">
        <f t="array" ref="DB207">SQRT(SUMPRODUCT(($D32:$J32 - INDEX($D$53:$J$173, COLUMN()-COLUMN($O$54)+1, 0))^2))</f>
        <v>0.45036431266541149</v>
      </c>
      <c r="DC207" cm="1">
        <f t="array" ref="DC207">SQRT(SUMPRODUCT(($D32:$J32 - INDEX($D$53:$J$173, COLUMN()-COLUMN($O$54)+1, 0))^2))</f>
        <v>0.65025873225895059</v>
      </c>
      <c r="DD207" cm="1">
        <f t="array" ref="DD207">SQRT(SUMPRODUCT(($D32:$J32 - INDEX($D$53:$J$173, COLUMN()-COLUMN($O$54)+1, 0))^2))</f>
        <v>0.82873327247968698</v>
      </c>
      <c r="DE207" cm="1">
        <f t="array" ref="DE207">SQRT(SUMPRODUCT(($D32:$J32 - INDEX($D$53:$J$173, COLUMN()-COLUMN($O$54)+1, 0))^2))</f>
        <v>0.66861824904989253</v>
      </c>
      <c r="DF207" cm="1">
        <f t="array" ref="DF207">SQRT(SUMPRODUCT(($D32:$J32 - INDEX($D$53:$J$173, COLUMN()-COLUMN($O$54)+1, 0))^2))</f>
        <v>1.0880272059039511</v>
      </c>
      <c r="DG207" cm="1">
        <f t="array" ref="DG207">SQRT(SUMPRODUCT(($D32:$J32 - INDEX($D$53:$J$173, COLUMN()-COLUMN($O$54)+1, 0))^2))</f>
        <v>0.82678484729252721</v>
      </c>
      <c r="DH207" cm="1">
        <f t="array" ref="DH207">SQRT(SUMPRODUCT(($D32:$J32 - INDEX($D$53:$J$173, COLUMN()-COLUMN($O$54)+1, 0))^2))</f>
        <v>0.87530842562048916</v>
      </c>
      <c r="DI207" cm="1">
        <f t="array" ref="DI207">SQRT(SUMPRODUCT(($D32:$J32 - INDEX($D$53:$J$173, COLUMN()-COLUMN($O$54)+1, 0))^2))</f>
        <v>0.6029018696769608</v>
      </c>
      <c r="DJ207" cm="1">
        <f t="array" ref="DJ207">SQRT(SUMPRODUCT(($D32:$J32 - INDEX($D$53:$J$173, COLUMN()-COLUMN($O$54)+1, 0))^2))</f>
        <v>0.86264033614091318</v>
      </c>
      <c r="DK207" cm="1">
        <f t="array" ref="DK207">SQRT(SUMPRODUCT(($D32:$J32 - INDEX($D$53:$J$173, COLUMN()-COLUMN($O$54)+1, 0))^2))</f>
        <v>0.93319378762672078</v>
      </c>
      <c r="DL207" cm="1">
        <f t="array" ref="DL207">SQRT(SUMPRODUCT(($D32:$J32 - INDEX($D$53:$J$173, COLUMN()-COLUMN($O$54)+1, 0))^2))</f>
        <v>0.62849236730178892</v>
      </c>
      <c r="DM207" cm="1">
        <f t="array" ref="DM207">SQRT(SUMPRODUCT(($D32:$J32 - INDEX($D$53:$J$173, COLUMN()-COLUMN($O$54)+1, 0))^2))</f>
        <v>0.61449258384684879</v>
      </c>
      <c r="DN207" cm="1">
        <f t="array" ref="DN207">SQRT(SUMPRODUCT(($D32:$J32 - INDEX($D$53:$J$173, COLUMN()-COLUMN($O$54)+1, 0))^2))</f>
        <v>0.57416627897590278</v>
      </c>
      <c r="DO207" cm="1">
        <f t="array" ref="DO207">SQRT(SUMPRODUCT(($D32:$J32 - INDEX($D$53:$J$173, COLUMN()-COLUMN($O$54)+1, 0))^2))</f>
        <v>0.98684541448469254</v>
      </c>
      <c r="DP207" cm="1">
        <f t="array" ref="DP207">SQRT(SUMPRODUCT(($D32:$J32 - INDEX($D$53:$J$173, COLUMN()-COLUMN($O$54)+1, 0))^2))</f>
        <v>1.2120645280719995</v>
      </c>
      <c r="DQ207" cm="1">
        <f t="array" ref="DQ207">SQRT(SUMPRODUCT(($D32:$J32 - INDEX($D$53:$J$173, COLUMN()-COLUMN($O$54)+1, 0))^2))</f>
        <v>0.34007857923169965</v>
      </c>
      <c r="DR207" cm="1">
        <f t="array" ref="DR207">SQRT(SUMPRODUCT(($D32:$J32 - INDEX($D$53:$J$173, COLUMN()-COLUMN($O$54)+1, 0))^2))</f>
        <v>0.71370811631051045</v>
      </c>
      <c r="DS207" cm="1">
        <f t="array" ref="DS207">SQRT(SUMPRODUCT(($D32:$J32 - INDEX($D$53:$J$173, COLUMN()-COLUMN($O$54)+1, 0))^2))</f>
        <v>0.45105669990084257</v>
      </c>
      <c r="DT207" cm="1">
        <f t="array" ref="DT207">SQRT(SUMPRODUCT(($D32:$J32 - INDEX($D$53:$J$173, COLUMN()-COLUMN($O$54)+1, 0))^2))</f>
        <v>0.64634758087310573</v>
      </c>
      <c r="DU207" cm="1">
        <f t="array" ref="DU207">SQRT(SUMPRODUCT(($D32:$J32 - INDEX($D$53:$J$173, COLUMN()-COLUMN($O$54)+1, 0))^2))</f>
        <v>0.66231669414189032</v>
      </c>
      <c r="DV207" cm="1">
        <f t="array" ref="DV207">SQRT(SUMPRODUCT(($D32:$J32 - INDEX($D$53:$J$173, COLUMN()-COLUMN($O$54)+1, 0))^2))</f>
        <v>0.43142030382407554</v>
      </c>
      <c r="DW207" cm="1">
        <f t="array" ref="DW207">SQRT(SUMPRODUCT(($D32:$J32 - INDEX($D$53:$J$173, COLUMN()-COLUMN($O$54)+1, 0))^2))</f>
        <v>0.73091073480308089</v>
      </c>
      <c r="DX207" cm="1">
        <f t="array" ref="DX207">SQRT(SUMPRODUCT(($D32:$J32 - INDEX($D$53:$J$173, COLUMN()-COLUMN($O$54)+1, 0))^2))</f>
        <v>0.86861910029965061</v>
      </c>
      <c r="DY207" cm="1">
        <f t="array" ref="DY207">SQRT(SUMPRODUCT(($D32:$J32 - INDEX($D$53:$J$173, COLUMN()-COLUMN($O$54)+1, 0))^2))</f>
        <v>0.90667505401389359</v>
      </c>
      <c r="DZ207" cm="1">
        <f t="array" ref="DZ207">SQRT(SUMPRODUCT(($D32:$J32 - INDEX($D$53:$J$173, COLUMN()-COLUMN($O$54)+1, 0))^2))</f>
        <v>1.239579934474579</v>
      </c>
      <c r="EA207" cm="1">
        <f t="array" ref="EA207">SQRT(SUMPRODUCT(($D32:$J32 - INDEX($D$53:$J$173, COLUMN()-COLUMN($O$54)+1, 0))^2))</f>
        <v>0.71648281065062691</v>
      </c>
      <c r="EB207" cm="1">
        <f t="array" ref="EB207">SQRT(SUMPRODUCT(($D32:$J32 - INDEX($D$53:$J$173, COLUMN()-COLUMN($O$54)+1, 0))^2))</f>
        <v>0.51974992973997214</v>
      </c>
      <c r="EC207" cm="1">
        <f t="array" ref="EC207">SQRT(SUMPRODUCT(($D32:$J32 - INDEX($D$53:$J$173, COLUMN()-COLUMN($O$54)+1, 0))^2))</f>
        <v>0.44823501360851292</v>
      </c>
      <c r="ED207" cm="1">
        <f t="array" ref="ED207">SQRT(SUMPRODUCT(($D32:$J32 - INDEX($D$53:$J$173, COLUMN()-COLUMN($O$54)+1, 0))^2))</f>
        <v>0.64650915713690993</v>
      </c>
      <c r="EE207" cm="1">
        <f t="array" ref="EE207">SQRT(SUMPRODUCT(($D32:$J32 - INDEX($D$53:$J$173, COLUMN()-COLUMN($O$54)+1, 0))^2))</f>
        <v>0.62828406884676125</v>
      </c>
    </row>
    <row r="208" spans="14:135" x14ac:dyDescent="0.35">
      <c r="N208" s="2" t="s">
        <v>68</v>
      </c>
      <c r="O208" cm="1">
        <f t="array" ref="O208">SQRT(SUMPRODUCT(($D82:$J82 - INDEX($D$4:$J$49, COLUMN()-COLUMN($O$179)+1, 0))^2))</f>
        <v>0.90810694122651747</v>
      </c>
      <c r="P208" cm="1">
        <f t="array" ref="P208">SQRT(SUMPRODUCT(($D33:$J33 - INDEX($D$53:$J$173, COLUMN()-COLUMN($O$54)+1, 0))^2))</f>
        <v>0.68373024946212868</v>
      </c>
      <c r="Q208" cm="1">
        <f t="array" ref="Q208">SQRT(SUMPRODUCT(($D33:$J33 - INDEX($D$53:$J$173, COLUMN()-COLUMN($O$54)+1, 0))^2))</f>
        <v>0.63069659621356589</v>
      </c>
      <c r="R208" cm="1">
        <f t="array" ref="R208">SQRT(SUMPRODUCT(($D33:$J33 - INDEX($D$53:$J$173, COLUMN()-COLUMN($O$54)+1, 0))^2))</f>
        <v>0.52539619491425427</v>
      </c>
      <c r="S208" cm="1">
        <f t="array" ref="S208">SQRT(SUMPRODUCT(($D33:$J33 - INDEX($D$53:$J$173, COLUMN()-COLUMN($O$54)+1, 0))^2))</f>
        <v>0.69760117183129466</v>
      </c>
      <c r="T208" cm="1">
        <f t="array" ref="T208">SQRT(SUMPRODUCT(($D33:$J33 - INDEX($D$53:$J$173, COLUMN()-COLUMN($O$54)+1, 0))^2))</f>
        <v>0.78974180125840943</v>
      </c>
      <c r="U208" cm="1">
        <f t="array" ref="U208">SQRT(SUMPRODUCT(($D33:$J33 - INDEX($D$53:$J$173, COLUMN()-COLUMN($O$54)+1, 0))^2))</f>
        <v>0.73490842960478764</v>
      </c>
      <c r="V208" cm="1">
        <f t="array" ref="V208">SQRT(SUMPRODUCT(($D33:$J33 - INDEX($D$53:$J$173, COLUMN()-COLUMN($O$54)+1, 0))^2))</f>
        <v>0.59281823827706615</v>
      </c>
      <c r="W208" cm="1">
        <f t="array" ref="W208">SQRT(SUMPRODUCT(($D33:$J33 - INDEX($D$53:$J$173, COLUMN()-COLUMN($O$54)+1, 0))^2))</f>
        <v>0.58737772052239923</v>
      </c>
      <c r="X208" cm="1">
        <f t="array" ref="X208">SQRT(SUMPRODUCT(($D33:$J33 - INDEX($D$53:$J$173, COLUMN()-COLUMN($O$54)+1, 0))^2))</f>
        <v>0.74864732560384106</v>
      </c>
      <c r="Y208" cm="1">
        <f t="array" ref="Y208">SQRT(SUMPRODUCT(($D33:$J33 - INDEX($D$53:$J$173, COLUMN()-COLUMN($O$54)+1, 0))^2))</f>
        <v>0.69683614461796317</v>
      </c>
      <c r="Z208" cm="1">
        <f t="array" ref="Z208">SQRT(SUMPRODUCT(($D33:$J33 - INDEX($D$53:$J$173, COLUMN()-COLUMN($O$54)+1, 0))^2))</f>
        <v>0.55821060503237907</v>
      </c>
      <c r="AA208" cm="1">
        <f t="array" ref="AA208">SQRT(SUMPRODUCT(($D33:$J33 - INDEX($D$53:$J$173, COLUMN()-COLUMN($O$54)+1, 0))^2))</f>
        <v>0.66484301134524493</v>
      </c>
      <c r="AB208" cm="1">
        <f t="array" ref="AB208">SQRT(SUMPRODUCT(($D33:$J33 - INDEX($D$53:$J$173, COLUMN()-COLUMN($O$54)+1, 0))^2))</f>
        <v>0.68809285085277683</v>
      </c>
      <c r="AC208" cm="1">
        <f t="array" ref="AC208">SQRT(SUMPRODUCT(($D33:$J33 - INDEX($D$53:$J$173, COLUMN()-COLUMN($O$54)+1, 0))^2))</f>
        <v>0.59469702714012951</v>
      </c>
      <c r="AD208" cm="1">
        <f t="array" ref="AD208">SQRT(SUMPRODUCT(($D33:$J33 - INDEX($D$53:$J$173, COLUMN()-COLUMN($O$54)+1, 0))^2))</f>
        <v>0.60049628644956954</v>
      </c>
      <c r="AE208" cm="1">
        <f t="array" ref="AE208">SQRT(SUMPRODUCT(($D33:$J33 - INDEX($D$53:$J$173, COLUMN()-COLUMN($O$54)+1, 0))^2))</f>
        <v>0.59878317717363772</v>
      </c>
      <c r="AF208" cm="1">
        <f t="array" ref="AF208">SQRT(SUMPRODUCT(($D33:$J33 - INDEX($D$53:$J$173, COLUMN()-COLUMN($O$54)+1, 0))^2))</f>
        <v>0.48171511234608422</v>
      </c>
      <c r="AG208" cm="1">
        <f t="array" ref="AG208">SQRT(SUMPRODUCT(($D33:$J33 - INDEX($D$53:$J$173, COLUMN()-COLUMN($O$54)+1, 0))^2))</f>
        <v>0.42789277261814385</v>
      </c>
      <c r="AH208" cm="1">
        <f t="array" ref="AH208">SQRT(SUMPRODUCT(($D33:$J33 - INDEX($D$53:$J$173, COLUMN()-COLUMN($O$54)+1, 0))^2))</f>
        <v>0.47812049052460892</v>
      </c>
      <c r="AI208" cm="1">
        <f t="array" ref="AI208">SQRT(SUMPRODUCT(($D33:$J33 - INDEX($D$53:$J$173, COLUMN()-COLUMN($O$54)+1, 0))^2))</f>
        <v>1.06466246992693</v>
      </c>
      <c r="AJ208" cm="1">
        <f t="array" ref="AJ208">SQRT(SUMPRODUCT(($D33:$J33 - INDEX($D$53:$J$173, COLUMN()-COLUMN($O$54)+1, 0))^2))</f>
        <v>0.59668091357018038</v>
      </c>
      <c r="AK208" cm="1">
        <f t="array" ref="AK208">SQRT(SUMPRODUCT(($D33:$J33 - INDEX($D$53:$J$173, COLUMN()-COLUMN($O$54)+1, 0))^2))</f>
        <v>0.53841096569306812</v>
      </c>
      <c r="AL208" cm="1">
        <f t="array" ref="AL208">SQRT(SUMPRODUCT(($D33:$J33 - INDEX($D$53:$J$173, COLUMN()-COLUMN($O$54)+1, 0))^2))</f>
        <v>0.71638804198160699</v>
      </c>
      <c r="AM208" cm="1">
        <f t="array" ref="AM208">SQRT(SUMPRODUCT(($D33:$J33 - INDEX($D$53:$J$173, COLUMN()-COLUMN($O$54)+1, 0))^2))</f>
        <v>0.6600118916432165</v>
      </c>
      <c r="AN208" cm="1">
        <f t="array" ref="AN208">SQRT(SUMPRODUCT(($D33:$J33 - INDEX($D$53:$J$173, COLUMN()-COLUMN($O$54)+1, 0))^2))</f>
        <v>0.58040886276520176</v>
      </c>
      <c r="AO208" cm="1">
        <f t="array" ref="AO208">SQRT(SUMPRODUCT(($D33:$J33 - INDEX($D$53:$J$173, COLUMN()-COLUMN($O$54)+1, 0))^2))</f>
        <v>0.67785171263800159</v>
      </c>
      <c r="AP208" cm="1">
        <f t="array" ref="AP208">SQRT(SUMPRODUCT(($D33:$J33 - INDEX($D$53:$J$173, COLUMN()-COLUMN($O$54)+1, 0))^2))</f>
        <v>0.53267595369415255</v>
      </c>
      <c r="AQ208" cm="1">
        <f t="array" ref="AQ208">SQRT(SUMPRODUCT(($D33:$J33 - INDEX($D$53:$J$173, COLUMN()-COLUMN($O$54)+1, 0))^2))</f>
        <v>0.46790053416763927</v>
      </c>
      <c r="AR208" cm="1">
        <f t="array" ref="AR208">SQRT(SUMPRODUCT(($D33:$J33 - INDEX($D$53:$J$173, COLUMN()-COLUMN($O$54)+1, 0))^2))</f>
        <v>0.59549658954839391</v>
      </c>
      <c r="AS208" cm="1">
        <f t="array" ref="AS208">SQRT(SUMPRODUCT(($D33:$J33 - INDEX($D$53:$J$173, COLUMN()-COLUMN($O$54)+1, 0))^2))</f>
        <v>0.78109715198560703</v>
      </c>
      <c r="AT208" cm="1">
        <f t="array" ref="AT208">SQRT(SUMPRODUCT(($D33:$J33 - INDEX($D$53:$J$173, COLUMN()-COLUMN($O$54)+1, 0))^2))</f>
        <v>0.63744522957522542</v>
      </c>
      <c r="AU208" cm="1">
        <f t="array" ref="AU208">SQRT(SUMPRODUCT(($D33:$J33 - INDEX($D$53:$J$173, COLUMN()-COLUMN($O$54)+1, 0))^2))</f>
        <v>0.76481155735098383</v>
      </c>
      <c r="AV208" cm="1">
        <f t="array" ref="AV208">SQRT(SUMPRODUCT(($D33:$J33 - INDEX($D$53:$J$173, COLUMN()-COLUMN($O$54)+1, 0))^2))</f>
        <v>0.55025452465597191</v>
      </c>
      <c r="AW208" cm="1">
        <f t="array" ref="AW208">SQRT(SUMPRODUCT(($D33:$J33 - INDEX($D$53:$J$173, COLUMN()-COLUMN($O$54)+1, 0))^2))</f>
        <v>0.46931948443386429</v>
      </c>
      <c r="AX208" cm="1">
        <f t="array" ref="AX208">SQRT(SUMPRODUCT(($D33:$J33 - INDEX($D$53:$J$173, COLUMN()-COLUMN($O$54)+1, 0))^2))</f>
        <v>0.61027828695513631</v>
      </c>
      <c r="AY208" cm="1">
        <f t="array" ref="AY208">SQRT(SUMPRODUCT(($D33:$J33 - INDEX($D$53:$J$173, COLUMN()-COLUMN($O$54)+1, 0))^2))</f>
        <v>0.53041206666339269</v>
      </c>
      <c r="AZ208" cm="1">
        <f t="array" ref="AZ208">SQRT(SUMPRODUCT(($D33:$J33 - INDEX($D$53:$J$173, COLUMN()-COLUMN($O$54)+1, 0))^2))</f>
        <v>0.66624019501792509</v>
      </c>
      <c r="BA208" cm="1">
        <f t="array" ref="BA208">SQRT(SUMPRODUCT(($D33:$J33 - INDEX($D$53:$J$173, COLUMN()-COLUMN($O$54)+1, 0))^2))</f>
        <v>0.59966424861679724</v>
      </c>
      <c r="BB208" cm="1">
        <f t="array" ref="BB208">SQRT(SUMPRODUCT(($D33:$J33 - INDEX($D$53:$J$173, COLUMN()-COLUMN($O$54)+1, 0))^2))</f>
        <v>0.73674113587772627</v>
      </c>
      <c r="BC208" cm="1">
        <f t="array" ref="BC208">SQRT(SUMPRODUCT(($D33:$J33 - INDEX($D$53:$J$173, COLUMN()-COLUMN($O$54)+1, 0))^2))</f>
        <v>0.63598088817299026</v>
      </c>
      <c r="BD208" cm="1">
        <f t="array" ref="BD208">SQRT(SUMPRODUCT(($D33:$J33 - INDEX($D$53:$J$173, COLUMN()-COLUMN($O$54)+1, 0))^2))</f>
        <v>0.40124393143524079</v>
      </c>
      <c r="BE208" cm="1">
        <f t="array" ref="BE208">SQRT(SUMPRODUCT(($D33:$J33 - INDEX($D$53:$J$173, COLUMN()-COLUMN($O$54)+1, 0))^2))</f>
        <v>0.68909552693317599</v>
      </c>
      <c r="BF208" cm="1">
        <f t="array" ref="BF208">SQRT(SUMPRODUCT(($D33:$J33 - INDEX($D$53:$J$173, COLUMN()-COLUMN($O$54)+1, 0))^2))</f>
        <v>0.60807559567456271</v>
      </c>
      <c r="BG208" cm="1">
        <f t="array" ref="BG208">SQRT(SUMPRODUCT(($D33:$J33 - INDEX($D$53:$J$173, COLUMN()-COLUMN($O$54)+1, 0))^2))</f>
        <v>0.5842266482895313</v>
      </c>
      <c r="BH208" cm="1">
        <f t="array" ref="BH208">SQRT(SUMPRODUCT(($D33:$J33 - INDEX($D$53:$J$173, COLUMN()-COLUMN($O$54)+1, 0))^2))</f>
        <v>0.47303443716312421</v>
      </c>
      <c r="BI208" cm="1">
        <f t="array" ref="BI208">SQRT(SUMPRODUCT(($D33:$J33 - INDEX($D$53:$J$173, COLUMN()-COLUMN($O$54)+1, 0))^2))</f>
        <v>0.5636263576946452</v>
      </c>
      <c r="BJ208" cm="1">
        <f t="array" ref="BJ208">SQRT(SUMPRODUCT(($D33:$J33 - INDEX($D$53:$J$173, COLUMN()-COLUMN($O$54)+1, 0))^2))</f>
        <v>0.62960354730689227</v>
      </c>
      <c r="BK208" cm="1">
        <f t="array" ref="BK208">SQRT(SUMPRODUCT(($D33:$J33 - INDEX($D$53:$J$173, COLUMN()-COLUMN($O$54)+1, 0))^2))</f>
        <v>0.6994309889261342</v>
      </c>
      <c r="BL208" cm="1">
        <f t="array" ref="BL208">SQRT(SUMPRODUCT(($D33:$J33 - INDEX($D$53:$J$173, COLUMN()-COLUMN($O$54)+1, 0))^2))</f>
        <v>0.65386692381076106</v>
      </c>
      <c r="BM208" cm="1">
        <f t="array" ref="BM208">SQRT(SUMPRODUCT(($D33:$J33 - INDEX($D$53:$J$173, COLUMN()-COLUMN($O$54)+1, 0))^2))</f>
        <v>0.75144858147085258</v>
      </c>
      <c r="BN208" cm="1">
        <f t="array" ref="BN208">SQRT(SUMPRODUCT(($D33:$J33 - INDEX($D$53:$J$173, COLUMN()-COLUMN($O$54)+1, 0))^2))</f>
        <v>0.65303932637684492</v>
      </c>
      <c r="BO208" cm="1">
        <f t="array" ref="BO208">SQRT(SUMPRODUCT(($D33:$J33 - INDEX($D$53:$J$173, COLUMN()-COLUMN($O$54)+1, 0))^2))</f>
        <v>0.75890446167985948</v>
      </c>
      <c r="BP208" cm="1">
        <f t="array" ref="BP208">SQRT(SUMPRODUCT(($D33:$J33 - INDEX($D$53:$J$173, COLUMN()-COLUMN($O$54)+1, 0))^2))</f>
        <v>0.64470972237428248</v>
      </c>
      <c r="BQ208" cm="1">
        <f t="array" ref="BQ208">SQRT(SUMPRODUCT(($D33:$J33 - INDEX($D$53:$J$173, COLUMN()-COLUMN($O$54)+1, 0))^2))</f>
        <v>0.69821529968571805</v>
      </c>
      <c r="BR208" cm="1">
        <f t="array" ref="BR208">SQRT(SUMPRODUCT(($D33:$J33 - INDEX($D$53:$J$173, COLUMN()-COLUMN($O$54)+1, 0))^2))</f>
        <v>0.65710372506695569</v>
      </c>
      <c r="BS208" cm="1">
        <f t="array" ref="BS208">SQRT(SUMPRODUCT(($D33:$J33 - INDEX($D$53:$J$173, COLUMN()-COLUMN($O$54)+1, 0))^2))</f>
        <v>0.75564994750483294</v>
      </c>
      <c r="BT208" cm="1">
        <f t="array" ref="BT208">SQRT(SUMPRODUCT(($D33:$J33 - INDEX($D$53:$J$173, COLUMN()-COLUMN($O$54)+1, 0))^2))</f>
        <v>0.44992392973360057</v>
      </c>
      <c r="BU208" cm="1">
        <f t="array" ref="BU208">SQRT(SUMPRODUCT(($D33:$J33 - INDEX($D$53:$J$173, COLUMN()-COLUMN($O$54)+1, 0))^2))</f>
        <v>0.67236682794148583</v>
      </c>
      <c r="BV208" cm="1">
        <f t="array" ref="BV208">SQRT(SUMPRODUCT(($D33:$J33 - INDEX($D$53:$J$173, COLUMN()-COLUMN($O$54)+1, 0))^2))</f>
        <v>1.045956680020838</v>
      </c>
      <c r="BW208" cm="1">
        <f t="array" ref="BW208">SQRT(SUMPRODUCT(($D33:$J33 - INDEX($D$53:$J$173, COLUMN()-COLUMN($O$54)+1, 0))^2))</f>
        <v>0.51150240389356671</v>
      </c>
      <c r="BX208" cm="1">
        <f t="array" ref="BX208">SQRT(SUMPRODUCT(($D33:$J33 - INDEX($D$53:$J$173, COLUMN()-COLUMN($O$54)+1, 0))^2))</f>
        <v>0.63853795797872615</v>
      </c>
      <c r="BY208" cm="1">
        <f t="array" ref="BY208">SQRT(SUMPRODUCT(($D33:$J33 - INDEX($D$53:$J$173, COLUMN()-COLUMN($O$54)+1, 0))^2))</f>
        <v>0.63131676772311041</v>
      </c>
      <c r="BZ208" cm="1">
        <f t="array" ref="BZ208">SQRT(SUMPRODUCT(($D33:$J33 - INDEX($D$53:$J$173, COLUMN()-COLUMN($O$54)+1, 0))^2))</f>
        <v>0.63286463796085468</v>
      </c>
      <c r="CA208" cm="1">
        <f t="array" ref="CA208">SQRT(SUMPRODUCT(($D33:$J33 - INDEX($D$53:$J$173, COLUMN()-COLUMN($O$54)+1, 0))^2))</f>
        <v>0.74693583326853119</v>
      </c>
      <c r="CB208" cm="1">
        <f t="array" ref="CB208">SQRT(SUMPRODUCT(($D33:$J33 - INDEX($D$53:$J$173, COLUMN()-COLUMN($O$54)+1, 0))^2))</f>
        <v>0.61046768892690273</v>
      </c>
      <c r="CC208" cm="1">
        <f t="array" ref="CC208">SQRT(SUMPRODUCT(($D33:$J33 - INDEX($D$53:$J$173, COLUMN()-COLUMN($O$54)+1, 0))^2))</f>
        <v>1.3524786545298413</v>
      </c>
      <c r="CD208" cm="1">
        <f t="array" ref="CD208">SQRT(SUMPRODUCT(($D33:$J33 - INDEX($D$53:$J$173, COLUMN()-COLUMN($O$54)+1, 0))^2))</f>
        <v>0.589955291074863</v>
      </c>
      <c r="CE208" cm="1">
        <f t="array" ref="CE208">SQRT(SUMPRODUCT(($D33:$J33 - INDEX($D$53:$J$173, COLUMN()-COLUMN($O$54)+1, 0))^2))</f>
        <v>0.70426416018873839</v>
      </c>
      <c r="CF208" cm="1">
        <f t="array" ref="CF208">SQRT(SUMPRODUCT(($D33:$J33 - INDEX($D$53:$J$173, COLUMN()-COLUMN($O$54)+1, 0))^2))</f>
        <v>0.59976168843520561</v>
      </c>
      <c r="CG208" cm="1">
        <f t="array" ref="CG208">SQRT(SUMPRODUCT(($D33:$J33 - INDEX($D$53:$J$173, COLUMN()-COLUMN($O$54)+1, 0))^2))</f>
        <v>0.64168667359701115</v>
      </c>
      <c r="CH208" cm="1">
        <f t="array" ref="CH208">SQRT(SUMPRODUCT(($D33:$J33 - INDEX($D$53:$J$173, COLUMN()-COLUMN($O$54)+1, 0))^2))</f>
        <v>0.63365394507135808</v>
      </c>
      <c r="CI208" cm="1">
        <f t="array" ref="CI208">SQRT(SUMPRODUCT(($D33:$J33 - INDEX($D$53:$J$173, COLUMN()-COLUMN($O$54)+1, 0))^2))</f>
        <v>0.4094941206186487</v>
      </c>
      <c r="CJ208" cm="1">
        <f t="array" ref="CJ208">SQRT(SUMPRODUCT(($D33:$J33 - INDEX($D$53:$J$173, COLUMN()-COLUMN($O$54)+1, 0))^2))</f>
        <v>0.65286209304964804</v>
      </c>
      <c r="CK208" cm="1">
        <f t="array" ref="CK208">SQRT(SUMPRODUCT(($D33:$J33 - INDEX($D$53:$J$173, COLUMN()-COLUMN($O$54)+1, 0))^2))</f>
        <v>0.50340367061379709</v>
      </c>
      <c r="CL208" cm="1">
        <f t="array" ref="CL208">SQRT(SUMPRODUCT(($D33:$J33 - INDEX($D$53:$J$173, COLUMN()-COLUMN($O$54)+1, 0))^2))</f>
        <v>0.59997522623678379</v>
      </c>
      <c r="CM208" cm="1">
        <f t="array" ref="CM208">SQRT(SUMPRODUCT(($D33:$J33 - INDEX($D$53:$J$173, COLUMN()-COLUMN($O$54)+1, 0))^2))</f>
        <v>0.78821242116381529</v>
      </c>
      <c r="CN208" cm="1">
        <f t="array" ref="CN208">SQRT(SUMPRODUCT(($D33:$J33 - INDEX($D$53:$J$173, COLUMN()-COLUMN($O$54)+1, 0))^2))</f>
        <v>0.58592563143436205</v>
      </c>
      <c r="CO208" cm="1">
        <f t="array" ref="CO208">SQRT(SUMPRODUCT(($D33:$J33 - INDEX($D$53:$J$173, COLUMN()-COLUMN($O$54)+1, 0))^2))</f>
        <v>0.72897738822757752</v>
      </c>
      <c r="CP208" cm="1">
        <f t="array" ref="CP208">SQRT(SUMPRODUCT(($D33:$J33 - INDEX($D$53:$J$173, COLUMN()-COLUMN($O$54)+1, 0))^2))</f>
        <v>0.60640503525096678</v>
      </c>
      <c r="CQ208" cm="1">
        <f t="array" ref="CQ208">SQRT(SUMPRODUCT(($D33:$J33 - INDEX($D$53:$J$173, COLUMN()-COLUMN($O$54)+1, 0))^2))</f>
        <v>1.0732690913772711</v>
      </c>
      <c r="CR208" cm="1">
        <f t="array" ref="CR208">SQRT(SUMPRODUCT(($D33:$J33 - INDEX($D$53:$J$173, COLUMN()-COLUMN($O$54)+1, 0))^2))</f>
        <v>0.8522118464613615</v>
      </c>
      <c r="CS208" cm="1">
        <f t="array" ref="CS208">SQRT(SUMPRODUCT(($D33:$J33 - INDEX($D$53:$J$173, COLUMN()-COLUMN($O$54)+1, 0))^2))</f>
        <v>0.49282501084242158</v>
      </c>
      <c r="CT208" cm="1">
        <f t="array" ref="CT208">SQRT(SUMPRODUCT(($D33:$J33 - INDEX($D$53:$J$173, COLUMN()-COLUMN($O$54)+1, 0))^2))</f>
        <v>0.56408769990545438</v>
      </c>
      <c r="CU208" cm="1">
        <f t="array" ref="CU208">SQRT(SUMPRODUCT(($D33:$J33 - INDEX($D$53:$J$173, COLUMN()-COLUMN($O$54)+1, 0))^2))</f>
        <v>0.64489246998544481</v>
      </c>
      <c r="CV208" cm="1">
        <f t="array" ref="CV208">SQRT(SUMPRODUCT(($D33:$J33 - INDEX($D$53:$J$173, COLUMN()-COLUMN($O$54)+1, 0))^2))</f>
        <v>0.66514746093547905</v>
      </c>
      <c r="CW208" cm="1">
        <f t="array" ref="CW208">SQRT(SUMPRODUCT(($D33:$J33 - INDEX($D$53:$J$173, COLUMN()-COLUMN($O$54)+1, 0))^2))</f>
        <v>0.62024323949401672</v>
      </c>
      <c r="CX208" cm="1">
        <f t="array" ref="CX208">SQRT(SUMPRODUCT(($D33:$J33 - INDEX($D$53:$J$173, COLUMN()-COLUMN($O$54)+1, 0))^2))</f>
        <v>0.5748907382376155</v>
      </c>
      <c r="CY208" cm="1">
        <f t="array" ref="CY208">SQRT(SUMPRODUCT(($D33:$J33 - INDEX($D$53:$J$173, COLUMN()-COLUMN($O$54)+1, 0))^2))</f>
        <v>1.4535968597807678</v>
      </c>
      <c r="CZ208" cm="1">
        <f t="array" ref="CZ208">SQRT(SUMPRODUCT(($D33:$J33 - INDEX($D$53:$J$173, COLUMN()-COLUMN($O$54)+1, 0))^2))</f>
        <v>0.66046207678617797</v>
      </c>
      <c r="DA208" cm="1">
        <f t="array" ref="DA208">SQRT(SUMPRODUCT(($D33:$J33 - INDEX($D$53:$J$173, COLUMN()-COLUMN($O$54)+1, 0))^2))</f>
        <v>0.69077119008405297</v>
      </c>
      <c r="DB208" cm="1">
        <f t="array" ref="DB208">SQRT(SUMPRODUCT(($D33:$J33 - INDEX($D$53:$J$173, COLUMN()-COLUMN($O$54)+1, 0))^2))</f>
        <v>0.52514349161872043</v>
      </c>
      <c r="DC208" cm="1">
        <f t="array" ref="DC208">SQRT(SUMPRODUCT(($D33:$J33 - INDEX($D$53:$J$173, COLUMN()-COLUMN($O$54)+1, 0))^2))</f>
        <v>0.76840947771484014</v>
      </c>
      <c r="DD208" cm="1">
        <f t="array" ref="DD208">SQRT(SUMPRODUCT(($D33:$J33 - INDEX($D$53:$J$173, COLUMN()-COLUMN($O$54)+1, 0))^2))</f>
        <v>0.47592454445569549</v>
      </c>
      <c r="DE208" cm="1">
        <f t="array" ref="DE208">SQRT(SUMPRODUCT(($D33:$J33 - INDEX($D$53:$J$173, COLUMN()-COLUMN($O$54)+1, 0))^2))</f>
        <v>0.74993766256897088</v>
      </c>
      <c r="DF208" cm="1">
        <f t="array" ref="DF208">SQRT(SUMPRODUCT(($D33:$J33 - INDEX($D$53:$J$173, COLUMN()-COLUMN($O$54)+1, 0))^2))</f>
        <v>1.0808038631128167</v>
      </c>
      <c r="DG208" cm="1">
        <f t="array" ref="DG208">SQRT(SUMPRODUCT(($D33:$J33 - INDEX($D$53:$J$173, COLUMN()-COLUMN($O$54)+1, 0))^2))</f>
        <v>0.57453677776114864</v>
      </c>
      <c r="DH208" cm="1">
        <f t="array" ref="DH208">SQRT(SUMPRODUCT(($D33:$J33 - INDEX($D$53:$J$173, COLUMN()-COLUMN($O$54)+1, 0))^2))</f>
        <v>0.60736563519366316</v>
      </c>
      <c r="DI208" cm="1">
        <f t="array" ref="DI208">SQRT(SUMPRODUCT(($D33:$J33 - INDEX($D$53:$J$173, COLUMN()-COLUMN($O$54)+1, 0))^2))</f>
        <v>0.43042369448531764</v>
      </c>
      <c r="DJ208" cm="1">
        <f t="array" ref="DJ208">SQRT(SUMPRODUCT(($D33:$J33 - INDEX($D$53:$J$173, COLUMN()-COLUMN($O$54)+1, 0))^2))</f>
        <v>0.72358000299096903</v>
      </c>
      <c r="DK208" cm="1">
        <f t="array" ref="DK208">SQRT(SUMPRODUCT(($D33:$J33 - INDEX($D$53:$J$173, COLUMN()-COLUMN($O$54)+1, 0))^2))</f>
        <v>0.67544238201622708</v>
      </c>
      <c r="DL208" cm="1">
        <f t="array" ref="DL208">SQRT(SUMPRODUCT(($D33:$J33 - INDEX($D$53:$J$173, COLUMN()-COLUMN($O$54)+1, 0))^2))</f>
        <v>0.78294224252844336</v>
      </c>
      <c r="DM208" cm="1">
        <f t="array" ref="DM208">SQRT(SUMPRODUCT(($D33:$J33 - INDEX($D$53:$J$173, COLUMN()-COLUMN($O$54)+1, 0))^2))</f>
        <v>0.66438623627808258</v>
      </c>
      <c r="DN208" cm="1">
        <f t="array" ref="DN208">SQRT(SUMPRODUCT(($D33:$J33 - INDEX($D$53:$J$173, COLUMN()-COLUMN($O$54)+1, 0))^2))</f>
        <v>0.49830321202890082</v>
      </c>
      <c r="DO208" cm="1">
        <f t="array" ref="DO208">SQRT(SUMPRODUCT(($D33:$J33 - INDEX($D$53:$J$173, COLUMN()-COLUMN($O$54)+1, 0))^2))</f>
        <v>0.76886839068229351</v>
      </c>
      <c r="DP208" cm="1">
        <f t="array" ref="DP208">SQRT(SUMPRODUCT(($D33:$J33 - INDEX($D$53:$J$173, COLUMN()-COLUMN($O$54)+1, 0))^2))</f>
        <v>0.95247328134031128</v>
      </c>
      <c r="DQ208" cm="1">
        <f t="array" ref="DQ208">SQRT(SUMPRODUCT(($D33:$J33 - INDEX($D$53:$J$173, COLUMN()-COLUMN($O$54)+1, 0))^2))</f>
        <v>0.52776499775475472</v>
      </c>
      <c r="DR208" cm="1">
        <f t="array" ref="DR208">SQRT(SUMPRODUCT(($D33:$J33 - INDEX($D$53:$J$173, COLUMN()-COLUMN($O$54)+1, 0))^2))</f>
        <v>0.75696934936195304</v>
      </c>
      <c r="DS208" cm="1">
        <f t="array" ref="DS208">SQRT(SUMPRODUCT(($D33:$J33 - INDEX($D$53:$J$173, COLUMN()-COLUMN($O$54)+1, 0))^2))</f>
        <v>0.58925462994561084</v>
      </c>
      <c r="DT208" cm="1">
        <f t="array" ref="DT208">SQRT(SUMPRODUCT(($D33:$J33 - INDEX($D$53:$J$173, COLUMN()-COLUMN($O$54)+1, 0))^2))</f>
        <v>0.59738413322204365</v>
      </c>
      <c r="DU208" cm="1">
        <f t="array" ref="DU208">SQRT(SUMPRODUCT(($D33:$J33 - INDEX($D$53:$J$173, COLUMN()-COLUMN($O$54)+1, 0))^2))</f>
        <v>0.59339648550707191</v>
      </c>
      <c r="DV208" cm="1">
        <f t="array" ref="DV208">SQRT(SUMPRODUCT(($D33:$J33 - INDEX($D$53:$J$173, COLUMN()-COLUMN($O$54)+1, 0))^2))</f>
        <v>0.74550070550558478</v>
      </c>
      <c r="DW208" cm="1">
        <f t="array" ref="DW208">SQRT(SUMPRODUCT(($D33:$J33 - INDEX($D$53:$J$173, COLUMN()-COLUMN($O$54)+1, 0))^2))</f>
        <v>0.54916907092509115</v>
      </c>
      <c r="DX208" cm="1">
        <f t="array" ref="DX208">SQRT(SUMPRODUCT(($D33:$J33 - INDEX($D$53:$J$173, COLUMN()-COLUMN($O$54)+1, 0))^2))</f>
        <v>0.92420497397773049</v>
      </c>
      <c r="DY208" cm="1">
        <f t="array" ref="DY208">SQRT(SUMPRODUCT(($D33:$J33 - INDEX($D$53:$J$173, COLUMN()-COLUMN($O$54)+1, 0))^2))</f>
        <v>0.66553399099948263</v>
      </c>
      <c r="DZ208" cm="1">
        <f t="array" ref="DZ208">SQRT(SUMPRODUCT(($D33:$J33 - INDEX($D$53:$J$173, COLUMN()-COLUMN($O$54)+1, 0))^2))</f>
        <v>0.72931182447592424</v>
      </c>
      <c r="EA208" cm="1">
        <f t="array" ref="EA208">SQRT(SUMPRODUCT(($D33:$J33 - INDEX($D$53:$J$173, COLUMN()-COLUMN($O$54)+1, 0))^2))</f>
        <v>0.51663912526545352</v>
      </c>
      <c r="EB208" cm="1">
        <f t="array" ref="EB208">SQRT(SUMPRODUCT(($D33:$J33 - INDEX($D$53:$J$173, COLUMN()-COLUMN($O$54)+1, 0))^2))</f>
        <v>0.56741257308087367</v>
      </c>
      <c r="EC208" cm="1">
        <f t="array" ref="EC208">SQRT(SUMPRODUCT(($D33:$J33 - INDEX($D$53:$J$173, COLUMN()-COLUMN($O$54)+1, 0))^2))</f>
        <v>0.56087868639617366</v>
      </c>
      <c r="ED208" cm="1">
        <f t="array" ref="ED208">SQRT(SUMPRODUCT(($D33:$J33 - INDEX($D$53:$J$173, COLUMN()-COLUMN($O$54)+1, 0))^2))</f>
        <v>0.76285885756948812</v>
      </c>
      <c r="EE208" cm="1">
        <f t="array" ref="EE208">SQRT(SUMPRODUCT(($D33:$J33 - INDEX($D$53:$J$173, COLUMN()-COLUMN($O$54)+1, 0))^2))</f>
        <v>0.54938903252831306</v>
      </c>
    </row>
    <row r="209" spans="14:135" x14ac:dyDescent="0.35">
      <c r="N209" s="2" t="s">
        <v>70</v>
      </c>
      <c r="O209" cm="1">
        <f t="array" ref="O209">SQRT(SUMPRODUCT(($D83:$J83 - INDEX($D$4:$J$49, COLUMN()-COLUMN($O$179)+1, 0))^2))</f>
        <v>1.0214596569943728</v>
      </c>
      <c r="P209" cm="1">
        <f t="array" ref="P209">SQRT(SUMPRODUCT(($D34:$J34 - INDEX($D$53:$J$173, COLUMN()-COLUMN($O$54)+1, 0))^2))</f>
        <v>0.71794757615746496</v>
      </c>
      <c r="Q209" cm="1">
        <f t="array" ref="Q209">SQRT(SUMPRODUCT(($D34:$J34 - INDEX($D$53:$J$173, COLUMN()-COLUMN($O$54)+1, 0))^2))</f>
        <v>0.84913641250651828</v>
      </c>
      <c r="R209" cm="1">
        <f t="array" ref="R209">SQRT(SUMPRODUCT(($D34:$J34 - INDEX($D$53:$J$173, COLUMN()-COLUMN($O$54)+1, 0))^2))</f>
        <v>0.82681411042637121</v>
      </c>
      <c r="S209" cm="1">
        <f t="array" ref="S209">SQRT(SUMPRODUCT(($D34:$J34 - INDEX($D$53:$J$173, COLUMN()-COLUMN($O$54)+1, 0))^2))</f>
        <v>0.82365395843011002</v>
      </c>
      <c r="T209" cm="1">
        <f t="array" ref="T209">SQRT(SUMPRODUCT(($D34:$J34 - INDEX($D$53:$J$173, COLUMN()-COLUMN($O$54)+1, 0))^2))</f>
        <v>1.1136376793462219</v>
      </c>
      <c r="U209" cm="1">
        <f t="array" ref="U209">SQRT(SUMPRODUCT(($D34:$J34 - INDEX($D$53:$J$173, COLUMN()-COLUMN($O$54)+1, 0))^2))</f>
        <v>1.1630531863928391</v>
      </c>
      <c r="V209" cm="1">
        <f t="array" ref="V209">SQRT(SUMPRODUCT(($D34:$J34 - INDEX($D$53:$J$173, COLUMN()-COLUMN($O$54)+1, 0))^2))</f>
        <v>0.72486765558732902</v>
      </c>
      <c r="W209" cm="1">
        <f t="array" ref="W209">SQRT(SUMPRODUCT(($D34:$J34 - INDEX($D$53:$J$173, COLUMN()-COLUMN($O$54)+1, 0))^2))</f>
        <v>0.89415498577588937</v>
      </c>
      <c r="X209" cm="1">
        <f t="array" ref="X209">SQRT(SUMPRODUCT(($D34:$J34 - INDEX($D$53:$J$173, COLUMN()-COLUMN($O$54)+1, 0))^2))</f>
        <v>0.90102078926078022</v>
      </c>
      <c r="Y209" cm="1">
        <f t="array" ref="Y209">SQRT(SUMPRODUCT(($D34:$J34 - INDEX($D$53:$J$173, COLUMN()-COLUMN($O$54)+1, 0))^2))</f>
        <v>0.65744044777863586</v>
      </c>
      <c r="Z209" cm="1">
        <f t="array" ref="Z209">SQRT(SUMPRODUCT(($D34:$J34 - INDEX($D$53:$J$173, COLUMN()-COLUMN($O$54)+1, 0))^2))</f>
        <v>0.89177795042277419</v>
      </c>
      <c r="AA209" cm="1">
        <f t="array" ref="AA209">SQRT(SUMPRODUCT(($D34:$J34 - INDEX($D$53:$J$173, COLUMN()-COLUMN($O$54)+1, 0))^2))</f>
        <v>0.86600555526341727</v>
      </c>
      <c r="AB209" cm="1">
        <f t="array" ref="AB209">SQRT(SUMPRODUCT(($D34:$J34 - INDEX($D$53:$J$173, COLUMN()-COLUMN($O$54)+1, 0))^2))</f>
        <v>1.1018642520156556</v>
      </c>
      <c r="AC209" cm="1">
        <f t="array" ref="AC209">SQRT(SUMPRODUCT(($D34:$J34 - INDEX($D$53:$J$173, COLUMN()-COLUMN($O$54)+1, 0))^2))</f>
        <v>0.69388978543341129</v>
      </c>
      <c r="AD209" cm="1">
        <f t="array" ref="AD209">SQRT(SUMPRODUCT(($D34:$J34 - INDEX($D$53:$J$173, COLUMN()-COLUMN($O$54)+1, 0))^2))</f>
        <v>0.6746265135821895</v>
      </c>
      <c r="AE209" cm="1">
        <f t="array" ref="AE209">SQRT(SUMPRODUCT(($D34:$J34 - INDEX($D$53:$J$173, COLUMN()-COLUMN($O$54)+1, 0))^2))</f>
        <v>0.56976296516004532</v>
      </c>
      <c r="AF209" cm="1">
        <f t="array" ref="AF209">SQRT(SUMPRODUCT(($D34:$J34 - INDEX($D$53:$J$173, COLUMN()-COLUMN($O$54)+1, 0))^2))</f>
        <v>0.99832190668192644</v>
      </c>
      <c r="AG209" cm="1">
        <f t="array" ref="AG209">SQRT(SUMPRODUCT(($D34:$J34 - INDEX($D$53:$J$173, COLUMN()-COLUMN($O$54)+1, 0))^2))</f>
        <v>0.53591524331109142</v>
      </c>
      <c r="AH209" cm="1">
        <f t="array" ref="AH209">SQRT(SUMPRODUCT(($D34:$J34 - INDEX($D$53:$J$173, COLUMN()-COLUMN($O$54)+1, 0))^2))</f>
        <v>0.85867366549731494</v>
      </c>
      <c r="AI209" cm="1">
        <f t="array" ref="AI209">SQRT(SUMPRODUCT(($D34:$J34 - INDEX($D$53:$J$173, COLUMN()-COLUMN($O$54)+1, 0))^2))</f>
        <v>1.1344596059814509</v>
      </c>
      <c r="AJ209" cm="1">
        <f t="array" ref="AJ209">SQRT(SUMPRODUCT(($D34:$J34 - INDEX($D$53:$J$173, COLUMN()-COLUMN($O$54)+1, 0))^2))</f>
        <v>0.87563554943920419</v>
      </c>
      <c r="AK209" cm="1">
        <f t="array" ref="AK209">SQRT(SUMPRODUCT(($D34:$J34 - INDEX($D$53:$J$173, COLUMN()-COLUMN($O$54)+1, 0))^2))</f>
        <v>0.55654618155748004</v>
      </c>
      <c r="AL209" cm="1">
        <f t="array" ref="AL209">SQRT(SUMPRODUCT(($D34:$J34 - INDEX($D$53:$J$173, COLUMN()-COLUMN($O$54)+1, 0))^2))</f>
        <v>1.1523679338540109</v>
      </c>
      <c r="AM209" cm="1">
        <f t="array" ref="AM209">SQRT(SUMPRODUCT(($D34:$J34 - INDEX($D$53:$J$173, COLUMN()-COLUMN($O$54)+1, 0))^2))</f>
        <v>0.69058125695528949</v>
      </c>
      <c r="AN209" cm="1">
        <f t="array" ref="AN209">SQRT(SUMPRODUCT(($D34:$J34 - INDEX($D$53:$J$173, COLUMN()-COLUMN($O$54)+1, 0))^2))</f>
        <v>0.91645900873927866</v>
      </c>
      <c r="AO209" cm="1">
        <f t="array" ref="AO209">SQRT(SUMPRODUCT(($D34:$J34 - INDEX($D$53:$J$173, COLUMN()-COLUMN($O$54)+1, 0))^2))</f>
        <v>0.85335455965229834</v>
      </c>
      <c r="AP209" cm="1">
        <f t="array" ref="AP209">SQRT(SUMPRODUCT(($D34:$J34 - INDEX($D$53:$J$173, COLUMN()-COLUMN($O$54)+1, 0))^2))</f>
        <v>0.83287795317069102</v>
      </c>
      <c r="AQ209" cm="1">
        <f t="array" ref="AQ209">SQRT(SUMPRODUCT(($D34:$J34 - INDEX($D$53:$J$173, COLUMN()-COLUMN($O$54)+1, 0))^2))</f>
        <v>0.96235161844139638</v>
      </c>
      <c r="AR209" cm="1">
        <f t="array" ref="AR209">SQRT(SUMPRODUCT(($D34:$J34 - INDEX($D$53:$J$173, COLUMN()-COLUMN($O$54)+1, 0))^2))</f>
        <v>0.93250277214653976</v>
      </c>
      <c r="AS209" cm="1">
        <f t="array" ref="AS209">SQRT(SUMPRODUCT(($D34:$J34 - INDEX($D$53:$J$173, COLUMN()-COLUMN($O$54)+1, 0))^2))</f>
        <v>1.0303323812690979</v>
      </c>
      <c r="AT209" cm="1">
        <f t="array" ref="AT209">SQRT(SUMPRODUCT(($D34:$J34 - INDEX($D$53:$J$173, COLUMN()-COLUMN($O$54)+1, 0))^2))</f>
        <v>0.97820781099349929</v>
      </c>
      <c r="AU209" cm="1">
        <f t="array" ref="AU209">SQRT(SUMPRODUCT(($D34:$J34 - INDEX($D$53:$J$173, COLUMN()-COLUMN($O$54)+1, 0))^2))</f>
        <v>1.1730876170836628</v>
      </c>
      <c r="AV209" cm="1">
        <f t="array" ref="AV209">SQRT(SUMPRODUCT(($D34:$J34 - INDEX($D$53:$J$173, COLUMN()-COLUMN($O$54)+1, 0))^2))</f>
        <v>0.70259612469508348</v>
      </c>
      <c r="AW209" cm="1">
        <f t="array" ref="AW209">SQRT(SUMPRODUCT(($D34:$J34 - INDEX($D$53:$J$173, COLUMN()-COLUMN($O$54)+1, 0))^2))</f>
        <v>0.75836311779951227</v>
      </c>
      <c r="AX209" cm="1">
        <f t="array" ref="AX209">SQRT(SUMPRODUCT(($D34:$J34 - INDEX($D$53:$J$173, COLUMN()-COLUMN($O$54)+1, 0))^2))</f>
        <v>0.6075783283274343</v>
      </c>
      <c r="AY209" cm="1">
        <f t="array" ref="AY209">SQRT(SUMPRODUCT(($D34:$J34 - INDEX($D$53:$J$173, COLUMN()-COLUMN($O$54)+1, 0))^2))</f>
        <v>0.77062367916106733</v>
      </c>
      <c r="AZ209" cm="1">
        <f t="array" ref="AZ209">SQRT(SUMPRODUCT(($D34:$J34 - INDEX($D$53:$J$173, COLUMN()-COLUMN($O$54)+1, 0))^2))</f>
        <v>0.9066179060053523</v>
      </c>
      <c r="BA209" cm="1">
        <f t="array" ref="BA209">SQRT(SUMPRODUCT(($D34:$J34 - INDEX($D$53:$J$173, COLUMN()-COLUMN($O$54)+1, 0))^2))</f>
        <v>0.63120752102248434</v>
      </c>
      <c r="BB209" cm="1">
        <f t="array" ref="BB209">SQRT(SUMPRODUCT(($D34:$J34 - INDEX($D$53:$J$173, COLUMN()-COLUMN($O$54)+1, 0))^2))</f>
        <v>1.080079037768529</v>
      </c>
      <c r="BC209" cm="1">
        <f t="array" ref="BC209">SQRT(SUMPRODUCT(($D34:$J34 - INDEX($D$53:$J$173, COLUMN()-COLUMN($O$54)+1, 0))^2))</f>
        <v>1.1049718561255983</v>
      </c>
      <c r="BD209" cm="1">
        <f t="array" ref="BD209">SQRT(SUMPRODUCT(($D34:$J34 - INDEX($D$53:$J$173, COLUMN()-COLUMN($O$54)+1, 0))^2))</f>
        <v>0.85109402734395856</v>
      </c>
      <c r="BE209" cm="1">
        <f t="array" ref="BE209">SQRT(SUMPRODUCT(($D34:$J34 - INDEX($D$53:$J$173, COLUMN()-COLUMN($O$54)+1, 0))^2))</f>
        <v>1.1524657484987617</v>
      </c>
      <c r="BF209" cm="1">
        <f t="array" ref="BF209">SQRT(SUMPRODUCT(($D34:$J34 - INDEX($D$53:$J$173, COLUMN()-COLUMN($O$54)+1, 0))^2))</f>
        <v>1.0566778981051175</v>
      </c>
      <c r="BG209" cm="1">
        <f t="array" ref="BG209">SQRT(SUMPRODUCT(($D34:$J34 - INDEX($D$53:$J$173, COLUMN()-COLUMN($O$54)+1, 0))^2))</f>
        <v>0.76039711227231921</v>
      </c>
      <c r="BH209" cm="1">
        <f t="array" ref="BH209">SQRT(SUMPRODUCT(($D34:$J34 - INDEX($D$53:$J$173, COLUMN()-COLUMN($O$54)+1, 0))^2))</f>
        <v>0.58622006079981159</v>
      </c>
      <c r="BI209" cm="1">
        <f t="array" ref="BI209">SQRT(SUMPRODUCT(($D34:$J34 - INDEX($D$53:$J$173, COLUMN()-COLUMN($O$54)+1, 0))^2))</f>
        <v>0.59635097030518924</v>
      </c>
      <c r="BJ209" cm="1">
        <f t="array" ref="BJ209">SQRT(SUMPRODUCT(($D34:$J34 - INDEX($D$53:$J$173, COLUMN()-COLUMN($O$54)+1, 0))^2))</f>
        <v>0.94638172006751897</v>
      </c>
      <c r="BK209" cm="1">
        <f t="array" ref="BK209">SQRT(SUMPRODUCT(($D34:$J34 - INDEX($D$53:$J$173, COLUMN()-COLUMN($O$54)+1, 0))^2))</f>
        <v>1.0593837145303173</v>
      </c>
      <c r="BL209" cm="1">
        <f t="array" ref="BL209">SQRT(SUMPRODUCT(($D34:$J34 - INDEX($D$53:$J$173, COLUMN()-COLUMN($O$54)+1, 0))^2))</f>
        <v>0.56538251811935647</v>
      </c>
      <c r="BM209" cm="1">
        <f t="array" ref="BM209">SQRT(SUMPRODUCT(($D34:$J34 - INDEX($D$53:$J$173, COLUMN()-COLUMN($O$54)+1, 0))^2))</f>
        <v>0.6872659745092986</v>
      </c>
      <c r="BN209" cm="1">
        <f t="array" ref="BN209">SQRT(SUMPRODUCT(($D34:$J34 - INDEX($D$53:$J$173, COLUMN()-COLUMN($O$54)+1, 0))^2))</f>
        <v>0.83692421699569497</v>
      </c>
      <c r="BO209" cm="1">
        <f t="array" ref="BO209">SQRT(SUMPRODUCT(($D34:$J34 - INDEX($D$53:$J$173, COLUMN()-COLUMN($O$54)+1, 0))^2))</f>
        <v>1.0967236533795253</v>
      </c>
      <c r="BP209" cm="1">
        <f t="array" ref="BP209">SQRT(SUMPRODUCT(($D34:$J34 - INDEX($D$53:$J$173, COLUMN()-COLUMN($O$54)+1, 0))^2))</f>
        <v>0.90704774389651954</v>
      </c>
      <c r="BQ209" cm="1">
        <f t="array" ref="BQ209">SQRT(SUMPRODUCT(($D34:$J34 - INDEX($D$53:$J$173, COLUMN()-COLUMN($O$54)+1, 0))^2))</f>
        <v>1.0955382178935733</v>
      </c>
      <c r="BR209" cm="1">
        <f t="array" ref="BR209">SQRT(SUMPRODUCT(($D34:$J34 - INDEX($D$53:$J$173, COLUMN()-COLUMN($O$54)+1, 0))^2))</f>
        <v>0.78323394864939078</v>
      </c>
      <c r="BS209" cm="1">
        <f t="array" ref="BS209">SQRT(SUMPRODUCT(($D34:$J34 - INDEX($D$53:$J$173, COLUMN()-COLUMN($O$54)+1, 0))^2))</f>
        <v>1.1424029175568791</v>
      </c>
      <c r="BT209" cm="1">
        <f t="array" ref="BT209">SQRT(SUMPRODUCT(($D34:$J34 - INDEX($D$53:$J$173, COLUMN()-COLUMN($O$54)+1, 0))^2))</f>
        <v>0.67402784156561324</v>
      </c>
      <c r="BU209" cm="1">
        <f t="array" ref="BU209">SQRT(SUMPRODUCT(($D34:$J34 - INDEX($D$53:$J$173, COLUMN()-COLUMN($O$54)+1, 0))^2))</f>
        <v>0.69916103277217501</v>
      </c>
      <c r="BV209" cm="1">
        <f t="array" ref="BV209">SQRT(SUMPRODUCT(($D34:$J34 - INDEX($D$53:$J$173, COLUMN()-COLUMN($O$54)+1, 0))^2))</f>
        <v>1.0982138690696581</v>
      </c>
      <c r="BW209" cm="1">
        <f t="array" ref="BW209">SQRT(SUMPRODUCT(($D34:$J34 - INDEX($D$53:$J$173, COLUMN()-COLUMN($O$54)+1, 0))^2))</f>
        <v>0.5932920934647683</v>
      </c>
      <c r="BX209" cm="1">
        <f t="array" ref="BX209">SQRT(SUMPRODUCT(($D34:$J34 - INDEX($D$53:$J$173, COLUMN()-COLUMN($O$54)+1, 0))^2))</f>
        <v>0.43897175578979275</v>
      </c>
      <c r="BY209" cm="1">
        <f t="array" ref="BY209">SQRT(SUMPRODUCT(($D34:$J34 - INDEX($D$53:$J$173, COLUMN()-COLUMN($O$54)+1, 0))^2))</f>
        <v>0.90779477894342053</v>
      </c>
      <c r="BZ209" cm="1">
        <f t="array" ref="BZ209">SQRT(SUMPRODUCT(($D34:$J34 - INDEX($D$53:$J$173, COLUMN()-COLUMN($O$54)+1, 0))^2))</f>
        <v>0.93350209792281702</v>
      </c>
      <c r="CA209" cm="1">
        <f t="array" ref="CA209">SQRT(SUMPRODUCT(($D34:$J34 - INDEX($D$53:$J$173, COLUMN()-COLUMN($O$54)+1, 0))^2))</f>
        <v>0.82055489193094466</v>
      </c>
      <c r="CB209" cm="1">
        <f t="array" ref="CB209">SQRT(SUMPRODUCT(($D34:$J34 - INDEX($D$53:$J$173, COLUMN()-COLUMN($O$54)+1, 0))^2))</f>
        <v>0.90190548561103456</v>
      </c>
      <c r="CC209" cm="1">
        <f t="array" ref="CC209">SQRT(SUMPRODUCT(($D34:$J34 - INDEX($D$53:$J$173, COLUMN()-COLUMN($O$54)+1, 0))^2))</f>
        <v>1.5645978846314366</v>
      </c>
      <c r="CD209" cm="1">
        <f t="array" ref="CD209">SQRT(SUMPRODUCT(($D34:$J34 - INDEX($D$53:$J$173, COLUMN()-COLUMN($O$54)+1, 0))^2))</f>
        <v>0.88523203695929009</v>
      </c>
      <c r="CE209" cm="1">
        <f t="array" ref="CE209">SQRT(SUMPRODUCT(($D34:$J34 - INDEX($D$53:$J$173, COLUMN()-COLUMN($O$54)+1, 0))^2))</f>
        <v>0.82831010921540027</v>
      </c>
      <c r="CF209" cm="1">
        <f t="array" ref="CF209">SQRT(SUMPRODUCT(($D34:$J34 - INDEX($D$53:$J$173, COLUMN()-COLUMN($O$54)+1, 0))^2))</f>
        <v>0.82969435130695568</v>
      </c>
      <c r="CG209" cm="1">
        <f t="array" ref="CG209">SQRT(SUMPRODUCT(($D34:$J34 - INDEX($D$53:$J$173, COLUMN()-COLUMN($O$54)+1, 0))^2))</f>
        <v>1.0210333937767886</v>
      </c>
      <c r="CH209" cm="1">
        <f t="array" ref="CH209">SQRT(SUMPRODUCT(($D34:$J34 - INDEX($D$53:$J$173, COLUMN()-COLUMN($O$54)+1, 0))^2))</f>
        <v>0.85796823438224001</v>
      </c>
      <c r="CI209" cm="1">
        <f t="array" ref="CI209">SQRT(SUMPRODUCT(($D34:$J34 - INDEX($D$53:$J$173, COLUMN()-COLUMN($O$54)+1, 0))^2))</f>
        <v>0.93735118507765924</v>
      </c>
      <c r="CJ209" cm="1">
        <f t="array" ref="CJ209">SQRT(SUMPRODUCT(($D34:$J34 - INDEX($D$53:$J$173, COLUMN()-COLUMN($O$54)+1, 0))^2))</f>
        <v>0.69789097780185172</v>
      </c>
      <c r="CK209" cm="1">
        <f t="array" ref="CK209">SQRT(SUMPRODUCT(($D34:$J34 - INDEX($D$53:$J$173, COLUMN()-COLUMN($O$54)+1, 0))^2))</f>
        <v>0.91146392042559155</v>
      </c>
      <c r="CL209" cm="1">
        <f t="array" ref="CL209">SQRT(SUMPRODUCT(($D34:$J34 - INDEX($D$53:$J$173, COLUMN()-COLUMN($O$54)+1, 0))^2))</f>
        <v>0.68968019780191236</v>
      </c>
      <c r="CM209" cm="1">
        <f t="array" ref="CM209">SQRT(SUMPRODUCT(($D34:$J34 - INDEX($D$53:$J$173, COLUMN()-COLUMN($O$54)+1, 0))^2))</f>
        <v>0.61528821403577794</v>
      </c>
      <c r="CN209" cm="1">
        <f t="array" ref="CN209">SQRT(SUMPRODUCT(($D34:$J34 - INDEX($D$53:$J$173, COLUMN()-COLUMN($O$54)+1, 0))^2))</f>
        <v>0.60377481074277284</v>
      </c>
      <c r="CO209" cm="1">
        <f t="array" ref="CO209">SQRT(SUMPRODUCT(($D34:$J34 - INDEX($D$53:$J$173, COLUMN()-COLUMN($O$54)+1, 0))^2))</f>
        <v>1.1718837042281662</v>
      </c>
      <c r="CP209" cm="1">
        <f t="array" ref="CP209">SQRT(SUMPRODUCT(($D34:$J34 - INDEX($D$53:$J$173, COLUMN()-COLUMN($O$54)+1, 0))^2))</f>
        <v>1.0140451333283147</v>
      </c>
      <c r="CQ209" cm="1">
        <f t="array" ref="CQ209">SQRT(SUMPRODUCT(($D34:$J34 - INDEX($D$53:$J$173, COLUMN()-COLUMN($O$54)+1, 0))^2))</f>
        <v>1.3542215305354985</v>
      </c>
      <c r="CR209" cm="1">
        <f t="array" ref="CR209">SQRT(SUMPRODUCT(($D34:$J34 - INDEX($D$53:$J$173, COLUMN()-COLUMN($O$54)+1, 0))^2))</f>
        <v>0.85717020829367097</v>
      </c>
      <c r="CS209" cm="1">
        <f t="array" ref="CS209">SQRT(SUMPRODUCT(($D34:$J34 - INDEX($D$53:$J$173, COLUMN()-COLUMN($O$54)+1, 0))^2))</f>
        <v>0.79765161061015422</v>
      </c>
      <c r="CT209" cm="1">
        <f t="array" ref="CT209">SQRT(SUMPRODUCT(($D34:$J34 - INDEX($D$53:$J$173, COLUMN()-COLUMN($O$54)+1, 0))^2))</f>
        <v>0.70291982181188339</v>
      </c>
      <c r="CU209" cm="1">
        <f t="array" ref="CU209">SQRT(SUMPRODUCT(($D34:$J34 - INDEX($D$53:$J$173, COLUMN()-COLUMN($O$54)+1, 0))^2))</f>
        <v>0.77580803128035936</v>
      </c>
      <c r="CV209" cm="1">
        <f t="array" ref="CV209">SQRT(SUMPRODUCT(($D34:$J34 - INDEX($D$53:$J$173, COLUMN()-COLUMN($O$54)+1, 0))^2))</f>
        <v>0.59231748230048342</v>
      </c>
      <c r="CW209" cm="1">
        <f t="array" ref="CW209">SQRT(SUMPRODUCT(($D34:$J34 - INDEX($D$53:$J$173, COLUMN()-COLUMN($O$54)+1, 0))^2))</f>
        <v>0.94423295518166328</v>
      </c>
      <c r="CX209" cm="1">
        <f t="array" ref="CX209">SQRT(SUMPRODUCT(($D34:$J34 - INDEX($D$53:$J$173, COLUMN()-COLUMN($O$54)+1, 0))^2))</f>
        <v>1.0619961465344185</v>
      </c>
      <c r="CY209" cm="1">
        <f t="array" ref="CY209">SQRT(SUMPRODUCT(($D34:$J34 - INDEX($D$53:$J$173, COLUMN()-COLUMN($O$54)+1, 0))^2))</f>
        <v>1.4937881139971405</v>
      </c>
      <c r="CZ209" cm="1">
        <f t="array" ref="CZ209">SQRT(SUMPRODUCT(($D34:$J34 - INDEX($D$53:$J$173, COLUMN()-COLUMN($O$54)+1, 0))^2))</f>
        <v>0.86679381517407816</v>
      </c>
      <c r="DA209" cm="1">
        <f t="array" ref="DA209">SQRT(SUMPRODUCT(($D34:$J34 - INDEX($D$53:$J$173, COLUMN()-COLUMN($O$54)+1, 0))^2))</f>
        <v>0.84946085525584358</v>
      </c>
      <c r="DB209" cm="1">
        <f t="array" ref="DB209">SQRT(SUMPRODUCT(($D34:$J34 - INDEX($D$53:$J$173, COLUMN()-COLUMN($O$54)+1, 0))^2))</f>
        <v>0.5661147206617505</v>
      </c>
      <c r="DC209" cm="1">
        <f t="array" ref="DC209">SQRT(SUMPRODUCT(($D34:$J34 - INDEX($D$53:$J$173, COLUMN()-COLUMN($O$54)+1, 0))^2))</f>
        <v>0.82289664290104247</v>
      </c>
      <c r="DD209" cm="1">
        <f t="array" ref="DD209">SQRT(SUMPRODUCT(($D34:$J34 - INDEX($D$53:$J$173, COLUMN()-COLUMN($O$54)+1, 0))^2))</f>
        <v>0.95477644564457609</v>
      </c>
      <c r="DE209" cm="1">
        <f t="array" ref="DE209">SQRT(SUMPRODUCT(($D34:$J34 - INDEX($D$53:$J$173, COLUMN()-COLUMN($O$54)+1, 0))^2))</f>
        <v>0.81340308839624853</v>
      </c>
      <c r="DF209" cm="1">
        <f t="array" ref="DF209">SQRT(SUMPRODUCT(($D34:$J34 - INDEX($D$53:$J$173, COLUMN()-COLUMN($O$54)+1, 0))^2))</f>
        <v>1.2468437622597275</v>
      </c>
      <c r="DG209" cm="1">
        <f t="array" ref="DG209">SQRT(SUMPRODUCT(($D34:$J34 - INDEX($D$53:$J$173, COLUMN()-COLUMN($O$54)+1, 0))^2))</f>
        <v>0.95978344237077096</v>
      </c>
      <c r="DH209" cm="1">
        <f t="array" ref="DH209">SQRT(SUMPRODUCT(($D34:$J34 - INDEX($D$53:$J$173, COLUMN()-COLUMN($O$54)+1, 0))^2))</f>
        <v>1.0190257616312197</v>
      </c>
      <c r="DI209" cm="1">
        <f t="array" ref="DI209">SQRT(SUMPRODUCT(($D34:$J34 - INDEX($D$53:$J$173, COLUMN()-COLUMN($O$54)+1, 0))^2))</f>
        <v>0.5818965511987495</v>
      </c>
      <c r="DJ209" cm="1">
        <f t="array" ref="DJ209">SQRT(SUMPRODUCT(($D34:$J34 - INDEX($D$53:$J$173, COLUMN()-COLUMN($O$54)+1, 0))^2))</f>
        <v>1.0276656461144427</v>
      </c>
      <c r="DK209" cm="1">
        <f t="array" ref="DK209">SQRT(SUMPRODUCT(($D34:$J34 - INDEX($D$53:$J$173, COLUMN()-COLUMN($O$54)+1, 0))^2))</f>
        <v>1.0853444135848771</v>
      </c>
      <c r="DL209" cm="1">
        <f t="array" ref="DL209">SQRT(SUMPRODUCT(($D34:$J34 - INDEX($D$53:$J$173, COLUMN()-COLUMN($O$54)+1, 0))^2))</f>
        <v>0.8184701007769547</v>
      </c>
      <c r="DM209" cm="1">
        <f t="array" ref="DM209">SQRT(SUMPRODUCT(($D34:$J34 - INDEX($D$53:$J$173, COLUMN()-COLUMN($O$54)+1, 0))^2))</f>
        <v>0.76217985100958419</v>
      </c>
      <c r="DN209" cm="1">
        <f t="array" ref="DN209">SQRT(SUMPRODUCT(($D34:$J34 - INDEX($D$53:$J$173, COLUMN()-COLUMN($O$54)+1, 0))^2))</f>
        <v>0.70483581336527956</v>
      </c>
      <c r="DO209" cm="1">
        <f t="array" ref="DO209">SQRT(SUMPRODUCT(($D34:$J34 - INDEX($D$53:$J$173, COLUMN()-COLUMN($O$54)+1, 0))^2))</f>
        <v>1.1254202618553353</v>
      </c>
      <c r="DP209" cm="1">
        <f t="array" ref="DP209">SQRT(SUMPRODUCT(($D34:$J34 - INDEX($D$53:$J$173, COLUMN()-COLUMN($O$54)+1, 0))^2))</f>
        <v>1.3328722515639388</v>
      </c>
      <c r="DQ209" cm="1">
        <f t="array" ref="DQ209">SQRT(SUMPRODUCT(($D34:$J34 - INDEX($D$53:$J$173, COLUMN()-COLUMN($O$54)+1, 0))^2))</f>
        <v>0.50363439006179478</v>
      </c>
      <c r="DR209" cm="1">
        <f t="array" ref="DR209">SQRT(SUMPRODUCT(($D34:$J34 - INDEX($D$53:$J$173, COLUMN()-COLUMN($O$54)+1, 0))^2))</f>
        <v>0.88650537822089526</v>
      </c>
      <c r="DS209" cm="1">
        <f t="array" ref="DS209">SQRT(SUMPRODUCT(($D34:$J34 - INDEX($D$53:$J$173, COLUMN()-COLUMN($O$54)+1, 0))^2))</f>
        <v>0.57360785668206693</v>
      </c>
      <c r="DT209" cm="1">
        <f t="array" ref="DT209">SQRT(SUMPRODUCT(($D34:$J34 - INDEX($D$53:$J$173, COLUMN()-COLUMN($O$54)+1, 0))^2))</f>
        <v>0.81487780045679747</v>
      </c>
      <c r="DU209" cm="1">
        <f t="array" ref="DU209">SQRT(SUMPRODUCT(($D34:$J34 - INDEX($D$53:$J$173, COLUMN()-COLUMN($O$54)+1, 0))^2))</f>
        <v>0.83925878606903015</v>
      </c>
      <c r="DV209" cm="1">
        <f t="array" ref="DV209">SQRT(SUMPRODUCT(($D34:$J34 - INDEX($D$53:$J$173, COLUMN()-COLUMN($O$54)+1, 0))^2))</f>
        <v>0.57345413130266409</v>
      </c>
      <c r="DW209" cm="1">
        <f t="array" ref="DW209">SQRT(SUMPRODUCT(($D34:$J34 - INDEX($D$53:$J$173, COLUMN()-COLUMN($O$54)+1, 0))^2))</f>
        <v>0.86052520162944812</v>
      </c>
      <c r="DX209" cm="1">
        <f t="array" ref="DX209">SQRT(SUMPRODUCT(($D34:$J34 - INDEX($D$53:$J$173, COLUMN()-COLUMN($O$54)+1, 0))^2))</f>
        <v>1.0282455866947795</v>
      </c>
      <c r="DY209" cm="1">
        <f t="array" ref="DY209">SQRT(SUMPRODUCT(($D34:$J34 - INDEX($D$53:$J$173, COLUMN()-COLUMN($O$54)+1, 0))^2))</f>
        <v>1.0490111846672576</v>
      </c>
      <c r="DZ209" cm="1">
        <f t="array" ref="DZ209">SQRT(SUMPRODUCT(($D34:$J34 - INDEX($D$53:$J$173, COLUMN()-COLUMN($O$54)+1, 0))^2))</f>
        <v>1.3232343173356427</v>
      </c>
      <c r="EA209" cm="1">
        <f t="array" ref="EA209">SQRT(SUMPRODUCT(($D34:$J34 - INDEX($D$53:$J$173, COLUMN()-COLUMN($O$54)+1, 0))^2))</f>
        <v>0.86557815375862224</v>
      </c>
      <c r="EB209" cm="1">
        <f t="array" ref="EB209">SQRT(SUMPRODUCT(($D34:$J34 - INDEX($D$53:$J$173, COLUMN()-COLUMN($O$54)+1, 0))^2))</f>
        <v>0.66754429312208763</v>
      </c>
      <c r="EC209" cm="1">
        <f t="array" ref="EC209">SQRT(SUMPRODUCT(($D34:$J34 - INDEX($D$53:$J$173, COLUMN()-COLUMN($O$54)+1, 0))^2))</f>
        <v>0.50881504080853757</v>
      </c>
      <c r="ED209" cm="1">
        <f t="array" ref="ED209">SQRT(SUMPRODUCT(($D34:$J34 - INDEX($D$53:$J$173, COLUMN()-COLUMN($O$54)+1, 0))^2))</f>
        <v>0.85496403001464261</v>
      </c>
      <c r="EE209" cm="1">
        <f t="array" ref="EE209">SQRT(SUMPRODUCT(($D34:$J34 - INDEX($D$53:$J$173, COLUMN()-COLUMN($O$54)+1, 0))^2))</f>
        <v>0.78406960210272492</v>
      </c>
    </row>
    <row r="210" spans="14:135" x14ac:dyDescent="0.35">
      <c r="N210" s="2" t="s">
        <v>74</v>
      </c>
      <c r="O210" cm="1">
        <f t="array" ref="O210">SQRT(SUMPRODUCT(($D84:$J84 - INDEX($D$4:$J$49, COLUMN()-COLUMN($O$179)+1, 0))^2))</f>
        <v>0.95260174439267264</v>
      </c>
      <c r="P210" cm="1">
        <f t="array" ref="P210">SQRT(SUMPRODUCT(($D35:$J35 - INDEX($D$53:$J$173, COLUMN()-COLUMN($O$54)+1, 0))^2))</f>
        <v>0.44472387483192094</v>
      </c>
      <c r="Q210" cm="1">
        <f t="array" ref="Q210">SQRT(SUMPRODUCT(($D35:$J35 - INDEX($D$53:$J$173, COLUMN()-COLUMN($O$54)+1, 0))^2))</f>
        <v>0.49646263621424858</v>
      </c>
      <c r="R210" cm="1">
        <f t="array" ref="R210">SQRT(SUMPRODUCT(($D35:$J35 - INDEX($D$53:$J$173, COLUMN()-COLUMN($O$54)+1, 0))^2))</f>
        <v>0.48488715360504847</v>
      </c>
      <c r="S210" cm="1">
        <f t="array" ref="S210">SQRT(SUMPRODUCT(($D35:$J35 - INDEX($D$53:$J$173, COLUMN()-COLUMN($O$54)+1, 0))^2))</f>
        <v>0.48251260473048774</v>
      </c>
      <c r="T210" cm="1">
        <f t="array" ref="T210">SQRT(SUMPRODUCT(($D35:$J35 - INDEX($D$53:$J$173, COLUMN()-COLUMN($O$54)+1, 0))^2))</f>
        <v>0.79285056180550262</v>
      </c>
      <c r="U210" cm="1">
        <f t="array" ref="U210">SQRT(SUMPRODUCT(($D35:$J35 - INDEX($D$53:$J$173, COLUMN()-COLUMN($O$54)+1, 0))^2))</f>
        <v>0.81969959338097076</v>
      </c>
      <c r="V210" cm="1">
        <f t="array" ref="V210">SQRT(SUMPRODUCT(($D35:$J35 - INDEX($D$53:$J$173, COLUMN()-COLUMN($O$54)+1, 0))^2))</f>
        <v>0.36823040196170581</v>
      </c>
      <c r="W210" cm="1">
        <f t="array" ref="W210">SQRT(SUMPRODUCT(($D35:$J35 - INDEX($D$53:$J$173, COLUMN()-COLUMN($O$54)+1, 0))^2))</f>
        <v>0.52381723761728771</v>
      </c>
      <c r="X210" cm="1">
        <f t="array" ref="X210">SQRT(SUMPRODUCT(($D35:$J35 - INDEX($D$53:$J$173, COLUMN()-COLUMN($O$54)+1, 0))^2))</f>
        <v>0.57213118333965829</v>
      </c>
      <c r="Y210" cm="1">
        <f t="array" ref="Y210">SQRT(SUMPRODUCT(($D35:$J35 - INDEX($D$53:$J$173, COLUMN()-COLUMN($O$54)+1, 0))^2))</f>
        <v>0.37630383500115083</v>
      </c>
      <c r="Z210" cm="1">
        <f t="array" ref="Z210">SQRT(SUMPRODUCT(($D35:$J35 - INDEX($D$53:$J$173, COLUMN()-COLUMN($O$54)+1, 0))^2))</f>
        <v>0.52087177701946563</v>
      </c>
      <c r="AA210" cm="1">
        <f t="array" ref="AA210">SQRT(SUMPRODUCT(($D35:$J35 - INDEX($D$53:$J$173, COLUMN()-COLUMN($O$54)+1, 0))^2))</f>
        <v>0.4959578551535575</v>
      </c>
      <c r="AB210" cm="1">
        <f t="array" ref="AB210">SQRT(SUMPRODUCT(($D35:$J35 - INDEX($D$53:$J$173, COLUMN()-COLUMN($O$54)+1, 0))^2))</f>
        <v>0.76476256022825073</v>
      </c>
      <c r="AC210" cm="1">
        <f t="array" ref="AC210">SQRT(SUMPRODUCT(($D35:$J35 - INDEX($D$53:$J$173, COLUMN()-COLUMN($O$54)+1, 0))^2))</f>
        <v>0.35563504351287883</v>
      </c>
      <c r="AD210" cm="1">
        <f t="array" ref="AD210">SQRT(SUMPRODUCT(($D35:$J35 - INDEX($D$53:$J$173, COLUMN()-COLUMN($O$54)+1, 0))^2))</f>
        <v>0.35123213971639422</v>
      </c>
      <c r="AE210" cm="1">
        <f t="array" ref="AE210">SQRT(SUMPRODUCT(($D35:$J35 - INDEX($D$53:$J$173, COLUMN()-COLUMN($O$54)+1, 0))^2))</f>
        <v>0.30037590004226467</v>
      </c>
      <c r="AF210" cm="1">
        <f t="array" ref="AF210">SQRT(SUMPRODUCT(($D35:$J35 - INDEX($D$53:$J$173, COLUMN()-COLUMN($O$54)+1, 0))^2))</f>
        <v>0.62376954034404042</v>
      </c>
      <c r="AG210" cm="1">
        <f t="array" ref="AG210">SQRT(SUMPRODUCT(($D35:$J35 - INDEX($D$53:$J$173, COLUMN()-COLUMN($O$54)+1, 0))^2))</f>
        <v>0.1645509765065824</v>
      </c>
      <c r="AH210" cm="1">
        <f t="array" ref="AH210">SQRT(SUMPRODUCT(($D35:$J35 - INDEX($D$53:$J$173, COLUMN()-COLUMN($O$54)+1, 0))^2))</f>
        <v>0.48291551674954619</v>
      </c>
      <c r="AI210" cm="1">
        <f t="array" ref="AI210">SQRT(SUMPRODUCT(($D35:$J35 - INDEX($D$53:$J$173, COLUMN()-COLUMN($O$54)+1, 0))^2))</f>
        <v>0.8677095107107663</v>
      </c>
      <c r="AJ210" cm="1">
        <f t="array" ref="AJ210">SQRT(SUMPRODUCT(($D35:$J35 - INDEX($D$53:$J$173, COLUMN()-COLUMN($O$54)+1, 0))^2))</f>
        <v>0.49581319940431362</v>
      </c>
      <c r="AK210" cm="1">
        <f t="array" ref="AK210">SQRT(SUMPRODUCT(($D35:$J35 - INDEX($D$53:$J$173, COLUMN()-COLUMN($O$54)+1, 0))^2))</f>
        <v>0.21611806705254408</v>
      </c>
      <c r="AL210" cm="1">
        <f t="array" ref="AL210">SQRT(SUMPRODUCT(($D35:$J35 - INDEX($D$53:$J$173, COLUMN()-COLUMN($O$54)+1, 0))^2))</f>
        <v>0.81588763655678831</v>
      </c>
      <c r="AM210" cm="1">
        <f t="array" ref="AM210">SQRT(SUMPRODUCT(($D35:$J35 - INDEX($D$53:$J$173, COLUMN()-COLUMN($O$54)+1, 0))^2))</f>
        <v>0.38317885730867163</v>
      </c>
      <c r="AN210" cm="1">
        <f t="array" ref="AN210">SQRT(SUMPRODUCT(($D35:$J35 - INDEX($D$53:$J$173, COLUMN()-COLUMN($O$54)+1, 0))^2))</f>
        <v>0.55779878321765863</v>
      </c>
      <c r="AO210" cm="1">
        <f t="array" ref="AO210">SQRT(SUMPRODUCT(($D35:$J35 - INDEX($D$53:$J$173, COLUMN()-COLUMN($O$54)+1, 0))^2))</f>
        <v>0.50097803794902129</v>
      </c>
      <c r="AP210" cm="1">
        <f t="array" ref="AP210">SQRT(SUMPRODUCT(($D35:$J35 - INDEX($D$53:$J$173, COLUMN()-COLUMN($O$54)+1, 0))^2))</f>
        <v>0.47152846924682207</v>
      </c>
      <c r="AQ210" cm="1">
        <f t="array" ref="AQ210">SQRT(SUMPRODUCT(($D35:$J35 - INDEX($D$53:$J$173, COLUMN()-COLUMN($O$54)+1, 0))^2))</f>
        <v>0.61099701531037054</v>
      </c>
      <c r="AR210" cm="1">
        <f t="array" ref="AR210">SQRT(SUMPRODUCT(($D35:$J35 - INDEX($D$53:$J$173, COLUMN()-COLUMN($O$54)+1, 0))^2))</f>
        <v>0.55342281969835494</v>
      </c>
      <c r="AS210" cm="1">
        <f t="array" ref="AS210">SQRT(SUMPRODUCT(($D35:$J35 - INDEX($D$53:$J$173, COLUMN()-COLUMN($O$54)+1, 0))^2))</f>
        <v>0.68127232318689601</v>
      </c>
      <c r="AT210" cm="1">
        <f t="array" ref="AT210">SQRT(SUMPRODUCT(($D35:$J35 - INDEX($D$53:$J$173, COLUMN()-COLUMN($O$54)+1, 0))^2))</f>
        <v>0.6040716490558774</v>
      </c>
      <c r="AU210" cm="1">
        <f t="array" ref="AU210">SQRT(SUMPRODUCT(($D35:$J35 - INDEX($D$53:$J$173, COLUMN()-COLUMN($O$54)+1, 0))^2))</f>
        <v>0.85229247038144151</v>
      </c>
      <c r="AV210" cm="1">
        <f t="array" ref="AV210">SQRT(SUMPRODUCT(($D35:$J35 - INDEX($D$53:$J$173, COLUMN()-COLUMN($O$54)+1, 0))^2))</f>
        <v>0.3708082856227351</v>
      </c>
      <c r="AW210" cm="1">
        <f t="array" ref="AW210">SQRT(SUMPRODUCT(($D35:$J35 - INDEX($D$53:$J$173, COLUMN()-COLUMN($O$54)+1, 0))^2))</f>
        <v>0.42399949098710599</v>
      </c>
      <c r="AX210" cm="1">
        <f t="array" ref="AX210">SQRT(SUMPRODUCT(($D35:$J35 - INDEX($D$53:$J$173, COLUMN()-COLUMN($O$54)+1, 0))^2))</f>
        <v>0.31332926754611545</v>
      </c>
      <c r="AY210" cm="1">
        <f t="array" ref="AY210">SQRT(SUMPRODUCT(($D35:$J35 - INDEX($D$53:$J$173, COLUMN()-COLUMN($O$54)+1, 0))^2))</f>
        <v>0.4125955879361729</v>
      </c>
      <c r="AZ210" cm="1">
        <f t="array" ref="AZ210">SQRT(SUMPRODUCT(($D35:$J35 - INDEX($D$53:$J$173, COLUMN()-COLUMN($O$54)+1, 0))^2))</f>
        <v>0.54056128804845105</v>
      </c>
      <c r="BA210" cm="1">
        <f t="array" ref="BA210">SQRT(SUMPRODUCT(($D35:$J35 - INDEX($D$53:$J$173, COLUMN()-COLUMN($O$54)+1, 0))^2))</f>
        <v>0.27870133892606952</v>
      </c>
      <c r="BB210" cm="1">
        <f t="array" ref="BB210">SQRT(SUMPRODUCT(($D35:$J35 - INDEX($D$53:$J$173, COLUMN()-COLUMN($O$54)+1, 0))^2))</f>
        <v>0.74496002878634449</v>
      </c>
      <c r="BC210" cm="1">
        <f t="array" ref="BC210">SQRT(SUMPRODUCT(($D35:$J35 - INDEX($D$53:$J$173, COLUMN()-COLUMN($O$54)+1, 0))^2))</f>
        <v>0.77165887382288922</v>
      </c>
      <c r="BD210" cm="1">
        <f t="array" ref="BD210">SQRT(SUMPRODUCT(($D35:$J35 - INDEX($D$53:$J$173, COLUMN()-COLUMN($O$54)+1, 0))^2))</f>
        <v>0.48061624886631837</v>
      </c>
      <c r="BE210" cm="1">
        <f t="array" ref="BE210">SQRT(SUMPRODUCT(($D35:$J35 - INDEX($D$53:$J$173, COLUMN()-COLUMN($O$54)+1, 0))^2))</f>
        <v>0.80211233155405604</v>
      </c>
      <c r="BF210" cm="1">
        <f t="array" ref="BF210">SQRT(SUMPRODUCT(($D35:$J35 - INDEX($D$53:$J$173, COLUMN()-COLUMN($O$54)+1, 0))^2))</f>
        <v>0.69211401933642824</v>
      </c>
      <c r="BG210" cm="1">
        <f t="array" ref="BG210">SQRT(SUMPRODUCT(($D35:$J35 - INDEX($D$53:$J$173, COLUMN()-COLUMN($O$54)+1, 0))^2))</f>
        <v>0.39291864346680694</v>
      </c>
      <c r="BH210" cm="1">
        <f t="array" ref="BH210">SQRT(SUMPRODUCT(($D35:$J35 - INDEX($D$53:$J$173, COLUMN()-COLUMN($O$54)+1, 0))^2))</f>
        <v>0.27376425568970597</v>
      </c>
      <c r="BI210" cm="1">
        <f t="array" ref="BI210">SQRT(SUMPRODUCT(($D35:$J35 - INDEX($D$53:$J$173, COLUMN()-COLUMN($O$54)+1, 0))^2))</f>
        <v>0.24049328758513824</v>
      </c>
      <c r="BJ210" cm="1">
        <f t="array" ref="BJ210">SQRT(SUMPRODUCT(($D35:$J35 - INDEX($D$53:$J$173, COLUMN()-COLUMN($O$54)+1, 0))^2))</f>
        <v>0.56069203659205846</v>
      </c>
      <c r="BK210" cm="1">
        <f t="array" ref="BK210">SQRT(SUMPRODUCT(($D35:$J35 - INDEX($D$53:$J$173, COLUMN()-COLUMN($O$54)+1, 0))^2))</f>
        <v>0.73379835096917734</v>
      </c>
      <c r="BL210" cm="1">
        <f t="array" ref="BL210">SQRT(SUMPRODUCT(($D35:$J35 - INDEX($D$53:$J$173, COLUMN()-COLUMN($O$54)+1, 0))^2))</f>
        <v>0.28501743242430394</v>
      </c>
      <c r="BM210" cm="1">
        <f t="array" ref="BM210">SQRT(SUMPRODUCT(($D35:$J35 - INDEX($D$53:$J$173, COLUMN()-COLUMN($O$54)+1, 0))^2))</f>
        <v>0.41524578698986142</v>
      </c>
      <c r="BN210" cm="1">
        <f t="array" ref="BN210">SQRT(SUMPRODUCT(($D35:$J35 - INDEX($D$53:$J$173, COLUMN()-COLUMN($O$54)+1, 0))^2))</f>
        <v>0.48807365537200653</v>
      </c>
      <c r="BO210" cm="1">
        <f t="array" ref="BO210">SQRT(SUMPRODUCT(($D35:$J35 - INDEX($D$53:$J$173, COLUMN()-COLUMN($O$54)+1, 0))^2))</f>
        <v>0.77247082580920667</v>
      </c>
      <c r="BP210" cm="1">
        <f t="array" ref="BP210">SQRT(SUMPRODUCT(($D35:$J35 - INDEX($D$53:$J$173, COLUMN()-COLUMN($O$54)+1, 0))^2))</f>
        <v>0.60308194383466784</v>
      </c>
      <c r="BQ210" cm="1">
        <f t="array" ref="BQ210">SQRT(SUMPRODUCT(($D35:$J35 - INDEX($D$53:$J$173, COLUMN()-COLUMN($O$54)+1, 0))^2))</f>
        <v>0.74217090991313694</v>
      </c>
      <c r="BR210" cm="1">
        <f t="array" ref="BR210">SQRT(SUMPRODUCT(($D35:$J35 - INDEX($D$53:$J$173, COLUMN()-COLUMN($O$54)+1, 0))^2))</f>
        <v>0.45180231547085825</v>
      </c>
      <c r="BS210" cm="1">
        <f t="array" ref="BS210">SQRT(SUMPRODUCT(($D35:$J35 - INDEX($D$53:$J$173, COLUMN()-COLUMN($O$54)+1, 0))^2))</f>
        <v>0.79713334256781088</v>
      </c>
      <c r="BT210" cm="1">
        <f t="array" ref="BT210">SQRT(SUMPRODUCT(($D35:$J35 - INDEX($D$53:$J$173, COLUMN()-COLUMN($O$54)+1, 0))^2))</f>
        <v>0.39048964127505631</v>
      </c>
      <c r="BU210" cm="1">
        <f t="array" ref="BU210">SQRT(SUMPRODUCT(($D35:$J35 - INDEX($D$53:$J$173, COLUMN()-COLUMN($O$54)+1, 0))^2))</f>
        <v>0.38239915430916921</v>
      </c>
      <c r="BV210" cm="1">
        <f t="array" ref="BV210">SQRT(SUMPRODUCT(($D35:$J35 - INDEX($D$53:$J$173, COLUMN()-COLUMN($O$54)+1, 0))^2))</f>
        <v>0.84047963106402446</v>
      </c>
      <c r="BW210" cm="1">
        <f t="array" ref="BW210">SQRT(SUMPRODUCT(($D35:$J35 - INDEX($D$53:$J$173, COLUMN()-COLUMN($O$54)+1, 0))^2))</f>
        <v>0.26376300882101589</v>
      </c>
      <c r="BX210" cm="1">
        <f t="array" ref="BX210">SQRT(SUMPRODUCT(($D35:$J35 - INDEX($D$53:$J$173, COLUMN()-COLUMN($O$54)+1, 0))^2))</f>
        <v>0.23260881434904621</v>
      </c>
      <c r="BY210" cm="1">
        <f t="array" ref="BY210">SQRT(SUMPRODUCT(($D35:$J35 - INDEX($D$53:$J$173, COLUMN()-COLUMN($O$54)+1, 0))^2))</f>
        <v>0.52251346374227448</v>
      </c>
      <c r="BZ210" cm="1">
        <f t="array" ref="BZ210">SQRT(SUMPRODUCT(($D35:$J35 - INDEX($D$53:$J$173, COLUMN()-COLUMN($O$54)+1, 0))^2))</f>
        <v>0.57380582836545513</v>
      </c>
      <c r="CA210" cm="1">
        <f t="array" ref="CA210">SQRT(SUMPRODUCT(($D35:$J35 - INDEX($D$53:$J$173, COLUMN()-COLUMN($O$54)+1, 0))^2))</f>
        <v>0.51628658483228862</v>
      </c>
      <c r="CB210" cm="1">
        <f t="array" ref="CB210">SQRT(SUMPRODUCT(($D35:$J35 - INDEX($D$53:$J$173, COLUMN()-COLUMN($O$54)+1, 0))^2))</f>
        <v>0.51632366962334086</v>
      </c>
      <c r="CC210" cm="1">
        <f t="array" ref="CC210">SQRT(SUMPRODUCT(($D35:$J35 - INDEX($D$53:$J$173, COLUMN()-COLUMN($O$54)+1, 0))^2))</f>
        <v>1.3127307100505969</v>
      </c>
      <c r="CD210" cm="1">
        <f t="array" ref="CD210">SQRT(SUMPRODUCT(($D35:$J35 - INDEX($D$53:$J$173, COLUMN()-COLUMN($O$54)+1, 0))^2))</f>
        <v>0.50555449510119166</v>
      </c>
      <c r="CE210" cm="1">
        <f t="array" ref="CE210">SQRT(SUMPRODUCT(($D35:$J35 - INDEX($D$53:$J$173, COLUMN()-COLUMN($O$54)+1, 0))^2))</f>
        <v>0.49033984312390816</v>
      </c>
      <c r="CF210" cm="1">
        <f t="array" ref="CF210">SQRT(SUMPRODUCT(($D35:$J35 - INDEX($D$53:$J$173, COLUMN()-COLUMN($O$54)+1, 0))^2))</f>
        <v>0.48625811644513739</v>
      </c>
      <c r="CG210" cm="1">
        <f t="array" ref="CG210">SQRT(SUMPRODUCT(($D35:$J35 - INDEX($D$53:$J$173, COLUMN()-COLUMN($O$54)+1, 0))^2))</f>
        <v>0.65376597849037033</v>
      </c>
      <c r="CH210" cm="1">
        <f t="array" ref="CH210">SQRT(SUMPRODUCT(($D35:$J35 - INDEX($D$53:$J$173, COLUMN()-COLUMN($O$54)+1, 0))^2))</f>
        <v>0.48448937728280517</v>
      </c>
      <c r="CI210" cm="1">
        <f t="array" ref="CI210">SQRT(SUMPRODUCT(($D35:$J35 - INDEX($D$53:$J$173, COLUMN()-COLUMN($O$54)+1, 0))^2))</f>
        <v>0.5652670377580904</v>
      </c>
      <c r="CJ210" cm="1">
        <f t="array" ref="CJ210">SQRT(SUMPRODUCT(($D35:$J35 - INDEX($D$53:$J$173, COLUMN()-COLUMN($O$54)+1, 0))^2))</f>
        <v>0.42734819980204425</v>
      </c>
      <c r="CK210" cm="1">
        <f t="array" ref="CK210">SQRT(SUMPRODUCT(($D35:$J35 - INDEX($D$53:$J$173, COLUMN()-COLUMN($O$54)+1, 0))^2))</f>
        <v>0.53613007207440133</v>
      </c>
      <c r="CL210" cm="1">
        <f t="array" ref="CL210">SQRT(SUMPRODUCT(($D35:$J35 - INDEX($D$53:$J$173, COLUMN()-COLUMN($O$54)+1, 0))^2))</f>
        <v>0.36774424436624281</v>
      </c>
      <c r="CM210" cm="1">
        <f t="array" ref="CM210">SQRT(SUMPRODUCT(($D35:$J35 - INDEX($D$53:$J$173, COLUMN()-COLUMN($O$54)+1, 0))^2))</f>
        <v>0.39563011903251799</v>
      </c>
      <c r="CN210" cm="1">
        <f t="array" ref="CN210">SQRT(SUMPRODUCT(($D35:$J35 - INDEX($D$53:$J$173, COLUMN()-COLUMN($O$54)+1, 0))^2))</f>
        <v>0.29656997404063834</v>
      </c>
      <c r="CO210" cm="1">
        <f t="array" ref="CO210">SQRT(SUMPRODUCT(($D35:$J35 - INDEX($D$53:$J$173, COLUMN()-COLUMN($O$54)+1, 0))^2))</f>
        <v>0.84280288998085084</v>
      </c>
      <c r="CP210" cm="1">
        <f t="array" ref="CP210">SQRT(SUMPRODUCT(($D35:$J35 - INDEX($D$53:$J$173, COLUMN()-COLUMN($O$54)+1, 0))^2))</f>
        <v>0.6756322275899368</v>
      </c>
      <c r="CQ210" cm="1">
        <f t="array" ref="CQ210">SQRT(SUMPRODUCT(($D35:$J35 - INDEX($D$53:$J$173, COLUMN()-COLUMN($O$54)+1, 0))^2))</f>
        <v>1.0801505789944204</v>
      </c>
      <c r="CR210" cm="1">
        <f t="array" ref="CR210">SQRT(SUMPRODUCT(($D35:$J35 - INDEX($D$53:$J$173, COLUMN()-COLUMN($O$54)+1, 0))^2))</f>
        <v>0.59848982303209941</v>
      </c>
      <c r="CS210" cm="1">
        <f t="array" ref="CS210">SQRT(SUMPRODUCT(($D35:$J35 - INDEX($D$53:$J$173, COLUMN()-COLUMN($O$54)+1, 0))^2))</f>
        <v>0.45740869994651495</v>
      </c>
      <c r="CT210" cm="1">
        <f t="array" ref="CT210">SQRT(SUMPRODUCT(($D35:$J35 - INDEX($D$53:$J$173, COLUMN()-COLUMN($O$54)+1, 0))^2))</f>
        <v>0.37497116381681339</v>
      </c>
      <c r="CU210" cm="1">
        <f t="array" ref="CU210">SQRT(SUMPRODUCT(($D35:$J35 - INDEX($D$53:$J$173, COLUMN()-COLUMN($O$54)+1, 0))^2))</f>
        <v>0.46344180439468519</v>
      </c>
      <c r="CV210" cm="1">
        <f t="array" ref="CV210">SQRT(SUMPRODUCT(($D35:$J35 - INDEX($D$53:$J$173, COLUMN()-COLUMN($O$54)+1, 0))^2))</f>
        <v>0.31764026123656852</v>
      </c>
      <c r="CW210" cm="1">
        <f t="array" ref="CW210">SQRT(SUMPRODUCT(($D35:$J35 - INDEX($D$53:$J$173, COLUMN()-COLUMN($O$54)+1, 0))^2))</f>
        <v>0.56484786075719695</v>
      </c>
      <c r="CX210" cm="1">
        <f t="array" ref="CX210">SQRT(SUMPRODUCT(($D35:$J35 - INDEX($D$53:$J$173, COLUMN()-COLUMN($O$54)+1, 0))^2))</f>
        <v>0.69296650409244076</v>
      </c>
      <c r="CY210" cm="1">
        <f t="array" ref="CY210">SQRT(SUMPRODUCT(($D35:$J35 - INDEX($D$53:$J$173, COLUMN()-COLUMN($O$54)+1, 0))^2))</f>
        <v>1.2809794120052791</v>
      </c>
      <c r="CZ210" cm="1">
        <f t="array" ref="CZ210">SQRT(SUMPRODUCT(($D35:$J35 - INDEX($D$53:$J$173, COLUMN()-COLUMN($O$54)+1, 0))^2))</f>
        <v>0.49819021685222992</v>
      </c>
      <c r="DA210" cm="1">
        <f t="array" ref="DA210">SQRT(SUMPRODUCT(($D35:$J35 - INDEX($D$53:$J$173, COLUMN()-COLUMN($O$54)+1, 0))^2))</f>
        <v>0.48356672408595697</v>
      </c>
      <c r="DB210" cm="1">
        <f t="array" ref="DB210">SQRT(SUMPRODUCT(($D35:$J35 - INDEX($D$53:$J$173, COLUMN()-COLUMN($O$54)+1, 0))^2))</f>
        <v>0.33545201968083022</v>
      </c>
      <c r="DC210" cm="1">
        <f t="array" ref="DC210">SQRT(SUMPRODUCT(($D35:$J35 - INDEX($D$53:$J$173, COLUMN()-COLUMN($O$54)+1, 0))^2))</f>
        <v>0.54841989064578078</v>
      </c>
      <c r="DD210" cm="1">
        <f t="array" ref="DD210">SQRT(SUMPRODUCT(($D35:$J35 - INDEX($D$53:$J$173, COLUMN()-COLUMN($O$54)+1, 0))^2))</f>
        <v>0.57360351358383477</v>
      </c>
      <c r="DE210" cm="1">
        <f t="array" ref="DE210">SQRT(SUMPRODUCT(($D35:$J35 - INDEX($D$53:$J$173, COLUMN()-COLUMN($O$54)+1, 0))^2))</f>
        <v>0.48833555505871712</v>
      </c>
      <c r="DF210" cm="1">
        <f t="array" ref="DF210">SQRT(SUMPRODUCT(($D35:$J35 - INDEX($D$53:$J$173, COLUMN()-COLUMN($O$54)+1, 0))^2))</f>
        <v>0.94454657210281101</v>
      </c>
      <c r="DG210" cm="1">
        <f t="array" ref="DG210">SQRT(SUMPRODUCT(($D35:$J35 - INDEX($D$53:$J$173, COLUMN()-COLUMN($O$54)+1, 0))^2))</f>
        <v>0.5758084668827087</v>
      </c>
      <c r="DH210" cm="1">
        <f t="array" ref="DH210">SQRT(SUMPRODUCT(($D35:$J35 - INDEX($D$53:$J$173, COLUMN()-COLUMN($O$54)+1, 0))^2))</f>
        <v>0.65092425218436567</v>
      </c>
      <c r="DI210" cm="1">
        <f t="array" ref="DI210">SQRT(SUMPRODUCT(($D35:$J35 - INDEX($D$53:$J$173, COLUMN()-COLUMN($O$54)+1, 0))^2))</f>
        <v>0.22932786773847491</v>
      </c>
      <c r="DJ210" cm="1">
        <f t="array" ref="DJ210">SQRT(SUMPRODUCT(($D35:$J35 - INDEX($D$53:$J$173, COLUMN()-COLUMN($O$54)+1, 0))^2))</f>
        <v>0.66383416249615201</v>
      </c>
      <c r="DK210" cm="1">
        <f t="array" ref="DK210">SQRT(SUMPRODUCT(($D35:$J35 - INDEX($D$53:$J$173, COLUMN()-COLUMN($O$54)+1, 0))^2))</f>
        <v>0.72563955302346306</v>
      </c>
      <c r="DL210" cm="1">
        <f t="array" ref="DL210">SQRT(SUMPRODUCT(($D35:$J35 - INDEX($D$53:$J$173, COLUMN()-COLUMN($O$54)+1, 0))^2))</f>
        <v>0.53154440613504039</v>
      </c>
      <c r="DM210" cm="1">
        <f t="array" ref="DM210">SQRT(SUMPRODUCT(($D35:$J35 - INDEX($D$53:$J$173, COLUMN()-COLUMN($O$54)+1, 0))^2))</f>
        <v>0.41765268435190095</v>
      </c>
      <c r="DN210" cm="1">
        <f t="array" ref="DN210">SQRT(SUMPRODUCT(($D35:$J35 - INDEX($D$53:$J$173, COLUMN()-COLUMN($O$54)+1, 0))^2))</f>
        <v>0.33277483610508196</v>
      </c>
      <c r="DO210" cm="1">
        <f t="array" ref="DO210">SQRT(SUMPRODUCT(($D35:$J35 - INDEX($D$53:$J$173, COLUMN()-COLUMN($O$54)+1, 0))^2))</f>
        <v>0.80309115742388237</v>
      </c>
      <c r="DP210" cm="1">
        <f t="array" ref="DP210">SQRT(SUMPRODUCT(($D35:$J35 - INDEX($D$53:$J$173, COLUMN()-COLUMN($O$54)+1, 0))^2))</f>
        <v>1.0276410757561991</v>
      </c>
      <c r="DQ210" cm="1">
        <f t="array" ref="DQ210">SQRT(SUMPRODUCT(($D35:$J35 - INDEX($D$53:$J$173, COLUMN()-COLUMN($O$54)+1, 0))^2))</f>
        <v>0.24756980413252822</v>
      </c>
      <c r="DR210" cm="1">
        <f t="array" ref="DR210">SQRT(SUMPRODUCT(($D35:$J35 - INDEX($D$53:$J$173, COLUMN()-COLUMN($O$54)+1, 0))^2))</f>
        <v>0.55207530399195548</v>
      </c>
      <c r="DS210" cm="1">
        <f t="array" ref="DS210">SQRT(SUMPRODUCT(($D35:$J35 - INDEX($D$53:$J$173, COLUMN()-COLUMN($O$54)+1, 0))^2))</f>
        <v>0.31576275821167771</v>
      </c>
      <c r="DT210" cm="1">
        <f t="array" ref="DT210">SQRT(SUMPRODUCT(($D35:$J35 - INDEX($D$53:$J$173, COLUMN()-COLUMN($O$54)+1, 0))^2))</f>
        <v>0.46929078993208262</v>
      </c>
      <c r="DU210" cm="1">
        <f t="array" ref="DU210">SQRT(SUMPRODUCT(($D35:$J35 - INDEX($D$53:$J$173, COLUMN()-COLUMN($O$54)+1, 0))^2))</f>
        <v>0.49366106728700576</v>
      </c>
      <c r="DV210" cm="1">
        <f t="array" ref="DV210">SQRT(SUMPRODUCT(($D35:$J35 - INDEX($D$53:$J$173, COLUMN()-COLUMN($O$54)+1, 0))^2))</f>
        <v>0.3468936185177347</v>
      </c>
      <c r="DW210" cm="1">
        <f t="array" ref="DW210">SQRT(SUMPRODUCT(($D35:$J35 - INDEX($D$53:$J$173, COLUMN()-COLUMN($O$54)+1, 0))^2))</f>
        <v>0.47845071487420804</v>
      </c>
      <c r="DX210" cm="1">
        <f t="array" ref="DX210">SQRT(SUMPRODUCT(($D35:$J35 - INDEX($D$53:$J$173, COLUMN()-COLUMN($O$54)+1, 0))^2))</f>
        <v>0.73062071673583473</v>
      </c>
      <c r="DY210" cm="1">
        <f t="array" ref="DY210">SQRT(SUMPRODUCT(($D35:$J35 - INDEX($D$53:$J$173, COLUMN()-COLUMN($O$54)+1, 0))^2))</f>
        <v>0.70694236846598224</v>
      </c>
      <c r="DZ210" cm="1">
        <f t="array" ref="DZ210">SQRT(SUMPRODUCT(($D35:$J35 - INDEX($D$53:$J$173, COLUMN()-COLUMN($O$54)+1, 0))^2))</f>
        <v>1.0194591907880297</v>
      </c>
      <c r="EA210" cm="1">
        <f t="array" ref="EA210">SQRT(SUMPRODUCT(($D35:$J35 - INDEX($D$53:$J$173, COLUMN()-COLUMN($O$54)+1, 0))^2))</f>
        <v>0.49819447984355869</v>
      </c>
      <c r="EB210" cm="1">
        <f t="array" ref="EB210">SQRT(SUMPRODUCT(($D35:$J35 - INDEX($D$53:$J$173, COLUMN()-COLUMN($O$54)+1, 0))^2))</f>
        <v>0.33102589956436451</v>
      </c>
      <c r="EC210" cm="1">
        <f t="array" ref="EC210">SQRT(SUMPRODUCT(($D35:$J35 - INDEX($D$53:$J$173, COLUMN()-COLUMN($O$54)+1, 0))^2))</f>
        <v>0.19061322999987851</v>
      </c>
      <c r="ED210" cm="1">
        <f t="array" ref="ED210">SQRT(SUMPRODUCT(($D35:$J35 - INDEX($D$53:$J$173, COLUMN()-COLUMN($O$54)+1, 0))^2))</f>
        <v>0.59540564437293653</v>
      </c>
      <c r="EE210" cm="1">
        <f t="array" ref="EE210">SQRT(SUMPRODUCT(($D35:$J35 - INDEX($D$53:$J$173, COLUMN()-COLUMN($O$54)+1, 0))^2))</f>
        <v>0.42837209080693162</v>
      </c>
    </row>
    <row r="211" spans="14:135" x14ac:dyDescent="0.35">
      <c r="N211" s="2" t="s">
        <v>76</v>
      </c>
      <c r="O211" cm="1">
        <f t="array" ref="O211">SQRT(SUMPRODUCT(($D85:$J85 - INDEX($D$4:$J$49, COLUMN()-COLUMN($O$179)+1, 0))^2))</f>
        <v>1.1187204092489693</v>
      </c>
      <c r="P211" cm="1">
        <f t="array" ref="P211">SQRT(SUMPRODUCT(($D36:$J36 - INDEX($D$53:$J$173, COLUMN()-COLUMN($O$54)+1, 0))^2))</f>
        <v>0.94648472594660571</v>
      </c>
      <c r="Q211" cm="1">
        <f t="array" ref="Q211">SQRT(SUMPRODUCT(($D36:$J36 - INDEX($D$53:$J$173, COLUMN()-COLUMN($O$54)+1, 0))^2))</f>
        <v>1.085948005097084</v>
      </c>
      <c r="R211" cm="1">
        <f t="array" ref="R211">SQRT(SUMPRODUCT(($D36:$J36 - INDEX($D$53:$J$173, COLUMN()-COLUMN($O$54)+1, 0))^2))</f>
        <v>1.0655880874474122</v>
      </c>
      <c r="S211" cm="1">
        <f t="array" ref="S211">SQRT(SUMPRODUCT(($D36:$J36 - INDEX($D$53:$J$173, COLUMN()-COLUMN($O$54)+1, 0))^2))</f>
        <v>1.0895299111027474</v>
      </c>
      <c r="T211" cm="1">
        <f t="array" ref="T211">SQRT(SUMPRODUCT(($D36:$J36 - INDEX($D$53:$J$173, COLUMN()-COLUMN($O$54)+1, 0))^2))</f>
        <v>1.3067504911671863</v>
      </c>
      <c r="U211" cm="1">
        <f t="array" ref="U211">SQRT(SUMPRODUCT(($D36:$J36 - INDEX($D$53:$J$173, COLUMN()-COLUMN($O$54)+1, 0))^2))</f>
        <v>1.3686790590704803</v>
      </c>
      <c r="V211" cm="1">
        <f t="array" ref="V211">SQRT(SUMPRODUCT(($D36:$J36 - INDEX($D$53:$J$173, COLUMN()-COLUMN($O$54)+1, 0))^2))</f>
        <v>1.0050048947948067</v>
      </c>
      <c r="W211" cm="1">
        <f t="array" ref="W211">SQRT(SUMPRODUCT(($D36:$J36 - INDEX($D$53:$J$173, COLUMN()-COLUMN($O$54)+1, 0))^2))</f>
        <v>1.1355434361704466</v>
      </c>
      <c r="X211" cm="1">
        <f t="array" ref="X211">SQRT(SUMPRODUCT(($D36:$J36 - INDEX($D$53:$J$173, COLUMN()-COLUMN($O$54)+1, 0))^2))</f>
        <v>1.1299867477301568</v>
      </c>
      <c r="Y211" cm="1">
        <f t="array" ref="Y211">SQRT(SUMPRODUCT(($D36:$J36 - INDEX($D$53:$J$173, COLUMN()-COLUMN($O$54)+1, 0))^2))</f>
        <v>0.92494339958056226</v>
      </c>
      <c r="Z211" cm="1">
        <f t="array" ref="Z211">SQRT(SUMPRODUCT(($D36:$J36 - INDEX($D$53:$J$173, COLUMN()-COLUMN($O$54)+1, 0))^2))</f>
        <v>1.1327712666911196</v>
      </c>
      <c r="AA211" cm="1">
        <f t="array" ref="AA211">SQRT(SUMPRODUCT(($D36:$J36 - INDEX($D$53:$J$173, COLUMN()-COLUMN($O$54)+1, 0))^2))</f>
        <v>1.1435421197669242</v>
      </c>
      <c r="AB211" cm="1">
        <f t="array" ref="AB211">SQRT(SUMPRODUCT(($D36:$J36 - INDEX($D$53:$J$173, COLUMN()-COLUMN($O$54)+1, 0))^2))</f>
        <v>1.3025071895486329</v>
      </c>
      <c r="AC211" cm="1">
        <f t="array" ref="AC211">SQRT(SUMPRODUCT(($D36:$J36 - INDEX($D$53:$J$173, COLUMN()-COLUMN($O$54)+1, 0))^2))</f>
        <v>0.94467118597314215</v>
      </c>
      <c r="AD211" cm="1">
        <f t="array" ref="AD211">SQRT(SUMPRODUCT(($D36:$J36 - INDEX($D$53:$J$173, COLUMN()-COLUMN($O$54)+1, 0))^2))</f>
        <v>0.93521801724252829</v>
      </c>
      <c r="AE211" cm="1">
        <f t="array" ref="AE211">SQRT(SUMPRODUCT(($D36:$J36 - INDEX($D$53:$J$173, COLUMN()-COLUMN($O$54)+1, 0))^2))</f>
        <v>0.81564239201686761</v>
      </c>
      <c r="AF211" cm="1">
        <f t="array" ref="AF211">SQRT(SUMPRODUCT(($D36:$J36 - INDEX($D$53:$J$173, COLUMN()-COLUMN($O$54)+1, 0))^2))</f>
        <v>1.2405189405664541</v>
      </c>
      <c r="AG211" cm="1">
        <f t="array" ref="AG211">SQRT(SUMPRODUCT(($D36:$J36 - INDEX($D$53:$J$173, COLUMN()-COLUMN($O$54)+1, 0))^2))</f>
        <v>0.83818688944725173</v>
      </c>
      <c r="AH211" cm="1">
        <f t="array" ref="AH211">SQRT(SUMPRODUCT(($D36:$J36 - INDEX($D$53:$J$173, COLUMN()-COLUMN($O$54)+1, 0))^2))</f>
        <v>1.1104899023776937</v>
      </c>
      <c r="AI211" cm="1">
        <f t="array" ref="AI211">SQRT(SUMPRODUCT(($D36:$J36 - INDEX($D$53:$J$173, COLUMN()-COLUMN($O$54)+1, 0))^2))</f>
        <v>1.3360560485845943</v>
      </c>
      <c r="AJ211" cm="1">
        <f t="array" ref="AJ211">SQRT(SUMPRODUCT(($D36:$J36 - INDEX($D$53:$J$173, COLUMN()-COLUMN($O$54)+1, 0))^2))</f>
        <v>1.1348405976110583</v>
      </c>
      <c r="AK211" cm="1">
        <f t="array" ref="AK211">SQRT(SUMPRODUCT(($D36:$J36 - INDEX($D$53:$J$173, COLUMN()-COLUMN($O$54)+1, 0))^2))</f>
        <v>0.83496172863801488</v>
      </c>
      <c r="AL211" cm="1">
        <f t="array" ref="AL211">SQRT(SUMPRODUCT(($D36:$J36 - INDEX($D$53:$J$173, COLUMN()-COLUMN($O$54)+1, 0))^2))</f>
        <v>1.3520681585105314</v>
      </c>
      <c r="AM211" cm="1">
        <f t="array" ref="AM211">SQRT(SUMPRODUCT(($D36:$J36 - INDEX($D$53:$J$173, COLUMN()-COLUMN($O$54)+1, 0))^2))</f>
        <v>0.93751366588777207</v>
      </c>
      <c r="AN211" cm="1">
        <f t="array" ref="AN211">SQRT(SUMPRODUCT(($D36:$J36 - INDEX($D$53:$J$173, COLUMN()-COLUMN($O$54)+1, 0))^2))</f>
        <v>1.1504021716750652</v>
      </c>
      <c r="AO211" cm="1">
        <f t="array" ref="AO211">SQRT(SUMPRODUCT(($D36:$J36 - INDEX($D$53:$J$173, COLUMN()-COLUMN($O$54)+1, 0))^2))</f>
        <v>1.1154518648968199</v>
      </c>
      <c r="AP211" cm="1">
        <f t="array" ref="AP211">SQRT(SUMPRODUCT(($D36:$J36 - INDEX($D$53:$J$173, COLUMN()-COLUMN($O$54)+1, 0))^2))</f>
        <v>1.0764111950583251</v>
      </c>
      <c r="AQ211" cm="1">
        <f t="array" ref="AQ211">SQRT(SUMPRODUCT(($D36:$J36 - INDEX($D$53:$J$173, COLUMN()-COLUMN($O$54)+1, 0))^2))</f>
        <v>1.1827107300315078</v>
      </c>
      <c r="AR211" cm="1">
        <f t="array" ref="AR211">SQRT(SUMPRODUCT(($D36:$J36 - INDEX($D$53:$J$173, COLUMN()-COLUMN($O$54)+1, 0))^2))</f>
        <v>1.1791304812267993</v>
      </c>
      <c r="AS211" cm="1">
        <f t="array" ref="AS211">SQRT(SUMPRODUCT(($D36:$J36 - INDEX($D$53:$J$173, COLUMN()-COLUMN($O$54)+1, 0))^2))</f>
        <v>1.259184177225422</v>
      </c>
      <c r="AT211" cm="1">
        <f t="array" ref="AT211">SQRT(SUMPRODUCT(($D36:$J36 - INDEX($D$53:$J$173, COLUMN()-COLUMN($O$54)+1, 0))^2))</f>
        <v>1.2157201324831972</v>
      </c>
      <c r="AU211" cm="1">
        <f t="array" ref="AU211">SQRT(SUMPRODUCT(($D36:$J36 - INDEX($D$53:$J$173, COLUMN()-COLUMN($O$54)+1, 0))^2))</f>
        <v>1.3643074036173666</v>
      </c>
      <c r="AV211" cm="1">
        <f t="array" ref="AV211">SQRT(SUMPRODUCT(($D36:$J36 - INDEX($D$53:$J$173, COLUMN()-COLUMN($O$54)+1, 0))^2))</f>
        <v>0.94463726551940408</v>
      </c>
      <c r="AW211" cm="1">
        <f t="array" ref="AW211">SQRT(SUMPRODUCT(($D36:$J36 - INDEX($D$53:$J$173, COLUMN()-COLUMN($O$54)+1, 0))^2))</f>
        <v>0.98649184536125878</v>
      </c>
      <c r="AX211" cm="1">
        <f t="array" ref="AX211">SQRT(SUMPRODUCT(($D36:$J36 - INDEX($D$53:$J$173, COLUMN()-COLUMN($O$54)+1, 0))^2))</f>
        <v>0.85663975692752437</v>
      </c>
      <c r="AY211" cm="1">
        <f t="array" ref="AY211">SQRT(SUMPRODUCT(($D36:$J36 - INDEX($D$53:$J$173, COLUMN()-COLUMN($O$54)+1, 0))^2))</f>
        <v>1.0195746244743213</v>
      </c>
      <c r="AZ211" cm="1">
        <f t="array" ref="AZ211">SQRT(SUMPRODUCT(($D36:$J36 - INDEX($D$53:$J$173, COLUMN()-COLUMN($O$54)+1, 0))^2))</f>
        <v>1.1526684935997038</v>
      </c>
      <c r="BA211" cm="1">
        <f t="array" ref="BA211">SQRT(SUMPRODUCT(($D36:$J36 - INDEX($D$53:$J$173, COLUMN()-COLUMN($O$54)+1, 0))^2))</f>
        <v>0.91137525938245001</v>
      </c>
      <c r="BB211" cm="1">
        <f t="array" ref="BB211">SQRT(SUMPRODUCT(($D36:$J36 - INDEX($D$53:$J$173, COLUMN()-COLUMN($O$54)+1, 0))^2))</f>
        <v>1.2835869686730761</v>
      </c>
      <c r="BC211" cm="1">
        <f t="array" ref="BC211">SQRT(SUMPRODUCT(($D36:$J36 - INDEX($D$53:$J$173, COLUMN()-COLUMN($O$54)+1, 0))^2))</f>
        <v>1.297043961395586</v>
      </c>
      <c r="BD211" cm="1">
        <f t="array" ref="BD211">SQRT(SUMPRODUCT(($D36:$J36 - INDEX($D$53:$J$173, COLUMN()-COLUMN($O$54)+1, 0))^2))</f>
        <v>1.1032506630074301</v>
      </c>
      <c r="BE211" cm="1">
        <f t="array" ref="BE211">SQRT(SUMPRODUCT(($D36:$J36 - INDEX($D$53:$J$173, COLUMN()-COLUMN($O$54)+1, 0))^2))</f>
        <v>1.3619982368558654</v>
      </c>
      <c r="BF211" cm="1">
        <f t="array" ref="BF211">SQRT(SUMPRODUCT(($D36:$J36 - INDEX($D$53:$J$173, COLUMN()-COLUMN($O$54)+1, 0))^2))</f>
        <v>1.277955568456373</v>
      </c>
      <c r="BG211" cm="1">
        <f t="array" ref="BG211">SQRT(SUMPRODUCT(($D36:$J36 - INDEX($D$53:$J$173, COLUMN()-COLUMN($O$54)+1, 0))^2))</f>
        <v>1.0191852062109275</v>
      </c>
      <c r="BH211" cm="1">
        <f t="array" ref="BH211">SQRT(SUMPRODUCT(($D36:$J36 - INDEX($D$53:$J$173, COLUMN()-COLUMN($O$54)+1, 0))^2))</f>
        <v>0.82300418432811584</v>
      </c>
      <c r="BI211" cm="1">
        <f t="array" ref="BI211">SQRT(SUMPRODUCT(($D36:$J36 - INDEX($D$53:$J$173, COLUMN()-COLUMN($O$54)+1, 0))^2))</f>
        <v>0.88117262038382016</v>
      </c>
      <c r="BJ211" cm="1">
        <f t="array" ref="BJ211">SQRT(SUMPRODUCT(($D36:$J36 - INDEX($D$53:$J$173, COLUMN()-COLUMN($O$54)+1, 0))^2))</f>
        <v>1.2049504973545968</v>
      </c>
      <c r="BK211" cm="1">
        <f t="array" ref="BK211">SQRT(SUMPRODUCT(($D36:$J36 - INDEX($D$53:$J$173, COLUMN()-COLUMN($O$54)+1, 0))^2))</f>
        <v>1.252960324623406</v>
      </c>
      <c r="BL211" cm="1">
        <f t="array" ref="BL211">SQRT(SUMPRODUCT(($D36:$J36 - INDEX($D$53:$J$173, COLUMN()-COLUMN($O$54)+1, 0))^2))</f>
        <v>0.85035780350705814</v>
      </c>
      <c r="BM211" cm="1">
        <f t="array" ref="BM211">SQRT(SUMPRODUCT(($D36:$J36 - INDEX($D$53:$J$173, COLUMN()-COLUMN($O$54)+1, 0))^2))</f>
        <v>0.95212384942800965</v>
      </c>
      <c r="BN211" cm="1">
        <f t="array" ref="BN211">SQRT(SUMPRODUCT(($D36:$J36 - INDEX($D$53:$J$173, COLUMN()-COLUMN($O$54)+1, 0))^2))</f>
        <v>1.0976527622631331</v>
      </c>
      <c r="BO211" cm="1">
        <f t="array" ref="BO211">SQRT(SUMPRODUCT(($D36:$J36 - INDEX($D$53:$J$173, COLUMN()-COLUMN($O$54)+1, 0))^2))</f>
        <v>1.2888180947426227</v>
      </c>
      <c r="BP211" cm="1">
        <f t="array" ref="BP211">SQRT(SUMPRODUCT(($D36:$J36 - INDEX($D$53:$J$173, COLUMN()-COLUMN($O$54)+1, 0))^2))</f>
        <v>1.0892186940819659</v>
      </c>
      <c r="BQ211" cm="1">
        <f t="array" ref="BQ211">SQRT(SUMPRODUCT(($D36:$J36 - INDEX($D$53:$J$173, COLUMN()-COLUMN($O$54)+1, 0))^2))</f>
        <v>1.3091539099539322</v>
      </c>
      <c r="BR211" cm="1">
        <f t="array" ref="BR211">SQRT(SUMPRODUCT(($D36:$J36 - INDEX($D$53:$J$173, COLUMN()-COLUMN($O$54)+1, 0))^2))</f>
        <v>1.0360090513225686</v>
      </c>
      <c r="BS211" cm="1">
        <f t="array" ref="BS211">SQRT(SUMPRODUCT(($D36:$J36 - INDEX($D$53:$J$173, COLUMN()-COLUMN($O$54)+1, 0))^2))</f>
        <v>1.3493714038641516</v>
      </c>
      <c r="BT211" cm="1">
        <f t="array" ref="BT211">SQRT(SUMPRODUCT(($D36:$J36 - INDEX($D$53:$J$173, COLUMN()-COLUMN($O$54)+1, 0))^2))</f>
        <v>0.87426155711232167</v>
      </c>
      <c r="BU211" cm="1">
        <f t="array" ref="BU211">SQRT(SUMPRODUCT(($D36:$J36 - INDEX($D$53:$J$173, COLUMN()-COLUMN($O$54)+1, 0))^2))</f>
        <v>0.96610926611259251</v>
      </c>
      <c r="BV211" cm="1">
        <f t="array" ref="BV211">SQRT(SUMPRODUCT(($D36:$J36 - INDEX($D$53:$J$173, COLUMN()-COLUMN($O$54)+1, 0))^2))</f>
        <v>1.2882944433344099</v>
      </c>
      <c r="BW211" cm="1">
        <f t="array" ref="BW211">SQRT(SUMPRODUCT(($D36:$J36 - INDEX($D$53:$J$173, COLUMN()-COLUMN($O$54)+1, 0))^2))</f>
        <v>0.8554947459745339</v>
      </c>
      <c r="BX211" cm="1">
        <f t="array" ref="BX211">SQRT(SUMPRODUCT(($D36:$J36 - INDEX($D$53:$J$173, COLUMN()-COLUMN($O$54)+1, 0))^2))</f>
        <v>0.72852065543623068</v>
      </c>
      <c r="BY211" cm="1">
        <f t="array" ref="BY211">SQRT(SUMPRODUCT(($D36:$J36 - INDEX($D$53:$J$173, COLUMN()-COLUMN($O$54)+1, 0))^2))</f>
        <v>1.1702744487733223</v>
      </c>
      <c r="BZ211" cm="1">
        <f t="array" ref="BZ211">SQRT(SUMPRODUCT(($D36:$J36 - INDEX($D$53:$J$173, COLUMN()-COLUMN($O$54)+1, 0))^2))</f>
        <v>1.1699725736523858</v>
      </c>
      <c r="CA211" cm="1">
        <f t="array" ref="CA211">SQRT(SUMPRODUCT(($D36:$J36 - INDEX($D$53:$J$173, COLUMN()-COLUMN($O$54)+1, 0))^2))</f>
        <v>1.0539670534775407</v>
      </c>
      <c r="CB211" cm="1">
        <f t="array" ref="CB211">SQRT(SUMPRODUCT(($D36:$J36 - INDEX($D$53:$J$173, COLUMN()-COLUMN($O$54)+1, 0))^2))</f>
        <v>1.1618258933827346</v>
      </c>
      <c r="CC211" cm="1">
        <f t="array" ref="CC211">SQRT(SUMPRODUCT(($D36:$J36 - INDEX($D$53:$J$173, COLUMN()-COLUMN($O$54)+1, 0))^2))</f>
        <v>1.7180635661723016</v>
      </c>
      <c r="CD211" cm="1">
        <f t="array" ref="CD211">SQRT(SUMPRODUCT(($D36:$J36 - INDEX($D$53:$J$173, COLUMN()-COLUMN($O$54)+1, 0))^2))</f>
        <v>1.1468471113452556</v>
      </c>
      <c r="CE211" cm="1">
        <f t="array" ref="CE211">SQRT(SUMPRODUCT(($D36:$J36 - INDEX($D$53:$J$173, COLUMN()-COLUMN($O$54)+1, 0))^2))</f>
        <v>1.0756611616290266</v>
      </c>
      <c r="CF211" cm="1">
        <f t="array" ref="CF211">SQRT(SUMPRODUCT(($D36:$J36 - INDEX($D$53:$J$173, COLUMN()-COLUMN($O$54)+1, 0))^2))</f>
        <v>1.0637300435047696</v>
      </c>
      <c r="CG211" cm="1">
        <f t="array" ref="CG211">SQRT(SUMPRODUCT(($D36:$J36 - INDEX($D$53:$J$173, COLUMN()-COLUMN($O$54)+1, 0))^2))</f>
        <v>1.2529852717053782</v>
      </c>
      <c r="CH211" cm="1">
        <f t="array" ref="CH211">SQRT(SUMPRODUCT(($D36:$J36 - INDEX($D$53:$J$173, COLUMN()-COLUMN($O$54)+1, 0))^2))</f>
        <v>1.1199250090179496</v>
      </c>
      <c r="CI211" cm="1">
        <f t="array" ref="CI211">SQRT(SUMPRODUCT(($D36:$J36 - INDEX($D$53:$J$173, COLUMN()-COLUMN($O$54)+1, 0))^2))</f>
        <v>1.2026093967613061</v>
      </c>
      <c r="CJ211" cm="1">
        <f t="array" ref="CJ211">SQRT(SUMPRODUCT(($D36:$J36 - INDEX($D$53:$J$173, COLUMN()-COLUMN($O$54)+1, 0))^2))</f>
        <v>0.97346602672362526</v>
      </c>
      <c r="CK211" cm="1">
        <f t="array" ref="CK211">SQRT(SUMPRODUCT(($D36:$J36 - INDEX($D$53:$J$173, COLUMN()-COLUMN($O$54)+1, 0))^2))</f>
        <v>1.1531544471690087</v>
      </c>
      <c r="CL211" cm="1">
        <f t="array" ref="CL211">SQRT(SUMPRODUCT(($D36:$J36 - INDEX($D$53:$J$173, COLUMN()-COLUMN($O$54)+1, 0))^2))</f>
        <v>0.93622915071649659</v>
      </c>
      <c r="CM211" cm="1">
        <f t="array" ref="CM211">SQRT(SUMPRODUCT(($D36:$J36 - INDEX($D$53:$J$173, COLUMN()-COLUMN($O$54)+1, 0))^2))</f>
        <v>0.88877702485259935</v>
      </c>
      <c r="CN211" cm="1">
        <f t="array" ref="CN211">SQRT(SUMPRODUCT(($D36:$J36 - INDEX($D$53:$J$173, COLUMN()-COLUMN($O$54)+1, 0))^2))</f>
        <v>0.88207546790604785</v>
      </c>
      <c r="CO211" cm="1">
        <f t="array" ref="CO211">SQRT(SUMPRODUCT(($D36:$J36 - INDEX($D$53:$J$173, COLUMN()-COLUMN($O$54)+1, 0))^2))</f>
        <v>1.3637497995779679</v>
      </c>
      <c r="CP211" cm="1">
        <f t="array" ref="CP211">SQRT(SUMPRODUCT(($D36:$J36 - INDEX($D$53:$J$173, COLUMN()-COLUMN($O$54)+1, 0))^2))</f>
        <v>1.2154316412901636</v>
      </c>
      <c r="CQ211" cm="1">
        <f t="array" ref="CQ211">SQRT(SUMPRODUCT(($D36:$J36 - INDEX($D$53:$J$173, COLUMN()-COLUMN($O$54)+1, 0))^2))</f>
        <v>1.5197424428669524</v>
      </c>
      <c r="CR211" cm="1">
        <f t="array" ref="CR211">SQRT(SUMPRODUCT(($D36:$J36 - INDEX($D$53:$J$173, COLUMN()-COLUMN($O$54)+1, 0))^2))</f>
        <v>1.0636846241529139</v>
      </c>
      <c r="CS211" cm="1">
        <f t="array" ref="CS211">SQRT(SUMPRODUCT(($D36:$J36 - INDEX($D$53:$J$173, COLUMN()-COLUMN($O$54)+1, 0))^2))</f>
        <v>1.0178363386879901</v>
      </c>
      <c r="CT211" cm="1">
        <f t="array" ref="CT211">SQRT(SUMPRODUCT(($D36:$J36 - INDEX($D$53:$J$173, COLUMN()-COLUMN($O$54)+1, 0))^2))</f>
        <v>0.94503130409907066</v>
      </c>
      <c r="CU211" cm="1">
        <f t="array" ref="CU211">SQRT(SUMPRODUCT(($D36:$J36 - INDEX($D$53:$J$173, COLUMN()-COLUMN($O$54)+1, 0))^2))</f>
        <v>1.0048762013237036</v>
      </c>
      <c r="CV211" cm="1">
        <f t="array" ref="CV211">SQRT(SUMPRODUCT(($D36:$J36 - INDEX($D$53:$J$173, COLUMN()-COLUMN($O$54)+1, 0))^2))</f>
        <v>0.84552856661773634</v>
      </c>
      <c r="CW211" cm="1">
        <f t="array" ref="CW211">SQRT(SUMPRODUCT(($D36:$J36 - INDEX($D$53:$J$173, COLUMN()-COLUMN($O$54)+1, 0))^2))</f>
        <v>1.1941150224057295</v>
      </c>
      <c r="CX211" cm="1">
        <f t="array" ref="CX211">SQRT(SUMPRODUCT(($D36:$J36 - INDEX($D$53:$J$173, COLUMN()-COLUMN($O$54)+1, 0))^2))</f>
        <v>1.2865673034676082</v>
      </c>
      <c r="CY211" cm="1">
        <f t="array" ref="CY211">SQRT(SUMPRODUCT(($D36:$J36 - INDEX($D$53:$J$173, COLUMN()-COLUMN($O$54)+1, 0))^2))</f>
        <v>1.6410664922333205</v>
      </c>
      <c r="CZ211" cm="1">
        <f t="array" ref="CZ211">SQRT(SUMPRODUCT(($D36:$J36 - INDEX($D$53:$J$173, COLUMN()-COLUMN($O$54)+1, 0))^2))</f>
        <v>1.1278886397862888</v>
      </c>
      <c r="DA211" cm="1">
        <f t="array" ref="DA211">SQRT(SUMPRODUCT(($D36:$J36 - INDEX($D$53:$J$173, COLUMN()-COLUMN($O$54)+1, 0))^2))</f>
        <v>1.1269924217678755</v>
      </c>
      <c r="DB211" cm="1">
        <f t="array" ref="DB211">SQRT(SUMPRODUCT(($D36:$J36 - INDEX($D$53:$J$173, COLUMN()-COLUMN($O$54)+1, 0))^2))</f>
        <v>0.75854335098966474</v>
      </c>
      <c r="DC211" cm="1">
        <f t="array" ref="DC211">SQRT(SUMPRODUCT(($D36:$J36 - INDEX($D$53:$J$173, COLUMN()-COLUMN($O$54)+1, 0))^2))</f>
        <v>1.0340380752253124</v>
      </c>
      <c r="DD211" cm="1">
        <f t="array" ref="DD211">SQRT(SUMPRODUCT(($D36:$J36 - INDEX($D$53:$J$173, COLUMN()-COLUMN($O$54)+1, 0))^2))</f>
        <v>1.2063028901828492</v>
      </c>
      <c r="DE211" cm="1">
        <f t="array" ref="DE211">SQRT(SUMPRODUCT(($D36:$J36 - INDEX($D$53:$J$173, COLUMN()-COLUMN($O$54)+1, 0))^2))</f>
        <v>1.0569789591600658</v>
      </c>
      <c r="DF211" cm="1">
        <f t="array" ref="DF211">SQRT(SUMPRODUCT(($D36:$J36 - INDEX($D$53:$J$173, COLUMN()-COLUMN($O$54)+1, 0))^2))</f>
        <v>1.4471102521090353</v>
      </c>
      <c r="DG211" cm="1">
        <f t="array" ref="DG211">SQRT(SUMPRODUCT(($D36:$J36 - INDEX($D$53:$J$173, COLUMN()-COLUMN($O$54)+1, 0))^2))</f>
        <v>1.2061599104445178</v>
      </c>
      <c r="DH211" cm="1">
        <f t="array" ref="DH211">SQRT(SUMPRODUCT(($D36:$J36 - INDEX($D$53:$J$173, COLUMN()-COLUMN($O$54)+1, 0))^2))</f>
        <v>1.244299773655325</v>
      </c>
      <c r="DI211" cm="1">
        <f t="array" ref="DI211">SQRT(SUMPRODUCT(($D36:$J36 - INDEX($D$53:$J$173, COLUMN()-COLUMN($O$54)+1, 0))^2))</f>
        <v>0.88765327100312619</v>
      </c>
      <c r="DJ211" cm="1">
        <f t="array" ref="DJ211">SQRT(SUMPRODUCT(($D36:$J36 - INDEX($D$53:$J$173, COLUMN()-COLUMN($O$54)+1, 0))^2))</f>
        <v>1.2642479398395337</v>
      </c>
      <c r="DK211" cm="1">
        <f t="array" ref="DK211">SQRT(SUMPRODUCT(($D36:$J36 - INDEX($D$53:$J$173, COLUMN()-COLUMN($O$54)+1, 0))^2))</f>
        <v>1.3036811622214706</v>
      </c>
      <c r="DL211" cm="1">
        <f t="array" ref="DL211">SQRT(SUMPRODUCT(($D36:$J36 - INDEX($D$53:$J$173, COLUMN()-COLUMN($O$54)+1, 0))^2))</f>
        <v>1.0703391706074834</v>
      </c>
      <c r="DM211" cm="1">
        <f t="array" ref="DM211">SQRT(SUMPRODUCT(($D36:$J36 - INDEX($D$53:$J$173, COLUMN()-COLUMN($O$54)+1, 0))^2))</f>
        <v>1.0262974195207748</v>
      </c>
      <c r="DN211" cm="1">
        <f t="array" ref="DN211">SQRT(SUMPRODUCT(($D36:$J36 - INDEX($D$53:$J$173, COLUMN()-COLUMN($O$54)+1, 0))^2))</f>
        <v>0.96447730774285967</v>
      </c>
      <c r="DO211" cm="1">
        <f t="array" ref="DO211">SQRT(SUMPRODUCT(($D36:$J36 - INDEX($D$53:$J$173, COLUMN()-COLUMN($O$54)+1, 0))^2))</f>
        <v>1.3164158797046586</v>
      </c>
      <c r="DP211" cm="1">
        <f t="array" ref="DP211">SQRT(SUMPRODUCT(($D36:$J36 - INDEX($D$53:$J$173, COLUMN()-COLUMN($O$54)+1, 0))^2))</f>
        <v>1.5112223158479059</v>
      </c>
      <c r="DQ211" cm="1">
        <f t="array" ref="DQ211">SQRT(SUMPRODUCT(($D36:$J36 - INDEX($D$53:$J$173, COLUMN()-COLUMN($O$54)+1, 0))^2))</f>
        <v>0.75417323314754425</v>
      </c>
      <c r="DR211" cm="1">
        <f t="array" ref="DR211">SQRT(SUMPRODUCT(($D36:$J36 - INDEX($D$53:$J$173, COLUMN()-COLUMN($O$54)+1, 0))^2))</f>
        <v>1.1388629668634491</v>
      </c>
      <c r="DS211" cm="1">
        <f t="array" ref="DS211">SQRT(SUMPRODUCT(($D36:$J36 - INDEX($D$53:$J$173, COLUMN()-COLUMN($O$54)+1, 0))^2))</f>
        <v>0.79579991695094465</v>
      </c>
      <c r="DT211" cm="1">
        <f t="array" ref="DT211">SQRT(SUMPRODUCT(($D36:$J36 - INDEX($D$53:$J$173, COLUMN()-COLUMN($O$54)+1, 0))^2))</f>
        <v>1.0561695335785031</v>
      </c>
      <c r="DU211" cm="1">
        <f t="array" ref="DU211">SQRT(SUMPRODUCT(($D36:$J36 - INDEX($D$53:$J$173, COLUMN()-COLUMN($O$54)+1, 0))^2))</f>
        <v>1.0732688485814954</v>
      </c>
      <c r="DV211" cm="1">
        <f t="array" ref="DV211">SQRT(SUMPRODUCT(($D36:$J36 - INDEX($D$53:$J$173, COLUMN()-COLUMN($O$54)+1, 0))^2))</f>
        <v>0.83360989402937102</v>
      </c>
      <c r="DW211" cm="1">
        <f t="array" ref="DW211">SQRT(SUMPRODUCT(($D36:$J36 - INDEX($D$53:$J$173, COLUMN()-COLUMN($O$54)+1, 0))^2))</f>
        <v>1.1383087524926587</v>
      </c>
      <c r="DX211" cm="1">
        <f t="array" ref="DX211">SQRT(SUMPRODUCT(($D36:$J36 - INDEX($D$53:$J$173, COLUMN()-COLUMN($O$54)+1, 0))^2))</f>
        <v>1.2461125331865368</v>
      </c>
      <c r="DY211" cm="1">
        <f t="array" ref="DY211">SQRT(SUMPRODUCT(($D36:$J36 - INDEX($D$53:$J$173, COLUMN()-COLUMN($O$54)+1, 0))^2))</f>
        <v>1.2548039969787259</v>
      </c>
      <c r="DZ211" cm="1">
        <f t="array" ref="DZ211">SQRT(SUMPRODUCT(($D36:$J36 - INDEX($D$53:$J$173, COLUMN()-COLUMN($O$54)+1, 0))^2))</f>
        <v>1.493468082225559</v>
      </c>
      <c r="EA211" cm="1">
        <f t="array" ref="EA211">SQRT(SUMPRODUCT(($D36:$J36 - INDEX($D$53:$J$173, COLUMN()-COLUMN($O$54)+1, 0))^2))</f>
        <v>1.1032610836753973</v>
      </c>
      <c r="EB211" cm="1">
        <f t="array" ref="EB211">SQRT(SUMPRODUCT(($D36:$J36 - INDEX($D$53:$J$173, COLUMN()-COLUMN($O$54)+1, 0))^2))</f>
        <v>0.94658175888475915</v>
      </c>
      <c r="EC211" cm="1">
        <f t="array" ref="EC211">SQRT(SUMPRODUCT(($D36:$J36 - INDEX($D$53:$J$173, COLUMN()-COLUMN($O$54)+1, 0))^2))</f>
        <v>0.7825781426103533</v>
      </c>
      <c r="ED211" cm="1">
        <f t="array" ref="ED211">SQRT(SUMPRODUCT(($D36:$J36 - INDEX($D$53:$J$173, COLUMN()-COLUMN($O$54)+1, 0))^2))</f>
        <v>1.0919513806202965</v>
      </c>
      <c r="EE211" cm="1">
        <f t="array" ref="EE211">SQRT(SUMPRODUCT(($D36:$J36 - INDEX($D$53:$J$173, COLUMN()-COLUMN($O$54)+1, 0))^2))</f>
        <v>1.0480292344210749</v>
      </c>
    </row>
    <row r="212" spans="14:135" x14ac:dyDescent="0.35">
      <c r="N212" s="2" t="s">
        <v>78</v>
      </c>
      <c r="O212" cm="1">
        <f t="array" ref="O212">SQRT(SUMPRODUCT(($D86:$J86 - INDEX($D$4:$J$49, COLUMN()-COLUMN($O$179)+1, 0))^2))</f>
        <v>0.69280356723494685</v>
      </c>
      <c r="P212" cm="1">
        <f t="array" ref="P212">SQRT(SUMPRODUCT(($D37:$J37 - INDEX($D$53:$J$173, COLUMN()-COLUMN($O$54)+1, 0))^2))</f>
        <v>1.1105701620998101</v>
      </c>
      <c r="Q212" cm="1">
        <f t="array" ref="Q212">SQRT(SUMPRODUCT(($D37:$J37 - INDEX($D$53:$J$173, COLUMN()-COLUMN($O$54)+1, 0))^2))</f>
        <v>1.3071787885906501</v>
      </c>
      <c r="R212" cm="1">
        <f t="array" ref="R212">SQRT(SUMPRODUCT(($D37:$J37 - INDEX($D$53:$J$173, COLUMN()-COLUMN($O$54)+1, 0))^2))</f>
        <v>1.1617622511746244</v>
      </c>
      <c r="S212" cm="1">
        <f t="array" ref="S212">SQRT(SUMPRODUCT(($D37:$J37 - INDEX($D$53:$J$173, COLUMN()-COLUMN($O$54)+1, 0))^2))</f>
        <v>1.2576962649437604</v>
      </c>
      <c r="T212" cm="1">
        <f t="array" ref="T212">SQRT(SUMPRODUCT(($D37:$J37 - INDEX($D$53:$J$173, COLUMN()-COLUMN($O$54)+1, 0))^2))</f>
        <v>1.481705576134938</v>
      </c>
      <c r="U212" cm="1">
        <f t="array" ref="U212">SQRT(SUMPRODUCT(($D37:$J37 - INDEX($D$53:$J$173, COLUMN()-COLUMN($O$54)+1, 0))^2))</f>
        <v>1.5265670266502391</v>
      </c>
      <c r="V212" cm="1">
        <f t="array" ref="V212">SQRT(SUMPRODUCT(($D37:$J37 - INDEX($D$53:$J$173, COLUMN()-COLUMN($O$54)+1, 0))^2))</f>
        <v>1.1456782204486535</v>
      </c>
      <c r="W212" cm="1">
        <f t="array" ref="W212">SQRT(SUMPRODUCT(($D37:$J37 - INDEX($D$53:$J$173, COLUMN()-COLUMN($O$54)+1, 0))^2))</f>
        <v>1.3508338166421272</v>
      </c>
      <c r="X212" cm="1">
        <f t="array" ref="X212">SQRT(SUMPRODUCT(($D37:$J37 - INDEX($D$53:$J$173, COLUMN()-COLUMN($O$54)+1, 0))^2))</f>
        <v>1.3001093161648458</v>
      </c>
      <c r="Y212" cm="1">
        <f t="array" ref="Y212">SQRT(SUMPRODUCT(($D37:$J37 - INDEX($D$53:$J$173, COLUMN()-COLUMN($O$54)+1, 0))^2))</f>
        <v>1.1444730361322371</v>
      </c>
      <c r="Z212" cm="1">
        <f t="array" ref="Z212">SQRT(SUMPRODUCT(($D37:$J37 - INDEX($D$53:$J$173, COLUMN()-COLUMN($O$54)+1, 0))^2))</f>
        <v>1.3432065802407678</v>
      </c>
      <c r="AA212" cm="1">
        <f t="array" ref="AA212">SQRT(SUMPRODUCT(($D37:$J37 - INDEX($D$53:$J$173, COLUMN()-COLUMN($O$54)+1, 0))^2))</f>
        <v>1.2495993895916777</v>
      </c>
      <c r="AB212" cm="1">
        <f t="array" ref="AB212">SQRT(SUMPRODUCT(($D37:$J37 - INDEX($D$53:$J$173, COLUMN()-COLUMN($O$54)+1, 0))^2))</f>
        <v>1.4741600416840266</v>
      </c>
      <c r="AC212" cm="1">
        <f t="array" ref="AC212">SQRT(SUMPRODUCT(($D37:$J37 - INDEX($D$53:$J$173, COLUMN()-COLUMN($O$54)+1, 0))^2))</f>
        <v>1.219641021779551</v>
      </c>
      <c r="AD212" cm="1">
        <f t="array" ref="AD212">SQRT(SUMPRODUCT(($D37:$J37 - INDEX($D$53:$J$173, COLUMN()-COLUMN($O$54)+1, 0))^2))</f>
        <v>1.1624808375787068</v>
      </c>
      <c r="AE212" cm="1">
        <f t="array" ref="AE212">SQRT(SUMPRODUCT(($D37:$J37 - INDEX($D$53:$J$173, COLUMN()-COLUMN($O$54)+1, 0))^2))</f>
        <v>1.0773729391691758</v>
      </c>
      <c r="AF212" cm="1">
        <f t="array" ref="AF212">SQRT(SUMPRODUCT(($D37:$J37 - INDEX($D$53:$J$173, COLUMN()-COLUMN($O$54)+1, 0))^2))</f>
        <v>1.4192759708711937</v>
      </c>
      <c r="AG212" cm="1">
        <f t="array" ref="AG212">SQRT(SUMPRODUCT(($D37:$J37 - INDEX($D$53:$J$173, COLUMN()-COLUMN($O$54)+1, 0))^2))</f>
        <v>1.0876335091873064</v>
      </c>
      <c r="AH212" cm="1">
        <f t="array" ref="AH212">SQRT(SUMPRODUCT(($D37:$J37 - INDEX($D$53:$J$173, COLUMN()-COLUMN($O$54)+1, 0))^2))</f>
        <v>1.2728120535248826</v>
      </c>
      <c r="AI212" cm="1">
        <f t="array" ref="AI212">SQRT(SUMPRODUCT(($D37:$J37 - INDEX($D$53:$J$173, COLUMN()-COLUMN($O$54)+1, 0))^2))</f>
        <v>1.4073928383463852</v>
      </c>
      <c r="AJ212" cm="1">
        <f t="array" ref="AJ212">SQRT(SUMPRODUCT(($D37:$J37 - INDEX($D$53:$J$173, COLUMN()-COLUMN($O$54)+1, 0))^2))</f>
        <v>1.3361732337317171</v>
      </c>
      <c r="AK212" cm="1">
        <f t="array" ref="AK212">SQRT(SUMPRODUCT(($D37:$J37 - INDEX($D$53:$J$173, COLUMN()-COLUMN($O$54)+1, 0))^2))</f>
        <v>1.1291880164335035</v>
      </c>
      <c r="AL212" cm="1">
        <f t="array" ref="AL212">SQRT(SUMPRODUCT(($D37:$J37 - INDEX($D$53:$J$173, COLUMN()-COLUMN($O$54)+1, 0))^2))</f>
        <v>1.5053727872578309</v>
      </c>
      <c r="AM212" cm="1">
        <f t="array" ref="AM212">SQRT(SUMPRODUCT(($D37:$J37 - INDEX($D$53:$J$173, COLUMN()-COLUMN($O$54)+1, 0))^2))</f>
        <v>1.2159402782983133</v>
      </c>
      <c r="AN212" cm="1">
        <f t="array" ref="AN212">SQRT(SUMPRODUCT(($D37:$J37 - INDEX($D$53:$J$173, COLUMN()-COLUMN($O$54)+1, 0))^2))</f>
        <v>1.3040081733946602</v>
      </c>
      <c r="AO212" cm="1">
        <f t="array" ref="AO212">SQRT(SUMPRODUCT(($D37:$J37 - INDEX($D$53:$J$173, COLUMN()-COLUMN($O$54)+1, 0))^2))</f>
        <v>1.2816405125253543</v>
      </c>
      <c r="AP212" cm="1">
        <f t="array" ref="AP212">SQRT(SUMPRODUCT(($D37:$J37 - INDEX($D$53:$J$173, COLUMN()-COLUMN($O$54)+1, 0))^2))</f>
        <v>1.2813714714853841</v>
      </c>
      <c r="AQ212" cm="1">
        <f t="array" ref="AQ212">SQRT(SUMPRODUCT(($D37:$J37 - INDEX($D$53:$J$173, COLUMN()-COLUMN($O$54)+1, 0))^2))</f>
        <v>1.3511571619179998</v>
      </c>
      <c r="AR212" cm="1">
        <f t="array" ref="AR212">SQRT(SUMPRODUCT(($D37:$J37 - INDEX($D$53:$J$173, COLUMN()-COLUMN($O$54)+1, 0))^2))</f>
        <v>1.3730688050059718</v>
      </c>
      <c r="AS212" cm="1">
        <f t="array" ref="AS212">SQRT(SUMPRODUCT(($D37:$J37 - INDEX($D$53:$J$173, COLUMN()-COLUMN($O$54)+1, 0))^2))</f>
        <v>1.424738782146787</v>
      </c>
      <c r="AT212" cm="1">
        <f t="array" ref="AT212">SQRT(SUMPRODUCT(($D37:$J37 - INDEX($D$53:$J$173, COLUMN()-COLUMN($O$54)+1, 0))^2))</f>
        <v>1.4145628799423617</v>
      </c>
      <c r="AU212" cm="1">
        <f t="array" ref="AU212">SQRT(SUMPRODUCT(($D37:$J37 - INDEX($D$53:$J$173, COLUMN()-COLUMN($O$54)+1, 0))^2))</f>
        <v>1.5199681294038847</v>
      </c>
      <c r="AV212" cm="1">
        <f t="array" ref="AV212">SQRT(SUMPRODUCT(($D37:$J37 - INDEX($D$53:$J$173, COLUMN()-COLUMN($O$54)+1, 0))^2))</f>
        <v>1.1802598949332672</v>
      </c>
      <c r="AW212" cm="1">
        <f t="array" ref="AW212">SQRT(SUMPRODUCT(($D37:$J37 - INDEX($D$53:$J$173, COLUMN()-COLUMN($O$54)+1, 0))^2))</f>
        <v>1.2026820096132083</v>
      </c>
      <c r="AX212" cm="1">
        <f t="array" ref="AX212">SQRT(SUMPRODUCT(($D37:$J37 - INDEX($D$53:$J$173, COLUMN()-COLUMN($O$54)+1, 0))^2))</f>
        <v>1.1000076369484548</v>
      </c>
      <c r="AY212" cm="1">
        <f t="array" ref="AY212">SQRT(SUMPRODUCT(($D37:$J37 - INDEX($D$53:$J$173, COLUMN()-COLUMN($O$54)+1, 0))^2))</f>
        <v>1.253260511010531</v>
      </c>
      <c r="AZ212" cm="1">
        <f t="array" ref="AZ212">SQRT(SUMPRODUCT(($D37:$J37 - INDEX($D$53:$J$173, COLUMN()-COLUMN($O$54)+1, 0))^2))</f>
        <v>1.3488208378200544</v>
      </c>
      <c r="BA212" cm="1">
        <f t="array" ref="BA212">SQRT(SUMPRODUCT(($D37:$J37 - INDEX($D$53:$J$173, COLUMN()-COLUMN($O$54)+1, 0))^2))</f>
        <v>1.1728246688050745</v>
      </c>
      <c r="BB212" cm="1">
        <f t="array" ref="BB212">SQRT(SUMPRODUCT(($D37:$J37 - INDEX($D$53:$J$173, COLUMN()-COLUMN($O$54)+1, 0))^2))</f>
        <v>1.4665924276771269</v>
      </c>
      <c r="BC212" cm="1">
        <f t="array" ref="BC212">SQRT(SUMPRODUCT(($D37:$J37 - INDEX($D$53:$J$173, COLUMN()-COLUMN($O$54)+1, 0))^2))</f>
        <v>1.4798963355653678</v>
      </c>
      <c r="BD212" cm="1">
        <f t="array" ref="BD212">SQRT(SUMPRODUCT(($D37:$J37 - INDEX($D$53:$J$173, COLUMN()-COLUMN($O$54)+1, 0))^2))</f>
        <v>1.2737683587148239</v>
      </c>
      <c r="BE212" cm="1">
        <f t="array" ref="BE212">SQRT(SUMPRODUCT(($D37:$J37 - INDEX($D$53:$J$173, COLUMN()-COLUMN($O$54)+1, 0))^2))</f>
        <v>1.521329023479614</v>
      </c>
      <c r="BF212" cm="1">
        <f t="array" ref="BF212">SQRT(SUMPRODUCT(($D37:$J37 - INDEX($D$53:$J$173, COLUMN()-COLUMN($O$54)+1, 0))^2))</f>
        <v>1.4533313729763655</v>
      </c>
      <c r="BG212" cm="1">
        <f t="array" ref="BG212">SQRT(SUMPRODUCT(($D37:$J37 - INDEX($D$53:$J$173, COLUMN()-COLUMN($O$54)+1, 0))^2))</f>
        <v>1.2671776210832111</v>
      </c>
      <c r="BH212" cm="1">
        <f t="array" ref="BH212">SQRT(SUMPRODUCT(($D37:$J37 - INDEX($D$53:$J$173, COLUMN()-COLUMN($O$54)+1, 0))^2))</f>
        <v>1.1203225764067055</v>
      </c>
      <c r="BI212" cm="1">
        <f t="array" ref="BI212">SQRT(SUMPRODUCT(($D37:$J37 - INDEX($D$53:$J$173, COLUMN()-COLUMN($O$54)+1, 0))^2))</f>
        <v>1.1359700210519115</v>
      </c>
      <c r="BJ212" cm="1">
        <f t="array" ref="BJ212">SQRT(SUMPRODUCT(($D37:$J37 - INDEX($D$53:$J$173, COLUMN()-COLUMN($O$54)+1, 0))^2))</f>
        <v>1.3772889820620746</v>
      </c>
      <c r="BK212" cm="1">
        <f t="array" ref="BK212">SQRT(SUMPRODUCT(($D37:$J37 - INDEX($D$53:$J$173, COLUMN()-COLUMN($O$54)+1, 0))^2))</f>
        <v>1.4182777155862145</v>
      </c>
      <c r="BL212" cm="1">
        <f t="array" ref="BL212">SQRT(SUMPRODUCT(($D37:$J37 - INDEX($D$53:$J$173, COLUMN()-COLUMN($O$54)+1, 0))^2))</f>
        <v>1.0812846483162646</v>
      </c>
      <c r="BM212" cm="1">
        <f t="array" ref="BM212">SQRT(SUMPRODUCT(($D37:$J37 - INDEX($D$53:$J$173, COLUMN()-COLUMN($O$54)+1, 0))^2))</f>
        <v>1.1103699763107906</v>
      </c>
      <c r="BN212" cm="1">
        <f t="array" ref="BN212">SQRT(SUMPRODUCT(($D37:$J37 - INDEX($D$53:$J$173, COLUMN()-COLUMN($O$54)+1, 0))^2))</f>
        <v>1.2066869320355824</v>
      </c>
      <c r="BO212" cm="1">
        <f t="array" ref="BO212">SQRT(SUMPRODUCT(($D37:$J37 - INDEX($D$53:$J$173, COLUMN()-COLUMN($O$54)+1, 0))^2))</f>
        <v>1.4953380338398063</v>
      </c>
      <c r="BP212" cm="1">
        <f t="array" ref="BP212">SQRT(SUMPRODUCT(($D37:$J37 - INDEX($D$53:$J$173, COLUMN()-COLUMN($O$54)+1, 0))^2))</f>
        <v>1.3298086255785908</v>
      </c>
      <c r="BQ212" cm="1">
        <f t="array" ref="BQ212">SQRT(SUMPRODUCT(($D37:$J37 - INDEX($D$53:$J$173, COLUMN()-COLUMN($O$54)+1, 0))^2))</f>
        <v>1.4790781432479096</v>
      </c>
      <c r="BR212" cm="1">
        <f t="array" ref="BR212">SQRT(SUMPRODUCT(($D37:$J37 - INDEX($D$53:$J$173, COLUMN()-COLUMN($O$54)+1, 0))^2))</f>
        <v>1.2121365135336373</v>
      </c>
      <c r="BS212" cm="1">
        <f t="array" ref="BS212">SQRT(SUMPRODUCT(($D37:$J37 - INDEX($D$53:$J$173, COLUMN()-COLUMN($O$54)+1, 0))^2))</f>
        <v>1.5241916585285322</v>
      </c>
      <c r="BT212" cm="1">
        <f t="array" ref="BT212">SQRT(SUMPRODUCT(($D37:$J37 - INDEX($D$53:$J$173, COLUMN()-COLUMN($O$54)+1, 0))^2))</f>
        <v>1.1427446650669852</v>
      </c>
      <c r="BU212" cm="1">
        <f t="array" ref="BU212">SQRT(SUMPRODUCT(($D37:$J37 - INDEX($D$53:$J$173, COLUMN()-COLUMN($O$54)+1, 0))^2))</f>
        <v>1.0932511827914924</v>
      </c>
      <c r="BV212" cm="1">
        <f t="array" ref="BV212">SQRT(SUMPRODUCT(($D37:$J37 - INDEX($D$53:$J$173, COLUMN()-COLUMN($O$54)+1, 0))^2))</f>
        <v>1.4075730549701571</v>
      </c>
      <c r="BW212" cm="1">
        <f t="array" ref="BW212">SQRT(SUMPRODUCT(($D37:$J37 - INDEX($D$53:$J$173, COLUMN()-COLUMN($O$54)+1, 0))^2))</f>
        <v>1.1002364317064035</v>
      </c>
      <c r="BX212" cm="1">
        <f t="array" ref="BX212">SQRT(SUMPRODUCT(($D37:$J37 - INDEX($D$53:$J$173, COLUMN()-COLUMN($O$54)+1, 0))^2))</f>
        <v>1.0076040258289414</v>
      </c>
      <c r="BY212" cm="1">
        <f t="array" ref="BY212">SQRT(SUMPRODUCT(($D37:$J37 - INDEX($D$53:$J$173, COLUMN()-COLUMN($O$54)+1, 0))^2))</f>
        <v>1.3717620782244846</v>
      </c>
      <c r="BZ212" cm="1">
        <f t="array" ref="BZ212">SQRT(SUMPRODUCT(($D37:$J37 - INDEX($D$53:$J$173, COLUMN()-COLUMN($O$54)+1, 0))^2))</f>
        <v>1.36963817368534</v>
      </c>
      <c r="CA212" cm="1">
        <f t="array" ref="CA212">SQRT(SUMPRODUCT(($D37:$J37 - INDEX($D$53:$J$173, COLUMN()-COLUMN($O$54)+1, 0))^2))</f>
        <v>1.1973531486166966</v>
      </c>
      <c r="CB212" cm="1">
        <f t="array" ref="CB212">SQRT(SUMPRODUCT(($D37:$J37 - INDEX($D$53:$J$173, COLUMN()-COLUMN($O$54)+1, 0))^2))</f>
        <v>1.347987899657096</v>
      </c>
      <c r="CC212" cm="1">
        <f t="array" ref="CC212">SQRT(SUMPRODUCT(($D37:$J37 - INDEX($D$53:$J$173, COLUMN()-COLUMN($O$54)+1, 0))^2))</f>
        <v>1.8237038233692662</v>
      </c>
      <c r="CD212" cm="1">
        <f t="array" ref="CD212">SQRT(SUMPRODUCT(($D37:$J37 - INDEX($D$53:$J$173, COLUMN()-COLUMN($O$54)+1, 0))^2))</f>
        <v>1.3385062523277287</v>
      </c>
      <c r="CE212" cm="1">
        <f t="array" ref="CE212">SQRT(SUMPRODUCT(($D37:$J37 - INDEX($D$53:$J$173, COLUMN()-COLUMN($O$54)+1, 0))^2))</f>
        <v>1.2608759128358955</v>
      </c>
      <c r="CF212" cm="1">
        <f t="array" ref="CF212">SQRT(SUMPRODUCT(($D37:$J37 - INDEX($D$53:$J$173, COLUMN()-COLUMN($O$54)+1, 0))^2))</f>
        <v>1.2840036997608559</v>
      </c>
      <c r="CG212" cm="1">
        <f t="array" ref="CG212">SQRT(SUMPRODUCT(($D37:$J37 - INDEX($D$53:$J$173, COLUMN()-COLUMN($O$54)+1, 0))^2))</f>
        <v>1.4088147666793225</v>
      </c>
      <c r="CH212" cm="1">
        <f t="array" ref="CH212">SQRT(SUMPRODUCT(($D37:$J37 - INDEX($D$53:$J$173, COLUMN()-COLUMN($O$54)+1, 0))^2))</f>
        <v>1.3226067978643721</v>
      </c>
      <c r="CI212" cm="1">
        <f t="array" ref="CI212">SQRT(SUMPRODUCT(($D37:$J37 - INDEX($D$53:$J$173, COLUMN()-COLUMN($O$54)+1, 0))^2))</f>
        <v>1.3270584687883553</v>
      </c>
      <c r="CJ212" cm="1">
        <f t="array" ref="CJ212">SQRT(SUMPRODUCT(($D37:$J37 - INDEX($D$53:$J$173, COLUMN()-COLUMN($O$54)+1, 0))^2))</f>
        <v>0.93959353191096906</v>
      </c>
      <c r="CK212" cm="1">
        <f t="array" ref="CK212">SQRT(SUMPRODUCT(($D37:$J37 - INDEX($D$53:$J$173, COLUMN()-COLUMN($O$54)+1, 0))^2))</f>
        <v>1.3548263042191075</v>
      </c>
      <c r="CL212" cm="1">
        <f t="array" ref="CL212">SQRT(SUMPRODUCT(($D37:$J37 - INDEX($D$53:$J$173, COLUMN()-COLUMN($O$54)+1, 0))^2))</f>
        <v>1.2072742964108067</v>
      </c>
      <c r="CM212" cm="1">
        <f t="array" ref="CM212">SQRT(SUMPRODUCT(($D37:$J37 - INDEX($D$53:$J$173, COLUMN()-COLUMN($O$54)+1, 0))^2))</f>
        <v>1.1182260694983361</v>
      </c>
      <c r="CN212" cm="1">
        <f t="array" ref="CN212">SQRT(SUMPRODUCT(($D37:$J37 - INDEX($D$53:$J$173, COLUMN()-COLUMN($O$54)+1, 0))^2))</f>
        <v>1.0594817316742278</v>
      </c>
      <c r="CO212" cm="1">
        <f t="array" ref="CO212">SQRT(SUMPRODUCT(($D37:$J37 - INDEX($D$53:$J$173, COLUMN()-COLUMN($O$54)+1, 0))^2))</f>
        <v>1.5309747432264875</v>
      </c>
      <c r="CP212" cm="1">
        <f t="array" ref="CP212">SQRT(SUMPRODUCT(($D37:$J37 - INDEX($D$53:$J$173, COLUMN()-COLUMN($O$54)+1, 0))^2))</f>
        <v>1.3978251576333087</v>
      </c>
      <c r="CQ212" cm="1">
        <f t="array" ref="CQ212">SQRT(SUMPRODUCT(($D37:$J37 - INDEX($D$53:$J$173, COLUMN()-COLUMN($O$54)+1, 0))^2))</f>
        <v>1.6412829188499218</v>
      </c>
      <c r="CR212" cm="1">
        <f t="array" ref="CR212">SQRT(SUMPRODUCT(($D37:$J37 - INDEX($D$53:$J$173, COLUMN()-COLUMN($O$54)+1, 0))^2))</f>
        <v>1.2081626843481992</v>
      </c>
      <c r="CS212" cm="1">
        <f t="array" ref="CS212">SQRT(SUMPRODUCT(($D37:$J37 - INDEX($D$53:$J$173, COLUMN()-COLUMN($O$54)+1, 0))^2))</f>
        <v>1.2594776955348528</v>
      </c>
      <c r="CT212" cm="1">
        <f t="array" ref="CT212">SQRT(SUMPRODUCT(($D37:$J37 - INDEX($D$53:$J$173, COLUMN()-COLUMN($O$54)+1, 0))^2))</f>
        <v>1.1831176527292813</v>
      </c>
      <c r="CU212" cm="1">
        <f t="array" ref="CU212">SQRT(SUMPRODUCT(($D37:$J37 - INDEX($D$53:$J$173, COLUMN()-COLUMN($O$54)+1, 0))^2))</f>
        <v>1.2252188228141505</v>
      </c>
      <c r="CV212" cm="1">
        <f t="array" ref="CV212">SQRT(SUMPRODUCT(($D37:$J37 - INDEX($D$53:$J$173, COLUMN()-COLUMN($O$54)+1, 0))^2))</f>
        <v>1.1372823874965199</v>
      </c>
      <c r="CW212" cm="1">
        <f t="array" ref="CW212">SQRT(SUMPRODUCT(($D37:$J37 - INDEX($D$53:$J$173, COLUMN()-COLUMN($O$54)+1, 0))^2))</f>
        <v>1.3761706770732098</v>
      </c>
      <c r="CX212" cm="1">
        <f t="array" ref="CX212">SQRT(SUMPRODUCT(($D37:$J37 - INDEX($D$53:$J$173, COLUMN()-COLUMN($O$54)+1, 0))^2))</f>
        <v>1.4598280833903936</v>
      </c>
      <c r="CY212" cm="1">
        <f t="array" ref="CY212">SQRT(SUMPRODUCT(($D37:$J37 - INDEX($D$53:$J$173, COLUMN()-COLUMN($O$54)+1, 0))^2))</f>
        <v>1.7421830104215315</v>
      </c>
      <c r="CZ212" cm="1">
        <f t="array" ref="CZ212">SQRT(SUMPRODUCT(($D37:$J37 - INDEX($D$53:$J$173, COLUMN()-COLUMN($O$54)+1, 0))^2))</f>
        <v>1.3139897501659434</v>
      </c>
      <c r="DA212" cm="1">
        <f t="array" ref="DA212">SQRT(SUMPRODUCT(($D37:$J37 - INDEX($D$53:$J$173, COLUMN()-COLUMN($O$54)+1, 0))^2))</f>
        <v>1.2410708469111851</v>
      </c>
      <c r="DB212" cm="1">
        <f t="array" ref="DB212">SQRT(SUMPRODUCT(($D37:$J37 - INDEX($D$53:$J$173, COLUMN()-COLUMN($O$54)+1, 0))^2))</f>
        <v>1.1387308217101919</v>
      </c>
      <c r="DC212" cm="1">
        <f t="array" ref="DC212">SQRT(SUMPRODUCT(($D37:$J37 - INDEX($D$53:$J$173, COLUMN()-COLUMN($O$54)+1, 0))^2))</f>
        <v>1.1728871014458364</v>
      </c>
      <c r="DD212" cm="1">
        <f t="array" ref="DD212">SQRT(SUMPRODUCT(($D37:$J37 - INDEX($D$53:$J$173, COLUMN()-COLUMN($O$54)+1, 0))^2))</f>
        <v>1.3639952251900791</v>
      </c>
      <c r="DE212" cm="1">
        <f t="array" ref="DE212">SQRT(SUMPRODUCT(($D37:$J37 - INDEX($D$53:$J$173, COLUMN()-COLUMN($O$54)+1, 0))^2))</f>
        <v>1.322463524329925</v>
      </c>
      <c r="DF212" cm="1">
        <f t="array" ref="DF212">SQRT(SUMPRODUCT(($D37:$J37 - INDEX($D$53:$J$173, COLUMN()-COLUMN($O$54)+1, 0))^2))</f>
        <v>1.5874421598148496</v>
      </c>
      <c r="DG212" cm="1">
        <f t="array" ref="DG212">SQRT(SUMPRODUCT(($D37:$J37 - INDEX($D$53:$J$173, COLUMN()-COLUMN($O$54)+1, 0))^2))</f>
        <v>1.3939368905814622</v>
      </c>
      <c r="DH212" cm="1">
        <f t="array" ref="DH212">SQRT(SUMPRODUCT(($D37:$J37 - INDEX($D$53:$J$173, COLUMN()-COLUMN($O$54)+1, 0))^2))</f>
        <v>1.4371863939112466</v>
      </c>
      <c r="DI212" cm="1">
        <f t="array" ref="DI212">SQRT(SUMPRODUCT(($D37:$J37 - INDEX($D$53:$J$173, COLUMN()-COLUMN($O$54)+1, 0))^2))</f>
        <v>1.1371829518573442</v>
      </c>
      <c r="DJ212" cm="1">
        <f t="array" ref="DJ212">SQRT(SUMPRODUCT(($D37:$J37 - INDEX($D$53:$J$173, COLUMN()-COLUMN($O$54)+1, 0))^2))</f>
        <v>1.4186166708574084</v>
      </c>
      <c r="DK212" cm="1">
        <f t="array" ref="DK212">SQRT(SUMPRODUCT(($D37:$J37 - INDEX($D$53:$J$173, COLUMN()-COLUMN($O$54)+1, 0))^2))</f>
        <v>1.4739278444365402</v>
      </c>
      <c r="DL212" cm="1">
        <f t="array" ref="DL212">SQRT(SUMPRODUCT(($D37:$J37 - INDEX($D$53:$J$173, COLUMN()-COLUMN($O$54)+1, 0))^2))</f>
        <v>1.1492200627127513</v>
      </c>
      <c r="DM212" cm="1">
        <f t="array" ref="DM212">SQRT(SUMPRODUCT(($D37:$J37 - INDEX($D$53:$J$173, COLUMN()-COLUMN($O$54)+1, 0))^2))</f>
        <v>1.2391340504822186</v>
      </c>
      <c r="DN212" cm="1">
        <f t="array" ref="DN212">SQRT(SUMPRODUCT(($D37:$J37 - INDEX($D$53:$J$173, COLUMN()-COLUMN($O$54)+1, 0))^2))</f>
        <v>1.1835174070292263</v>
      </c>
      <c r="DO212" cm="1">
        <f t="array" ref="DO212">SQRT(SUMPRODUCT(($D37:$J37 - INDEX($D$53:$J$173, COLUMN()-COLUMN($O$54)+1, 0))^2))</f>
        <v>1.4929200220819574</v>
      </c>
      <c r="DP212" cm="1">
        <f t="array" ref="DP212">SQRT(SUMPRODUCT(($D37:$J37 - INDEX($D$53:$J$173, COLUMN()-COLUMN($O$54)+1, 0))^2))</f>
        <v>1.6547674449197163</v>
      </c>
      <c r="DQ212" cm="1">
        <f t="array" ref="DQ212">SQRT(SUMPRODUCT(($D37:$J37 - INDEX($D$53:$J$173, COLUMN()-COLUMN($O$54)+1, 0))^2))</f>
        <v>1.0144156763906294</v>
      </c>
      <c r="DR212" cm="1">
        <f t="array" ref="DR212">SQRT(SUMPRODUCT(($D37:$J37 - INDEX($D$53:$J$173, COLUMN()-COLUMN($O$54)+1, 0))^2))</f>
        <v>1.3175857764804997</v>
      </c>
      <c r="DS212" cm="1">
        <f t="array" ref="DS212">SQRT(SUMPRODUCT(($D37:$J37 - INDEX($D$53:$J$173, COLUMN()-COLUMN($O$54)+1, 0))^2))</f>
        <v>1.1345449259099343</v>
      </c>
      <c r="DT212" cm="1">
        <f t="array" ref="DT212">SQRT(SUMPRODUCT(($D37:$J37 - INDEX($D$53:$J$173, COLUMN()-COLUMN($O$54)+1, 0))^2))</f>
        <v>1.2688307156637966</v>
      </c>
      <c r="DU212" cm="1">
        <f t="array" ref="DU212">SQRT(SUMPRODUCT(($D37:$J37 - INDEX($D$53:$J$173, COLUMN()-COLUMN($O$54)+1, 0))^2))</f>
        <v>1.2583101741713949</v>
      </c>
      <c r="DV212" cm="1">
        <f t="array" ref="DV212">SQRT(SUMPRODUCT(($D37:$J37 - INDEX($D$53:$J$173, COLUMN()-COLUMN($O$54)+1, 0))^2))</f>
        <v>1.1255355472720259</v>
      </c>
      <c r="DW212" cm="1">
        <f t="array" ref="DW212">SQRT(SUMPRODUCT(($D37:$J37 - INDEX($D$53:$J$173, COLUMN()-COLUMN($O$54)+1, 0))^2))</f>
        <v>1.2570285575929985</v>
      </c>
      <c r="DX212" cm="1">
        <f t="array" ref="DX212">SQRT(SUMPRODUCT(($D37:$J37 - INDEX($D$53:$J$173, COLUMN()-COLUMN($O$54)+1, 0))^2))</f>
        <v>1.3560009990394886</v>
      </c>
      <c r="DY212" cm="1">
        <f t="array" ref="DY212">SQRT(SUMPRODUCT(($D37:$J37 - INDEX($D$53:$J$173, COLUMN()-COLUMN($O$54)+1, 0))^2))</f>
        <v>1.4369481098187808</v>
      </c>
      <c r="DZ212" cm="1">
        <f t="array" ref="DZ212">SQRT(SUMPRODUCT(($D37:$J37 - INDEX($D$53:$J$173, COLUMN()-COLUMN($O$54)+1, 0))^2))</f>
        <v>1.6504402996154657</v>
      </c>
      <c r="EA212" cm="1">
        <f t="array" ref="EA212">SQRT(SUMPRODUCT(($D37:$J37 - INDEX($D$53:$J$173, COLUMN()-COLUMN($O$54)+1, 0))^2))</f>
        <v>1.2983286355246624</v>
      </c>
      <c r="EB212" cm="1">
        <f t="array" ref="EB212">SQRT(SUMPRODUCT(($D37:$J37 - INDEX($D$53:$J$173, COLUMN()-COLUMN($O$54)+1, 0))^2))</f>
        <v>1.0935121293431735</v>
      </c>
      <c r="EC212" cm="1">
        <f t="array" ref="EC212">SQRT(SUMPRODUCT(($D37:$J37 - INDEX($D$53:$J$173, COLUMN()-COLUMN($O$54)+1, 0))^2))</f>
        <v>1.1214783813082176</v>
      </c>
      <c r="ED212" cm="1">
        <f t="array" ref="ED212">SQRT(SUMPRODUCT(($D37:$J37 - INDEX($D$53:$J$173, COLUMN()-COLUMN($O$54)+1, 0))^2))</f>
        <v>0.9894989338976623</v>
      </c>
      <c r="EE212" cm="1">
        <f t="array" ref="EE212">SQRT(SUMPRODUCT(($D37:$J37 - INDEX($D$53:$J$173, COLUMN()-COLUMN($O$54)+1, 0))^2))</f>
        <v>1.200653641376451</v>
      </c>
    </row>
    <row r="213" spans="14:135" x14ac:dyDescent="0.35">
      <c r="N213" s="2" t="s">
        <v>80</v>
      </c>
      <c r="O213" cm="1">
        <f t="array" ref="O213">SQRT(SUMPRODUCT(($D87:$J87 - INDEX($D$4:$J$49, COLUMN()-COLUMN($O$179)+1, 0))^2))</f>
        <v>0.72041502418444914</v>
      </c>
      <c r="P213" cm="1">
        <f t="array" ref="P213">SQRT(SUMPRODUCT(($D38:$J38 - INDEX($D$53:$J$173, COLUMN()-COLUMN($O$54)+1, 0))^2))</f>
        <v>0.44093587217622721</v>
      </c>
      <c r="Q213" cm="1">
        <f t="array" ref="Q213">SQRT(SUMPRODUCT(($D38:$J38 - INDEX($D$53:$J$173, COLUMN()-COLUMN($O$54)+1, 0))^2))</f>
        <v>0.61114253782171313</v>
      </c>
      <c r="R213" cm="1">
        <f t="array" ref="R213">SQRT(SUMPRODUCT(($D38:$J38 - INDEX($D$53:$J$173, COLUMN()-COLUMN($O$54)+1, 0))^2))</f>
        <v>0.63589842920307238</v>
      </c>
      <c r="S213" cm="1">
        <f t="array" ref="S213">SQRT(SUMPRODUCT(($D38:$J38 - INDEX($D$53:$J$173, COLUMN()-COLUMN($O$54)+1, 0))^2))</f>
        <v>0.53954630049223196</v>
      </c>
      <c r="T213" cm="1">
        <f t="array" ref="T213">SQRT(SUMPRODUCT(($D38:$J38 - INDEX($D$53:$J$173, COLUMN()-COLUMN($O$54)+1, 0))^2))</f>
        <v>0.9372167463111104</v>
      </c>
      <c r="U213" cm="1">
        <f t="array" ref="U213">SQRT(SUMPRODUCT(($D38:$J38 - INDEX($D$53:$J$173, COLUMN()-COLUMN($O$54)+1, 0))^2))</f>
        <v>1.0071295333003758</v>
      </c>
      <c r="V213" cm="1">
        <f t="array" ref="V213">SQRT(SUMPRODUCT(($D38:$J38 - INDEX($D$53:$J$173, COLUMN()-COLUMN($O$54)+1, 0))^2))</f>
        <v>0.47814365783536777</v>
      </c>
      <c r="W213" cm="1">
        <f t="array" ref="W213">SQRT(SUMPRODUCT(($D38:$J38 - INDEX($D$53:$J$173, COLUMN()-COLUMN($O$54)+1, 0))^2))</f>
        <v>0.70464287021674532</v>
      </c>
      <c r="X213" cm="1">
        <f t="array" ref="X213">SQRT(SUMPRODUCT(($D38:$J38 - INDEX($D$53:$J$173, COLUMN()-COLUMN($O$54)+1, 0))^2))</f>
        <v>0.65905026562379365</v>
      </c>
      <c r="Y213" cm="1">
        <f t="array" ref="Y213">SQRT(SUMPRODUCT(($D38:$J38 - INDEX($D$53:$J$173, COLUMN()-COLUMN($O$54)+1, 0))^2))</f>
        <v>0.34493244164555187</v>
      </c>
      <c r="Z213" cm="1">
        <f t="array" ref="Z213">SQRT(SUMPRODUCT(($D38:$J38 - INDEX($D$53:$J$173, COLUMN()-COLUMN($O$54)+1, 0))^2))</f>
        <v>0.68366121660151924</v>
      </c>
      <c r="AA213" cm="1">
        <f t="array" ref="AA213">SQRT(SUMPRODUCT(($D38:$J38 - INDEX($D$53:$J$173, COLUMN()-COLUMN($O$54)+1, 0))^2))</f>
        <v>0.61993126573000035</v>
      </c>
      <c r="AB213" cm="1">
        <f t="array" ref="AB213">SQRT(SUMPRODUCT(($D38:$J38 - INDEX($D$53:$J$173, COLUMN()-COLUMN($O$54)+1, 0))^2))</f>
        <v>0.95362567726344571</v>
      </c>
      <c r="AC213" cm="1">
        <f t="array" ref="AC213">SQRT(SUMPRODUCT(($D38:$J38 - INDEX($D$53:$J$173, COLUMN()-COLUMN($O$54)+1, 0))^2))</f>
        <v>0.4678557531624376</v>
      </c>
      <c r="AD213" cm="1">
        <f t="array" ref="AD213">SQRT(SUMPRODUCT(($D38:$J38 - INDEX($D$53:$J$173, COLUMN()-COLUMN($O$54)+1, 0))^2))</f>
        <v>0.40844704448356506</v>
      </c>
      <c r="AE213" cm="1">
        <f t="array" ref="AE213">SQRT(SUMPRODUCT(($D38:$J38 - INDEX($D$53:$J$173, COLUMN()-COLUMN($O$54)+1, 0))^2))</f>
        <v>0.3201414265287712</v>
      </c>
      <c r="AF213" cm="1">
        <f t="array" ref="AF213">SQRT(SUMPRODUCT(($D38:$J38 - INDEX($D$53:$J$173, COLUMN()-COLUMN($O$54)+1, 0))^2))</f>
        <v>0.83711247626683871</v>
      </c>
      <c r="AG213" cm="1">
        <f t="array" ref="AG213">SQRT(SUMPRODUCT(($D38:$J38 - INDEX($D$53:$J$173, COLUMN()-COLUMN($O$54)+1, 0))^2))</f>
        <v>0.48849565438268511</v>
      </c>
      <c r="AH213" cm="1">
        <f t="array" ref="AH213">SQRT(SUMPRODUCT(($D38:$J38 - INDEX($D$53:$J$173, COLUMN()-COLUMN($O$54)+1, 0))^2))</f>
        <v>0.67460161875584157</v>
      </c>
      <c r="AI213" cm="1">
        <f t="array" ref="AI213">SQRT(SUMPRODUCT(($D38:$J38 - INDEX($D$53:$J$173, COLUMN()-COLUMN($O$54)+1, 0))^2))</f>
        <v>0.89461501634805396</v>
      </c>
      <c r="AJ213" cm="1">
        <f t="array" ref="AJ213">SQRT(SUMPRODUCT(($D38:$J38 - INDEX($D$53:$J$173, COLUMN()-COLUMN($O$54)+1, 0))^2))</f>
        <v>0.64661220247068529</v>
      </c>
      <c r="AK213" cm="1">
        <f t="array" ref="AK213">SQRT(SUMPRODUCT(($D38:$J38 - INDEX($D$53:$J$173, COLUMN()-COLUMN($O$54)+1, 0))^2))</f>
        <v>0.36019645564753583</v>
      </c>
      <c r="AL213" cm="1">
        <f t="array" ref="AL213">SQRT(SUMPRODUCT(($D38:$J38 - INDEX($D$53:$J$173, COLUMN()-COLUMN($O$54)+1, 0))^2))</f>
        <v>1.0032222395131118</v>
      </c>
      <c r="AM213" cm="1">
        <f t="array" ref="AM213">SQRT(SUMPRODUCT(($D38:$J38 - INDEX($D$53:$J$173, COLUMN()-COLUMN($O$54)+1, 0))^2))</f>
        <v>0.42480611422840264</v>
      </c>
      <c r="AN213" cm="1">
        <f t="array" ref="AN213">SQRT(SUMPRODUCT(($D38:$J38 - INDEX($D$53:$J$173, COLUMN()-COLUMN($O$54)+1, 0))^2))</f>
        <v>0.70111952194844407</v>
      </c>
      <c r="AO213" cm="1">
        <f t="array" ref="AO213">SQRT(SUMPRODUCT(($D38:$J38 - INDEX($D$53:$J$173, COLUMN()-COLUMN($O$54)+1, 0))^2))</f>
        <v>0.57890745736327942</v>
      </c>
      <c r="AP213" cm="1">
        <f t="array" ref="AP213">SQRT(SUMPRODUCT(($D38:$J38 - INDEX($D$53:$J$173, COLUMN()-COLUMN($O$54)+1, 0))^2))</f>
        <v>0.6180335846775622</v>
      </c>
      <c r="AQ213" cm="1">
        <f t="array" ref="AQ213">SQRT(SUMPRODUCT(($D38:$J38 - INDEX($D$53:$J$173, COLUMN()-COLUMN($O$54)+1, 0))^2))</f>
        <v>0.80244177211365297</v>
      </c>
      <c r="AR213" cm="1">
        <f t="array" ref="AR213">SQRT(SUMPRODUCT(($D38:$J38 - INDEX($D$53:$J$173, COLUMN()-COLUMN($O$54)+1, 0))^2))</f>
        <v>0.71752551461505187</v>
      </c>
      <c r="AS213" cm="1">
        <f t="array" ref="AS213">SQRT(SUMPRODUCT(($D38:$J38 - INDEX($D$53:$J$173, COLUMN()-COLUMN($O$54)+1, 0))^2))</f>
        <v>0.78390867064876479</v>
      </c>
      <c r="AT213" cm="1">
        <f t="array" ref="AT213">SQRT(SUMPRODUCT(($D38:$J38 - INDEX($D$53:$J$173, COLUMN()-COLUMN($O$54)+1, 0))^2))</f>
        <v>0.76652884415068823</v>
      </c>
      <c r="AU213" cm="1">
        <f t="array" ref="AU213">SQRT(SUMPRODUCT(($D38:$J38 - INDEX($D$53:$J$173, COLUMN()-COLUMN($O$54)+1, 0))^2))</f>
        <v>1.0435743228586587</v>
      </c>
      <c r="AV213" cm="1">
        <f t="array" ref="AV213">SQRT(SUMPRODUCT(($D38:$J38 - INDEX($D$53:$J$173, COLUMN()-COLUMN($O$54)+1, 0))^2))</f>
        <v>0.47029691011601915</v>
      </c>
      <c r="AW213" cm="1">
        <f t="array" ref="AW213">SQRT(SUMPRODUCT(($D38:$J38 - INDEX($D$53:$J$173, COLUMN()-COLUMN($O$54)+1, 0))^2))</f>
        <v>0.57331745920225419</v>
      </c>
      <c r="AX213" cm="1">
        <f t="array" ref="AX213">SQRT(SUMPRODUCT(($D38:$J38 - INDEX($D$53:$J$173, COLUMN()-COLUMN($O$54)+1, 0))^2))</f>
        <v>0.37562841518079132</v>
      </c>
      <c r="AY213" cm="1">
        <f t="array" ref="AY213">SQRT(SUMPRODUCT(($D38:$J38 - INDEX($D$53:$J$173, COLUMN()-COLUMN($O$54)+1, 0))^2))</f>
        <v>0.55734863814296642</v>
      </c>
      <c r="AZ213" cm="1">
        <f t="array" ref="AZ213">SQRT(SUMPRODUCT(($D38:$J38 - INDEX($D$53:$J$173, COLUMN()-COLUMN($O$54)+1, 0))^2))</f>
        <v>0.6646852820128597</v>
      </c>
      <c r="BA213" cm="1">
        <f t="array" ref="BA213">SQRT(SUMPRODUCT(($D38:$J38 - INDEX($D$53:$J$173, COLUMN()-COLUMN($O$54)+1, 0))^2))</f>
        <v>0.42024050683896846</v>
      </c>
      <c r="BB213" cm="1">
        <f t="array" ref="BB213">SQRT(SUMPRODUCT(($D38:$J38 - INDEX($D$53:$J$173, COLUMN()-COLUMN($O$54)+1, 0))^2))</f>
        <v>0.90697584302959677</v>
      </c>
      <c r="BC213" cm="1">
        <f t="array" ref="BC213">SQRT(SUMPRODUCT(($D38:$J38 - INDEX($D$53:$J$173, COLUMN()-COLUMN($O$54)+1, 0))^2))</f>
        <v>0.97439957818860001</v>
      </c>
      <c r="BD213" cm="1">
        <f t="array" ref="BD213">SQRT(SUMPRODUCT(($D38:$J38 - INDEX($D$53:$J$173, COLUMN()-COLUMN($O$54)+1, 0))^2))</f>
        <v>0.70163167794825121</v>
      </c>
      <c r="BE213" cm="1">
        <f t="array" ref="BE213">SQRT(SUMPRODUCT(($D38:$J38 - INDEX($D$53:$J$173, COLUMN()-COLUMN($O$54)+1, 0))^2))</f>
        <v>1.0023318640728132</v>
      </c>
      <c r="BF213" cm="1">
        <f t="array" ref="BF213">SQRT(SUMPRODUCT(($D38:$J38 - INDEX($D$53:$J$173, COLUMN()-COLUMN($O$54)+1, 0))^2))</f>
        <v>0.88014683553016337</v>
      </c>
      <c r="BG213" cm="1">
        <f t="array" ref="BG213">SQRT(SUMPRODUCT(($D38:$J38 - INDEX($D$53:$J$173, COLUMN()-COLUMN($O$54)+1, 0))^2))</f>
        <v>0.53723147851785991</v>
      </c>
      <c r="BH213" cm="1">
        <f t="array" ref="BH213">SQRT(SUMPRODUCT(($D38:$J38 - INDEX($D$53:$J$173, COLUMN()-COLUMN($O$54)+1, 0))^2))</f>
        <v>0.42746944087054373</v>
      </c>
      <c r="BI213" cm="1">
        <f t="array" ref="BI213">SQRT(SUMPRODUCT(($D38:$J38 - INDEX($D$53:$J$173, COLUMN()-COLUMN($O$54)+1, 0))^2))</f>
        <v>0.38484906702414462</v>
      </c>
      <c r="BJ213" cm="1">
        <f t="array" ref="BJ213">SQRT(SUMPRODUCT(($D38:$J38 - INDEX($D$53:$J$173, COLUMN()-COLUMN($O$54)+1, 0))^2))</f>
        <v>0.72040347984376329</v>
      </c>
      <c r="BK213" cm="1">
        <f t="array" ref="BK213">SQRT(SUMPRODUCT(($D38:$J38 - INDEX($D$53:$J$173, COLUMN()-COLUMN($O$54)+1, 0))^2))</f>
        <v>0.89328934139151084</v>
      </c>
      <c r="BL213" cm="1">
        <f t="array" ref="BL213">SQRT(SUMPRODUCT(($D38:$J38 - INDEX($D$53:$J$173, COLUMN()-COLUMN($O$54)+1, 0))^2))</f>
        <v>0.28109778225414855</v>
      </c>
      <c r="BM213" cm="1">
        <f t="array" ref="BM213">SQRT(SUMPRODUCT(($D38:$J38 - INDEX($D$53:$J$173, COLUMN()-COLUMN($O$54)+1, 0))^2))</f>
        <v>0.37507743601771576</v>
      </c>
      <c r="BN213" cm="1">
        <f t="array" ref="BN213">SQRT(SUMPRODUCT(($D38:$J38 - INDEX($D$53:$J$173, COLUMN()-COLUMN($O$54)+1, 0))^2))</f>
        <v>0.57260606055624719</v>
      </c>
      <c r="BO213" cm="1">
        <f t="array" ref="BO213">SQRT(SUMPRODUCT(($D38:$J38 - INDEX($D$53:$J$173, COLUMN()-COLUMN($O$54)+1, 0))^2))</f>
        <v>0.93595929488371477</v>
      </c>
      <c r="BP213" cm="1">
        <f t="array" ref="BP213">SQRT(SUMPRODUCT(($D38:$J38 - INDEX($D$53:$J$173, COLUMN()-COLUMN($O$54)+1, 0))^2))</f>
        <v>0.73558914104249729</v>
      </c>
      <c r="BQ213" cm="1">
        <f t="array" ref="BQ213">SQRT(SUMPRODUCT(($D38:$J38 - INDEX($D$53:$J$173, COLUMN()-COLUMN($O$54)+1, 0))^2))</f>
        <v>0.90759937479941788</v>
      </c>
      <c r="BR213" cm="1">
        <f t="array" ref="BR213">SQRT(SUMPRODUCT(($D38:$J38 - INDEX($D$53:$J$173, COLUMN()-COLUMN($O$54)+1, 0))^2))</f>
        <v>0.51274125653727076</v>
      </c>
      <c r="BS213" cm="1">
        <f t="array" ref="BS213">SQRT(SUMPRODUCT(($D38:$J38 - INDEX($D$53:$J$173, COLUMN()-COLUMN($O$54)+1, 0))^2))</f>
        <v>0.95528799282549681</v>
      </c>
      <c r="BT213" cm="1">
        <f t="array" ref="BT213">SQRT(SUMPRODUCT(($D38:$J38 - INDEX($D$53:$J$173, COLUMN()-COLUMN($O$54)+1, 0))^2))</f>
        <v>0.54581133562612616</v>
      </c>
      <c r="BU213" cm="1">
        <f t="array" ref="BU213">SQRT(SUMPRODUCT(($D38:$J38 - INDEX($D$53:$J$173, COLUMN()-COLUMN($O$54)+1, 0))^2))</f>
        <v>0.45386347971356733</v>
      </c>
      <c r="BV213" cm="1">
        <f t="array" ref="BV213">SQRT(SUMPRODUCT(($D38:$J38 - INDEX($D$53:$J$173, COLUMN()-COLUMN($O$54)+1, 0))^2))</f>
        <v>0.86135894757494724</v>
      </c>
      <c r="BW213" cm="1">
        <f t="array" ref="BW213">SQRT(SUMPRODUCT(($D38:$J38 - INDEX($D$53:$J$173, COLUMN()-COLUMN($O$54)+1, 0))^2))</f>
        <v>0.41469020245464866</v>
      </c>
      <c r="BX213" cm="1">
        <f t="array" ref="BX213">SQRT(SUMPRODUCT(($D38:$J38 - INDEX($D$53:$J$173, COLUMN()-COLUMN($O$54)+1, 0))^2))</f>
        <v>0.19326971642631002</v>
      </c>
      <c r="BY213" cm="1">
        <f t="array" ref="BY213">SQRT(SUMPRODUCT(($D38:$J38 - INDEX($D$53:$J$173, COLUMN()-COLUMN($O$54)+1, 0))^2))</f>
        <v>0.67667860262561275</v>
      </c>
      <c r="BZ213" cm="1">
        <f t="array" ref="BZ213">SQRT(SUMPRODUCT(($D38:$J38 - INDEX($D$53:$J$173, COLUMN()-COLUMN($O$54)+1, 0))^2))</f>
        <v>0.6927865082563841</v>
      </c>
      <c r="CA213" cm="1">
        <f t="array" ref="CA213">SQRT(SUMPRODUCT(($D38:$J38 - INDEX($D$53:$J$173, COLUMN()-COLUMN($O$54)+1, 0))^2))</f>
        <v>0.54450476175241025</v>
      </c>
      <c r="CB213" cm="1">
        <f t="array" ref="CB213">SQRT(SUMPRODUCT(($D38:$J38 - INDEX($D$53:$J$173, COLUMN()-COLUMN($O$54)+1, 0))^2))</f>
        <v>0.68035882025825511</v>
      </c>
      <c r="CC213" cm="1">
        <f t="array" ref="CC213">SQRT(SUMPRODUCT(($D38:$J38 - INDEX($D$53:$J$173, COLUMN()-COLUMN($O$54)+1, 0))^2))</f>
        <v>1.4191921828855851</v>
      </c>
      <c r="CD213" cm="1">
        <f t="array" ref="CD213">SQRT(SUMPRODUCT(($D38:$J38 - INDEX($D$53:$J$173, COLUMN()-COLUMN($O$54)+1, 0))^2))</f>
        <v>0.65729820734177102</v>
      </c>
      <c r="CE213" cm="1">
        <f t="array" ref="CE213">SQRT(SUMPRODUCT(($D38:$J38 - INDEX($D$53:$J$173, COLUMN()-COLUMN($O$54)+1, 0))^2))</f>
        <v>0.56274305171968286</v>
      </c>
      <c r="CF213" cm="1">
        <f t="array" ref="CF213">SQRT(SUMPRODUCT(($D38:$J38 - INDEX($D$53:$J$173, COLUMN()-COLUMN($O$54)+1, 0))^2))</f>
        <v>0.59315451726029766</v>
      </c>
      <c r="CG213" cm="1">
        <f t="array" ref="CG213">SQRT(SUMPRODUCT(($D38:$J38 - INDEX($D$53:$J$173, COLUMN()-COLUMN($O$54)+1, 0))^2))</f>
        <v>0.80818161915351827</v>
      </c>
      <c r="CH213" cm="1">
        <f t="array" ref="CH213">SQRT(SUMPRODUCT(($D38:$J38 - INDEX($D$53:$J$173, COLUMN()-COLUMN($O$54)+1, 0))^2))</f>
        <v>0.61058928912375543</v>
      </c>
      <c r="CI213" cm="1">
        <f t="array" ref="CI213">SQRT(SUMPRODUCT(($D38:$J38 - INDEX($D$53:$J$173, COLUMN()-COLUMN($O$54)+1, 0))^2))</f>
        <v>0.80916921882734349</v>
      </c>
      <c r="CJ213" cm="1">
        <f t="array" ref="CJ213">SQRT(SUMPRODUCT(($D38:$J38 - INDEX($D$53:$J$173, COLUMN()-COLUMN($O$54)+1, 0))^2))</f>
        <v>0.49993121338807472</v>
      </c>
      <c r="CK213" cm="1">
        <f t="array" ref="CK213">SQRT(SUMPRODUCT(($D38:$J38 - INDEX($D$53:$J$173, COLUMN()-COLUMN($O$54)+1, 0))^2))</f>
        <v>0.72722434405960956</v>
      </c>
      <c r="CL213" cm="1">
        <f t="array" ref="CL213">SQRT(SUMPRODUCT(($D38:$J38 - INDEX($D$53:$J$173, COLUMN()-COLUMN($O$54)+1, 0))^2))</f>
        <v>0.43754702859803624</v>
      </c>
      <c r="CM213" cm="1">
        <f t="array" ref="CM213">SQRT(SUMPRODUCT(($D38:$J38 - INDEX($D$53:$J$173, COLUMN()-COLUMN($O$54)+1, 0))^2))</f>
        <v>0.2686024034196085</v>
      </c>
      <c r="CN213" cm="1">
        <f t="array" ref="CN213">SQRT(SUMPRODUCT(($D38:$J38 - INDEX($D$53:$J$173, COLUMN()-COLUMN($O$54)+1, 0))^2))</f>
        <v>0.35743823291022542</v>
      </c>
      <c r="CO213" cm="1">
        <f t="array" ref="CO213">SQRT(SUMPRODUCT(($D38:$J38 - INDEX($D$53:$J$173, COLUMN()-COLUMN($O$54)+1, 0))^2))</f>
        <v>1.0405140209629939</v>
      </c>
      <c r="CP213" cm="1">
        <f t="array" ref="CP213">SQRT(SUMPRODUCT(($D38:$J38 - INDEX($D$53:$J$173, COLUMN()-COLUMN($O$54)+1, 0))^2))</f>
        <v>0.85625223672712758</v>
      </c>
      <c r="CQ213" cm="1">
        <f t="array" ref="CQ213">SQRT(SUMPRODUCT(($D38:$J38 - INDEX($D$53:$J$173, COLUMN()-COLUMN($O$54)+1, 0))^2))</f>
        <v>1.2178507306456168</v>
      </c>
      <c r="CR213" cm="1">
        <f t="array" ref="CR213">SQRT(SUMPRODUCT(($D38:$J38 - INDEX($D$53:$J$173, COLUMN()-COLUMN($O$54)+1, 0))^2))</f>
        <v>0.60275341084684175</v>
      </c>
      <c r="CS213" cm="1">
        <f t="array" ref="CS213">SQRT(SUMPRODUCT(($D38:$J38 - INDEX($D$53:$J$173, COLUMN()-COLUMN($O$54)+1, 0))^2))</f>
        <v>0.61280721172399344</v>
      </c>
      <c r="CT213" cm="1">
        <f t="array" ref="CT213">SQRT(SUMPRODUCT(($D38:$J38 - INDEX($D$53:$J$173, COLUMN()-COLUMN($O$54)+1, 0))^2))</f>
        <v>0.47534370876458287</v>
      </c>
      <c r="CU213" cm="1">
        <f t="array" ref="CU213">SQRT(SUMPRODUCT(($D38:$J38 - INDEX($D$53:$J$173, COLUMN()-COLUMN($O$54)+1, 0))^2))</f>
        <v>0.51431201948251326</v>
      </c>
      <c r="CV213" cm="1">
        <f t="array" ref="CV213">SQRT(SUMPRODUCT(($D38:$J38 - INDEX($D$53:$J$173, COLUMN()-COLUMN($O$54)+1, 0))^2))</f>
        <v>0.33879381373869921</v>
      </c>
      <c r="CW213" cm="1">
        <f t="array" ref="CW213">SQRT(SUMPRODUCT(($D38:$J38 - INDEX($D$53:$J$173, COLUMN()-COLUMN($O$54)+1, 0))^2))</f>
        <v>0.71908027882074799</v>
      </c>
      <c r="CX213" cm="1">
        <f t="array" ref="CX213">SQRT(SUMPRODUCT(($D38:$J38 - INDEX($D$53:$J$173, COLUMN()-COLUMN($O$54)+1, 0))^2))</f>
        <v>0.89484863623237076</v>
      </c>
      <c r="CY213" cm="1">
        <f t="array" ref="CY213">SQRT(SUMPRODUCT(($D38:$J38 - INDEX($D$53:$J$173, COLUMN()-COLUMN($O$54)+1, 0))^2))</f>
        <v>1.3044984048756247</v>
      </c>
      <c r="CZ213" cm="1">
        <f t="array" ref="CZ213">SQRT(SUMPRODUCT(($D38:$J38 - INDEX($D$53:$J$173, COLUMN()-COLUMN($O$54)+1, 0))^2))</f>
        <v>0.61138445409194175</v>
      </c>
      <c r="DA213" cm="1">
        <f t="array" ref="DA213">SQRT(SUMPRODUCT(($D38:$J38 - INDEX($D$53:$J$173, COLUMN()-COLUMN($O$54)+1, 0))^2))</f>
        <v>0.59947635511911812</v>
      </c>
      <c r="DB213" cm="1">
        <f t="array" ref="DB213">SQRT(SUMPRODUCT(($D38:$J38 - INDEX($D$53:$J$173, COLUMN()-COLUMN($O$54)+1, 0))^2))</f>
        <v>0.4755709102309289</v>
      </c>
      <c r="DC213" cm="1">
        <f t="array" ref="DC213">SQRT(SUMPRODUCT(($D38:$J38 - INDEX($D$53:$J$173, COLUMN()-COLUMN($O$54)+1, 0))^2))</f>
        <v>0.59610080569096935</v>
      </c>
      <c r="DD213" cm="1">
        <f t="array" ref="DD213">SQRT(SUMPRODUCT(($D38:$J38 - INDEX($D$53:$J$173, COLUMN()-COLUMN($O$54)+1, 0))^2))</f>
        <v>0.78813114882555912</v>
      </c>
      <c r="DE213" cm="1">
        <f t="array" ref="DE213">SQRT(SUMPRODUCT(($D38:$J38 - INDEX($D$53:$J$173, COLUMN()-COLUMN($O$54)+1, 0))^2))</f>
        <v>0.53793503465793147</v>
      </c>
      <c r="DF213" cm="1">
        <f t="array" ref="DF213">SQRT(SUMPRODUCT(($D38:$J38 - INDEX($D$53:$J$173, COLUMN()-COLUMN($O$54)+1, 0))^2))</f>
        <v>0.99836181380374489</v>
      </c>
      <c r="DG213" cm="1">
        <f t="array" ref="DG213">SQRT(SUMPRODUCT(($D38:$J38 - INDEX($D$53:$J$173, COLUMN()-COLUMN($O$54)+1, 0))^2))</f>
        <v>0.76497183083705655</v>
      </c>
      <c r="DH213" cm="1">
        <f t="array" ref="DH213">SQRT(SUMPRODUCT(($D38:$J38 - INDEX($D$53:$J$173, COLUMN()-COLUMN($O$54)+1, 0))^2))</f>
        <v>0.83189763095662661</v>
      </c>
      <c r="DI213" cm="1">
        <f t="array" ref="DI213">SQRT(SUMPRODUCT(($D38:$J38 - INDEX($D$53:$J$173, COLUMN()-COLUMN($O$54)+1, 0))^2))</f>
        <v>0.55331710045724081</v>
      </c>
      <c r="DJ213" cm="1">
        <f t="array" ref="DJ213">SQRT(SUMPRODUCT(($D38:$J38 - INDEX($D$53:$J$173, COLUMN()-COLUMN($O$54)+1, 0))^2))</f>
        <v>0.78458731030515416</v>
      </c>
      <c r="DK213" cm="1">
        <f t="array" ref="DK213">SQRT(SUMPRODUCT(($D38:$J38 - INDEX($D$53:$J$173, COLUMN()-COLUMN($O$54)+1, 0))^2))</f>
        <v>0.89139698812774792</v>
      </c>
      <c r="DL213" cm="1">
        <f t="array" ref="DL213">SQRT(SUMPRODUCT(($D38:$J38 - INDEX($D$53:$J$173, COLUMN()-COLUMN($O$54)+1, 0))^2))</f>
        <v>0.52034149879145764</v>
      </c>
      <c r="DM213" cm="1">
        <f t="array" ref="DM213">SQRT(SUMPRODUCT(($D38:$J38 - INDEX($D$53:$J$173, COLUMN()-COLUMN($O$54)+1, 0))^2))</f>
        <v>0.49303005393158827</v>
      </c>
      <c r="DN213" cm="1">
        <f t="array" ref="DN213">SQRT(SUMPRODUCT(($D38:$J38 - INDEX($D$53:$J$173, COLUMN()-COLUMN($O$54)+1, 0))^2))</f>
        <v>0.51481325353438712</v>
      </c>
      <c r="DO213" cm="1">
        <f t="array" ref="DO213">SQRT(SUMPRODUCT(($D38:$J38 - INDEX($D$53:$J$173, COLUMN()-COLUMN($O$54)+1, 0))^2))</f>
        <v>0.96581623564211982</v>
      </c>
      <c r="DP213" cm="1">
        <f t="array" ref="DP213">SQRT(SUMPRODUCT(($D38:$J38 - INDEX($D$53:$J$173, COLUMN()-COLUMN($O$54)+1, 0))^2))</f>
        <v>1.1975927462481135</v>
      </c>
      <c r="DQ213" cm="1">
        <f t="array" ref="DQ213">SQRT(SUMPRODUCT(($D38:$J38 - INDEX($D$53:$J$173, COLUMN()-COLUMN($O$54)+1, 0))^2))</f>
        <v>0.32116895148023289</v>
      </c>
      <c r="DR213" cm="1">
        <f t="array" ref="DR213">SQRT(SUMPRODUCT(($D38:$J38 - INDEX($D$53:$J$173, COLUMN()-COLUMN($O$54)+1, 0))^2))</f>
        <v>0.58685743369560717</v>
      </c>
      <c r="DS213" cm="1">
        <f t="array" ref="DS213">SQRT(SUMPRODUCT(($D38:$J38 - INDEX($D$53:$J$173, COLUMN()-COLUMN($O$54)+1, 0))^2))</f>
        <v>0.42125879075263595</v>
      </c>
      <c r="DT213" cm="1">
        <f t="array" ref="DT213">SQRT(SUMPRODUCT(($D38:$J38 - INDEX($D$53:$J$173, COLUMN()-COLUMN($O$54)+1, 0))^2))</f>
        <v>0.57188067299273027</v>
      </c>
      <c r="DU213" cm="1">
        <f t="array" ref="DU213">SQRT(SUMPRODUCT(($D38:$J38 - INDEX($D$53:$J$173, COLUMN()-COLUMN($O$54)+1, 0))^2))</f>
        <v>0.603758358735073</v>
      </c>
      <c r="DV213" cm="1">
        <f t="array" ref="DV213">SQRT(SUMPRODUCT(($D38:$J38 - INDEX($D$53:$J$173, COLUMN()-COLUMN($O$54)+1, 0))^2))</f>
        <v>0.24446070287146576</v>
      </c>
      <c r="DW213" cm="1">
        <f t="array" ref="DW213">SQRT(SUMPRODUCT(($D38:$J38 - INDEX($D$53:$J$173, COLUMN()-COLUMN($O$54)+1, 0))^2))</f>
        <v>0.65361555991891962</v>
      </c>
      <c r="DX213" cm="1">
        <f t="array" ref="DX213">SQRT(SUMPRODUCT(($D38:$J38 - INDEX($D$53:$J$173, COLUMN()-COLUMN($O$54)+1, 0))^2))</f>
        <v>0.78029116607017868</v>
      </c>
      <c r="DY213" cm="1">
        <f t="array" ref="DY213">SQRT(SUMPRODUCT(($D38:$J38 - INDEX($D$53:$J$173, COLUMN()-COLUMN($O$54)+1, 0))^2))</f>
        <v>0.88140615967120639</v>
      </c>
      <c r="DZ213" cm="1">
        <f t="array" ref="DZ213">SQRT(SUMPRODUCT(($D38:$J38 - INDEX($D$53:$J$173, COLUMN()-COLUMN($O$54)+1, 0))^2))</f>
        <v>1.275946357016241</v>
      </c>
      <c r="EA213" cm="1">
        <f t="array" ref="EA213">SQRT(SUMPRODUCT(($D38:$J38 - INDEX($D$53:$J$173, COLUMN()-COLUMN($O$54)+1, 0))^2))</f>
        <v>0.67367665717257075</v>
      </c>
      <c r="EB213" cm="1">
        <f t="array" ref="EB213">SQRT(SUMPRODUCT(($D38:$J38 - INDEX($D$53:$J$173, COLUMN()-COLUMN($O$54)+1, 0))^2))</f>
        <v>0.4339587536144216</v>
      </c>
      <c r="EC213" cm="1">
        <f t="array" ref="EC213">SQRT(SUMPRODUCT(($D38:$J38 - INDEX($D$53:$J$173, COLUMN()-COLUMN($O$54)+1, 0))^2))</f>
        <v>0.37566557193103395</v>
      </c>
      <c r="ED213" cm="1">
        <f t="array" ref="ED213">SQRT(SUMPRODUCT(($D38:$J38 - INDEX($D$53:$J$173, COLUMN()-COLUMN($O$54)+1, 0))^2))</f>
        <v>0.61414235989677901</v>
      </c>
      <c r="EE213" cm="1">
        <f t="array" ref="EE213">SQRT(SUMPRODUCT(($D38:$J38 - INDEX($D$53:$J$173, COLUMN()-COLUMN($O$54)+1, 0))^2))</f>
        <v>0.5558501387774194</v>
      </c>
    </row>
    <row r="214" spans="14:135" x14ac:dyDescent="0.35">
      <c r="N214" s="2" t="s">
        <v>82</v>
      </c>
      <c r="O214" cm="1">
        <f t="array" ref="O214">SQRT(SUMPRODUCT(($D88:$J88 - INDEX($D$4:$J$49, COLUMN()-COLUMN($O$179)+1, 0))^2))</f>
        <v>0.61471437602708356</v>
      </c>
      <c r="P214" cm="1">
        <f t="array" ref="P214">SQRT(SUMPRODUCT(($D39:$J39 - INDEX($D$53:$J$173, COLUMN()-COLUMN($O$54)+1, 0))^2))</f>
        <v>0.57613698122379975</v>
      </c>
      <c r="Q214" cm="1">
        <f t="array" ref="Q214">SQRT(SUMPRODUCT(($D39:$J39 - INDEX($D$53:$J$173, COLUMN()-COLUMN($O$54)+1, 0))^2))</f>
        <v>0.61331633088260484</v>
      </c>
      <c r="R214" cm="1">
        <f t="array" ref="R214">SQRT(SUMPRODUCT(($D39:$J39 - INDEX($D$53:$J$173, COLUMN()-COLUMN($O$54)+1, 0))^2))</f>
        <v>0.54661283626803669</v>
      </c>
      <c r="S214" cm="1">
        <f t="array" ref="S214">SQRT(SUMPRODUCT(($D39:$J39 - INDEX($D$53:$J$173, COLUMN()-COLUMN($O$54)+1, 0))^2))</f>
        <v>0.65180967639190102</v>
      </c>
      <c r="T214" cm="1">
        <f t="array" ref="T214">SQRT(SUMPRODUCT(($D39:$J39 - INDEX($D$53:$J$173, COLUMN()-COLUMN($O$54)+1, 0))^2))</f>
        <v>0.849341283020142</v>
      </c>
      <c r="U214" cm="1">
        <f t="array" ref="U214">SQRT(SUMPRODUCT(($D39:$J39 - INDEX($D$53:$J$173, COLUMN()-COLUMN($O$54)+1, 0))^2))</f>
        <v>0.85217464444728375</v>
      </c>
      <c r="V214" cm="1">
        <f t="array" ref="V214">SQRT(SUMPRODUCT(($D39:$J39 - INDEX($D$53:$J$173, COLUMN()-COLUMN($O$54)+1, 0))^2))</f>
        <v>0.54628165517017457</v>
      </c>
      <c r="W214" cm="1">
        <f t="array" ref="W214">SQRT(SUMPRODUCT(($D39:$J39 - INDEX($D$53:$J$173, COLUMN()-COLUMN($O$54)+1, 0))^2))</f>
        <v>0.62617708362455904</v>
      </c>
      <c r="X214" cm="1">
        <f t="array" ref="X214">SQRT(SUMPRODUCT(($D39:$J39 - INDEX($D$53:$J$173, COLUMN()-COLUMN($O$54)+1, 0))^2))</f>
        <v>0.72029523595407252</v>
      </c>
      <c r="Y214" cm="1">
        <f t="array" ref="Y214">SQRT(SUMPRODUCT(($D39:$J39 - INDEX($D$53:$J$173, COLUMN()-COLUMN($O$54)+1, 0))^2))</f>
        <v>0.57107091955252731</v>
      </c>
      <c r="Z214" cm="1">
        <f t="array" ref="Z214">SQRT(SUMPRODUCT(($D39:$J39 - INDEX($D$53:$J$173, COLUMN()-COLUMN($O$54)+1, 0))^2))</f>
        <v>0.59972993639305994</v>
      </c>
      <c r="AA214" cm="1">
        <f t="array" ref="AA214">SQRT(SUMPRODUCT(($D39:$J39 - INDEX($D$53:$J$173, COLUMN()-COLUMN($O$54)+1, 0))^2))</f>
        <v>0.66532765972710206</v>
      </c>
      <c r="AB214" cm="1">
        <f t="array" ref="AB214">SQRT(SUMPRODUCT(($D39:$J39 - INDEX($D$53:$J$173, COLUMN()-COLUMN($O$54)+1, 0))^2))</f>
        <v>0.79192700246296233</v>
      </c>
      <c r="AC214" cm="1">
        <f t="array" ref="AC214">SQRT(SUMPRODUCT(($D39:$J39 - INDEX($D$53:$J$173, COLUMN()-COLUMN($O$54)+1, 0))^2))</f>
        <v>0.5088315205715136</v>
      </c>
      <c r="AD214" cm="1">
        <f t="array" ref="AD214">SQRT(SUMPRODUCT(($D39:$J39 - INDEX($D$53:$J$173, COLUMN()-COLUMN($O$54)+1, 0))^2))</f>
        <v>0.50644324746793257</v>
      </c>
      <c r="AE214" cm="1">
        <f t="array" ref="AE214">SQRT(SUMPRODUCT(($D39:$J39 - INDEX($D$53:$J$173, COLUMN()-COLUMN($O$54)+1, 0))^2))</f>
        <v>0.44367640206616393</v>
      </c>
      <c r="AF214" cm="1">
        <f t="array" ref="AF214">SQRT(SUMPRODUCT(($D39:$J39 - INDEX($D$53:$J$173, COLUMN()-COLUMN($O$54)+1, 0))^2))</f>
        <v>0.62959889624365839</v>
      </c>
      <c r="AG214" cm="1">
        <f t="array" ref="AG214">SQRT(SUMPRODUCT(($D39:$J39 - INDEX($D$53:$J$173, COLUMN()-COLUMN($O$54)+1, 0))^2))</f>
        <v>0.35394693337930488</v>
      </c>
      <c r="AH214" cm="1">
        <f t="array" ref="AH214">SQRT(SUMPRODUCT(($D39:$J39 - INDEX($D$53:$J$173, COLUMN()-COLUMN($O$54)+1, 0))^2))</f>
        <v>0.54494636230251703</v>
      </c>
      <c r="AI214" cm="1">
        <f t="array" ref="AI214">SQRT(SUMPRODUCT(($D39:$J39 - INDEX($D$53:$J$173, COLUMN()-COLUMN($O$54)+1, 0))^2))</f>
        <v>1.031700189112144</v>
      </c>
      <c r="AJ214" cm="1">
        <f t="array" ref="AJ214">SQRT(SUMPRODUCT(($D39:$J39 - INDEX($D$53:$J$173, COLUMN()-COLUMN($O$54)+1, 0))^2))</f>
        <v>0.61807914583499513</v>
      </c>
      <c r="AK214" cm="1">
        <f t="array" ref="AK214">SQRT(SUMPRODUCT(($D39:$J39 - INDEX($D$53:$J$173, COLUMN()-COLUMN($O$54)+1, 0))^2))</f>
        <v>0.40689894823211337</v>
      </c>
      <c r="AL214" cm="1">
        <f t="array" ref="AL214">SQRT(SUMPRODUCT(($D39:$J39 - INDEX($D$53:$J$173, COLUMN()-COLUMN($O$54)+1, 0))^2))</f>
        <v>0.83485771101693906</v>
      </c>
      <c r="AM214" cm="1">
        <f t="array" ref="AM214">SQRT(SUMPRODUCT(($D39:$J39 - INDEX($D$53:$J$173, COLUMN()-COLUMN($O$54)+1, 0))^2))</f>
        <v>0.54973189144618961</v>
      </c>
      <c r="AN214" cm="1">
        <f t="array" ref="AN214">SQRT(SUMPRODUCT(($D39:$J39 - INDEX($D$53:$J$173, COLUMN()-COLUMN($O$54)+1, 0))^2))</f>
        <v>0.62337892172788234</v>
      </c>
      <c r="AO214" cm="1">
        <f t="array" ref="AO214">SQRT(SUMPRODUCT(($D39:$J39 - INDEX($D$53:$J$173, COLUMN()-COLUMN($O$54)+1, 0))^2))</f>
        <v>0.65320845176727005</v>
      </c>
      <c r="AP214" cm="1">
        <f t="array" ref="AP214">SQRT(SUMPRODUCT(($D39:$J39 - INDEX($D$53:$J$173, COLUMN()-COLUMN($O$54)+1, 0))^2))</f>
        <v>0.54711980567793628</v>
      </c>
      <c r="AQ214" cm="1">
        <f t="array" ref="AQ214">SQRT(SUMPRODUCT(($D39:$J39 - INDEX($D$53:$J$173, COLUMN()-COLUMN($O$54)+1, 0))^2))</f>
        <v>0.58960683592559104</v>
      </c>
      <c r="AR214" cm="1">
        <f t="array" ref="AR214">SQRT(SUMPRODUCT(($D39:$J39 - INDEX($D$53:$J$173, COLUMN()-COLUMN($O$54)+1, 0))^2))</f>
        <v>0.64690110629049702</v>
      </c>
      <c r="AS214" cm="1">
        <f t="array" ref="AS214">SQRT(SUMPRODUCT(($D39:$J39 - INDEX($D$53:$J$173, COLUMN()-COLUMN($O$54)+1, 0))^2))</f>
        <v>0.80312065153133017</v>
      </c>
      <c r="AT214" cm="1">
        <f t="array" ref="AT214">SQRT(SUMPRODUCT(($D39:$J39 - INDEX($D$53:$J$173, COLUMN()-COLUMN($O$54)+1, 0))^2))</f>
        <v>0.69505818169797962</v>
      </c>
      <c r="AU214" cm="1">
        <f t="array" ref="AU214">SQRT(SUMPRODUCT(($D39:$J39 - INDEX($D$53:$J$173, COLUMN()-COLUMN($O$54)+1, 0))^2))</f>
        <v>0.87461197133098623</v>
      </c>
      <c r="AV214" cm="1">
        <f t="array" ref="AV214">SQRT(SUMPRODUCT(($D39:$J39 - INDEX($D$53:$J$173, COLUMN()-COLUMN($O$54)+1, 0))^2))</f>
        <v>0.47920056740178246</v>
      </c>
      <c r="AW214" cm="1">
        <f t="array" ref="AW214">SQRT(SUMPRODUCT(($D39:$J39 - INDEX($D$53:$J$173, COLUMN()-COLUMN($O$54)+1, 0))^2))</f>
        <v>0.4559791092221453</v>
      </c>
      <c r="AX214" cm="1">
        <f t="array" ref="AX214">SQRT(SUMPRODUCT(($D39:$J39 - INDEX($D$53:$J$173, COLUMN()-COLUMN($O$54)+1, 0))^2))</f>
        <v>0.47612038276583096</v>
      </c>
      <c r="AY214" cm="1">
        <f t="array" ref="AY214">SQRT(SUMPRODUCT(($D39:$J39 - INDEX($D$53:$J$173, COLUMN()-COLUMN($O$54)+1, 0))^2))</f>
        <v>0.50918915251513464</v>
      </c>
      <c r="AZ214" cm="1">
        <f t="array" ref="AZ214">SQRT(SUMPRODUCT(($D39:$J39 - INDEX($D$53:$J$173, COLUMN()-COLUMN($O$54)+1, 0))^2))</f>
        <v>0.67205455692247262</v>
      </c>
      <c r="BA214" cm="1">
        <f t="array" ref="BA214">SQRT(SUMPRODUCT(($D39:$J39 - INDEX($D$53:$J$173, COLUMN()-COLUMN($O$54)+1, 0))^2))</f>
        <v>0.49768462979947287</v>
      </c>
      <c r="BB214" cm="1">
        <f t="array" ref="BB214">SQRT(SUMPRODUCT(($D39:$J39 - INDEX($D$53:$J$173, COLUMN()-COLUMN($O$54)+1, 0))^2))</f>
        <v>0.80480208403140985</v>
      </c>
      <c r="BC214" cm="1">
        <f t="array" ref="BC214">SQRT(SUMPRODUCT(($D39:$J39 - INDEX($D$53:$J$173, COLUMN()-COLUMN($O$54)+1, 0))^2))</f>
        <v>0.76284656668064332</v>
      </c>
      <c r="BD214" cm="1">
        <f t="array" ref="BD214">SQRT(SUMPRODUCT(($D39:$J39 - INDEX($D$53:$J$173, COLUMN()-COLUMN($O$54)+1, 0))^2))</f>
        <v>0.50164997083200591</v>
      </c>
      <c r="BE214" cm="1">
        <f t="array" ref="BE214">SQRT(SUMPRODUCT(($D39:$J39 - INDEX($D$53:$J$173, COLUMN()-COLUMN($O$54)+1, 0))^2))</f>
        <v>0.82323214962724278</v>
      </c>
      <c r="BF214" cm="1">
        <f t="array" ref="BF214">SQRT(SUMPRODUCT(($D39:$J39 - INDEX($D$53:$J$173, COLUMN()-COLUMN($O$54)+1, 0))^2))</f>
        <v>0.72250472037792524</v>
      </c>
      <c r="BG214" cm="1">
        <f t="array" ref="BG214">SQRT(SUMPRODUCT(($D39:$J39 - INDEX($D$53:$J$173, COLUMN()-COLUMN($O$54)+1, 0))^2))</f>
        <v>0.5446196068663447</v>
      </c>
      <c r="BH214" cm="1">
        <f t="array" ref="BH214">SQRT(SUMPRODUCT(($D39:$J39 - INDEX($D$53:$J$173, COLUMN()-COLUMN($O$54)+1, 0))^2))</f>
        <v>0.3498745474271413</v>
      </c>
      <c r="BI214" cm="1">
        <f t="array" ref="BI214">SQRT(SUMPRODUCT(($D39:$J39 - INDEX($D$53:$J$173, COLUMN()-COLUMN($O$54)+1, 0))^2))</f>
        <v>0.45426662655598066</v>
      </c>
      <c r="BJ214" cm="1">
        <f t="array" ref="BJ214">SQRT(SUMPRODUCT(($D39:$J39 - INDEX($D$53:$J$173, COLUMN()-COLUMN($O$54)+1, 0))^2))</f>
        <v>0.68020085544974396</v>
      </c>
      <c r="BK214" cm="1">
        <f t="array" ref="BK214">SQRT(SUMPRODUCT(($D39:$J39 - INDEX($D$53:$J$173, COLUMN()-COLUMN($O$54)+1, 0))^2))</f>
        <v>0.76838830417981618</v>
      </c>
      <c r="BL214" cm="1">
        <f t="array" ref="BL214">SQRT(SUMPRODUCT(($D39:$J39 - INDEX($D$53:$J$173, COLUMN()-COLUMN($O$54)+1, 0))^2))</f>
        <v>0.5070744201350027</v>
      </c>
      <c r="BM214" cm="1">
        <f t="array" ref="BM214">SQRT(SUMPRODUCT(($D39:$J39 - INDEX($D$53:$J$173, COLUMN()-COLUMN($O$54)+1, 0))^2))</f>
        <v>0.62709896757318861</v>
      </c>
      <c r="BN214" cm="1">
        <f t="array" ref="BN214">SQRT(SUMPRODUCT(($D39:$J39 - INDEX($D$53:$J$173, COLUMN()-COLUMN($O$54)+1, 0))^2))</f>
        <v>0.63285599171441675</v>
      </c>
      <c r="BO214" cm="1">
        <f t="array" ref="BO214">SQRT(SUMPRODUCT(($D39:$J39 - INDEX($D$53:$J$173, COLUMN()-COLUMN($O$54)+1, 0))^2))</f>
        <v>0.82404825024712258</v>
      </c>
      <c r="BP214" cm="1">
        <f t="array" ref="BP214">SQRT(SUMPRODUCT(($D39:$J39 - INDEX($D$53:$J$173, COLUMN()-COLUMN($O$54)+1, 0))^2))</f>
        <v>0.64222457359596608</v>
      </c>
      <c r="BQ214" cm="1">
        <f t="array" ref="BQ214">SQRT(SUMPRODUCT(($D39:$J39 - INDEX($D$53:$J$173, COLUMN()-COLUMN($O$54)+1, 0))^2))</f>
        <v>0.79061782189503493</v>
      </c>
      <c r="BR214" cm="1">
        <f t="array" ref="BR214">SQRT(SUMPRODUCT(($D39:$J39 - INDEX($D$53:$J$173, COLUMN()-COLUMN($O$54)+1, 0))^2))</f>
        <v>0.59905529866526031</v>
      </c>
      <c r="BS214" cm="1">
        <f t="array" ref="BS214">SQRT(SUMPRODUCT(($D39:$J39 - INDEX($D$53:$J$173, COLUMN()-COLUMN($O$54)+1, 0))^2))</f>
        <v>0.84602573503981393</v>
      </c>
      <c r="BT214" cm="1">
        <f t="array" ref="BT214">SQRT(SUMPRODUCT(($D39:$J39 - INDEX($D$53:$J$173, COLUMN()-COLUMN($O$54)+1, 0))^2))</f>
        <v>0.3755026289704656</v>
      </c>
      <c r="BU214" cm="1">
        <f t="array" ref="BU214">SQRT(SUMPRODUCT(($D39:$J39 - INDEX($D$53:$J$173, COLUMN()-COLUMN($O$54)+1, 0))^2))</f>
        <v>0.58397293292702024</v>
      </c>
      <c r="BV214" cm="1">
        <f t="array" ref="BV214">SQRT(SUMPRODUCT(($D39:$J39 - INDEX($D$53:$J$173, COLUMN()-COLUMN($O$54)+1, 0))^2))</f>
        <v>0.99938624947432886</v>
      </c>
      <c r="BW214" cm="1">
        <f t="array" ref="BW214">SQRT(SUMPRODUCT(($D39:$J39 - INDEX($D$53:$J$173, COLUMN()-COLUMN($O$54)+1, 0))^2))</f>
        <v>0.39958986959418907</v>
      </c>
      <c r="BX214" cm="1">
        <f t="array" ref="BX214">SQRT(SUMPRODUCT(($D39:$J39 - INDEX($D$53:$J$173, COLUMN()-COLUMN($O$54)+1, 0))^2))</f>
        <v>0.44322565879449982</v>
      </c>
      <c r="BY214" cm="1">
        <f t="array" ref="BY214">SQRT(SUMPRODUCT(($D39:$J39 - INDEX($D$53:$J$173, COLUMN()-COLUMN($O$54)+1, 0))^2))</f>
        <v>0.65969766306995059</v>
      </c>
      <c r="BZ214" cm="1">
        <f t="array" ref="BZ214">SQRT(SUMPRODUCT(($D39:$J39 - INDEX($D$53:$J$173, COLUMN()-COLUMN($O$54)+1, 0))^2))</f>
        <v>0.65890229786311849</v>
      </c>
      <c r="CA214" cm="1">
        <f t="array" ref="CA214">SQRT(SUMPRODUCT(($D39:$J39 - INDEX($D$53:$J$173, COLUMN()-COLUMN($O$54)+1, 0))^2))</f>
        <v>0.67673983409278271</v>
      </c>
      <c r="CB214" cm="1">
        <f t="array" ref="CB214">SQRT(SUMPRODUCT(($D39:$J39 - INDEX($D$53:$J$173, COLUMN()-COLUMN($O$54)+1, 0))^2))</f>
        <v>0.64491317625488664</v>
      </c>
      <c r="CC214" cm="1">
        <f t="array" ref="CC214">SQRT(SUMPRODUCT(($D39:$J39 - INDEX($D$53:$J$173, COLUMN()-COLUMN($O$54)+1, 0))^2))</f>
        <v>1.3973488609247982</v>
      </c>
      <c r="CD214" cm="1">
        <f t="array" ref="CD214">SQRT(SUMPRODUCT(($D39:$J39 - INDEX($D$53:$J$173, COLUMN()-COLUMN($O$54)+1, 0))^2))</f>
        <v>0.61990874527864792</v>
      </c>
      <c r="CE214" cm="1">
        <f t="array" ref="CE214">SQRT(SUMPRODUCT(($D39:$J39 - INDEX($D$53:$J$173, COLUMN()-COLUMN($O$54)+1, 0))^2))</f>
        <v>0.65428379673181258</v>
      </c>
      <c r="CF214" cm="1">
        <f t="array" ref="CF214">SQRT(SUMPRODUCT(($D39:$J39 - INDEX($D$53:$J$173, COLUMN()-COLUMN($O$54)+1, 0))^2))</f>
        <v>0.57864483476957129</v>
      </c>
      <c r="CG214" cm="1">
        <f t="array" ref="CG214">SQRT(SUMPRODUCT(($D39:$J39 - INDEX($D$53:$J$173, COLUMN()-COLUMN($O$54)+1, 0))^2))</f>
        <v>0.71967331395623457</v>
      </c>
      <c r="CH214" cm="1">
        <f t="array" ref="CH214">SQRT(SUMPRODUCT(($D39:$J39 - INDEX($D$53:$J$173, COLUMN()-COLUMN($O$54)+1, 0))^2))</f>
        <v>0.63109189643175989</v>
      </c>
      <c r="CI214" cm="1">
        <f t="array" ref="CI214">SQRT(SUMPRODUCT(($D39:$J39 - INDEX($D$53:$J$173, COLUMN()-COLUMN($O$54)+1, 0))^2))</f>
        <v>0.57840987665220889</v>
      </c>
      <c r="CJ214" cm="1">
        <f t="array" ref="CJ214">SQRT(SUMPRODUCT(($D39:$J39 - INDEX($D$53:$J$173, COLUMN()-COLUMN($O$54)+1, 0))^2))</f>
        <v>0.58100963421821794</v>
      </c>
      <c r="CK214" cm="1">
        <f t="array" ref="CK214">SQRT(SUMPRODUCT(($D39:$J39 - INDEX($D$53:$J$173, COLUMN()-COLUMN($O$54)+1, 0))^2))</f>
        <v>0.58199414299793273</v>
      </c>
      <c r="CL214" cm="1">
        <f t="array" ref="CL214">SQRT(SUMPRODUCT(($D39:$J39 - INDEX($D$53:$J$173, COLUMN()-COLUMN($O$54)+1, 0))^2))</f>
        <v>0.50579889877497441</v>
      </c>
      <c r="CM214" cm="1">
        <f t="array" ref="CM214">SQRT(SUMPRODUCT(($D39:$J39 - INDEX($D$53:$J$173, COLUMN()-COLUMN($O$54)+1, 0))^2))</f>
        <v>0.62826633191880821</v>
      </c>
      <c r="CN214" cm="1">
        <f t="array" ref="CN214">SQRT(SUMPRODUCT(($D39:$J39 - INDEX($D$53:$J$173, COLUMN()-COLUMN($O$54)+1, 0))^2))</f>
        <v>0.47061905194657278</v>
      </c>
      <c r="CO214" cm="1">
        <f t="array" ref="CO214">SQRT(SUMPRODUCT(($D39:$J39 - INDEX($D$53:$J$173, COLUMN()-COLUMN($O$54)+1, 0))^2))</f>
        <v>0.85256632178568348</v>
      </c>
      <c r="CP214" cm="1">
        <f t="array" ref="CP214">SQRT(SUMPRODUCT(($D39:$J39 - INDEX($D$53:$J$173, COLUMN()-COLUMN($O$54)+1, 0))^2))</f>
        <v>0.69307295654705292</v>
      </c>
      <c r="CQ214" cm="1">
        <f t="array" ref="CQ214">SQRT(SUMPRODUCT(($D39:$J39 - INDEX($D$53:$J$173, COLUMN()-COLUMN($O$54)+1, 0))^2))</f>
        <v>1.1368950057209353</v>
      </c>
      <c r="CR214" cm="1">
        <f t="array" ref="CR214">SQRT(SUMPRODUCT(($D39:$J39 - INDEX($D$53:$J$173, COLUMN()-COLUMN($O$54)+1, 0))^2))</f>
        <v>0.76277072883938368</v>
      </c>
      <c r="CS214" cm="1">
        <f t="array" ref="CS214">SQRT(SUMPRODUCT(($D39:$J39 - INDEX($D$53:$J$173, COLUMN()-COLUMN($O$54)+1, 0))^2))</f>
        <v>0.49243021258063235</v>
      </c>
      <c r="CT214" cm="1">
        <f t="array" ref="CT214">SQRT(SUMPRODUCT(($D39:$J39 - INDEX($D$53:$J$173, COLUMN()-COLUMN($O$54)+1, 0))^2))</f>
        <v>0.48753367520591728</v>
      </c>
      <c r="CU214" cm="1">
        <f t="array" ref="CU214">SQRT(SUMPRODUCT(($D39:$J39 - INDEX($D$53:$J$173, COLUMN()-COLUMN($O$54)+1, 0))^2))</f>
        <v>0.57506437545146005</v>
      </c>
      <c r="CV214" cm="1">
        <f t="array" ref="CV214">SQRT(SUMPRODUCT(($D39:$J39 - INDEX($D$53:$J$173, COLUMN()-COLUMN($O$54)+1, 0))^2))</f>
        <v>0.51153954272778723</v>
      </c>
      <c r="CW214" cm="1">
        <f t="array" ref="CW214">SQRT(SUMPRODUCT(($D39:$J39 - INDEX($D$53:$J$173, COLUMN()-COLUMN($O$54)+1, 0))^2))</f>
        <v>0.66856366461351413</v>
      </c>
      <c r="CX214" cm="1">
        <f t="array" ref="CX214">SQRT(SUMPRODUCT(($D39:$J39 - INDEX($D$53:$J$173, COLUMN()-COLUMN($O$54)+1, 0))^2))</f>
        <v>0.71053517089129559</v>
      </c>
      <c r="CY214" cm="1">
        <f t="array" ref="CY214">SQRT(SUMPRODUCT(($D39:$J39 - INDEX($D$53:$J$173, COLUMN()-COLUMN($O$54)+1, 0))^2))</f>
        <v>1.4246581641363245</v>
      </c>
      <c r="CZ214" cm="1">
        <f t="array" ref="CZ214">SQRT(SUMPRODUCT(($D39:$J39 - INDEX($D$53:$J$173, COLUMN()-COLUMN($O$54)+1, 0))^2))</f>
        <v>0.651993069728807</v>
      </c>
      <c r="DA214" cm="1">
        <f t="array" ref="DA214">SQRT(SUMPRODUCT(($D39:$J39 - INDEX($D$53:$J$173, COLUMN()-COLUMN($O$54)+1, 0))^2))</f>
        <v>0.67545950984588032</v>
      </c>
      <c r="DB214" cm="1">
        <f t="array" ref="DB214">SQRT(SUMPRODUCT(($D39:$J39 - INDEX($D$53:$J$173, COLUMN()-COLUMN($O$54)+1, 0))^2))</f>
        <v>0.36224485055635264</v>
      </c>
      <c r="DC214" cm="1">
        <f t="array" ref="DC214">SQRT(SUMPRODUCT(($D39:$J39 - INDEX($D$53:$J$173, COLUMN()-COLUMN($O$54)+1, 0))^2))</f>
        <v>0.69395486044297283</v>
      </c>
      <c r="DD214" cm="1">
        <f t="array" ref="DD214">SQRT(SUMPRODUCT(($D39:$J39 - INDEX($D$53:$J$173, COLUMN()-COLUMN($O$54)+1, 0))^2))</f>
        <v>0.6050293226642981</v>
      </c>
      <c r="DE214" cm="1">
        <f t="array" ref="DE214">SQRT(SUMPRODUCT(($D39:$J39 - INDEX($D$53:$J$173, COLUMN()-COLUMN($O$54)+1, 0))^2))</f>
        <v>0.67484581211368322</v>
      </c>
      <c r="DF214" cm="1">
        <f t="array" ref="DF214">SQRT(SUMPRODUCT(($D39:$J39 - INDEX($D$53:$J$173, COLUMN()-COLUMN($O$54)+1, 0))^2))</f>
        <v>1.0855128692237752</v>
      </c>
      <c r="DG214" cm="1">
        <f t="array" ref="DG214">SQRT(SUMPRODUCT(($D39:$J39 - INDEX($D$53:$J$173, COLUMN()-COLUMN($O$54)+1, 0))^2))</f>
        <v>0.65576889956359863</v>
      </c>
      <c r="DH214" cm="1">
        <f t="array" ref="DH214">SQRT(SUMPRODUCT(($D39:$J39 - INDEX($D$53:$J$173, COLUMN()-COLUMN($O$54)+1, 0))^2))</f>
        <v>0.69959221418889517</v>
      </c>
      <c r="DI214" cm="1">
        <f t="array" ref="DI214">SQRT(SUMPRODUCT(($D39:$J39 - INDEX($D$53:$J$173, COLUMN()-COLUMN($O$54)+1, 0))^2))</f>
        <v>0.39666407614225324</v>
      </c>
      <c r="DJ214" cm="1">
        <f t="array" ref="DJ214">SQRT(SUMPRODUCT(($D39:$J39 - INDEX($D$53:$J$173, COLUMN()-COLUMN($O$54)+1, 0))^2))</f>
        <v>0.76881877175709246</v>
      </c>
      <c r="DK214" cm="1">
        <f t="array" ref="DK214">SQRT(SUMPRODUCT(($D39:$J39 - INDEX($D$53:$J$173, COLUMN()-COLUMN($O$54)+1, 0))^2))</f>
        <v>0.77201807386740806</v>
      </c>
      <c r="DL214" cm="1">
        <f t="array" ref="DL214">SQRT(SUMPRODUCT(($D39:$J39 - INDEX($D$53:$J$173, COLUMN()-COLUMN($O$54)+1, 0))^2))</f>
        <v>0.70327517080383339</v>
      </c>
      <c r="DM214" cm="1">
        <f t="array" ref="DM214">SQRT(SUMPRODUCT(($D39:$J39 - INDEX($D$53:$J$173, COLUMN()-COLUMN($O$54)+1, 0))^2))</f>
        <v>0.59934104469217198</v>
      </c>
      <c r="DN214" cm="1">
        <f t="array" ref="DN214">SQRT(SUMPRODUCT(($D39:$J39 - INDEX($D$53:$J$173, COLUMN()-COLUMN($O$54)+1, 0))^2))</f>
        <v>0.46164348350367834</v>
      </c>
      <c r="DO214" cm="1">
        <f t="array" ref="DO214">SQRT(SUMPRODUCT(($D39:$J39 - INDEX($D$53:$J$173, COLUMN()-COLUMN($O$54)+1, 0))^2))</f>
        <v>0.8450432103368033</v>
      </c>
      <c r="DP214" cm="1">
        <f t="array" ref="DP214">SQRT(SUMPRODUCT(($D39:$J39 - INDEX($D$53:$J$173, COLUMN()-COLUMN($O$54)+1, 0))^2))</f>
        <v>1.0577841752261039</v>
      </c>
      <c r="DQ214" cm="1">
        <f t="array" ref="DQ214">SQRT(SUMPRODUCT(($D39:$J39 - INDEX($D$53:$J$173, COLUMN()-COLUMN($O$54)+1, 0))^2))</f>
        <v>0.35339320164202287</v>
      </c>
      <c r="DR214" cm="1">
        <f t="array" ref="DR214">SQRT(SUMPRODUCT(($D39:$J39 - INDEX($D$53:$J$173, COLUMN()-COLUMN($O$54)+1, 0))^2))</f>
        <v>0.71489399379797536</v>
      </c>
      <c r="DS214" cm="1">
        <f t="array" ref="DS214">SQRT(SUMPRODUCT(($D39:$J39 - INDEX($D$53:$J$173, COLUMN()-COLUMN($O$54)+1, 0))^2))</f>
        <v>0.4314266544217798</v>
      </c>
      <c r="DT214" cm="1">
        <f t="array" ref="DT214">SQRT(SUMPRODUCT(($D39:$J39 - INDEX($D$53:$J$173, COLUMN()-COLUMN($O$54)+1, 0))^2))</f>
        <v>0.57171734649881367</v>
      </c>
      <c r="DU214" cm="1">
        <f t="array" ref="DU214">SQRT(SUMPRODUCT(($D39:$J39 - INDEX($D$53:$J$173, COLUMN()-COLUMN($O$54)+1, 0))^2))</f>
        <v>0.58394807101804069</v>
      </c>
      <c r="DV214" cm="1">
        <f t="array" ref="DV214">SQRT(SUMPRODUCT(($D39:$J39 - INDEX($D$53:$J$173, COLUMN()-COLUMN($O$54)+1, 0))^2))</f>
        <v>0.5726000215020568</v>
      </c>
      <c r="DW214" cm="1">
        <f t="array" ref="DW214">SQRT(SUMPRODUCT(($D39:$J39 - INDEX($D$53:$J$173, COLUMN()-COLUMN($O$54)+1, 0))^2))</f>
        <v>0.59534629788397053</v>
      </c>
      <c r="DX214" cm="1">
        <f t="array" ref="DX214">SQRT(SUMPRODUCT(($D39:$J39 - INDEX($D$53:$J$173, COLUMN()-COLUMN($O$54)+1, 0))^2))</f>
        <v>0.89542291641417615</v>
      </c>
      <c r="DY214" cm="1">
        <f t="array" ref="DY214">SQRT(SUMPRODUCT(($D39:$J39 - INDEX($D$53:$J$173, COLUMN()-COLUMN($O$54)+1, 0))^2))</f>
        <v>0.7476342160497591</v>
      </c>
      <c r="DZ214" cm="1">
        <f t="array" ref="DZ214">SQRT(SUMPRODUCT(($D39:$J39 - INDEX($D$53:$J$173, COLUMN()-COLUMN($O$54)+1, 0))^2))</f>
        <v>0.94204648562551585</v>
      </c>
      <c r="EA214" cm="1">
        <f t="array" ref="EA214">SQRT(SUMPRODUCT(($D39:$J39 - INDEX($D$53:$J$173, COLUMN()-COLUMN($O$54)+1, 0))^2))</f>
        <v>0.56009105383167246</v>
      </c>
      <c r="EB214" cm="1">
        <f t="array" ref="EB214">SQRT(SUMPRODUCT(($D39:$J39 - INDEX($D$53:$J$173, COLUMN()-COLUMN($O$54)+1, 0))^2))</f>
        <v>0.49367862820636055</v>
      </c>
      <c r="EC214" cm="1">
        <f t="array" ref="EC214">SQRT(SUMPRODUCT(($D39:$J39 - INDEX($D$53:$J$173, COLUMN()-COLUMN($O$54)+1, 0))^2))</f>
        <v>0.4019719196290627</v>
      </c>
      <c r="ED214" cm="1">
        <f t="array" ref="ED214">SQRT(SUMPRODUCT(($D39:$J39 - INDEX($D$53:$J$173, COLUMN()-COLUMN($O$54)+1, 0))^2))</f>
        <v>0.71483450737521759</v>
      </c>
      <c r="EE214" cm="1">
        <f t="array" ref="EE214">SQRT(SUMPRODUCT(($D39:$J39 - INDEX($D$53:$J$173, COLUMN()-COLUMN($O$54)+1, 0))^2))</f>
        <v>0.53830080973233407</v>
      </c>
    </row>
    <row r="215" spans="14:135" x14ac:dyDescent="0.35">
      <c r="N215" s="2" t="s">
        <v>86</v>
      </c>
      <c r="O215" cm="1">
        <f t="array" ref="O215">SQRT(SUMPRODUCT(($D89:$J89 - INDEX($D$4:$J$49, COLUMN()-COLUMN($O$179)+1, 0))^2))</f>
        <v>0.75230922890649932</v>
      </c>
      <c r="P215" cm="1">
        <f t="array" ref="P215">SQRT(SUMPRODUCT(($D40:$J40 - INDEX($D$53:$J$173, COLUMN()-COLUMN($O$54)+1, 0))^2))</f>
        <v>0.49935251616382353</v>
      </c>
      <c r="Q215" cm="1">
        <f t="array" ref="Q215">SQRT(SUMPRODUCT(($D40:$J40 - INDEX($D$53:$J$173, COLUMN()-COLUMN($O$54)+1, 0))^2))</f>
        <v>0.61923778256627737</v>
      </c>
      <c r="R215" cm="1">
        <f t="array" ref="R215">SQRT(SUMPRODUCT(($D40:$J40 - INDEX($D$53:$J$173, COLUMN()-COLUMN($O$54)+1, 0))^2))</f>
        <v>0.615248931981355</v>
      </c>
      <c r="S215" cm="1">
        <f t="array" ref="S215">SQRT(SUMPRODUCT(($D40:$J40 - INDEX($D$53:$J$173, COLUMN()-COLUMN($O$54)+1, 0))^2))</f>
        <v>0.61911109471380477</v>
      </c>
      <c r="T215" cm="1">
        <f t="array" ref="T215">SQRT(SUMPRODUCT(($D40:$J40 - INDEX($D$53:$J$173, COLUMN()-COLUMN($O$54)+1, 0))^2))</f>
        <v>0.91256738106247592</v>
      </c>
      <c r="U215" cm="1">
        <f t="array" ref="U215">SQRT(SUMPRODUCT(($D40:$J40 - INDEX($D$53:$J$173, COLUMN()-COLUMN($O$54)+1, 0))^2))</f>
        <v>0.9671762186917372</v>
      </c>
      <c r="V215" cm="1">
        <f t="array" ref="V215">SQRT(SUMPRODUCT(($D40:$J40 - INDEX($D$53:$J$173, COLUMN()-COLUMN($O$54)+1, 0))^2))</f>
        <v>0.54801932893508354</v>
      </c>
      <c r="W215" cm="1">
        <f t="array" ref="W215">SQRT(SUMPRODUCT(($D40:$J40 - INDEX($D$53:$J$173, COLUMN()-COLUMN($O$54)+1, 0))^2))</f>
        <v>0.68738390526910398</v>
      </c>
      <c r="X215" cm="1">
        <f t="array" ref="X215">SQRT(SUMPRODUCT(($D40:$J40 - INDEX($D$53:$J$173, COLUMN()-COLUMN($O$54)+1, 0))^2))</f>
        <v>0.69519413676852504</v>
      </c>
      <c r="Y215" cm="1">
        <f t="array" ref="Y215">SQRT(SUMPRODUCT(($D40:$J40 - INDEX($D$53:$J$173, COLUMN()-COLUMN($O$54)+1, 0))^2))</f>
        <v>0.4781379041513244</v>
      </c>
      <c r="Z215" cm="1">
        <f t="array" ref="Z215">SQRT(SUMPRODUCT(($D40:$J40 - INDEX($D$53:$J$173, COLUMN()-COLUMN($O$54)+1, 0))^2))</f>
        <v>0.66963580564802694</v>
      </c>
      <c r="AA215" cm="1">
        <f t="array" ref="AA215">SQRT(SUMPRODUCT(($D40:$J40 - INDEX($D$53:$J$173, COLUMN()-COLUMN($O$54)+1, 0))^2))</f>
        <v>0.67237316910980749</v>
      </c>
      <c r="AB215" cm="1">
        <f t="array" ref="AB215">SQRT(SUMPRODUCT(($D40:$J40 - INDEX($D$53:$J$173, COLUMN()-COLUMN($O$54)+1, 0))^2))</f>
        <v>0.90219560475397498</v>
      </c>
      <c r="AC215" cm="1">
        <f t="array" ref="AC215">SQRT(SUMPRODUCT(($D40:$J40 - INDEX($D$53:$J$173, COLUMN()-COLUMN($O$54)+1, 0))^2))</f>
        <v>0.46613479898667509</v>
      </c>
      <c r="AD215" cm="1">
        <f t="array" ref="AD215">SQRT(SUMPRODUCT(($D40:$J40 - INDEX($D$53:$J$173, COLUMN()-COLUMN($O$54)+1, 0))^2))</f>
        <v>0.4706879514106988</v>
      </c>
      <c r="AE215" cm="1">
        <f t="array" ref="AE215">SQRT(SUMPRODUCT(($D40:$J40 - INDEX($D$53:$J$173, COLUMN()-COLUMN($O$54)+1, 0))^2))</f>
        <v>0.35450195589270134</v>
      </c>
      <c r="AF215" cm="1">
        <f t="array" ref="AF215">SQRT(SUMPRODUCT(($D40:$J40 - INDEX($D$53:$J$173, COLUMN()-COLUMN($O$54)+1, 0))^2))</f>
        <v>0.78601876233021883</v>
      </c>
      <c r="AG215" cm="1">
        <f t="array" ref="AG215">SQRT(SUMPRODUCT(($D40:$J40 - INDEX($D$53:$J$173, COLUMN()-COLUMN($O$54)+1, 0))^2))</f>
        <v>0.42824037681207455</v>
      </c>
      <c r="AH215" cm="1">
        <f t="array" ref="AH215">SQRT(SUMPRODUCT(($D40:$J40 - INDEX($D$53:$J$173, COLUMN()-COLUMN($O$54)+1, 0))^2))</f>
        <v>0.65080187945736878</v>
      </c>
      <c r="AI215" cm="1">
        <f t="array" ref="AI215">SQRT(SUMPRODUCT(($D40:$J40 - INDEX($D$53:$J$173, COLUMN()-COLUMN($O$54)+1, 0))^2))</f>
        <v>0.97673800899405594</v>
      </c>
      <c r="AJ215" cm="1">
        <f t="array" ref="AJ215">SQRT(SUMPRODUCT(($D40:$J40 - INDEX($D$53:$J$173, COLUMN()-COLUMN($O$54)+1, 0))^2))</f>
        <v>0.65986022188364457</v>
      </c>
      <c r="AK215" cm="1">
        <f t="array" ref="AK215">SQRT(SUMPRODUCT(($D40:$J40 - INDEX($D$53:$J$173, COLUMN()-COLUMN($O$54)+1, 0))^2))</f>
        <v>0.36330635436159409</v>
      </c>
      <c r="AL215" cm="1">
        <f t="array" ref="AL215">SQRT(SUMPRODUCT(($D40:$J40 - INDEX($D$53:$J$173, COLUMN()-COLUMN($O$54)+1, 0))^2))</f>
        <v>0.95545650184191833</v>
      </c>
      <c r="AM215" cm="1">
        <f t="array" ref="AM215">SQRT(SUMPRODUCT(($D40:$J40 - INDEX($D$53:$J$173, COLUMN()-COLUMN($O$54)+1, 0))^2))</f>
        <v>0.46875713322223844</v>
      </c>
      <c r="AN215" cm="1">
        <f t="array" ref="AN215">SQRT(SUMPRODUCT(($D40:$J40 - INDEX($D$53:$J$173, COLUMN()-COLUMN($O$54)+1, 0))^2))</f>
        <v>0.69073151342443917</v>
      </c>
      <c r="AO215" cm="1">
        <f t="array" ref="AO215">SQRT(SUMPRODUCT(($D40:$J40 - INDEX($D$53:$J$173, COLUMN()-COLUMN($O$54)+1, 0))^2))</f>
        <v>0.64293487711755182</v>
      </c>
      <c r="AP215" cm="1">
        <f t="array" ref="AP215">SQRT(SUMPRODUCT(($D40:$J40 - INDEX($D$53:$J$173, COLUMN()-COLUMN($O$54)+1, 0))^2))</f>
        <v>0.60702041119401418</v>
      </c>
      <c r="AQ215" cm="1">
        <f t="array" ref="AQ215">SQRT(SUMPRODUCT(($D40:$J40 - INDEX($D$53:$J$173, COLUMN()-COLUMN($O$54)+1, 0))^2))</f>
        <v>0.73899176743398265</v>
      </c>
      <c r="AR215" cm="1">
        <f t="array" ref="AR215">SQRT(SUMPRODUCT(($D40:$J40 - INDEX($D$53:$J$173, COLUMN()-COLUMN($O$54)+1, 0))^2))</f>
        <v>0.71171720575596109</v>
      </c>
      <c r="AS215" cm="1">
        <f t="array" ref="AS215">SQRT(SUMPRODUCT(($D40:$J40 - INDEX($D$53:$J$173, COLUMN()-COLUMN($O$54)+1, 0))^2))</f>
        <v>0.81789767131091851</v>
      </c>
      <c r="AT215" cm="1">
        <f t="array" ref="AT215">SQRT(SUMPRODUCT(($D40:$J40 - INDEX($D$53:$J$173, COLUMN()-COLUMN($O$54)+1, 0))^2))</f>
        <v>0.75891564612776363</v>
      </c>
      <c r="AU215" cm="1">
        <f t="array" ref="AU215">SQRT(SUMPRODUCT(($D40:$J40 - INDEX($D$53:$J$173, COLUMN()-COLUMN($O$54)+1, 0))^2))</f>
        <v>0.98805953058265639</v>
      </c>
      <c r="AV215" cm="1">
        <f t="array" ref="AV215">SQRT(SUMPRODUCT(($D40:$J40 - INDEX($D$53:$J$173, COLUMN()-COLUMN($O$54)+1, 0))^2))</f>
        <v>0.47791822252661209</v>
      </c>
      <c r="AW215" cm="1">
        <f t="array" ref="AW215">SQRT(SUMPRODUCT(($D40:$J40 - INDEX($D$53:$J$173, COLUMN()-COLUMN($O$54)+1, 0))^2))</f>
        <v>0.52607201671824477</v>
      </c>
      <c r="AX215" cm="1">
        <f t="array" ref="AX215">SQRT(SUMPRODUCT(($D40:$J40 - INDEX($D$53:$J$173, COLUMN()-COLUMN($O$54)+1, 0))^2))</f>
        <v>0.38838461624845827</v>
      </c>
      <c r="AY215" cm="1">
        <f t="array" ref="AY215">SQRT(SUMPRODUCT(($D40:$J40 - INDEX($D$53:$J$173, COLUMN()-COLUMN($O$54)+1, 0))^2))</f>
        <v>0.54331427979748226</v>
      </c>
      <c r="AZ215" cm="1">
        <f t="array" ref="AZ215">SQRT(SUMPRODUCT(($D40:$J40 - INDEX($D$53:$J$173, COLUMN()-COLUMN($O$54)+1, 0))^2))</f>
        <v>0.68567045610335953</v>
      </c>
      <c r="BA215" cm="1">
        <f t="array" ref="BA215">SQRT(SUMPRODUCT(($D40:$J40 - INDEX($D$53:$J$173, COLUMN()-COLUMN($O$54)+1, 0))^2))</f>
        <v>0.43738444654899555</v>
      </c>
      <c r="BB215" cm="1">
        <f t="array" ref="BB215">SQRT(SUMPRODUCT(($D40:$J40 - INDEX($D$53:$J$173, COLUMN()-COLUMN($O$54)+1, 0))^2))</f>
        <v>0.87683111233658628</v>
      </c>
      <c r="BC215" cm="1">
        <f t="array" ref="BC215">SQRT(SUMPRODUCT(($D40:$J40 - INDEX($D$53:$J$173, COLUMN()-COLUMN($O$54)+1, 0))^2))</f>
        <v>0.90016913473328586</v>
      </c>
      <c r="BD215" cm="1">
        <f t="array" ref="BD215">SQRT(SUMPRODUCT(($D40:$J40 - INDEX($D$53:$J$173, COLUMN()-COLUMN($O$54)+1, 0))^2))</f>
        <v>0.64579875245699492</v>
      </c>
      <c r="BE215" cm="1">
        <f t="array" ref="BE215">SQRT(SUMPRODUCT(($D40:$J40 - INDEX($D$53:$J$173, COLUMN()-COLUMN($O$54)+1, 0))^2))</f>
        <v>0.95460048210156667</v>
      </c>
      <c r="BF215" cm="1">
        <f t="array" ref="BF215">SQRT(SUMPRODUCT(($D40:$J40 - INDEX($D$53:$J$173, COLUMN()-COLUMN($O$54)+1, 0))^2))</f>
        <v>0.84089790569665623</v>
      </c>
      <c r="BG215" cm="1">
        <f t="array" ref="BG215">SQRT(SUMPRODUCT(($D40:$J40 - INDEX($D$53:$J$173, COLUMN()-COLUMN($O$54)+1, 0))^2))</f>
        <v>0.54076790750366377</v>
      </c>
      <c r="BH215" cm="1">
        <f t="array" ref="BH215">SQRT(SUMPRODUCT(($D40:$J40 - INDEX($D$53:$J$173, COLUMN()-COLUMN($O$54)+1, 0))^2))</f>
        <v>0.34977668613299073</v>
      </c>
      <c r="BI215" cm="1">
        <f t="array" ref="BI215">SQRT(SUMPRODUCT(($D40:$J40 - INDEX($D$53:$J$173, COLUMN()-COLUMN($O$54)+1, 0))^2))</f>
        <v>0.41038340060725598</v>
      </c>
      <c r="BJ215" cm="1">
        <f t="array" ref="BJ215">SQRT(SUMPRODUCT(($D40:$J40 - INDEX($D$53:$J$173, COLUMN()-COLUMN($O$54)+1, 0))^2))</f>
        <v>0.73616639684914931</v>
      </c>
      <c r="BK215" cm="1">
        <f t="array" ref="BK215">SQRT(SUMPRODUCT(($D40:$J40 - INDEX($D$53:$J$173, COLUMN()-COLUMN($O$54)+1, 0))^2))</f>
        <v>0.84938240699556389</v>
      </c>
      <c r="BL215" cm="1">
        <f t="array" ref="BL215">SQRT(SUMPRODUCT(($D40:$J40 - INDEX($D$53:$J$173, COLUMN()-COLUMN($O$54)+1, 0))^2))</f>
        <v>0.41065826069033357</v>
      </c>
      <c r="BM215" cm="1">
        <f t="array" ref="BM215">SQRT(SUMPRODUCT(($D40:$J40 - INDEX($D$53:$J$173, COLUMN()-COLUMN($O$54)+1, 0))^2))</f>
        <v>0.50995568698910276</v>
      </c>
      <c r="BN215" cm="1">
        <f t="array" ref="BN215">SQRT(SUMPRODUCT(($D40:$J40 - INDEX($D$53:$J$173, COLUMN()-COLUMN($O$54)+1, 0))^2))</f>
        <v>0.63397524766993818</v>
      </c>
      <c r="BO215" cm="1">
        <f t="array" ref="BO215">SQRT(SUMPRODUCT(($D40:$J40 - INDEX($D$53:$J$173, COLUMN()-COLUMN($O$54)+1, 0))^2))</f>
        <v>0.89606857364591641</v>
      </c>
      <c r="BP215" cm="1">
        <f t="array" ref="BP215">SQRT(SUMPRODUCT(($D40:$J40 - INDEX($D$53:$J$173, COLUMN()-COLUMN($O$54)+1, 0))^2))</f>
        <v>0.67484059870035906</v>
      </c>
      <c r="BQ215" cm="1">
        <f t="array" ref="BQ215">SQRT(SUMPRODUCT(($D40:$J40 - INDEX($D$53:$J$173, COLUMN()-COLUMN($O$54)+1, 0))^2))</f>
        <v>0.88372040331622848</v>
      </c>
      <c r="BR215" cm="1">
        <f t="array" ref="BR215">SQRT(SUMPRODUCT(($D40:$J40 - INDEX($D$53:$J$173, COLUMN()-COLUMN($O$54)+1, 0))^2))</f>
        <v>0.56583303108605676</v>
      </c>
      <c r="BS215" cm="1">
        <f t="array" ref="BS215">SQRT(SUMPRODUCT(($D40:$J40 - INDEX($D$53:$J$173, COLUMN()-COLUMN($O$54)+1, 0))^2))</f>
        <v>0.93368183686682249</v>
      </c>
      <c r="BT215" cm="1">
        <f t="array" ref="BT215">SQRT(SUMPRODUCT(($D40:$J40 - INDEX($D$53:$J$173, COLUMN()-COLUMN($O$54)+1, 0))^2))</f>
        <v>0.42673113731148793</v>
      </c>
      <c r="BU215" cm="1">
        <f t="array" ref="BU215">SQRT(SUMPRODUCT(($D40:$J40 - INDEX($D$53:$J$173, COLUMN()-COLUMN($O$54)+1, 0))^2))</f>
        <v>0.51697861670658429</v>
      </c>
      <c r="BV215" cm="1">
        <f t="array" ref="BV215">SQRT(SUMPRODUCT(($D40:$J40 - INDEX($D$53:$J$173, COLUMN()-COLUMN($O$54)+1, 0))^2))</f>
        <v>0.93299828021963138</v>
      </c>
      <c r="BW215" cm="1">
        <f t="array" ref="BW215">SQRT(SUMPRODUCT(($D40:$J40 - INDEX($D$53:$J$173, COLUMN()-COLUMN($O$54)+1, 0))^2))</f>
        <v>0.37814517305139866</v>
      </c>
      <c r="BX215" cm="1">
        <f t="array" ref="BX215">SQRT(SUMPRODUCT(($D40:$J40 - INDEX($D$53:$J$173, COLUMN()-COLUMN($O$54)+1, 0))^2))</f>
        <v>0.32332535503436644</v>
      </c>
      <c r="BY215" cm="1">
        <f t="array" ref="BY215">SQRT(SUMPRODUCT(($D40:$J40 - INDEX($D$53:$J$173, COLUMN()-COLUMN($O$54)+1, 0))^2))</f>
        <v>0.69741846401311935</v>
      </c>
      <c r="BZ215" cm="1">
        <f t="array" ref="BZ215">SQRT(SUMPRODUCT(($D40:$J40 - INDEX($D$53:$J$173, COLUMN()-COLUMN($O$54)+1, 0))^2))</f>
        <v>0.70347896161059309</v>
      </c>
      <c r="CA215" cm="1">
        <f t="array" ref="CA215">SQRT(SUMPRODUCT(($D40:$J40 - INDEX($D$53:$J$173, COLUMN()-COLUMN($O$54)+1, 0))^2))</f>
        <v>0.6135782160015647</v>
      </c>
      <c r="CB215" cm="1">
        <f t="array" ref="CB215">SQRT(SUMPRODUCT(($D40:$J40 - INDEX($D$53:$J$173, COLUMN()-COLUMN($O$54)+1, 0))^2))</f>
        <v>0.69072185720472168</v>
      </c>
      <c r="CC215" cm="1">
        <f t="array" ref="CC215">SQRT(SUMPRODUCT(($D40:$J40 - INDEX($D$53:$J$173, COLUMN()-COLUMN($O$54)+1, 0))^2))</f>
        <v>1.4237165526937097</v>
      </c>
      <c r="CD215" cm="1">
        <f t="array" ref="CD215">SQRT(SUMPRODUCT(($D40:$J40 - INDEX($D$53:$J$173, COLUMN()-COLUMN($O$54)+1, 0))^2))</f>
        <v>0.67042727075838027</v>
      </c>
      <c r="CE215" cm="1">
        <f t="array" ref="CE215">SQRT(SUMPRODUCT(($D40:$J40 - INDEX($D$53:$J$173, COLUMN()-COLUMN($O$54)+1, 0))^2))</f>
        <v>0.61122792157755446</v>
      </c>
      <c r="CF215" cm="1">
        <f t="array" ref="CF215">SQRT(SUMPRODUCT(($D40:$J40 - INDEX($D$53:$J$173, COLUMN()-COLUMN($O$54)+1, 0))^2))</f>
        <v>0.59346287030326406</v>
      </c>
      <c r="CG215" cm="1">
        <f t="array" ref="CG215">SQRT(SUMPRODUCT(($D40:$J40 - INDEX($D$53:$J$173, COLUMN()-COLUMN($O$54)+1, 0))^2))</f>
        <v>0.80314579405914832</v>
      </c>
      <c r="CH215" cm="1">
        <f t="array" ref="CH215">SQRT(SUMPRODUCT(($D40:$J40 - INDEX($D$53:$J$173, COLUMN()-COLUMN($O$54)+1, 0))^2))</f>
        <v>0.64661897001359736</v>
      </c>
      <c r="CI215" cm="1">
        <f t="array" ref="CI215">SQRT(SUMPRODUCT(($D40:$J40 - INDEX($D$53:$J$173, COLUMN()-COLUMN($O$54)+1, 0))^2))</f>
        <v>0.75944748537900197</v>
      </c>
      <c r="CJ215" cm="1">
        <f t="array" ref="CJ215">SQRT(SUMPRODUCT(($D40:$J40 - INDEX($D$53:$J$173, COLUMN()-COLUMN($O$54)+1, 0))^2))</f>
        <v>0.55533067294213478</v>
      </c>
      <c r="CK215" cm="1">
        <f t="array" ref="CK215">SQRT(SUMPRODUCT(($D40:$J40 - INDEX($D$53:$J$173, COLUMN()-COLUMN($O$54)+1, 0))^2))</f>
        <v>0.68730083054324553</v>
      </c>
      <c r="CL215" cm="1">
        <f t="array" ref="CL215">SQRT(SUMPRODUCT(($D40:$J40 - INDEX($D$53:$J$173, COLUMN()-COLUMN($O$54)+1, 0))^2))</f>
        <v>0.46558146020612201</v>
      </c>
      <c r="CM215" cm="1">
        <f t="array" ref="CM215">SQRT(SUMPRODUCT(($D40:$J40 - INDEX($D$53:$J$173, COLUMN()-COLUMN($O$54)+1, 0))^2))</f>
        <v>0.48264159810666379</v>
      </c>
      <c r="CN215" cm="1">
        <f t="array" ref="CN215">SQRT(SUMPRODUCT(($D40:$J40 - INDEX($D$53:$J$173, COLUMN()-COLUMN($O$54)+1, 0))^2))</f>
        <v>0.42600233001200699</v>
      </c>
      <c r="CO215" cm="1">
        <f t="array" ref="CO215">SQRT(SUMPRODUCT(($D40:$J40 - INDEX($D$53:$J$173, COLUMN()-COLUMN($O$54)+1, 0))^2))</f>
        <v>0.97964957903016381</v>
      </c>
      <c r="CP215" cm="1">
        <f t="array" ref="CP215">SQRT(SUMPRODUCT(($D40:$J40 - INDEX($D$53:$J$173, COLUMN()-COLUMN($O$54)+1, 0))^2))</f>
        <v>0.79902391806646111</v>
      </c>
      <c r="CQ215" cm="1">
        <f t="array" ref="CQ215">SQRT(SUMPRODUCT(($D40:$J40 - INDEX($D$53:$J$173, COLUMN()-COLUMN($O$54)+1, 0))^2))</f>
        <v>1.1944544737268663</v>
      </c>
      <c r="CR215" cm="1">
        <f t="array" ref="CR215">SQRT(SUMPRODUCT(($D40:$J40 - INDEX($D$53:$J$173, COLUMN()-COLUMN($O$54)+1, 0))^2))</f>
        <v>0.66638949038870532</v>
      </c>
      <c r="CS215" cm="1">
        <f t="array" ref="CS215">SQRT(SUMPRODUCT(($D40:$J40 - INDEX($D$53:$J$173, COLUMN()-COLUMN($O$54)+1, 0))^2))</f>
        <v>0.56008074913814498</v>
      </c>
      <c r="CT215" cm="1">
        <f t="array" ref="CT215">SQRT(SUMPRODUCT(($D40:$J40 - INDEX($D$53:$J$173, COLUMN()-COLUMN($O$54)+1, 0))^2))</f>
        <v>0.47097520745296867</v>
      </c>
      <c r="CU215" cm="1">
        <f t="array" ref="CU215">SQRT(SUMPRODUCT(($D40:$J40 - INDEX($D$53:$J$173, COLUMN()-COLUMN($O$54)+1, 0))^2))</f>
        <v>0.54070266723445382</v>
      </c>
      <c r="CV215" cm="1">
        <f t="array" ref="CV215">SQRT(SUMPRODUCT(($D40:$J40 - INDEX($D$53:$J$173, COLUMN()-COLUMN($O$54)+1, 0))^2))</f>
        <v>0.38208851068348526</v>
      </c>
      <c r="CW215" cm="1">
        <f t="array" ref="CW215">SQRT(SUMPRODUCT(($D40:$J40 - INDEX($D$53:$J$173, COLUMN()-COLUMN($O$54)+1, 0))^2))</f>
        <v>0.72634297672670556</v>
      </c>
      <c r="CX215" cm="1">
        <f t="array" ref="CX215">SQRT(SUMPRODUCT(($D40:$J40 - INDEX($D$53:$J$173, COLUMN()-COLUMN($O$54)+1, 0))^2))</f>
        <v>0.84783261740698102</v>
      </c>
      <c r="CY215" cm="1">
        <f t="array" ref="CY215">SQRT(SUMPRODUCT(($D40:$J40 - INDEX($D$53:$J$173, COLUMN()-COLUMN($O$54)+1, 0))^2))</f>
        <v>1.3663792009936084</v>
      </c>
      <c r="CZ215" cm="1">
        <f t="array" ref="CZ215">SQRT(SUMPRODUCT(($D40:$J40 - INDEX($D$53:$J$173, COLUMN()-COLUMN($O$54)+1, 0))^2))</f>
        <v>0.65531904789907192</v>
      </c>
      <c r="DA215" cm="1">
        <f t="array" ref="DA215">SQRT(SUMPRODUCT(($D40:$J40 - INDEX($D$53:$J$173, COLUMN()-COLUMN($O$54)+1, 0))^2))</f>
        <v>0.6642230138925187</v>
      </c>
      <c r="DB215" cm="1">
        <f t="array" ref="DB215">SQRT(SUMPRODUCT(($D40:$J40 - INDEX($D$53:$J$173, COLUMN()-COLUMN($O$54)+1, 0))^2))</f>
        <v>0.3048220432251445</v>
      </c>
      <c r="DC215" cm="1">
        <f t="array" ref="DC215">SQRT(SUMPRODUCT(($D40:$J40 - INDEX($D$53:$J$173, COLUMN()-COLUMN($O$54)+1, 0))^2))</f>
        <v>0.63098677242428092</v>
      </c>
      <c r="DD215" cm="1">
        <f t="array" ref="DD215">SQRT(SUMPRODUCT(($D40:$J40 - INDEX($D$53:$J$173, COLUMN()-COLUMN($O$54)+1, 0))^2))</f>
        <v>0.74697147238734196</v>
      </c>
      <c r="DE215" cm="1">
        <f t="array" ref="DE215">SQRT(SUMPRODUCT(($D40:$J40 - INDEX($D$53:$J$173, COLUMN()-COLUMN($O$54)+1, 0))^2))</f>
        <v>0.60026047483175249</v>
      </c>
      <c r="DF215" cm="1">
        <f t="array" ref="DF215">SQRT(SUMPRODUCT(($D40:$J40 - INDEX($D$53:$J$173, COLUMN()-COLUMN($O$54)+1, 0))^2))</f>
        <v>1.0631702455743881</v>
      </c>
      <c r="DG215" cm="1">
        <f t="array" ref="DG215">SQRT(SUMPRODUCT(($D40:$J40 - INDEX($D$53:$J$173, COLUMN()-COLUMN($O$54)+1, 0))^2))</f>
        <v>0.74729573299382912</v>
      </c>
      <c r="DH215" cm="1">
        <f t="array" ref="DH215">SQRT(SUMPRODUCT(($D40:$J40 - INDEX($D$53:$J$173, COLUMN()-COLUMN($O$54)+1, 0))^2))</f>
        <v>0.79908326487135217</v>
      </c>
      <c r="DI215" cm="1">
        <f t="array" ref="DI215">SQRT(SUMPRODUCT(($D40:$J40 - INDEX($D$53:$J$173, COLUMN()-COLUMN($O$54)+1, 0))^2))</f>
        <v>0.49554275676805659</v>
      </c>
      <c r="DJ215" cm="1">
        <f t="array" ref="DJ215">SQRT(SUMPRODUCT(($D40:$J40 - INDEX($D$53:$J$173, COLUMN()-COLUMN($O$54)+1, 0))^2))</f>
        <v>0.8107809596797092</v>
      </c>
      <c r="DK215" cm="1">
        <f t="array" ref="DK215">SQRT(SUMPRODUCT(($D40:$J40 - INDEX($D$53:$J$173, COLUMN()-COLUMN($O$54)+1, 0))^2))</f>
        <v>0.86927560524128178</v>
      </c>
      <c r="DL215" cm="1">
        <f t="array" ref="DL215">SQRT(SUMPRODUCT(($D40:$J40 - INDEX($D$53:$J$173, COLUMN()-COLUMN($O$54)+1, 0))^2))</f>
        <v>0.62276473011243783</v>
      </c>
      <c r="DM215" cm="1">
        <f t="array" ref="DM215">SQRT(SUMPRODUCT(($D40:$J40 - INDEX($D$53:$J$173, COLUMN()-COLUMN($O$54)+1, 0))^2))</f>
        <v>0.55467572066213611</v>
      </c>
      <c r="DN215" cm="1">
        <f t="array" ref="DN215">SQRT(SUMPRODUCT(($D40:$J40 - INDEX($D$53:$J$173, COLUMN()-COLUMN($O$54)+1, 0))^2))</f>
        <v>0.49278729870110732</v>
      </c>
      <c r="DO215" cm="1">
        <f t="array" ref="DO215">SQRT(SUMPRODUCT(($D40:$J40 - INDEX($D$53:$J$173, COLUMN()-COLUMN($O$54)+1, 0))^2))</f>
        <v>0.92607817346530075</v>
      </c>
      <c r="DP215" cm="1">
        <f t="array" ref="DP215">SQRT(SUMPRODUCT(($D40:$J40 - INDEX($D$53:$J$173, COLUMN()-COLUMN($O$54)+1, 0))^2))</f>
        <v>1.1583641709255843</v>
      </c>
      <c r="DQ215" cm="1">
        <f t="array" ref="DQ215">SQRT(SUMPRODUCT(($D40:$J40 - INDEX($D$53:$J$173, COLUMN()-COLUMN($O$54)+1, 0))^2))</f>
        <v>0.2949131938975707</v>
      </c>
      <c r="DR215" cm="1">
        <f t="array" ref="DR215">SQRT(SUMPRODUCT(($D40:$J40 - INDEX($D$53:$J$173, COLUMN()-COLUMN($O$54)+1, 0))^2))</f>
        <v>0.67422073721086984</v>
      </c>
      <c r="DS215" cm="1">
        <f t="array" ref="DS215">SQRT(SUMPRODUCT(($D40:$J40 - INDEX($D$53:$J$173, COLUMN()-COLUMN($O$54)+1, 0))^2))</f>
        <v>0.32713415071300928</v>
      </c>
      <c r="DT215" cm="1">
        <f t="array" ref="DT215">SQRT(SUMPRODUCT(($D40:$J40 - INDEX($D$53:$J$173, COLUMN()-COLUMN($O$54)+1, 0))^2))</f>
        <v>0.58435400553566619</v>
      </c>
      <c r="DU215" cm="1">
        <f t="array" ref="DU215">SQRT(SUMPRODUCT(($D40:$J40 - INDEX($D$53:$J$173, COLUMN()-COLUMN($O$54)+1, 0))^2))</f>
        <v>0.61202372088120915</v>
      </c>
      <c r="DV215" cm="1">
        <f t="array" ref="DV215">SQRT(SUMPRODUCT(($D40:$J40 - INDEX($D$53:$J$173, COLUMN()-COLUMN($O$54)+1, 0))^2))</f>
        <v>0.41682107019816633</v>
      </c>
      <c r="DW215" cm="1">
        <f t="array" ref="DW215">SQRT(SUMPRODUCT(($D40:$J40 - INDEX($D$53:$J$173, COLUMN()-COLUMN($O$54)+1, 0))^2))</f>
        <v>0.66641286150256152</v>
      </c>
      <c r="DX215" cm="1">
        <f t="array" ref="DX215">SQRT(SUMPRODUCT(($D40:$J40 - INDEX($D$53:$J$173, COLUMN()-COLUMN($O$54)+1, 0))^2))</f>
        <v>0.85040445409569798</v>
      </c>
      <c r="DY215" cm="1">
        <f t="array" ref="DY215">SQRT(SUMPRODUCT(($D40:$J40 - INDEX($D$53:$J$173, COLUMN()-COLUMN($O$54)+1, 0))^2))</f>
        <v>0.83990869222314624</v>
      </c>
      <c r="DZ215" cm="1">
        <f t="array" ref="DZ215">SQRT(SUMPRODUCT(($D40:$J40 - INDEX($D$53:$J$173, COLUMN()-COLUMN($O$54)+1, 0))^2))</f>
        <v>1.1572515097180636</v>
      </c>
      <c r="EA215" cm="1">
        <f t="array" ref="EA215">SQRT(SUMPRODUCT(($D40:$J40 - INDEX($D$53:$J$173, COLUMN()-COLUMN($O$54)+1, 0))^2))</f>
        <v>0.63997798094566505</v>
      </c>
      <c r="EB215" cm="1">
        <f t="array" ref="EB215">SQRT(SUMPRODUCT(($D40:$J40 - INDEX($D$53:$J$173, COLUMN()-COLUMN($O$54)+1, 0))^2))</f>
        <v>0.4835039958440755</v>
      </c>
      <c r="EC215" cm="1">
        <f t="array" ref="EC215">SQRT(SUMPRODUCT(($D40:$J40 - INDEX($D$53:$J$173, COLUMN()-COLUMN($O$54)+1, 0))^2))</f>
        <v>0.30908709372125809</v>
      </c>
      <c r="ED215" cm="1">
        <f t="array" ref="ED215">SQRT(SUMPRODUCT(($D40:$J40 - INDEX($D$53:$J$173, COLUMN()-COLUMN($O$54)+1, 0))^2))</f>
        <v>0.68656135736875101</v>
      </c>
      <c r="EE215" cm="1">
        <f t="array" ref="EE215">SQRT(SUMPRODUCT(($D40:$J40 - INDEX($D$53:$J$173, COLUMN()-COLUMN($O$54)+1, 0))^2))</f>
        <v>0.57653928562713441</v>
      </c>
    </row>
    <row r="216" spans="14:135" x14ac:dyDescent="0.35">
      <c r="N216" s="2" t="s">
        <v>88</v>
      </c>
      <c r="O216" cm="1">
        <f t="array" ref="O216">SQRT(SUMPRODUCT(($D90:$J90 - INDEX($D$4:$J$49, COLUMN()-COLUMN($O$179)+1, 0))^2))</f>
        <v>0.89770325907661086</v>
      </c>
      <c r="P216" cm="1">
        <f t="array" ref="P216">SQRT(SUMPRODUCT(($D41:$J41 - INDEX($D$53:$J$173, COLUMN()-COLUMN($O$54)+1, 0))^2))</f>
        <v>1.0239251939823721</v>
      </c>
      <c r="Q216" cm="1">
        <f t="array" ref="Q216">SQRT(SUMPRODUCT(($D41:$J41 - INDEX($D$53:$J$173, COLUMN()-COLUMN($O$54)+1, 0))^2))</f>
        <v>1.0946122393391788</v>
      </c>
      <c r="R216" cm="1">
        <f t="array" ref="R216">SQRT(SUMPRODUCT(($D41:$J41 - INDEX($D$53:$J$173, COLUMN()-COLUMN($O$54)+1, 0))^2))</f>
        <v>0.9978807887808806</v>
      </c>
      <c r="S216" cm="1">
        <f t="array" ref="S216">SQRT(SUMPRODUCT(($D41:$J41 - INDEX($D$53:$J$173, COLUMN()-COLUMN($O$54)+1, 0))^2))</f>
        <v>1.1030330145920793</v>
      </c>
      <c r="T216" cm="1">
        <f t="array" ref="T216">SQRT(SUMPRODUCT(($D41:$J41 - INDEX($D$53:$J$173, COLUMN()-COLUMN($O$54)+1, 0))^2))</f>
        <v>1.2499072757188656</v>
      </c>
      <c r="U216" cm="1">
        <f t="array" ref="U216">SQRT(SUMPRODUCT(($D41:$J41 - INDEX($D$53:$J$173, COLUMN()-COLUMN($O$54)+1, 0))^2))</f>
        <v>1.2369292048258651</v>
      </c>
      <c r="V216" cm="1">
        <f t="array" ref="V216">SQRT(SUMPRODUCT(($D41:$J41 - INDEX($D$53:$J$173, COLUMN()-COLUMN($O$54)+1, 0))^2))</f>
        <v>0.95395891166724978</v>
      </c>
      <c r="W216" cm="1">
        <f t="array" ref="W216">SQRT(SUMPRODUCT(($D41:$J41 - INDEX($D$53:$J$173, COLUMN()-COLUMN($O$54)+1, 0))^2))</f>
        <v>1.0736515791073356</v>
      </c>
      <c r="X216" cm="1">
        <f t="array" ref="X216">SQRT(SUMPRODUCT(($D41:$J41 - INDEX($D$53:$J$173, COLUMN()-COLUMN($O$54)+1, 0))^2))</f>
        <v>1.16127956971749</v>
      </c>
      <c r="Y216" cm="1">
        <f t="array" ref="Y216">SQRT(SUMPRODUCT(($D41:$J41 - INDEX($D$53:$J$173, COLUMN()-COLUMN($O$54)+1, 0))^2))</f>
        <v>0.97487275879002699</v>
      </c>
      <c r="Z216" cm="1">
        <f t="array" ref="Z216">SQRT(SUMPRODUCT(($D41:$J41 - INDEX($D$53:$J$173, COLUMN()-COLUMN($O$54)+1, 0))^2))</f>
        <v>1.0672456901097569</v>
      </c>
      <c r="AA216" cm="1">
        <f t="array" ref="AA216">SQRT(SUMPRODUCT(($D41:$J41 - INDEX($D$53:$J$173, COLUMN()-COLUMN($O$54)+1, 0))^2))</f>
        <v>1.1112812077937226</v>
      </c>
      <c r="AB216" cm="1">
        <f t="array" ref="AB216">SQRT(SUMPRODUCT(($D41:$J41 - INDEX($D$53:$J$173, COLUMN()-COLUMN($O$54)+1, 0))^2))</f>
        <v>1.1896548935652902</v>
      </c>
      <c r="AC216" cm="1">
        <f t="array" ref="AC216">SQRT(SUMPRODUCT(($D41:$J41 - INDEX($D$53:$J$173, COLUMN()-COLUMN($O$54)+1, 0))^2))</f>
        <v>0.99941612605185171</v>
      </c>
      <c r="AD216" cm="1">
        <f t="array" ref="AD216">SQRT(SUMPRODUCT(($D41:$J41 - INDEX($D$53:$J$173, COLUMN()-COLUMN($O$54)+1, 0))^2))</f>
        <v>0.94422994767920498</v>
      </c>
      <c r="AE216" cm="1">
        <f t="array" ref="AE216">SQRT(SUMPRODUCT(($D41:$J41 - INDEX($D$53:$J$173, COLUMN()-COLUMN($O$54)+1, 0))^2))</f>
        <v>0.88457889304531134</v>
      </c>
      <c r="AF216" cm="1">
        <f t="array" ref="AF216">SQRT(SUMPRODUCT(($D41:$J41 - INDEX($D$53:$J$173, COLUMN()-COLUMN($O$54)+1, 0))^2))</f>
        <v>1.0770253185066865</v>
      </c>
      <c r="AG216" cm="1">
        <f t="array" ref="AG216">SQRT(SUMPRODUCT(($D41:$J41 - INDEX($D$53:$J$173, COLUMN()-COLUMN($O$54)+1, 0))^2))</f>
        <v>0.7190579081235966</v>
      </c>
      <c r="AH216" cm="1">
        <f t="array" ref="AH216">SQRT(SUMPRODUCT(($D41:$J41 - INDEX($D$53:$J$173, COLUMN()-COLUMN($O$54)+1, 0))^2))</f>
        <v>0.99506193766012074</v>
      </c>
      <c r="AI216" cm="1">
        <f t="array" ref="AI216">SQRT(SUMPRODUCT(($D41:$J41 - INDEX($D$53:$J$173, COLUMN()-COLUMN($O$54)+1, 0))^2))</f>
        <v>1.3876155889044199</v>
      </c>
      <c r="AJ216" cm="1">
        <f t="array" ref="AJ216">SQRT(SUMPRODUCT(($D41:$J41 - INDEX($D$53:$J$173, COLUMN()-COLUMN($O$54)+1, 0))^2))</f>
        <v>1.0876795722953834</v>
      </c>
      <c r="AK216" cm="1">
        <f t="array" ref="AK216">SQRT(SUMPRODUCT(($D41:$J41 - INDEX($D$53:$J$173, COLUMN()-COLUMN($O$54)+1, 0))^2))</f>
        <v>0.8534076458810097</v>
      </c>
      <c r="AL216" cm="1">
        <f t="array" ref="AL216">SQRT(SUMPRODUCT(($D41:$J41 - INDEX($D$53:$J$173, COLUMN()-COLUMN($O$54)+1, 0))^2))</f>
        <v>1.2178923563413304</v>
      </c>
      <c r="AM216" cm="1">
        <f t="array" ref="AM216">SQRT(SUMPRODUCT(($D41:$J41 - INDEX($D$53:$J$173, COLUMN()-COLUMN($O$54)+1, 0))^2))</f>
        <v>1.0199716716528255</v>
      </c>
      <c r="AN216" cm="1">
        <f t="array" ref="AN216">SQRT(SUMPRODUCT(($D41:$J41 - INDEX($D$53:$J$173, COLUMN()-COLUMN($O$54)+1, 0))^2))</f>
        <v>1.0891349804041961</v>
      </c>
      <c r="AO216" cm="1">
        <f t="array" ref="AO216">SQRT(SUMPRODUCT(($D41:$J41 - INDEX($D$53:$J$173, COLUMN()-COLUMN($O$54)+1, 0))^2))</f>
        <v>1.1096471702062405</v>
      </c>
      <c r="AP216" cm="1">
        <f t="array" ref="AP216">SQRT(SUMPRODUCT(($D41:$J41 - INDEX($D$53:$J$173, COLUMN()-COLUMN($O$54)+1, 0))^2))</f>
        <v>1.0231719450428092</v>
      </c>
      <c r="AQ216" cm="1">
        <f t="array" ref="AQ216">SQRT(SUMPRODUCT(($D41:$J41 - INDEX($D$53:$J$173, COLUMN()-COLUMN($O$54)+1, 0))^2))</f>
        <v>1.0456516715746653</v>
      </c>
      <c r="AR216" cm="1">
        <f t="array" ref="AR216">SQRT(SUMPRODUCT(($D41:$J41 - INDEX($D$53:$J$173, COLUMN()-COLUMN($O$54)+1, 0))^2))</f>
        <v>1.1160031810352815</v>
      </c>
      <c r="AS216" cm="1">
        <f t="array" ref="AS216">SQRT(SUMPRODUCT(($D41:$J41 - INDEX($D$53:$J$173, COLUMN()-COLUMN($O$54)+1, 0))^2))</f>
        <v>1.2432860589603889</v>
      </c>
      <c r="AT216" cm="1">
        <f t="array" ref="AT216">SQRT(SUMPRODUCT(($D41:$J41 - INDEX($D$53:$J$173, COLUMN()-COLUMN($O$54)+1, 0))^2))</f>
        <v>1.1547928507470988</v>
      </c>
      <c r="AU216" cm="1">
        <f t="array" ref="AU216">SQRT(SUMPRODUCT(($D41:$J41 - INDEX($D$53:$J$173, COLUMN()-COLUMN($O$54)+1, 0))^2))</f>
        <v>1.2384999495255611</v>
      </c>
      <c r="AV216" cm="1">
        <f t="array" ref="AV216">SQRT(SUMPRODUCT(($D41:$J41 - INDEX($D$53:$J$173, COLUMN()-COLUMN($O$54)+1, 0))^2))</f>
        <v>0.94595375118973368</v>
      </c>
      <c r="AW216" cm="1">
        <f t="array" ref="AW216">SQRT(SUMPRODUCT(($D41:$J41 - INDEX($D$53:$J$173, COLUMN()-COLUMN($O$54)+1, 0))^2))</f>
        <v>0.9418960796671636</v>
      </c>
      <c r="AX216" cm="1">
        <f t="array" ref="AX216">SQRT(SUMPRODUCT(($D41:$J41 - INDEX($D$53:$J$173, COLUMN()-COLUMN($O$54)+1, 0))^2))</f>
        <v>0.9406599439727954</v>
      </c>
      <c r="AY216" cm="1">
        <f t="array" ref="AY216">SQRT(SUMPRODUCT(($D41:$J41 - INDEX($D$53:$J$173, COLUMN()-COLUMN($O$54)+1, 0))^2))</f>
        <v>0.99723732911101615</v>
      </c>
      <c r="AZ216" cm="1">
        <f t="array" ref="AZ216">SQRT(SUMPRODUCT(($D41:$J41 - INDEX($D$53:$J$173, COLUMN()-COLUMN($O$54)+1, 0))^2))</f>
        <v>1.1435326862132289</v>
      </c>
      <c r="BA216" cm="1">
        <f t="array" ref="BA216">SQRT(SUMPRODUCT(($D41:$J41 - INDEX($D$53:$J$173, COLUMN()-COLUMN($O$54)+1, 0))^2))</f>
        <v>0.9582807379737891</v>
      </c>
      <c r="BB216" cm="1">
        <f t="array" ref="BB216">SQRT(SUMPRODUCT(($D41:$J41 - INDEX($D$53:$J$173, COLUMN()-COLUMN($O$54)+1, 0))^2))</f>
        <v>1.2171034703670285</v>
      </c>
      <c r="BC216" cm="1">
        <f t="array" ref="BC216">SQRT(SUMPRODUCT(($D41:$J41 - INDEX($D$53:$J$173, COLUMN()-COLUMN($O$54)+1, 0))^2))</f>
        <v>1.1635454870078148</v>
      </c>
      <c r="BD216" cm="1">
        <f t="array" ref="BD216">SQRT(SUMPRODUCT(($D41:$J41 - INDEX($D$53:$J$173, COLUMN()-COLUMN($O$54)+1, 0))^2))</f>
        <v>0.96058251206107625</v>
      </c>
      <c r="BE216" cm="1">
        <f t="array" ref="BE216">SQRT(SUMPRODUCT(($D41:$J41 - INDEX($D$53:$J$173, COLUMN()-COLUMN($O$54)+1, 0))^2))</f>
        <v>1.2119095836872402</v>
      </c>
      <c r="BF216" cm="1">
        <f t="array" ref="BF216">SQRT(SUMPRODUCT(($D41:$J41 - INDEX($D$53:$J$173, COLUMN()-COLUMN($O$54)+1, 0))^2))</f>
        <v>1.1572511754006849</v>
      </c>
      <c r="BG216" cm="1">
        <f t="array" ref="BG216">SQRT(SUMPRODUCT(($D41:$J41 - INDEX($D$53:$J$173, COLUMN()-COLUMN($O$54)+1, 0))^2))</f>
        <v>1.0293933503379638</v>
      </c>
      <c r="BH216" cm="1">
        <f t="array" ref="BH216">SQRT(SUMPRODUCT(($D41:$J41 - INDEX($D$53:$J$173, COLUMN()-COLUMN($O$54)+1, 0))^2))</f>
        <v>0.84826352281743456</v>
      </c>
      <c r="BI216" cm="1">
        <f t="array" ref="BI216">SQRT(SUMPRODUCT(($D41:$J41 - INDEX($D$53:$J$173, COLUMN()-COLUMN($O$54)+1, 0))^2))</f>
        <v>0.89623144852953918</v>
      </c>
      <c r="BJ216" cm="1">
        <f t="array" ref="BJ216">SQRT(SUMPRODUCT(($D41:$J41 - INDEX($D$53:$J$173, COLUMN()-COLUMN($O$54)+1, 0))^2))</f>
        <v>1.1353970866094232</v>
      </c>
      <c r="BK216" cm="1">
        <f t="array" ref="BK216">SQRT(SUMPRODUCT(($D41:$J41 - INDEX($D$53:$J$173, COLUMN()-COLUMN($O$54)+1, 0))^2))</f>
        <v>1.1864028088112812</v>
      </c>
      <c r="BL216" cm="1">
        <f t="array" ref="BL216">SQRT(SUMPRODUCT(($D41:$J41 - INDEX($D$53:$J$173, COLUMN()-COLUMN($O$54)+1, 0))^2))</f>
        <v>0.88464750101302625</v>
      </c>
      <c r="BM216" cm="1">
        <f t="array" ref="BM216">SQRT(SUMPRODUCT(($D41:$J41 - INDEX($D$53:$J$173, COLUMN()-COLUMN($O$54)+1, 0))^2))</f>
        <v>1.0393810975602538</v>
      </c>
      <c r="BN216" cm="1">
        <f t="array" ref="BN216">SQRT(SUMPRODUCT(($D41:$J41 - INDEX($D$53:$J$173, COLUMN()-COLUMN($O$54)+1, 0))^2))</f>
        <v>1.0720654766056665</v>
      </c>
      <c r="BO216" cm="1">
        <f t="array" ref="BO216">SQRT(SUMPRODUCT(($D41:$J41 - INDEX($D$53:$J$173, COLUMN()-COLUMN($O$54)+1, 0))^2))</f>
        <v>1.2281149360945012</v>
      </c>
      <c r="BP216" cm="1">
        <f t="array" ref="BP216">SQRT(SUMPRODUCT(($D41:$J41 - INDEX($D$53:$J$173, COLUMN()-COLUMN($O$54)+1, 0))^2))</f>
        <v>1.1098407979383438</v>
      </c>
      <c r="BQ216" cm="1">
        <f t="array" ref="BQ216">SQRT(SUMPRODUCT(($D41:$J41 - INDEX($D$53:$J$173, COLUMN()-COLUMN($O$54)+1, 0))^2))</f>
        <v>1.2120123367975804</v>
      </c>
      <c r="BR216" cm="1">
        <f t="array" ref="BR216">SQRT(SUMPRODUCT(($D41:$J41 - INDEX($D$53:$J$173, COLUMN()-COLUMN($O$54)+1, 0))^2))</f>
        <v>1.0636811116949112</v>
      </c>
      <c r="BS216" cm="1">
        <f t="array" ref="BS216">SQRT(SUMPRODUCT(($D41:$J41 - INDEX($D$53:$J$173, COLUMN()-COLUMN($O$54)+1, 0))^2))</f>
        <v>1.2571868877887118</v>
      </c>
      <c r="BT216" cm="1">
        <f t="array" ref="BT216">SQRT(SUMPRODUCT(($D41:$J41 - INDEX($D$53:$J$173, COLUMN()-COLUMN($O$54)+1, 0))^2))</f>
        <v>0.89188599336505869</v>
      </c>
      <c r="BU216" cm="1">
        <f t="array" ref="BU216">SQRT(SUMPRODUCT(($D41:$J41 - INDEX($D$53:$J$173, COLUMN()-COLUMN($O$54)+1, 0))^2))</f>
        <v>1.01135976243652</v>
      </c>
      <c r="BV216" cm="1">
        <f t="array" ref="BV216">SQRT(SUMPRODUCT(($D41:$J41 - INDEX($D$53:$J$173, COLUMN()-COLUMN($O$54)+1, 0))^2))</f>
        <v>1.3681798490326427</v>
      </c>
      <c r="BW216" cm="1">
        <f t="array" ref="BW216">SQRT(SUMPRODUCT(($D41:$J41 - INDEX($D$53:$J$173, COLUMN()-COLUMN($O$54)+1, 0))^2))</f>
        <v>0.87933905425972481</v>
      </c>
      <c r="BX216" cm="1">
        <f t="array" ref="BX216">SQRT(SUMPRODUCT(($D41:$J41 - INDEX($D$53:$J$173, COLUMN()-COLUMN($O$54)+1, 0))^2))</f>
        <v>0.76437151676001902</v>
      </c>
      <c r="BY216" cm="1">
        <f t="array" ref="BY216">SQRT(SUMPRODUCT(($D41:$J41 - INDEX($D$53:$J$173, COLUMN()-COLUMN($O$54)+1, 0))^2))</f>
        <v>1.1224792184556982</v>
      </c>
      <c r="BZ216" cm="1">
        <f t="array" ref="BZ216">SQRT(SUMPRODUCT(($D41:$J41 - INDEX($D$53:$J$173, COLUMN()-COLUMN($O$54)+1, 0))^2))</f>
        <v>1.1310149416021757</v>
      </c>
      <c r="CA216" cm="1">
        <f t="array" ref="CA216">SQRT(SUMPRODUCT(($D41:$J41 - INDEX($D$53:$J$173, COLUMN()-COLUMN($O$54)+1, 0))^2))</f>
        <v>1.1171051707050537</v>
      </c>
      <c r="CB216" cm="1">
        <f t="array" ref="CB216">SQRT(SUMPRODUCT(($D41:$J41 - INDEX($D$53:$J$173, COLUMN()-COLUMN($O$54)+1, 0))^2))</f>
        <v>1.1087215122757248</v>
      </c>
      <c r="CC216" cm="1">
        <f t="array" ref="CC216">SQRT(SUMPRODUCT(($D41:$J41 - INDEX($D$53:$J$173, COLUMN()-COLUMN($O$54)+1, 0))^2))</f>
        <v>1.6802578118805607</v>
      </c>
      <c r="CD216" cm="1">
        <f t="array" ref="CD216">SQRT(SUMPRODUCT(($D41:$J41 - INDEX($D$53:$J$173, COLUMN()-COLUMN($O$54)+1, 0))^2))</f>
        <v>1.0883240558216749</v>
      </c>
      <c r="CE216" cm="1">
        <f t="array" ref="CE216">SQRT(SUMPRODUCT(($D41:$J41 - INDEX($D$53:$J$173, COLUMN()-COLUMN($O$54)+1, 0))^2))</f>
        <v>1.1231920256732986</v>
      </c>
      <c r="CF216" cm="1">
        <f t="array" ref="CF216">SQRT(SUMPRODUCT(($D41:$J41 - INDEX($D$53:$J$173, COLUMN()-COLUMN($O$54)+1, 0))^2))</f>
        <v>1.0669902196613748</v>
      </c>
      <c r="CG216" cm="1">
        <f t="array" ref="CG216">SQRT(SUMPRODUCT(($D41:$J41 - INDEX($D$53:$J$173, COLUMN()-COLUMN($O$54)+1, 0))^2))</f>
        <v>1.1620505665111556</v>
      </c>
      <c r="CH216" cm="1">
        <f t="array" ref="CH216">SQRT(SUMPRODUCT(($D41:$J41 - INDEX($D$53:$J$173, COLUMN()-COLUMN($O$54)+1, 0))^2))</f>
        <v>1.0926314048764694</v>
      </c>
      <c r="CI216" cm="1">
        <f t="array" ref="CI216">SQRT(SUMPRODUCT(($D41:$J41 - INDEX($D$53:$J$173, COLUMN()-COLUMN($O$54)+1, 0))^2))</f>
        <v>0.98132903988004805</v>
      </c>
      <c r="CJ216" cm="1">
        <f t="array" ref="CJ216">SQRT(SUMPRODUCT(($D41:$J41 - INDEX($D$53:$J$173, COLUMN()-COLUMN($O$54)+1, 0))^2))</f>
        <v>0.95287849142370029</v>
      </c>
      <c r="CK216" cm="1">
        <f t="array" ref="CK216">SQRT(SUMPRODUCT(($D41:$J41 - INDEX($D$53:$J$173, COLUMN()-COLUMN($O$54)+1, 0))^2))</f>
        <v>1.0599946774214879</v>
      </c>
      <c r="CL216" cm="1">
        <f t="array" ref="CL216">SQRT(SUMPRODUCT(($D41:$J41 - INDEX($D$53:$J$173, COLUMN()-COLUMN($O$54)+1, 0))^2))</f>
        <v>0.97420040510596884</v>
      </c>
      <c r="CM216" cm="1">
        <f t="array" ref="CM216">SQRT(SUMPRODUCT(($D41:$J41 - INDEX($D$53:$J$173, COLUMN()-COLUMN($O$54)+1, 0))^2))</f>
        <v>0.97580705632340636</v>
      </c>
      <c r="CN216" cm="1">
        <f t="array" ref="CN216">SQRT(SUMPRODUCT(($D41:$J41 - INDEX($D$53:$J$173, COLUMN()-COLUMN($O$54)+1, 0))^2))</f>
        <v>0.88136749622252086</v>
      </c>
      <c r="CO216" cm="1">
        <f t="array" ref="CO216">SQRT(SUMPRODUCT(($D41:$J41 - INDEX($D$53:$J$173, COLUMN()-COLUMN($O$54)+1, 0))^2))</f>
        <v>1.2252960717728427</v>
      </c>
      <c r="CP216" cm="1">
        <f t="array" ref="CP216">SQRT(SUMPRODUCT(($D41:$J41 - INDEX($D$53:$J$173, COLUMN()-COLUMN($O$54)+1, 0))^2))</f>
        <v>1.124172983254816</v>
      </c>
      <c r="CQ216" cm="1">
        <f t="array" ref="CQ216">SQRT(SUMPRODUCT(($D41:$J41 - INDEX($D$53:$J$173, COLUMN()-COLUMN($O$54)+1, 0))^2))</f>
        <v>1.4515496585604757</v>
      </c>
      <c r="CR216" cm="1">
        <f t="array" ref="CR216">SQRT(SUMPRODUCT(($D41:$J41 - INDEX($D$53:$J$173, COLUMN()-COLUMN($O$54)+1, 0))^2))</f>
        <v>1.1817874505987662</v>
      </c>
      <c r="CS216" cm="1">
        <f t="array" ref="CS216">SQRT(SUMPRODUCT(($D41:$J41 - INDEX($D$53:$J$173, COLUMN()-COLUMN($O$54)+1, 0))^2))</f>
        <v>0.983649981514366</v>
      </c>
      <c r="CT216" cm="1">
        <f t="array" ref="CT216">SQRT(SUMPRODUCT(($D41:$J41 - INDEX($D$53:$J$173, COLUMN()-COLUMN($O$54)+1, 0))^2))</f>
        <v>0.97314511551391847</v>
      </c>
      <c r="CU216" cm="1">
        <f t="array" ref="CU216">SQRT(SUMPRODUCT(($D41:$J41 - INDEX($D$53:$J$173, COLUMN()-COLUMN($O$54)+1, 0))^2))</f>
        <v>1.0532007688009435</v>
      </c>
      <c r="CV216" cm="1">
        <f t="array" ref="CV216">SQRT(SUMPRODUCT(($D41:$J41 - INDEX($D$53:$J$173, COLUMN()-COLUMN($O$54)+1, 0))^2))</f>
        <v>0.96566608842142432</v>
      </c>
      <c r="CW216" cm="1">
        <f t="array" ref="CW216">SQRT(SUMPRODUCT(($D41:$J41 - INDEX($D$53:$J$173, COLUMN()-COLUMN($O$54)+1, 0))^2))</f>
        <v>1.1315553999138221</v>
      </c>
      <c r="CX216" cm="1">
        <f t="array" ref="CX216">SQRT(SUMPRODUCT(($D41:$J41 - INDEX($D$53:$J$173, COLUMN()-COLUMN($O$54)+1, 0))^2))</f>
        <v>1.143041399985532</v>
      </c>
      <c r="CY216" cm="1">
        <f t="array" ref="CY216">SQRT(SUMPRODUCT(($D41:$J41 - INDEX($D$53:$J$173, COLUMN()-COLUMN($O$54)+1, 0))^2))</f>
        <v>1.7188107549940561</v>
      </c>
      <c r="CZ216" cm="1">
        <f t="array" ref="CZ216">SQRT(SUMPRODUCT(($D41:$J41 - INDEX($D$53:$J$173, COLUMN()-COLUMN($O$54)+1, 0))^2))</f>
        <v>1.1138690300918352</v>
      </c>
      <c r="DA216" cm="1">
        <f t="array" ref="DA216">SQRT(SUMPRODUCT(($D41:$J41 - INDEX($D$53:$J$173, COLUMN()-COLUMN($O$54)+1, 0))^2))</f>
        <v>1.1087831359535516</v>
      </c>
      <c r="DB216" cm="1">
        <f t="array" ref="DB216">SQRT(SUMPRODUCT(($D41:$J41 - INDEX($D$53:$J$173, COLUMN()-COLUMN($O$54)+1, 0))^2))</f>
        <v>0.88794723006069798</v>
      </c>
      <c r="DC216" cm="1">
        <f t="array" ref="DC216">SQRT(SUMPRODUCT(($D41:$J41 - INDEX($D$53:$J$173, COLUMN()-COLUMN($O$54)+1, 0))^2))</f>
        <v>1.110878363108899</v>
      </c>
      <c r="DD216" cm="1">
        <f t="array" ref="DD216">SQRT(SUMPRODUCT(($D41:$J41 - INDEX($D$53:$J$173, COLUMN()-COLUMN($O$54)+1, 0))^2))</f>
        <v>1.0538712403060051</v>
      </c>
      <c r="DE216" cm="1">
        <f t="array" ref="DE216">SQRT(SUMPRODUCT(($D41:$J41 - INDEX($D$53:$J$173, COLUMN()-COLUMN($O$54)+1, 0))^2))</f>
        <v>1.1396560520420203</v>
      </c>
      <c r="DF216" cm="1">
        <f t="array" ref="DF216">SQRT(SUMPRODUCT(($D41:$J41 - INDEX($D$53:$J$173, COLUMN()-COLUMN($O$54)+1, 0))^2))</f>
        <v>1.4695393078770953</v>
      </c>
      <c r="DG216" cm="1">
        <f t="array" ref="DG216">SQRT(SUMPRODUCT(($D41:$J41 - INDEX($D$53:$J$173, COLUMN()-COLUMN($O$54)+1, 0))^2))</f>
        <v>1.1084365471684727</v>
      </c>
      <c r="DH216" cm="1">
        <f t="array" ref="DH216">SQRT(SUMPRODUCT(($D41:$J41 - INDEX($D$53:$J$173, COLUMN()-COLUMN($O$54)+1, 0))^2))</f>
        <v>1.1497572204831545</v>
      </c>
      <c r="DI216" cm="1">
        <f t="array" ref="DI216">SQRT(SUMPRODUCT(($D41:$J41 - INDEX($D$53:$J$173, COLUMN()-COLUMN($O$54)+1, 0))^2))</f>
        <v>0.72541148341685024</v>
      </c>
      <c r="DJ216" cm="1">
        <f t="array" ref="DJ216">SQRT(SUMPRODUCT(($D41:$J41 - INDEX($D$53:$J$173, COLUMN()-COLUMN($O$54)+1, 0))^2))</f>
        <v>1.2145388911782402</v>
      </c>
      <c r="DK216" cm="1">
        <f t="array" ref="DK216">SQRT(SUMPRODUCT(($D41:$J41 - INDEX($D$53:$J$173, COLUMN()-COLUMN($O$54)+1, 0))^2))</f>
        <v>1.2022428289409224</v>
      </c>
      <c r="DL216" cm="1">
        <f t="array" ref="DL216">SQRT(SUMPRODUCT(($D41:$J41 - INDEX($D$53:$J$173, COLUMN()-COLUMN($O$54)+1, 0))^2))</f>
        <v>1.1404168573566633</v>
      </c>
      <c r="DM216" cm="1">
        <f t="array" ref="DM216">SQRT(SUMPRODUCT(($D41:$J41 - INDEX($D$53:$J$173, COLUMN()-COLUMN($O$54)+1, 0))^2))</f>
        <v>1.0585113192505771</v>
      </c>
      <c r="DN216" cm="1">
        <f t="array" ref="DN216">SQRT(SUMPRODUCT(($D41:$J41 - INDEX($D$53:$J$173, COLUMN()-COLUMN($O$54)+1, 0))^2))</f>
        <v>0.93589078483780774</v>
      </c>
      <c r="DO216" cm="1">
        <f t="array" ref="DO216">SQRT(SUMPRODUCT(($D41:$J41 - INDEX($D$53:$J$173, COLUMN()-COLUMN($O$54)+1, 0))^2))</f>
        <v>1.2410218132705924</v>
      </c>
      <c r="DP216" cm="1">
        <f t="array" ref="DP216">SQRT(SUMPRODUCT(($D41:$J41 - INDEX($D$53:$J$173, COLUMN()-COLUMN($O$54)+1, 0))^2))</f>
        <v>1.3871243761493939</v>
      </c>
      <c r="DQ216" cm="1">
        <f t="array" ref="DQ216">SQRT(SUMPRODUCT(($D41:$J41 - INDEX($D$53:$J$173, COLUMN()-COLUMN($O$54)+1, 0))^2))</f>
        <v>0.79130898770513003</v>
      </c>
      <c r="DR216" cm="1">
        <f t="array" ref="DR216">SQRT(SUMPRODUCT(($D41:$J41 - INDEX($D$53:$J$173, COLUMN()-COLUMN($O$54)+1, 0))^2))</f>
        <v>1.1690973424673836</v>
      </c>
      <c r="DS216" cm="1">
        <f t="array" ref="DS216">SQRT(SUMPRODUCT(($D41:$J41 - INDEX($D$53:$J$173, COLUMN()-COLUMN($O$54)+1, 0))^2))</f>
        <v>0.93608566528578763</v>
      </c>
      <c r="DT216" cm="1">
        <f t="array" ref="DT216">SQRT(SUMPRODUCT(($D41:$J41 - INDEX($D$53:$J$173, COLUMN()-COLUMN($O$54)+1, 0))^2))</f>
        <v>1.0520948786397675</v>
      </c>
      <c r="DU216" cm="1">
        <f t="array" ref="DU216">SQRT(SUMPRODUCT(($D41:$J41 - INDEX($D$53:$J$173, COLUMN()-COLUMN($O$54)+1, 0))^2))</f>
        <v>1.0508877238687118</v>
      </c>
      <c r="DV216" cm="1">
        <f t="array" ref="DV216">SQRT(SUMPRODUCT(($D41:$J41 - INDEX($D$53:$J$173, COLUMN()-COLUMN($O$54)+1, 0))^2))</f>
        <v>0.94417454503122689</v>
      </c>
      <c r="DW216" cm="1">
        <f t="array" ref="DW216">SQRT(SUMPRODUCT(($D41:$J41 - INDEX($D$53:$J$173, COLUMN()-COLUMN($O$54)+1, 0))^2))</f>
        <v>1.0400617444083686</v>
      </c>
      <c r="DX216" cm="1">
        <f t="array" ref="DX216">SQRT(SUMPRODUCT(($D41:$J41 - INDEX($D$53:$J$173, COLUMN()-COLUMN($O$54)+1, 0))^2))</f>
        <v>1.2882646168025842</v>
      </c>
      <c r="DY216" cm="1">
        <f t="array" ref="DY216">SQRT(SUMPRODUCT(($D41:$J41 - INDEX($D$53:$J$173, COLUMN()-COLUMN($O$54)+1, 0))^2))</f>
        <v>1.1687113262473265</v>
      </c>
      <c r="DZ216" cm="1">
        <f t="array" ref="DZ216">SQRT(SUMPRODUCT(($D41:$J41 - INDEX($D$53:$J$173, COLUMN()-COLUMN($O$54)+1, 0))^2))</f>
        <v>1.2279894400364499</v>
      </c>
      <c r="EA216" cm="1">
        <f t="array" ref="EA216">SQRT(SUMPRODUCT(($D41:$J41 - INDEX($D$53:$J$173, COLUMN()-COLUMN($O$54)+1, 0))^2))</f>
        <v>1.0381665367039592</v>
      </c>
      <c r="EB216" cm="1">
        <f t="array" ref="EB216">SQRT(SUMPRODUCT(($D41:$J41 - INDEX($D$53:$J$173, COLUMN()-COLUMN($O$54)+1, 0))^2))</f>
        <v>0.91993022964497195</v>
      </c>
      <c r="EC216" cm="1">
        <f t="array" ref="EC216">SQRT(SUMPRODUCT(($D41:$J41 - INDEX($D$53:$J$173, COLUMN()-COLUMN($O$54)+1, 0))^2))</f>
        <v>0.87137596559861352</v>
      </c>
      <c r="ED216" cm="1">
        <f t="array" ref="ED216">SQRT(SUMPRODUCT(($D41:$J41 - INDEX($D$53:$J$173, COLUMN()-COLUMN($O$54)+1, 0))^2))</f>
        <v>1.0915578190910278</v>
      </c>
      <c r="EE216" cm="1">
        <f t="array" ref="EE216">SQRT(SUMPRODUCT(($D41:$J41 - INDEX($D$53:$J$173, COLUMN()-COLUMN($O$54)+1, 0))^2))</f>
        <v>0.99373831450001848</v>
      </c>
    </row>
    <row r="217" spans="14:135" x14ac:dyDescent="0.35">
      <c r="N217" s="2" t="s">
        <v>90</v>
      </c>
      <c r="O217" cm="1">
        <f t="array" ref="O217">SQRT(SUMPRODUCT(($D91:$J91 - INDEX($D$4:$J$49, COLUMN()-COLUMN($O$179)+1, 0))^2))</f>
        <v>0.64539314062964614</v>
      </c>
      <c r="P217" cm="1">
        <f t="array" ref="P217">SQRT(SUMPRODUCT(($D42:$J42 - INDEX($D$53:$J$173, COLUMN()-COLUMN($O$54)+1, 0))^2))</f>
        <v>0.4700530626829269</v>
      </c>
      <c r="Q217" cm="1">
        <f t="array" ref="Q217">SQRT(SUMPRODUCT(($D42:$J42 - INDEX($D$53:$J$173, COLUMN()-COLUMN($O$54)+1, 0))^2))</f>
        <v>0.51400117763152064</v>
      </c>
      <c r="R217" cm="1">
        <f t="array" ref="R217">SQRT(SUMPRODUCT(($D42:$J42 - INDEX($D$53:$J$173, COLUMN()-COLUMN($O$54)+1, 0))^2))</f>
        <v>0.46082438307013862</v>
      </c>
      <c r="S217" cm="1">
        <f t="array" ref="S217">SQRT(SUMPRODUCT(($D42:$J42 - INDEX($D$53:$J$173, COLUMN()-COLUMN($O$54)+1, 0))^2))</f>
        <v>0.533851163272136</v>
      </c>
      <c r="T217" cm="1">
        <f t="array" ref="T217">SQRT(SUMPRODUCT(($D42:$J42 - INDEX($D$53:$J$173, COLUMN()-COLUMN($O$54)+1, 0))^2))</f>
        <v>0.80223925237040949</v>
      </c>
      <c r="U217" cm="1">
        <f t="array" ref="U217">SQRT(SUMPRODUCT(($D42:$J42 - INDEX($D$53:$J$173, COLUMN()-COLUMN($O$54)+1, 0))^2))</f>
        <v>0.82010024072013532</v>
      </c>
      <c r="V217" cm="1">
        <f t="array" ref="V217">SQRT(SUMPRODUCT(($D42:$J42 - INDEX($D$53:$J$173, COLUMN()-COLUMN($O$54)+1, 0))^2))</f>
        <v>0.45254029288213082</v>
      </c>
      <c r="W217" cm="1">
        <f t="array" ref="W217">SQRT(SUMPRODUCT(($D42:$J42 - INDEX($D$53:$J$173, COLUMN()-COLUMN($O$54)+1, 0))^2))</f>
        <v>0.55014761446066895</v>
      </c>
      <c r="X217" cm="1">
        <f t="array" ref="X217">SQRT(SUMPRODUCT(($D42:$J42 - INDEX($D$53:$J$173, COLUMN()-COLUMN($O$54)+1, 0))^2))</f>
        <v>0.61642621900872507</v>
      </c>
      <c r="Y217" cm="1">
        <f t="array" ref="Y217">SQRT(SUMPRODUCT(($D42:$J42 - INDEX($D$53:$J$173, COLUMN()-COLUMN($O$54)+1, 0))^2))</f>
        <v>0.47827866425664911</v>
      </c>
      <c r="Z217" cm="1">
        <f t="array" ref="Z217">SQRT(SUMPRODUCT(($D42:$J42 - INDEX($D$53:$J$173, COLUMN()-COLUMN($O$54)+1, 0))^2))</f>
        <v>0.52828732666950795</v>
      </c>
      <c r="AA217" cm="1">
        <f t="array" ref="AA217">SQRT(SUMPRODUCT(($D42:$J42 - INDEX($D$53:$J$173, COLUMN()-COLUMN($O$54)+1, 0))^2))</f>
        <v>0.5333260008971511</v>
      </c>
      <c r="AB217" cm="1">
        <f t="array" ref="AB217">SQRT(SUMPRODUCT(($D42:$J42 - INDEX($D$53:$J$173, COLUMN()-COLUMN($O$54)+1, 0))^2))</f>
        <v>0.75734279839550689</v>
      </c>
      <c r="AC217" cm="1">
        <f t="array" ref="AC217">SQRT(SUMPRODUCT(($D42:$J42 - INDEX($D$53:$J$173, COLUMN()-COLUMN($O$54)+1, 0))^2))</f>
        <v>0.38241129382818612</v>
      </c>
      <c r="AD217" cm="1">
        <f t="array" ref="AD217">SQRT(SUMPRODUCT(($D42:$J42 - INDEX($D$53:$J$173, COLUMN()-COLUMN($O$54)+1, 0))^2))</f>
        <v>0.42198226978547848</v>
      </c>
      <c r="AE217" cm="1">
        <f t="array" ref="AE217">SQRT(SUMPRODUCT(($D42:$J42 - INDEX($D$53:$J$173, COLUMN()-COLUMN($O$54)+1, 0))^2))</f>
        <v>0.35713055026236645</v>
      </c>
      <c r="AF217" cm="1">
        <f t="array" ref="AF217">SQRT(SUMPRODUCT(($D42:$J42 - INDEX($D$53:$J$173, COLUMN()-COLUMN($O$54)+1, 0))^2))</f>
        <v>0.58790232878125848</v>
      </c>
      <c r="AG217" cm="1">
        <f t="array" ref="AG217">SQRT(SUMPRODUCT(($D42:$J42 - INDEX($D$53:$J$173, COLUMN()-COLUMN($O$54)+1, 0))^2))</f>
        <v>0.28264748989810573</v>
      </c>
      <c r="AH217" cm="1">
        <f t="array" ref="AH217">SQRT(SUMPRODUCT(($D42:$J42 - INDEX($D$53:$J$173, COLUMN()-COLUMN($O$54)+1, 0))^2))</f>
        <v>0.48059803476967233</v>
      </c>
      <c r="AI217" cm="1">
        <f t="array" ref="AI217">SQRT(SUMPRODUCT(($D42:$J42 - INDEX($D$53:$J$173, COLUMN()-COLUMN($O$54)+1, 0))^2))</f>
        <v>0.94025655696650567</v>
      </c>
      <c r="AJ217" cm="1">
        <f t="array" ref="AJ217">SQRT(SUMPRODUCT(($D42:$J42 - INDEX($D$53:$J$173, COLUMN()-COLUMN($O$54)+1, 0))^2))</f>
        <v>0.52023929008269543</v>
      </c>
      <c r="AK217" cm="1">
        <f t="array" ref="AK217">SQRT(SUMPRODUCT(($D42:$J42 - INDEX($D$53:$J$173, COLUMN()-COLUMN($O$54)+1, 0))^2))</f>
        <v>0.30476553195645101</v>
      </c>
      <c r="AL217" cm="1">
        <f t="array" ref="AL217">SQRT(SUMPRODUCT(($D42:$J42 - INDEX($D$53:$J$173, COLUMN()-COLUMN($O$54)+1, 0))^2))</f>
        <v>0.80811819590206047</v>
      </c>
      <c r="AM217" cm="1">
        <f t="array" ref="AM217">SQRT(SUMPRODUCT(($D42:$J42 - INDEX($D$53:$J$173, COLUMN()-COLUMN($O$54)+1, 0))^2))</f>
        <v>0.43407531877722733</v>
      </c>
      <c r="AN217" cm="1">
        <f t="array" ref="AN217">SQRT(SUMPRODUCT(($D42:$J42 - INDEX($D$53:$J$173, COLUMN()-COLUMN($O$54)+1, 0))^2))</f>
        <v>0.5471291709649746</v>
      </c>
      <c r="AO217" cm="1">
        <f t="array" ref="AO217">SQRT(SUMPRODUCT(($D42:$J42 - INDEX($D$53:$J$173, COLUMN()-COLUMN($O$54)+1, 0))^2))</f>
        <v>0.54288782469881591</v>
      </c>
      <c r="AP217" cm="1">
        <f t="array" ref="AP217">SQRT(SUMPRODUCT(($D42:$J42 - INDEX($D$53:$J$173, COLUMN()-COLUMN($O$54)+1, 0))^2))</f>
        <v>0.47100119542682783</v>
      </c>
      <c r="AQ217" cm="1">
        <f t="array" ref="AQ217">SQRT(SUMPRODUCT(($D42:$J42 - INDEX($D$53:$J$173, COLUMN()-COLUMN($O$54)+1, 0))^2))</f>
        <v>0.55799865713383423</v>
      </c>
      <c r="AR217" cm="1">
        <f t="array" ref="AR217">SQRT(SUMPRODUCT(($D42:$J42 - INDEX($D$53:$J$173, COLUMN()-COLUMN($O$54)+1, 0))^2))</f>
        <v>0.56196179670524382</v>
      </c>
      <c r="AS217" cm="1">
        <f t="array" ref="AS217">SQRT(SUMPRODUCT(($D42:$J42 - INDEX($D$53:$J$173, COLUMN()-COLUMN($O$54)+1, 0))^2))</f>
        <v>0.71737360450916476</v>
      </c>
      <c r="AT217" cm="1">
        <f t="array" ref="AT217">SQRT(SUMPRODUCT(($D42:$J42 - INDEX($D$53:$J$173, COLUMN()-COLUMN($O$54)+1, 0))^2))</f>
        <v>0.61740938403276324</v>
      </c>
      <c r="AU217" cm="1">
        <f t="array" ref="AU217">SQRT(SUMPRODUCT(($D42:$J42 - INDEX($D$53:$J$173, COLUMN()-COLUMN($O$54)+1, 0))^2))</f>
        <v>0.84694743229172864</v>
      </c>
      <c r="AV217" cm="1">
        <f t="array" ref="AV217">SQRT(SUMPRODUCT(($D42:$J42 - INDEX($D$53:$J$173, COLUMN()-COLUMN($O$54)+1, 0))^2))</f>
        <v>0.40113950447051561</v>
      </c>
      <c r="AW217" cm="1">
        <f t="array" ref="AW217">SQRT(SUMPRODUCT(($D42:$J42 - INDEX($D$53:$J$173, COLUMN()-COLUMN($O$54)+1, 0))^2))</f>
        <v>0.39440381256826751</v>
      </c>
      <c r="AX217" cm="1">
        <f t="array" ref="AX217">SQRT(SUMPRODUCT(($D42:$J42 - INDEX($D$53:$J$173, COLUMN()-COLUMN($O$54)+1, 0))^2))</f>
        <v>0.34832320982503395</v>
      </c>
      <c r="AY217" cm="1">
        <f t="array" ref="AY217">SQRT(SUMPRODUCT(($D42:$J42 - INDEX($D$53:$J$173, COLUMN()-COLUMN($O$54)+1, 0))^2))</f>
        <v>0.41514426136732824</v>
      </c>
      <c r="AZ217" cm="1">
        <f t="array" ref="AZ217">SQRT(SUMPRODUCT(($D42:$J42 - INDEX($D$53:$J$173, COLUMN()-COLUMN($O$54)+1, 0))^2))</f>
        <v>0.56735388562550182</v>
      </c>
      <c r="BA217" cm="1">
        <f t="array" ref="BA217">SQRT(SUMPRODUCT(($D42:$J42 - INDEX($D$53:$J$173, COLUMN()-COLUMN($O$54)+1, 0))^2))</f>
        <v>0.34988457220995317</v>
      </c>
      <c r="BB217" cm="1">
        <f t="array" ref="BB217">SQRT(SUMPRODUCT(($D42:$J42 - INDEX($D$53:$J$173, COLUMN()-COLUMN($O$54)+1, 0))^2))</f>
        <v>0.75253177259228465</v>
      </c>
      <c r="BC217" cm="1">
        <f t="array" ref="BC217">SQRT(SUMPRODUCT(($D42:$J42 - INDEX($D$53:$J$173, COLUMN()-COLUMN($O$54)+1, 0))^2))</f>
        <v>0.74343933424201325</v>
      </c>
      <c r="BD217" cm="1">
        <f t="array" ref="BD217">SQRT(SUMPRODUCT(($D42:$J42 - INDEX($D$53:$J$173, COLUMN()-COLUMN($O$54)+1, 0))^2))</f>
        <v>0.44317424011843282</v>
      </c>
      <c r="BE217" cm="1">
        <f t="array" ref="BE217">SQRT(SUMPRODUCT(($D42:$J42 - INDEX($D$53:$J$173, COLUMN()-COLUMN($O$54)+1, 0))^2))</f>
        <v>0.79516271307023423</v>
      </c>
      <c r="BF217" cm="1">
        <f t="array" ref="BF217">SQRT(SUMPRODUCT(($D42:$J42 - INDEX($D$53:$J$173, COLUMN()-COLUMN($O$54)+1, 0))^2))</f>
        <v>0.67901988495299392</v>
      </c>
      <c r="BG217" cm="1">
        <f t="array" ref="BG217">SQRT(SUMPRODUCT(($D42:$J42 - INDEX($D$53:$J$173, COLUMN()-COLUMN($O$54)+1, 0))^2))</f>
        <v>0.42445442777403219</v>
      </c>
      <c r="BH217" cm="1">
        <f t="array" ref="BH217">SQRT(SUMPRODUCT(($D42:$J42 - INDEX($D$53:$J$173, COLUMN()-COLUMN($O$54)+1, 0))^2))</f>
        <v>0.26211519205193912</v>
      </c>
      <c r="BI217" cm="1">
        <f t="array" ref="BI217">SQRT(SUMPRODUCT(($D42:$J42 - INDEX($D$53:$J$173, COLUMN()-COLUMN($O$54)+1, 0))^2))</f>
        <v>0.33303341930293628</v>
      </c>
      <c r="BJ217" cm="1">
        <f t="array" ref="BJ217">SQRT(SUMPRODUCT(($D42:$J42 - INDEX($D$53:$J$173, COLUMN()-COLUMN($O$54)+1, 0))^2))</f>
        <v>0.58746352221902454</v>
      </c>
      <c r="BK217" cm="1">
        <f t="array" ref="BK217">SQRT(SUMPRODUCT(($D42:$J42 - INDEX($D$53:$J$173, COLUMN()-COLUMN($O$54)+1, 0))^2))</f>
        <v>0.72181931282945355</v>
      </c>
      <c r="BL217" cm="1">
        <f t="array" ref="BL217">SQRT(SUMPRODUCT(($D42:$J42 - INDEX($D$53:$J$173, COLUMN()-COLUMN($O$54)+1, 0))^2))</f>
        <v>0.41976055155762859</v>
      </c>
      <c r="BM217" cm="1">
        <f t="array" ref="BM217">SQRT(SUMPRODUCT(($D42:$J42 - INDEX($D$53:$J$173, COLUMN()-COLUMN($O$54)+1, 0))^2))</f>
        <v>0.49946677144858076</v>
      </c>
      <c r="BN217" cm="1">
        <f t="array" ref="BN217">SQRT(SUMPRODUCT(($D42:$J42 - INDEX($D$53:$J$173, COLUMN()-COLUMN($O$54)+1, 0))^2))</f>
        <v>0.52680865265140908</v>
      </c>
      <c r="BO217" cm="1">
        <f t="array" ref="BO217">SQRT(SUMPRODUCT(($D42:$J42 - INDEX($D$53:$J$173, COLUMN()-COLUMN($O$54)+1, 0))^2))</f>
        <v>0.78007147696259715</v>
      </c>
      <c r="BP217" cm="1">
        <f t="array" ref="BP217">SQRT(SUMPRODUCT(($D42:$J42 - INDEX($D$53:$J$173, COLUMN()-COLUMN($O$54)+1, 0))^2))</f>
        <v>0.57811401070316581</v>
      </c>
      <c r="BQ217" cm="1">
        <f t="array" ref="BQ217">SQRT(SUMPRODUCT(($D42:$J42 - INDEX($D$53:$J$173, COLUMN()-COLUMN($O$54)+1, 0))^2))</f>
        <v>0.74432716557262235</v>
      </c>
      <c r="BR217" cm="1">
        <f t="array" ref="BR217">SQRT(SUMPRODUCT(($D42:$J42 - INDEX($D$53:$J$173, COLUMN()-COLUMN($O$54)+1, 0))^2))</f>
        <v>0.4827661766254645</v>
      </c>
      <c r="BS217" cm="1">
        <f t="array" ref="BS217">SQRT(SUMPRODUCT(($D42:$J42 - INDEX($D$53:$J$173, COLUMN()-COLUMN($O$54)+1, 0))^2))</f>
        <v>0.80296967331013946</v>
      </c>
      <c r="BT217" cm="1">
        <f t="array" ref="BT217">SQRT(SUMPRODUCT(($D42:$J42 - INDEX($D$53:$J$173, COLUMN()-COLUMN($O$54)+1, 0))^2))</f>
        <v>0.30404736703157975</v>
      </c>
      <c r="BU217" cm="1">
        <f t="array" ref="BU217">SQRT(SUMPRODUCT(($D42:$J42 - INDEX($D$53:$J$173, COLUMN()-COLUMN($O$54)+1, 0))^2))</f>
        <v>0.44324356004121496</v>
      </c>
      <c r="BV217" cm="1">
        <f t="array" ref="BV217">SQRT(SUMPRODUCT(($D42:$J42 - INDEX($D$53:$J$173, COLUMN()-COLUMN($O$54)+1, 0))^2))</f>
        <v>0.90943159889231362</v>
      </c>
      <c r="BW217" cm="1">
        <f t="array" ref="BW217">SQRT(SUMPRODUCT(($D42:$J42 - INDEX($D$53:$J$173, COLUMN()-COLUMN($O$54)+1, 0))^2))</f>
        <v>0.27022316348192549</v>
      </c>
      <c r="BX217" cm="1">
        <f t="array" ref="BX217">SQRT(SUMPRODUCT(($D42:$J42 - INDEX($D$53:$J$173, COLUMN()-COLUMN($O$54)+1, 0))^2))</f>
        <v>0.39691834654194313</v>
      </c>
      <c r="BY217" cm="1">
        <f t="array" ref="BY217">SQRT(SUMPRODUCT(($D42:$J42 - INDEX($D$53:$J$173, COLUMN()-COLUMN($O$54)+1, 0))^2))</f>
        <v>0.5584909260471792</v>
      </c>
      <c r="BZ217" cm="1">
        <f t="array" ref="BZ217">SQRT(SUMPRODUCT(($D42:$J42 - INDEX($D$53:$J$173, COLUMN()-COLUMN($O$54)+1, 0))^2))</f>
        <v>0.58180803145870008</v>
      </c>
      <c r="CA217" cm="1">
        <f t="array" ref="CA217">SQRT(SUMPRODUCT(($D42:$J42 - INDEX($D$53:$J$173, COLUMN()-COLUMN($O$54)+1, 0))^2))</f>
        <v>0.56275123865464582</v>
      </c>
      <c r="CB217" cm="1">
        <f t="array" ref="CB217">SQRT(SUMPRODUCT(($D42:$J42 - INDEX($D$53:$J$173, COLUMN()-COLUMN($O$54)+1, 0))^2))</f>
        <v>0.54291308699261909</v>
      </c>
      <c r="CC217" cm="1">
        <f t="array" ref="CC217">SQRT(SUMPRODUCT(($D42:$J42 - INDEX($D$53:$J$173, COLUMN()-COLUMN($O$54)+1, 0))^2))</f>
        <v>1.3563772958968519</v>
      </c>
      <c r="CD217" cm="1">
        <f t="array" ref="CD217">SQRT(SUMPRODUCT(($D42:$J42 - INDEX($D$53:$J$173, COLUMN()-COLUMN($O$54)+1, 0))^2))</f>
        <v>0.52372840048125258</v>
      </c>
      <c r="CE217" cm="1">
        <f t="array" ref="CE217">SQRT(SUMPRODUCT(($D42:$J42 - INDEX($D$53:$J$173, COLUMN()-COLUMN($O$54)+1, 0))^2))</f>
        <v>0.52780977261430573</v>
      </c>
      <c r="CF217" cm="1">
        <f t="array" ref="CF217">SQRT(SUMPRODUCT(($D42:$J42 - INDEX($D$53:$J$173, COLUMN()-COLUMN($O$54)+1, 0))^2))</f>
        <v>0.48602042261801914</v>
      </c>
      <c r="CG217" cm="1">
        <f t="array" ref="CG217">SQRT(SUMPRODUCT(($D42:$J42 - INDEX($D$53:$J$173, COLUMN()-COLUMN($O$54)+1, 0))^2))</f>
        <v>0.65855655808102986</v>
      </c>
      <c r="CH217" cm="1">
        <f t="array" ref="CH217">SQRT(SUMPRODUCT(($D42:$J42 - INDEX($D$53:$J$173, COLUMN()-COLUMN($O$54)+1, 0))^2))</f>
        <v>0.5287122508888662</v>
      </c>
      <c r="CI217" cm="1">
        <f t="array" ref="CI217">SQRT(SUMPRODUCT(($D42:$J42 - INDEX($D$53:$J$173, COLUMN()-COLUMN($O$54)+1, 0))^2))</f>
        <v>0.53606561658933605</v>
      </c>
      <c r="CJ217" cm="1">
        <f t="array" ref="CJ217">SQRT(SUMPRODUCT(($D42:$J42 - INDEX($D$53:$J$173, COLUMN()-COLUMN($O$54)+1, 0))^2))</f>
        <v>0.44839518493937397</v>
      </c>
      <c r="CK217" cm="1">
        <f t="array" ref="CK217">SQRT(SUMPRODUCT(($D42:$J42 - INDEX($D$53:$J$173, COLUMN()-COLUMN($O$54)+1, 0))^2))</f>
        <v>0.51227603704966274</v>
      </c>
      <c r="CL217" cm="1">
        <f t="array" ref="CL217">SQRT(SUMPRODUCT(($D42:$J42 - INDEX($D$53:$J$173, COLUMN()-COLUMN($O$54)+1, 0))^2))</f>
        <v>0.41387151568903741</v>
      </c>
      <c r="CM217" cm="1">
        <f t="array" ref="CM217">SQRT(SUMPRODUCT(($D42:$J42 - INDEX($D$53:$J$173, COLUMN()-COLUMN($O$54)+1, 0))^2))</f>
        <v>0.54052064832491498</v>
      </c>
      <c r="CN217" cm="1">
        <f t="array" ref="CN217">SQRT(SUMPRODUCT(($D42:$J42 - INDEX($D$53:$J$173, COLUMN()-COLUMN($O$54)+1, 0))^2))</f>
        <v>0.37348789258326082</v>
      </c>
      <c r="CO217" cm="1">
        <f t="array" ref="CO217">SQRT(SUMPRODUCT(($D42:$J42 - INDEX($D$53:$J$173, COLUMN()-COLUMN($O$54)+1, 0))^2))</f>
        <v>0.83169686662890774</v>
      </c>
      <c r="CP217" cm="1">
        <f t="array" ref="CP217">SQRT(SUMPRODUCT(($D42:$J42 - INDEX($D$53:$J$173, COLUMN()-COLUMN($O$54)+1, 0))^2))</f>
        <v>0.6537330053806506</v>
      </c>
      <c r="CQ217" cm="1">
        <f t="array" ref="CQ217">SQRT(SUMPRODUCT(($D42:$J42 - INDEX($D$53:$J$173, COLUMN()-COLUMN($O$54)+1, 0))^2))</f>
        <v>1.1009096871353334</v>
      </c>
      <c r="CR217" cm="1">
        <f t="array" ref="CR217">SQRT(SUMPRODUCT(($D42:$J42 - INDEX($D$53:$J$173, COLUMN()-COLUMN($O$54)+1, 0))^2))</f>
        <v>0.64754596001357945</v>
      </c>
      <c r="CS217" cm="1">
        <f t="array" ref="CS217">SQRT(SUMPRODUCT(($D42:$J42 - INDEX($D$53:$J$173, COLUMN()-COLUMN($O$54)+1, 0))^2))</f>
        <v>0.4316202039159529</v>
      </c>
      <c r="CT217" cm="1">
        <f t="array" ref="CT217">SQRT(SUMPRODUCT(($D42:$J42 - INDEX($D$53:$J$173, COLUMN()-COLUMN($O$54)+1, 0))^2))</f>
        <v>0.38342281377917925</v>
      </c>
      <c r="CU217" cm="1">
        <f t="array" ref="CU217">SQRT(SUMPRODUCT(($D42:$J42 - INDEX($D$53:$J$173, COLUMN()-COLUMN($O$54)+1, 0))^2))</f>
        <v>0.47711957684791967</v>
      </c>
      <c r="CV217" cm="1">
        <f t="array" ref="CV217">SQRT(SUMPRODUCT(($D42:$J42 - INDEX($D$53:$J$173, COLUMN()-COLUMN($O$54)+1, 0))^2))</f>
        <v>0.3820146460089402</v>
      </c>
      <c r="CW217" cm="1">
        <f t="array" ref="CW217">SQRT(SUMPRODUCT(($D42:$J42 - INDEX($D$53:$J$173, COLUMN()-COLUMN($O$54)+1, 0))^2))</f>
        <v>0.58151661018435097</v>
      </c>
      <c r="CX217" cm="1">
        <f t="array" ref="CX217">SQRT(SUMPRODUCT(($D42:$J42 - INDEX($D$53:$J$173, COLUMN()-COLUMN($O$54)+1, 0))^2))</f>
        <v>0.67274443747065826</v>
      </c>
      <c r="CY217" cm="1">
        <f t="array" ref="CY217">SQRT(SUMPRODUCT(($D42:$J42 - INDEX($D$53:$J$173, COLUMN()-COLUMN($O$54)+1, 0))^2))</f>
        <v>1.3563411591024097</v>
      </c>
      <c r="CZ217" cm="1">
        <f t="array" ref="CZ217">SQRT(SUMPRODUCT(($D42:$J42 - INDEX($D$53:$J$173, COLUMN()-COLUMN($O$54)+1, 0))^2))</f>
        <v>0.54150278529052331</v>
      </c>
      <c r="DA217" cm="1">
        <f t="array" ref="DA217">SQRT(SUMPRODUCT(($D42:$J42 - INDEX($D$53:$J$173, COLUMN()-COLUMN($O$54)+1, 0))^2))</f>
        <v>0.54371019963287603</v>
      </c>
      <c r="DB217" cm="1">
        <f t="array" ref="DB217">SQRT(SUMPRODUCT(($D42:$J42 - INDEX($D$53:$J$173, COLUMN()-COLUMN($O$54)+1, 0))^2))</f>
        <v>0.24456805640492871</v>
      </c>
      <c r="DC217" cm="1">
        <f t="array" ref="DC217">SQRT(SUMPRODUCT(($D42:$J42 - INDEX($D$53:$J$173, COLUMN()-COLUMN($O$54)+1, 0))^2))</f>
        <v>0.58829904856766102</v>
      </c>
      <c r="DD217" cm="1">
        <f t="array" ref="DD217">SQRT(SUMPRODUCT(($D42:$J42 - INDEX($D$53:$J$173, COLUMN()-COLUMN($O$54)+1, 0))^2))</f>
        <v>0.54672941592611846</v>
      </c>
      <c r="DE217" cm="1">
        <f t="array" ref="DE217">SQRT(SUMPRODUCT(($D42:$J42 - INDEX($D$53:$J$173, COLUMN()-COLUMN($O$54)+1, 0))^2))</f>
        <v>0.55476989188976678</v>
      </c>
      <c r="DF217" cm="1">
        <f t="array" ref="DF217">SQRT(SUMPRODUCT(($D42:$J42 - INDEX($D$53:$J$173, COLUMN()-COLUMN($O$54)+1, 0))^2))</f>
        <v>1.0081090726985247</v>
      </c>
      <c r="DG217" cm="1">
        <f t="array" ref="DG217">SQRT(SUMPRODUCT(($D42:$J42 - INDEX($D$53:$J$173, COLUMN()-COLUMN($O$54)+1, 0))^2))</f>
        <v>0.58439993930953948</v>
      </c>
      <c r="DH217" cm="1">
        <f t="array" ref="DH217">SQRT(SUMPRODUCT(($D42:$J42 - INDEX($D$53:$J$173, COLUMN()-COLUMN($O$54)+1, 0))^2))</f>
        <v>0.64399661776733763</v>
      </c>
      <c r="DI217" cm="1">
        <f t="array" ref="DI217">SQRT(SUMPRODUCT(($D42:$J42 - INDEX($D$53:$J$173, COLUMN()-COLUMN($O$54)+1, 0))^2))</f>
        <v>0.33940118869024866</v>
      </c>
      <c r="DJ217" cm="1">
        <f t="array" ref="DJ217">SQRT(SUMPRODUCT(($D42:$J42 - INDEX($D$53:$J$173, COLUMN()-COLUMN($O$54)+1, 0))^2))</f>
        <v>0.68878767138733477</v>
      </c>
      <c r="DK217" cm="1">
        <f t="array" ref="DK217">SQRT(SUMPRODUCT(($D42:$J42 - INDEX($D$53:$J$173, COLUMN()-COLUMN($O$54)+1, 0))^2))</f>
        <v>0.72457561759874156</v>
      </c>
      <c r="DL217" cm="1">
        <f t="array" ref="DL217">SQRT(SUMPRODUCT(($D42:$J42 - INDEX($D$53:$J$173, COLUMN()-COLUMN($O$54)+1, 0))^2))</f>
        <v>0.56536136372591395</v>
      </c>
      <c r="DM217" cm="1">
        <f t="array" ref="DM217">SQRT(SUMPRODUCT(($D42:$J42 - INDEX($D$53:$J$173, COLUMN()-COLUMN($O$54)+1, 0))^2))</f>
        <v>0.47734818989105815</v>
      </c>
      <c r="DN217" cm="1">
        <f t="array" ref="DN217">SQRT(SUMPRODUCT(($D42:$J42 - INDEX($D$53:$J$173, COLUMN()-COLUMN($O$54)+1, 0))^2))</f>
        <v>0.35548827064940119</v>
      </c>
      <c r="DO217" cm="1">
        <f t="array" ref="DO217">SQRT(SUMPRODUCT(($D42:$J42 - INDEX($D$53:$J$173, COLUMN()-COLUMN($O$54)+1, 0))^2))</f>
        <v>0.80398314398985871</v>
      </c>
      <c r="DP217" cm="1">
        <f t="array" ref="DP217">SQRT(SUMPRODUCT(($D42:$J42 - INDEX($D$53:$J$173, COLUMN()-COLUMN($O$54)+1, 0))^2))</f>
        <v>1.0363857789003907</v>
      </c>
      <c r="DQ217" cm="1">
        <f t="array" ref="DQ217">SQRT(SUMPRODUCT(($D42:$J42 - INDEX($D$53:$J$173, COLUMN()-COLUMN($O$54)+1, 0))^2))</f>
        <v>0.28256975604737533</v>
      </c>
      <c r="DR217" cm="1">
        <f t="array" ref="DR217">SQRT(SUMPRODUCT(($D42:$J42 - INDEX($D$53:$J$173, COLUMN()-COLUMN($O$54)+1, 0))^2))</f>
        <v>0.60463533214711063</v>
      </c>
      <c r="DS217" cm="1">
        <f t="array" ref="DS217">SQRT(SUMPRODUCT(($D42:$J42 - INDEX($D$53:$J$173, COLUMN()-COLUMN($O$54)+1, 0))^2))</f>
        <v>0.28341438230716909</v>
      </c>
      <c r="DT217" cm="1">
        <f t="array" ref="DT217">SQRT(SUMPRODUCT(($D42:$J42 - INDEX($D$53:$J$173, COLUMN()-COLUMN($O$54)+1, 0))^2))</f>
        <v>0.4793381082401893</v>
      </c>
      <c r="DU217" cm="1">
        <f t="array" ref="DU217">SQRT(SUMPRODUCT(($D42:$J42 - INDEX($D$53:$J$173, COLUMN()-COLUMN($O$54)+1, 0))^2))</f>
        <v>0.50421479505883826</v>
      </c>
      <c r="DV217" cm="1">
        <f t="array" ref="DV217">SQRT(SUMPRODUCT(($D42:$J42 - INDEX($D$53:$J$173, COLUMN()-COLUMN($O$54)+1, 0))^2))</f>
        <v>0.48987200803406244</v>
      </c>
      <c r="DW217" cm="1">
        <f t="array" ref="DW217">SQRT(SUMPRODUCT(($D42:$J42 - INDEX($D$53:$J$173, COLUMN()-COLUMN($O$54)+1, 0))^2))</f>
        <v>0.48974662526867047</v>
      </c>
      <c r="DX217" cm="1">
        <f t="array" ref="DX217">SQRT(SUMPRODUCT(($D42:$J42 - INDEX($D$53:$J$173, COLUMN()-COLUMN($O$54)+1, 0))^2))</f>
        <v>0.79623795765596594</v>
      </c>
      <c r="DY217" cm="1">
        <f t="array" ref="DY217">SQRT(SUMPRODUCT(($D42:$J42 - INDEX($D$53:$J$173, COLUMN()-COLUMN($O$54)+1, 0))^2))</f>
        <v>0.70234795584605347</v>
      </c>
      <c r="DZ217" cm="1">
        <f t="array" ref="DZ217">SQRT(SUMPRODUCT(($D42:$J42 - INDEX($D$53:$J$173, COLUMN()-COLUMN($O$54)+1, 0))^2))</f>
        <v>0.97187276931377353</v>
      </c>
      <c r="EA217" cm="1">
        <f t="array" ref="EA217">SQRT(SUMPRODUCT(($D42:$J42 - INDEX($D$53:$J$173, COLUMN()-COLUMN($O$54)+1, 0))^2))</f>
        <v>0.48299478340127622</v>
      </c>
      <c r="EB217" cm="1">
        <f t="array" ref="EB217">SQRT(SUMPRODUCT(($D42:$J42 - INDEX($D$53:$J$173, COLUMN()-COLUMN($O$54)+1, 0))^2))</f>
        <v>0.38526062909726172</v>
      </c>
      <c r="EC217" cm="1">
        <f t="array" ref="EC217">SQRT(SUMPRODUCT(($D42:$J42 - INDEX($D$53:$J$173, COLUMN()-COLUMN($O$54)+1, 0))^2))</f>
        <v>0.24128602531636073</v>
      </c>
      <c r="ED217" cm="1">
        <f t="array" ref="ED217">SQRT(SUMPRODUCT(($D42:$J42 - INDEX($D$53:$J$173, COLUMN()-COLUMN($O$54)+1, 0))^2))</f>
        <v>0.60256690863984974</v>
      </c>
      <c r="EE217" cm="1">
        <f t="array" ref="EE217">SQRT(SUMPRODUCT(($D42:$J42 - INDEX($D$53:$J$173, COLUMN()-COLUMN($O$54)+1, 0))^2))</f>
        <v>0.44241212726833562</v>
      </c>
    </row>
    <row r="218" spans="14:135" x14ac:dyDescent="0.35">
      <c r="N218" s="2" t="s">
        <v>94</v>
      </c>
      <c r="O218" cm="1">
        <f t="array" ref="O218">SQRT(SUMPRODUCT(($D92:$J92 - INDEX($D$4:$J$49, COLUMN()-COLUMN($O$179)+1, 0))^2))</f>
        <v>1.0426648784629318</v>
      </c>
      <c r="P218" cm="1">
        <f t="array" ref="P218">SQRT(SUMPRODUCT(($D43:$J43 - INDEX($D$53:$J$173, COLUMN()-COLUMN($O$54)+1, 0))^2))</f>
        <v>0.47161297629750115</v>
      </c>
      <c r="Q218" cm="1">
        <f t="array" ref="Q218">SQRT(SUMPRODUCT(($D43:$J43 - INDEX($D$53:$J$173, COLUMN()-COLUMN($O$54)+1, 0))^2))</f>
        <v>0.62488984690402993</v>
      </c>
      <c r="R218" cm="1">
        <f t="array" ref="R218">SQRT(SUMPRODUCT(($D43:$J43 - INDEX($D$53:$J$173, COLUMN()-COLUMN($O$54)+1, 0))^2))</f>
        <v>0.56409795207111124</v>
      </c>
      <c r="S218" cm="1">
        <f t="array" ref="S218">SQRT(SUMPRODUCT(($D43:$J43 - INDEX($D$53:$J$173, COLUMN()-COLUMN($O$54)+1, 0))^2))</f>
        <v>0.61709406198411165</v>
      </c>
      <c r="T218" cm="1">
        <f t="array" ref="T218">SQRT(SUMPRODUCT(($D43:$J43 - INDEX($D$53:$J$173, COLUMN()-COLUMN($O$54)+1, 0))^2))</f>
        <v>0.90081940629259083</v>
      </c>
      <c r="U218" cm="1">
        <f t="array" ref="U218">SQRT(SUMPRODUCT(($D43:$J43 - INDEX($D$53:$J$173, COLUMN()-COLUMN($O$54)+1, 0))^2))</f>
        <v>0.94979633357186688</v>
      </c>
      <c r="V218" cm="1">
        <f t="array" ref="V218">SQRT(SUMPRODUCT(($D43:$J43 - INDEX($D$53:$J$173, COLUMN()-COLUMN($O$54)+1, 0))^2))</f>
        <v>0.51963254092278099</v>
      </c>
      <c r="W218" cm="1">
        <f t="array" ref="W218">SQRT(SUMPRODUCT(($D43:$J43 - INDEX($D$53:$J$173, COLUMN()-COLUMN($O$54)+1, 0))^2))</f>
        <v>0.68916150816713384</v>
      </c>
      <c r="X218" cm="1">
        <f t="array" ref="X218">SQRT(SUMPRODUCT(($D43:$J43 - INDEX($D$53:$J$173, COLUMN()-COLUMN($O$54)+1, 0))^2))</f>
        <v>0.68986356661056181</v>
      </c>
      <c r="Y218" cm="1">
        <f t="array" ref="Y218">SQRT(SUMPRODUCT(($D43:$J43 - INDEX($D$53:$J$173, COLUMN()-COLUMN($O$54)+1, 0))^2))</f>
        <v>0.47918883271444407</v>
      </c>
      <c r="Z218" cm="1">
        <f t="array" ref="Z218">SQRT(SUMPRODUCT(($D43:$J43 - INDEX($D$53:$J$173, COLUMN()-COLUMN($O$54)+1, 0))^2))</f>
        <v>0.66664166243980094</v>
      </c>
      <c r="AA218" cm="1">
        <f t="array" ref="AA218">SQRT(SUMPRODUCT(($D43:$J43 - INDEX($D$53:$J$173, COLUMN()-COLUMN($O$54)+1, 0))^2))</f>
        <v>0.65483189405518605</v>
      </c>
      <c r="AB218" cm="1">
        <f t="array" ref="AB218">SQRT(SUMPRODUCT(($D43:$J43 - INDEX($D$53:$J$173, COLUMN()-COLUMN($O$54)+1, 0))^2))</f>
        <v>0.88556251336071323</v>
      </c>
      <c r="AC218" cm="1">
        <f t="array" ref="AC218">SQRT(SUMPRODUCT(($D43:$J43 - INDEX($D$53:$J$173, COLUMN()-COLUMN($O$54)+1, 0))^2))</f>
        <v>0.49268366551686321</v>
      </c>
      <c r="AD218" cm="1">
        <f t="array" ref="AD218">SQRT(SUMPRODUCT(($D43:$J43 - INDEX($D$53:$J$173, COLUMN()-COLUMN($O$54)+1, 0))^2))</f>
        <v>0.46614088811216092</v>
      </c>
      <c r="AE218" cm="1">
        <f t="array" ref="AE218">SQRT(SUMPRODUCT(($D43:$J43 - INDEX($D$53:$J$173, COLUMN()-COLUMN($O$54)+1, 0))^2))</f>
        <v>0.34838218739891808</v>
      </c>
      <c r="AF218" cm="1">
        <f t="array" ref="AF218">SQRT(SUMPRODUCT(($D43:$J43 - INDEX($D$53:$J$173, COLUMN()-COLUMN($O$54)+1, 0))^2))</f>
        <v>0.77167758023807731</v>
      </c>
      <c r="AG218" cm="1">
        <f t="array" ref="AG218">SQRT(SUMPRODUCT(($D43:$J43 - INDEX($D$53:$J$173, COLUMN()-COLUMN($O$54)+1, 0))^2))</f>
        <v>0.42395743530909707</v>
      </c>
      <c r="AH218" cm="1">
        <f t="array" ref="AH218">SQRT(SUMPRODUCT(($D43:$J43 - INDEX($D$53:$J$173, COLUMN()-COLUMN($O$54)+1, 0))^2))</f>
        <v>0.62632518709689566</v>
      </c>
      <c r="AI218" cm="1">
        <f t="array" ref="AI218">SQRT(SUMPRODUCT(($D43:$J43 - INDEX($D$53:$J$173, COLUMN()-COLUMN($O$54)+1, 0))^2))</f>
        <v>0.95725727128920846</v>
      </c>
      <c r="AJ218" cm="1">
        <f t="array" ref="AJ218">SQRT(SUMPRODUCT(($D43:$J43 - INDEX($D$53:$J$173, COLUMN()-COLUMN($O$54)+1, 0))^2))</f>
        <v>0.66344386906061437</v>
      </c>
      <c r="AK218" cm="1">
        <f t="array" ref="AK218">SQRT(SUMPRODUCT(($D43:$J43 - INDEX($D$53:$J$173, COLUMN()-COLUMN($O$54)+1, 0))^2))</f>
        <v>0.38616672564802074</v>
      </c>
      <c r="AL218" cm="1">
        <f t="array" ref="AL218">SQRT(SUMPRODUCT(($D43:$J43 - INDEX($D$53:$J$173, COLUMN()-COLUMN($O$54)+1, 0))^2))</f>
        <v>0.93380784031007158</v>
      </c>
      <c r="AM218" cm="1">
        <f t="array" ref="AM218">SQRT(SUMPRODUCT(($D43:$J43 - INDEX($D$53:$J$173, COLUMN()-COLUMN($O$54)+1, 0))^2))</f>
        <v>0.49723081014079723</v>
      </c>
      <c r="AN218" cm="1">
        <f t="array" ref="AN218">SQRT(SUMPRODUCT(($D43:$J43 - INDEX($D$53:$J$173, COLUMN()-COLUMN($O$54)+1, 0))^2))</f>
        <v>0.6676759235985521</v>
      </c>
      <c r="AO218" cm="1">
        <f t="array" ref="AO218">SQRT(SUMPRODUCT(($D43:$J43 - INDEX($D$53:$J$173, COLUMN()-COLUMN($O$54)+1, 0))^2))</f>
        <v>0.63821926805056095</v>
      </c>
      <c r="AP218" cm="1">
        <f t="array" ref="AP218">SQRT(SUMPRODUCT(($D43:$J43 - INDEX($D$53:$J$173, COLUMN()-COLUMN($O$54)+1, 0))^2))</f>
        <v>0.59811557477746413</v>
      </c>
      <c r="AQ218" cm="1">
        <f t="array" ref="AQ218">SQRT(SUMPRODUCT(($D43:$J43 - INDEX($D$53:$J$173, COLUMN()-COLUMN($O$54)+1, 0))^2))</f>
        <v>0.71117432398385894</v>
      </c>
      <c r="AR218" cm="1">
        <f t="array" ref="AR218">SQRT(SUMPRODUCT(($D43:$J43 - INDEX($D$53:$J$173, COLUMN()-COLUMN($O$54)+1, 0))^2))</f>
        <v>0.71015103803611179</v>
      </c>
      <c r="AS218" cm="1">
        <f t="array" ref="AS218">SQRT(SUMPRODUCT(($D43:$J43 - INDEX($D$53:$J$173, COLUMN()-COLUMN($O$54)+1, 0))^2))</f>
        <v>0.8135730049651928</v>
      </c>
      <c r="AT218" cm="1">
        <f t="array" ref="AT218">SQRT(SUMPRODUCT(($D43:$J43 - INDEX($D$53:$J$173, COLUMN()-COLUMN($O$54)+1, 0))^2))</f>
        <v>0.75934595792786497</v>
      </c>
      <c r="AU218" cm="1">
        <f t="array" ref="AU218">SQRT(SUMPRODUCT(($D43:$J43 - INDEX($D$53:$J$173, COLUMN()-COLUMN($O$54)+1, 0))^2))</f>
        <v>0.96872626953076924</v>
      </c>
      <c r="AV218" cm="1">
        <f t="array" ref="AV218">SQRT(SUMPRODUCT(($D43:$J43 - INDEX($D$53:$J$173, COLUMN()-COLUMN($O$54)+1, 0))^2))</f>
        <v>0.47010503580406993</v>
      </c>
      <c r="AW218" cm="1">
        <f t="array" ref="AW218">SQRT(SUMPRODUCT(($D43:$J43 - INDEX($D$53:$J$173, COLUMN()-COLUMN($O$54)+1, 0))^2))</f>
        <v>0.50526310078711256</v>
      </c>
      <c r="AX218" cm="1">
        <f t="array" ref="AX218">SQRT(SUMPRODUCT(($D43:$J43 - INDEX($D$53:$J$173, COLUMN()-COLUMN($O$54)+1, 0))^2))</f>
        <v>0.39090948278603438</v>
      </c>
      <c r="AY218" cm="1">
        <f t="array" ref="AY218">SQRT(SUMPRODUCT(($D43:$J43 - INDEX($D$53:$J$173, COLUMN()-COLUMN($O$54)+1, 0))^2))</f>
        <v>0.54643960714553186</v>
      </c>
      <c r="AZ218" cm="1">
        <f t="array" ref="AZ218">SQRT(SUMPRODUCT(($D43:$J43 - INDEX($D$53:$J$173, COLUMN()-COLUMN($O$54)+1, 0))^2))</f>
        <v>0.68991616737471106</v>
      </c>
      <c r="BA218" cm="1">
        <f t="array" ref="BA218">SQRT(SUMPRODUCT(($D43:$J43 - INDEX($D$53:$J$173, COLUMN()-COLUMN($O$54)+1, 0))^2))</f>
        <v>0.46619589484690882</v>
      </c>
      <c r="BB218" cm="1">
        <f t="array" ref="BB218">SQRT(SUMPRODUCT(($D43:$J43 - INDEX($D$53:$J$173, COLUMN()-COLUMN($O$54)+1, 0))^2))</f>
        <v>0.86803873436121148</v>
      </c>
      <c r="BC218" cm="1">
        <f t="array" ref="BC218">SQRT(SUMPRODUCT(($D43:$J43 - INDEX($D$53:$J$173, COLUMN()-COLUMN($O$54)+1, 0))^2))</f>
        <v>0.88153432475950588</v>
      </c>
      <c r="BD218" cm="1">
        <f t="array" ref="BD218">SQRT(SUMPRODUCT(($D43:$J43 - INDEX($D$53:$J$173, COLUMN()-COLUMN($O$54)+1, 0))^2))</f>
        <v>0.62197972128787249</v>
      </c>
      <c r="BE218" cm="1">
        <f t="array" ref="BE218">SQRT(SUMPRODUCT(($D43:$J43 - INDEX($D$53:$J$173, COLUMN()-COLUMN($O$54)+1, 0))^2))</f>
        <v>0.93617647631366452</v>
      </c>
      <c r="BF218" cm="1">
        <f t="array" ref="BF218">SQRT(SUMPRODUCT(($D43:$J43 - INDEX($D$53:$J$173, COLUMN()-COLUMN($O$54)+1, 0))^2))</f>
        <v>0.82623992705177951</v>
      </c>
      <c r="BG218" cm="1">
        <f t="array" ref="BG218">SQRT(SUMPRODUCT(($D43:$J43 - INDEX($D$53:$J$173, COLUMN()-COLUMN($O$54)+1, 0))^2))</f>
        <v>0.56007701396869458</v>
      </c>
      <c r="BH218" cm="1">
        <f t="array" ref="BH218">SQRT(SUMPRODUCT(($D43:$J43 - INDEX($D$53:$J$173, COLUMN()-COLUMN($O$54)+1, 0))^2))</f>
        <v>0.35490897275743716</v>
      </c>
      <c r="BI218" cm="1">
        <f t="array" ref="BI218">SQRT(SUMPRODUCT(($D43:$J43 - INDEX($D$53:$J$173, COLUMN()-COLUMN($O$54)+1, 0))^2))</f>
        <v>0.42504335801267279</v>
      </c>
      <c r="BJ218" cm="1">
        <f t="array" ref="BJ218">SQRT(SUMPRODUCT(($D43:$J43 - INDEX($D$53:$J$173, COLUMN()-COLUMN($O$54)+1, 0))^2))</f>
        <v>0.73302651223138993</v>
      </c>
      <c r="BK218" cm="1">
        <f t="array" ref="BK218">SQRT(SUMPRODUCT(($D43:$J43 - INDEX($D$53:$J$173, COLUMN()-COLUMN($O$54)+1, 0))^2))</f>
        <v>0.82969213270074127</v>
      </c>
      <c r="BL218" cm="1">
        <f t="array" ref="BL218">SQRT(SUMPRODUCT(($D43:$J43 - INDEX($D$53:$J$173, COLUMN()-COLUMN($O$54)+1, 0))^2))</f>
        <v>0.40808509095256712</v>
      </c>
      <c r="BM218" cm="1">
        <f t="array" ref="BM218">SQRT(SUMPRODUCT(($D43:$J43 - INDEX($D$53:$J$173, COLUMN()-COLUMN($O$54)+1, 0))^2))</f>
        <v>0.49962861372264672</v>
      </c>
      <c r="BN218" cm="1">
        <f t="array" ref="BN218">SQRT(SUMPRODUCT(($D43:$J43 - INDEX($D$53:$J$173, COLUMN()-COLUMN($O$54)+1, 0))^2))</f>
        <v>0.60385886729774996</v>
      </c>
      <c r="BO218" cm="1">
        <f t="array" ref="BO218">SQRT(SUMPRODUCT(($D43:$J43 - INDEX($D$53:$J$173, COLUMN()-COLUMN($O$54)+1, 0))^2))</f>
        <v>0.89241637540407159</v>
      </c>
      <c r="BP218" cm="1">
        <f t="array" ref="BP218">SQRT(SUMPRODUCT(($D43:$J43 - INDEX($D$53:$J$173, COLUMN()-COLUMN($O$54)+1, 0))^2))</f>
        <v>0.67272784747357117</v>
      </c>
      <c r="BQ218" cm="1">
        <f t="array" ref="BQ218">SQRT(SUMPRODUCT(($D43:$J43 - INDEX($D$53:$J$173, COLUMN()-COLUMN($O$54)+1, 0))^2))</f>
        <v>0.87008027224432194</v>
      </c>
      <c r="BR218" cm="1">
        <f t="array" ref="BR218">SQRT(SUMPRODUCT(($D43:$J43 - INDEX($D$53:$J$173, COLUMN()-COLUMN($O$54)+1, 0))^2))</f>
        <v>0.55755203419776611</v>
      </c>
      <c r="BS218" cm="1">
        <f t="array" ref="BS218">SQRT(SUMPRODUCT(($D43:$J43 - INDEX($D$53:$J$173, COLUMN()-COLUMN($O$54)+1, 0))^2))</f>
        <v>0.92295815644432089</v>
      </c>
      <c r="BT218" cm="1">
        <f t="array" ref="BT218">SQRT(SUMPRODUCT(($D43:$J43 - INDEX($D$53:$J$173, COLUMN()-COLUMN($O$54)+1, 0))^2))</f>
        <v>0.41272423592144053</v>
      </c>
      <c r="BU218" cm="1">
        <f t="array" ref="BU218">SQRT(SUMPRODUCT(($D43:$J43 - INDEX($D$53:$J$173, COLUMN()-COLUMN($O$54)+1, 0))^2))</f>
        <v>0.49246554657237424</v>
      </c>
      <c r="BV218" cm="1">
        <f t="array" ref="BV218">SQRT(SUMPRODUCT(($D43:$J43 - INDEX($D$53:$J$173, COLUMN()-COLUMN($O$54)+1, 0))^2))</f>
        <v>0.92320676858696082</v>
      </c>
      <c r="BW218" cm="1">
        <f t="array" ref="BW218">SQRT(SUMPRODUCT(($D43:$J43 - INDEX($D$53:$J$173, COLUMN()-COLUMN($O$54)+1, 0))^2))</f>
        <v>0.37588663877775563</v>
      </c>
      <c r="BX218" cm="1">
        <f t="array" ref="BX218">SQRT(SUMPRODUCT(($D43:$J43 - INDEX($D$53:$J$173, COLUMN()-COLUMN($O$54)+1, 0))^2))</f>
        <v>0.31543011897475293</v>
      </c>
      <c r="BY218" cm="1">
        <f t="array" ref="BY218">SQRT(SUMPRODUCT(($D43:$J43 - INDEX($D$53:$J$173, COLUMN()-COLUMN($O$54)+1, 0))^2))</f>
        <v>0.70571794288512968</v>
      </c>
      <c r="BZ218" cm="1">
        <f t="array" ref="BZ218">SQRT(SUMPRODUCT(($D43:$J43 - INDEX($D$53:$J$173, COLUMN()-COLUMN($O$54)+1, 0))^2))</f>
        <v>0.7008258839302649</v>
      </c>
      <c r="CA218" cm="1">
        <f t="array" ref="CA218">SQRT(SUMPRODUCT(($D43:$J43 - INDEX($D$53:$J$173, COLUMN()-COLUMN($O$54)+1, 0))^2))</f>
        <v>0.59580588820191027</v>
      </c>
      <c r="CB218" cm="1">
        <f t="array" ref="CB218">SQRT(SUMPRODUCT(($D43:$J43 - INDEX($D$53:$J$173, COLUMN()-COLUMN($O$54)+1, 0))^2))</f>
        <v>0.69181640548968759</v>
      </c>
      <c r="CC218" cm="1">
        <f t="array" ref="CC218">SQRT(SUMPRODUCT(($D43:$J43 - INDEX($D$53:$J$173, COLUMN()-COLUMN($O$54)+1, 0))^2))</f>
        <v>1.4107534629907377</v>
      </c>
      <c r="CD218" cm="1">
        <f t="array" ref="CD218">SQRT(SUMPRODUCT(($D43:$J43 - INDEX($D$53:$J$173, COLUMN()-COLUMN($O$54)+1, 0))^2))</f>
        <v>0.6709604445094739</v>
      </c>
      <c r="CE218" cm="1">
        <f t="array" ref="CE218">SQRT(SUMPRODUCT(($D43:$J43 - INDEX($D$53:$J$173, COLUMN()-COLUMN($O$54)+1, 0))^2))</f>
        <v>0.61376364306378262</v>
      </c>
      <c r="CF218" cm="1">
        <f t="array" ref="CF218">SQRT(SUMPRODUCT(($D43:$J43 - INDEX($D$53:$J$173, COLUMN()-COLUMN($O$54)+1, 0))^2))</f>
        <v>0.59385999263180012</v>
      </c>
      <c r="CG218" cm="1">
        <f t="array" ref="CG218">SQRT(SUMPRODUCT(($D43:$J43 - INDEX($D$53:$J$173, COLUMN()-COLUMN($O$54)+1, 0))^2))</f>
        <v>0.78597706362316444</v>
      </c>
      <c r="CH218" cm="1">
        <f t="array" ref="CH218">SQRT(SUMPRODUCT(($D43:$J43 - INDEX($D$53:$J$173, COLUMN()-COLUMN($O$54)+1, 0))^2))</f>
        <v>0.65265880250764607</v>
      </c>
      <c r="CI218" cm="1">
        <f t="array" ref="CI218">SQRT(SUMPRODUCT(($D43:$J43 - INDEX($D$53:$J$173, COLUMN()-COLUMN($O$54)+1, 0))^2))</f>
        <v>0.72843798943354887</v>
      </c>
      <c r="CJ218" cm="1">
        <f t="array" ref="CJ218">SQRT(SUMPRODUCT(($D43:$J43 - INDEX($D$53:$J$173, COLUMN()-COLUMN($O$54)+1, 0))^2))</f>
        <v>0.47187095138451951</v>
      </c>
      <c r="CK218" cm="1">
        <f t="array" ref="CK218">SQRT(SUMPRODUCT(($D43:$J43 - INDEX($D$53:$J$173, COLUMN()-COLUMN($O$54)+1, 0))^2))</f>
        <v>0.68090129689879653</v>
      </c>
      <c r="CL218" cm="1">
        <f t="array" ref="CL218">SQRT(SUMPRODUCT(($D43:$J43 - INDEX($D$53:$J$173, COLUMN()-COLUMN($O$54)+1, 0))^2))</f>
        <v>0.48088577698411794</v>
      </c>
      <c r="CM218" cm="1">
        <f t="array" ref="CM218">SQRT(SUMPRODUCT(($D43:$J43 - INDEX($D$53:$J$173, COLUMN()-COLUMN($O$54)+1, 0))^2))</f>
        <v>0.49199321493335385</v>
      </c>
      <c r="CN218" cm="1">
        <f t="array" ref="CN218">SQRT(SUMPRODUCT(($D43:$J43 - INDEX($D$53:$J$173, COLUMN()-COLUMN($O$54)+1, 0))^2))</f>
        <v>0.39624032406014642</v>
      </c>
      <c r="CO218" cm="1">
        <f t="array" ref="CO218">SQRT(SUMPRODUCT(($D43:$J43 - INDEX($D$53:$J$173, COLUMN()-COLUMN($O$54)+1, 0))^2))</f>
        <v>0.96120509646228369</v>
      </c>
      <c r="CP218" cm="1">
        <f t="array" ref="CP218">SQRT(SUMPRODUCT(($D43:$J43 - INDEX($D$53:$J$173, COLUMN()-COLUMN($O$54)+1, 0))^2))</f>
        <v>0.78026352055222303</v>
      </c>
      <c r="CQ218" cm="1">
        <f t="array" ref="CQ218">SQRT(SUMPRODUCT(($D43:$J43 - INDEX($D$53:$J$173, COLUMN()-COLUMN($O$54)+1, 0))^2))</f>
        <v>1.1761958939388875</v>
      </c>
      <c r="CR218" cm="1">
        <f t="array" ref="CR218">SQRT(SUMPRODUCT(($D43:$J43 - INDEX($D$53:$J$173, COLUMN()-COLUMN($O$54)+1, 0))^2))</f>
        <v>0.65394196802791182</v>
      </c>
      <c r="CS218" cm="1">
        <f t="array" ref="CS218">SQRT(SUMPRODUCT(($D43:$J43 - INDEX($D$53:$J$173, COLUMN()-COLUMN($O$54)+1, 0))^2))</f>
        <v>0.55299036189013606</v>
      </c>
      <c r="CT218" cm="1">
        <f t="array" ref="CT218">SQRT(SUMPRODUCT(($D43:$J43 - INDEX($D$53:$J$173, COLUMN()-COLUMN($O$54)+1, 0))^2))</f>
        <v>0.47102800140508688</v>
      </c>
      <c r="CU218" cm="1">
        <f t="array" ref="CU218">SQRT(SUMPRODUCT(($D43:$J43 - INDEX($D$53:$J$173, COLUMN()-COLUMN($O$54)+1, 0))^2))</f>
        <v>0.53882622795959156</v>
      </c>
      <c r="CV218" cm="1">
        <f t="array" ref="CV218">SQRT(SUMPRODUCT(($D43:$J43 - INDEX($D$53:$J$173, COLUMN()-COLUMN($O$54)+1, 0))^2))</f>
        <v>0.41585755816380843</v>
      </c>
      <c r="CW218" cm="1">
        <f t="array" ref="CW218">SQRT(SUMPRODUCT(($D43:$J43 - INDEX($D$53:$J$173, COLUMN()-COLUMN($O$54)+1, 0))^2))</f>
        <v>0.72295360598497582</v>
      </c>
      <c r="CX218" cm="1">
        <f t="array" ref="CX218">SQRT(SUMPRODUCT(($D43:$J43 - INDEX($D$53:$J$173, COLUMN()-COLUMN($O$54)+1, 0))^2))</f>
        <v>0.83173813757108161</v>
      </c>
      <c r="CY218" cm="1">
        <f t="array" ref="CY218">SQRT(SUMPRODUCT(($D43:$J43 - INDEX($D$53:$J$173, COLUMN()-COLUMN($O$54)+1, 0))^2))</f>
        <v>1.3611081189679057</v>
      </c>
      <c r="CZ218" cm="1">
        <f t="array" ref="CZ218">SQRT(SUMPRODUCT(($D43:$J43 - INDEX($D$53:$J$173, COLUMN()-COLUMN($O$54)+1, 0))^2))</f>
        <v>0.65812478804976904</v>
      </c>
      <c r="DA218" cm="1">
        <f t="array" ref="DA218">SQRT(SUMPRODUCT(($D43:$J43 - INDEX($D$53:$J$173, COLUMN()-COLUMN($O$54)+1, 0))^2))</f>
        <v>0.65009577448971645</v>
      </c>
      <c r="DB218" cm="1">
        <f t="array" ref="DB218">SQRT(SUMPRODUCT(($D43:$J43 - INDEX($D$53:$J$173, COLUMN()-COLUMN($O$54)+1, 0))^2))</f>
        <v>0.35351131318092111</v>
      </c>
      <c r="DC218" cm="1">
        <f t="array" ref="DC218">SQRT(SUMPRODUCT(($D43:$J43 - INDEX($D$53:$J$173, COLUMN()-COLUMN($O$54)+1, 0))^2))</f>
        <v>0.60790036724832452</v>
      </c>
      <c r="DD218" cm="1">
        <f t="array" ref="DD218">SQRT(SUMPRODUCT(($D43:$J43 - INDEX($D$53:$J$173, COLUMN()-COLUMN($O$54)+1, 0))^2))</f>
        <v>0.7275446912198037</v>
      </c>
      <c r="DE218" cm="1">
        <f t="array" ref="DE218">SQRT(SUMPRODUCT(($D43:$J43 - INDEX($D$53:$J$173, COLUMN()-COLUMN($O$54)+1, 0))^2))</f>
        <v>0.63429059544895361</v>
      </c>
      <c r="DF218" cm="1">
        <f t="array" ref="DF218">SQRT(SUMPRODUCT(($D43:$J43 - INDEX($D$53:$J$173, COLUMN()-COLUMN($O$54)+1, 0))^2))</f>
        <v>1.0608704416334469</v>
      </c>
      <c r="DG218" cm="1">
        <f t="array" ref="DG218">SQRT(SUMPRODUCT(($D43:$J43 - INDEX($D$53:$J$173, COLUMN()-COLUMN($O$54)+1, 0))^2))</f>
        <v>0.74201640353255893</v>
      </c>
      <c r="DH218" cm="1">
        <f t="array" ref="DH218">SQRT(SUMPRODUCT(($D43:$J43 - INDEX($D$53:$J$173, COLUMN()-COLUMN($O$54)+1, 0))^2))</f>
        <v>0.79165588628826544</v>
      </c>
      <c r="DI218" cm="1">
        <f t="array" ref="DI218">SQRT(SUMPRODUCT(($D43:$J43 - INDEX($D$53:$J$173, COLUMN()-COLUMN($O$54)+1, 0))^2))</f>
        <v>0.49840745222164651</v>
      </c>
      <c r="DJ218" cm="1">
        <f t="array" ref="DJ218">SQRT(SUMPRODUCT(($D43:$J43 - INDEX($D$53:$J$173, COLUMN()-COLUMN($O$54)+1, 0))^2))</f>
        <v>0.80058348038895488</v>
      </c>
      <c r="DK218" cm="1">
        <f t="array" ref="DK218">SQRT(SUMPRODUCT(($D43:$J43 - INDEX($D$53:$J$173, COLUMN()-COLUMN($O$54)+1, 0))^2))</f>
        <v>0.855624989198706</v>
      </c>
      <c r="DL218" cm="1">
        <f t="array" ref="DL218">SQRT(SUMPRODUCT(($D43:$J43 - INDEX($D$53:$J$173, COLUMN()-COLUMN($O$54)+1, 0))^2))</f>
        <v>0.59397522475164166</v>
      </c>
      <c r="DM218" cm="1">
        <f t="array" ref="DM218">SQRT(SUMPRODUCT(($D43:$J43 - INDEX($D$53:$J$173, COLUMN()-COLUMN($O$54)+1, 0))^2))</f>
        <v>0.56513479176682535</v>
      </c>
      <c r="DN218" cm="1">
        <f t="array" ref="DN218">SQRT(SUMPRODUCT(($D43:$J43 - INDEX($D$53:$J$173, COLUMN()-COLUMN($O$54)+1, 0))^2))</f>
        <v>0.48698537331115566</v>
      </c>
      <c r="DO218" cm="1">
        <f t="array" ref="DO218">SQRT(SUMPRODUCT(($D43:$J43 - INDEX($D$53:$J$173, COLUMN()-COLUMN($O$54)+1, 0))^2))</f>
        <v>0.91333444333660241</v>
      </c>
      <c r="DP218" cm="1">
        <f t="array" ref="DP218">SQRT(SUMPRODUCT(($D43:$J43 - INDEX($D$53:$J$173, COLUMN()-COLUMN($O$54)+1, 0))^2))</f>
        <v>1.1405669400129015</v>
      </c>
      <c r="DQ218" cm="1">
        <f t="array" ref="DQ218">SQRT(SUMPRODUCT(($D43:$J43 - INDEX($D$53:$J$173, COLUMN()-COLUMN($O$54)+1, 0))^2))</f>
        <v>0.26425619157965269</v>
      </c>
      <c r="DR218" cm="1">
        <f t="array" ref="DR218">SQRT(SUMPRODUCT(($D43:$J43 - INDEX($D$53:$J$173, COLUMN()-COLUMN($O$54)+1, 0))^2))</f>
        <v>0.67753410975059591</v>
      </c>
      <c r="DS218" cm="1">
        <f t="array" ref="DS218">SQRT(SUMPRODUCT(($D43:$J43 - INDEX($D$53:$J$173, COLUMN()-COLUMN($O$54)+1, 0))^2))</f>
        <v>0.37421710027895361</v>
      </c>
      <c r="DT218" cm="1">
        <f t="array" ref="DT218">SQRT(SUMPRODUCT(($D43:$J43 - INDEX($D$53:$J$173, COLUMN()-COLUMN($O$54)+1, 0))^2))</f>
        <v>0.58222825379080101</v>
      </c>
      <c r="DU218" cm="1">
        <f t="array" ref="DU218">SQRT(SUMPRODUCT(($D43:$J43 - INDEX($D$53:$J$173, COLUMN()-COLUMN($O$54)+1, 0))^2))</f>
        <v>0.59577021835236121</v>
      </c>
      <c r="DV218" cm="1">
        <f t="array" ref="DV218">SQRT(SUMPRODUCT(($D43:$J43 - INDEX($D$53:$J$173, COLUMN()-COLUMN($O$54)+1, 0))^2))</f>
        <v>0.44289152066765275</v>
      </c>
      <c r="DW218" cm="1">
        <f t="array" ref="DW218">SQRT(SUMPRODUCT(($D43:$J43 - INDEX($D$53:$J$173, COLUMN()-COLUMN($O$54)+1, 0))^2))</f>
        <v>0.64297739268479581</v>
      </c>
      <c r="DX218" cm="1">
        <f t="array" ref="DX218">SQRT(SUMPRODUCT(($D43:$J43 - INDEX($D$53:$J$173, COLUMN()-COLUMN($O$54)+1, 0))^2))</f>
        <v>0.83657789482561828</v>
      </c>
      <c r="DY218" cm="1">
        <f t="array" ref="DY218">SQRT(SUMPRODUCT(($D43:$J43 - INDEX($D$53:$J$173, COLUMN()-COLUMN($O$54)+1, 0))^2))</f>
        <v>0.82641507169041184</v>
      </c>
      <c r="DZ218" cm="1">
        <f t="array" ref="DZ218">SQRT(SUMPRODUCT(($D43:$J43 - INDEX($D$53:$J$173, COLUMN()-COLUMN($O$54)+1, 0))^2))</f>
        <v>1.1290695203649423</v>
      </c>
      <c r="EA218" cm="1">
        <f t="array" ref="EA218">SQRT(SUMPRODUCT(($D43:$J43 - INDEX($D$53:$J$173, COLUMN()-COLUMN($O$54)+1, 0))^2))</f>
        <v>0.62826392548981191</v>
      </c>
      <c r="EB218" cm="1">
        <f t="array" ref="EB218">SQRT(SUMPRODUCT(($D43:$J43 - INDEX($D$53:$J$173, COLUMN()-COLUMN($O$54)+1, 0))^2))</f>
        <v>0.45110808559449816</v>
      </c>
      <c r="EC218" cm="1">
        <f t="array" ref="EC218">SQRT(SUMPRODUCT(($D43:$J43 - INDEX($D$53:$J$173, COLUMN()-COLUMN($O$54)+1, 0))^2))</f>
        <v>0.36654229570335495</v>
      </c>
      <c r="ED218" cm="1">
        <f t="array" ref="ED218">SQRT(SUMPRODUCT(($D43:$J43 - INDEX($D$53:$J$173, COLUMN()-COLUMN($O$54)+1, 0))^2))</f>
        <v>0.5932644040519266</v>
      </c>
      <c r="EE218" cm="1">
        <f t="array" ref="EE218">SQRT(SUMPRODUCT(($D43:$J43 - INDEX($D$53:$J$173, COLUMN()-COLUMN($O$54)+1, 0))^2))</f>
        <v>0.55234840938132901</v>
      </c>
    </row>
    <row r="219" spans="14:135" x14ac:dyDescent="0.35">
      <c r="N219" s="2" t="s">
        <v>98</v>
      </c>
      <c r="O219" cm="1">
        <f t="array" ref="O219">SQRT(SUMPRODUCT(($D93:$J93 - INDEX($D$4:$J$49, COLUMN()-COLUMN($O$179)+1, 0))^2))</f>
        <v>1.0413473470574084</v>
      </c>
      <c r="P219" cm="1">
        <f t="array" ref="P219">SQRT(SUMPRODUCT(($D44:$J44 - INDEX($D$53:$J$173, COLUMN()-COLUMN($O$54)+1, 0))^2))</f>
        <v>0.59048129333896449</v>
      </c>
      <c r="Q219" cm="1">
        <f t="array" ref="Q219">SQRT(SUMPRODUCT(($D44:$J44 - INDEX($D$53:$J$173, COLUMN()-COLUMN($O$54)+1, 0))^2))</f>
        <v>0.71830490135843128</v>
      </c>
      <c r="R219" cm="1">
        <f t="array" ref="R219">SQRT(SUMPRODUCT(($D44:$J44 - INDEX($D$53:$J$173, COLUMN()-COLUMN($O$54)+1, 0))^2))</f>
        <v>0.68676481207772333</v>
      </c>
      <c r="S219" cm="1">
        <f t="array" ref="S219">SQRT(SUMPRODUCT(($D44:$J44 - INDEX($D$53:$J$173, COLUMN()-COLUMN($O$54)+1, 0))^2))</f>
        <v>0.71063017545921336</v>
      </c>
      <c r="T219" cm="1">
        <f t="array" ref="T219">SQRT(SUMPRODUCT(($D44:$J44 - INDEX($D$53:$J$173, COLUMN()-COLUMN($O$54)+1, 0))^2))</f>
        <v>0.99236170810839164</v>
      </c>
      <c r="U219" cm="1">
        <f t="array" ref="U219">SQRT(SUMPRODUCT(($D44:$J44 - INDEX($D$53:$J$173, COLUMN()-COLUMN($O$54)+1, 0))^2))</f>
        <v>1.0416636813274487</v>
      </c>
      <c r="V219" cm="1">
        <f t="array" ref="V219">SQRT(SUMPRODUCT(($D44:$J44 - INDEX($D$53:$J$173, COLUMN()-COLUMN($O$54)+1, 0))^2))</f>
        <v>0.62125235742396956</v>
      </c>
      <c r="W219" cm="1">
        <f t="array" ref="W219">SQRT(SUMPRODUCT(($D44:$J44 - INDEX($D$53:$J$173, COLUMN()-COLUMN($O$54)+1, 0))^2))</f>
        <v>0.772234860030521</v>
      </c>
      <c r="X219" cm="1">
        <f t="array" ref="X219">SQRT(SUMPRODUCT(($D44:$J44 - INDEX($D$53:$J$173, COLUMN()-COLUMN($O$54)+1, 0))^2))</f>
        <v>0.78021439019958194</v>
      </c>
      <c r="Y219" cm="1">
        <f t="array" ref="Y219">SQRT(SUMPRODUCT(($D44:$J44 - INDEX($D$53:$J$173, COLUMN()-COLUMN($O$54)+1, 0))^2))</f>
        <v>0.5686389831363704</v>
      </c>
      <c r="Z219" cm="1">
        <f t="array" ref="Z219">SQRT(SUMPRODUCT(($D44:$J44 - INDEX($D$53:$J$173, COLUMN()-COLUMN($O$54)+1, 0))^2))</f>
        <v>0.76314119548839099</v>
      </c>
      <c r="AA219" cm="1">
        <f t="array" ref="AA219">SQRT(SUMPRODUCT(($D44:$J44 - INDEX($D$53:$J$173, COLUMN()-COLUMN($O$54)+1, 0))^2))</f>
        <v>0.74674787384254326</v>
      </c>
      <c r="AB219" cm="1">
        <f t="array" ref="AB219">SQRT(SUMPRODUCT(($D44:$J44 - INDEX($D$53:$J$173, COLUMN()-COLUMN($O$54)+1, 0))^2))</f>
        <v>0.97640130412050519</v>
      </c>
      <c r="AC219" cm="1">
        <f t="array" ref="AC219">SQRT(SUMPRODUCT(($D44:$J44 - INDEX($D$53:$J$173, COLUMN()-COLUMN($O$54)+1, 0))^2))</f>
        <v>0.56513203779650512</v>
      </c>
      <c r="AD219" cm="1">
        <f t="array" ref="AD219">SQRT(SUMPRODUCT(($D44:$J44 - INDEX($D$53:$J$173, COLUMN()-COLUMN($O$54)+1, 0))^2))</f>
        <v>0.5658906146870919</v>
      </c>
      <c r="AE219" cm="1">
        <f t="array" ref="AE219">SQRT(SUMPRODUCT(($D44:$J44 - INDEX($D$53:$J$173, COLUMN()-COLUMN($O$54)+1, 0))^2))</f>
        <v>0.45156787317239028</v>
      </c>
      <c r="AF219" cm="1">
        <f t="array" ref="AF219">SQRT(SUMPRODUCT(($D44:$J44 - INDEX($D$53:$J$173, COLUMN()-COLUMN($O$54)+1, 0))^2))</f>
        <v>0.86722020363615882</v>
      </c>
      <c r="AG219" cm="1">
        <f t="array" ref="AG219">SQRT(SUMPRODUCT(($D44:$J44 - INDEX($D$53:$J$173, COLUMN()-COLUMN($O$54)+1, 0))^2))</f>
        <v>0.45151777123605163</v>
      </c>
      <c r="AH219" cm="1">
        <f t="array" ref="AH219">SQRT(SUMPRODUCT(($D44:$J44 - INDEX($D$53:$J$173, COLUMN()-COLUMN($O$54)+1, 0))^2))</f>
        <v>0.73030483259127255</v>
      </c>
      <c r="AI219" cm="1">
        <f t="array" ref="AI219">SQRT(SUMPRODUCT(($D44:$J44 - INDEX($D$53:$J$173, COLUMN()-COLUMN($O$54)+1, 0))^2))</f>
        <v>1.0412581603449484</v>
      </c>
      <c r="AJ219" cm="1">
        <f t="array" ref="AJ219">SQRT(SUMPRODUCT(($D44:$J44 - INDEX($D$53:$J$173, COLUMN()-COLUMN($O$54)+1, 0))^2))</f>
        <v>0.7518752161674036</v>
      </c>
      <c r="AK219" cm="1">
        <f t="array" ref="AK219">SQRT(SUMPRODUCT(($D44:$J44 - INDEX($D$53:$J$173, COLUMN()-COLUMN($O$54)+1, 0))^2))</f>
        <v>0.44869567136500343</v>
      </c>
      <c r="AL219" cm="1">
        <f t="array" ref="AL219">SQRT(SUMPRODUCT(($D44:$J44 - INDEX($D$53:$J$173, COLUMN()-COLUMN($O$54)+1, 0))^2))</f>
        <v>1.0287403200491922</v>
      </c>
      <c r="AM219" cm="1">
        <f t="array" ref="AM219">SQRT(SUMPRODUCT(($D44:$J44 - INDEX($D$53:$J$173, COLUMN()-COLUMN($O$54)+1, 0))^2))</f>
        <v>0.57310322552268356</v>
      </c>
      <c r="AN219" cm="1">
        <f t="array" ref="AN219">SQRT(SUMPRODUCT(($D44:$J44 - INDEX($D$53:$J$173, COLUMN()-COLUMN($O$54)+1, 0))^2))</f>
        <v>0.77995825711005751</v>
      </c>
      <c r="AO219" cm="1">
        <f t="array" ref="AO219">SQRT(SUMPRODUCT(($D44:$J44 - INDEX($D$53:$J$173, COLUMN()-COLUMN($O$54)+1, 0))^2))</f>
        <v>0.73592140332686384</v>
      </c>
      <c r="AP219" cm="1">
        <f t="array" ref="AP219">SQRT(SUMPRODUCT(($D44:$J44 - INDEX($D$53:$J$173, COLUMN()-COLUMN($O$54)+1, 0))^2))</f>
        <v>0.70144479842020824</v>
      </c>
      <c r="AQ219" cm="1">
        <f t="array" ref="AQ219">SQRT(SUMPRODUCT(($D44:$J44 - INDEX($D$53:$J$173, COLUMN()-COLUMN($O$54)+1, 0))^2))</f>
        <v>0.82202821514251223</v>
      </c>
      <c r="AR219" cm="1">
        <f t="array" ref="AR219">SQRT(SUMPRODUCT(($D44:$J44 - INDEX($D$53:$J$173, COLUMN()-COLUMN($O$54)+1, 0))^2))</f>
        <v>0.80327119459337393</v>
      </c>
      <c r="AS219" cm="1">
        <f t="array" ref="AS219">SQRT(SUMPRODUCT(($D44:$J44 - INDEX($D$53:$J$173, COLUMN()-COLUMN($O$54)+1, 0))^2))</f>
        <v>0.91000784673154544</v>
      </c>
      <c r="AT219" cm="1">
        <f t="array" ref="AT219">SQRT(SUMPRODUCT(($D44:$J44 - INDEX($D$53:$J$173, COLUMN()-COLUMN($O$54)+1, 0))^2))</f>
        <v>0.85043912385154175</v>
      </c>
      <c r="AU219" cm="1">
        <f t="array" ref="AU219">SQRT(SUMPRODUCT(($D44:$J44 - INDEX($D$53:$J$173, COLUMN()-COLUMN($O$54)+1, 0))^2))</f>
        <v>1.0540086281021976</v>
      </c>
      <c r="AV219" cm="1">
        <f t="array" ref="AV219">SQRT(SUMPRODUCT(($D44:$J44 - INDEX($D$53:$J$173, COLUMN()-COLUMN($O$54)+1, 0))^2))</f>
        <v>0.57650567286457144</v>
      </c>
      <c r="AW219" cm="1">
        <f t="array" ref="AW219">SQRT(SUMPRODUCT(($D44:$J44 - INDEX($D$53:$J$173, COLUMN()-COLUMN($O$54)+1, 0))^2))</f>
        <v>0.61799989468756</v>
      </c>
      <c r="AX219" cm="1">
        <f t="array" ref="AX219">SQRT(SUMPRODUCT(($D44:$J44 - INDEX($D$53:$J$173, COLUMN()-COLUMN($O$54)+1, 0))^2))</f>
        <v>0.47789194218668885</v>
      </c>
      <c r="AY219" cm="1">
        <f t="array" ref="AY219">SQRT(SUMPRODUCT(($D44:$J44 - INDEX($D$53:$J$173, COLUMN()-COLUMN($O$54)+1, 0))^2))</f>
        <v>0.63917762944478329</v>
      </c>
      <c r="AZ219" cm="1">
        <f t="array" ref="AZ219">SQRT(SUMPRODUCT(($D44:$J44 - INDEX($D$53:$J$173, COLUMN()-COLUMN($O$54)+1, 0))^2))</f>
        <v>0.78004379285397918</v>
      </c>
      <c r="BA219" cm="1">
        <f t="array" ref="BA219">SQRT(SUMPRODUCT(($D44:$J44 - INDEX($D$53:$J$173, COLUMN()-COLUMN($O$54)+1, 0))^2))</f>
        <v>0.51721932109700153</v>
      </c>
      <c r="BB219" cm="1">
        <f t="array" ref="BB219">SQRT(SUMPRODUCT(($D44:$J44 - INDEX($D$53:$J$173, COLUMN()-COLUMN($O$54)+1, 0))^2))</f>
        <v>0.95664042499782875</v>
      </c>
      <c r="BC219" cm="1">
        <f t="array" ref="BC219">SQRT(SUMPRODUCT(($D44:$J44 - INDEX($D$53:$J$173, COLUMN()-COLUMN($O$54)+1, 0))^2))</f>
        <v>0.97432991647648837</v>
      </c>
      <c r="BD219" cm="1">
        <f t="array" ref="BD219">SQRT(SUMPRODUCT(($D44:$J44 - INDEX($D$53:$J$173, COLUMN()-COLUMN($O$54)+1, 0))^2))</f>
        <v>0.71879420583758635</v>
      </c>
      <c r="BE219" cm="1">
        <f t="array" ref="BE219">SQRT(SUMPRODUCT(($D44:$J44 - INDEX($D$53:$J$173, COLUMN()-COLUMN($O$54)+1, 0))^2))</f>
        <v>1.0288784802900302</v>
      </c>
      <c r="BF219" cm="1">
        <f t="array" ref="BF219">SQRT(SUMPRODUCT(($D44:$J44 - INDEX($D$53:$J$173, COLUMN()-COLUMN($O$54)+1, 0))^2))</f>
        <v>0.92554208995689868</v>
      </c>
      <c r="BG219" cm="1">
        <f t="array" ref="BG219">SQRT(SUMPRODUCT(($D44:$J44 - INDEX($D$53:$J$173, COLUMN()-COLUMN($O$54)+1, 0))^2))</f>
        <v>0.63488401711290487</v>
      </c>
      <c r="BH219" cm="1">
        <f t="array" ref="BH219">SQRT(SUMPRODUCT(($D44:$J44 - INDEX($D$53:$J$173, COLUMN()-COLUMN($O$54)+1, 0))^2))</f>
        <v>0.44509529473926829</v>
      </c>
      <c r="BI219" cm="1">
        <f t="array" ref="BI219">SQRT(SUMPRODUCT(($D44:$J44 - INDEX($D$53:$J$173, COLUMN()-COLUMN($O$54)+1, 0))^2))</f>
        <v>0.4889870153176672</v>
      </c>
      <c r="BJ219" cm="1">
        <f t="array" ref="BJ219">SQRT(SUMPRODUCT(($D44:$J44 - INDEX($D$53:$J$173, COLUMN()-COLUMN($O$54)+1, 0))^2))</f>
        <v>0.82384655823863095</v>
      </c>
      <c r="BK219" cm="1">
        <f t="array" ref="BK219">SQRT(SUMPRODUCT(($D44:$J44 - INDEX($D$53:$J$173, COLUMN()-COLUMN($O$54)+1, 0))^2))</f>
        <v>0.92799881582884336</v>
      </c>
      <c r="BL219" cm="1">
        <f t="array" ref="BL219">SQRT(SUMPRODUCT(($D44:$J44 - INDEX($D$53:$J$173, COLUMN()-COLUMN($O$54)+1, 0))^2))</f>
        <v>0.48689706116477921</v>
      </c>
      <c r="BM219" cm="1">
        <f t="array" ref="BM219">SQRT(SUMPRODUCT(($D44:$J44 - INDEX($D$53:$J$173, COLUMN()-COLUMN($O$54)+1, 0))^2))</f>
        <v>0.58858807266157798</v>
      </c>
      <c r="BN219" cm="1">
        <f t="array" ref="BN219">SQRT(SUMPRODUCT(($D44:$J44 - INDEX($D$53:$J$173, COLUMN()-COLUMN($O$54)+1, 0))^2))</f>
        <v>0.71638988845776397</v>
      </c>
      <c r="BO219" cm="1">
        <f t="array" ref="BO219">SQRT(SUMPRODUCT(($D44:$J44 - INDEX($D$53:$J$173, COLUMN()-COLUMN($O$54)+1, 0))^2))</f>
        <v>0.97529216915900552</v>
      </c>
      <c r="BP219" cm="1">
        <f t="array" ref="BP219">SQRT(SUMPRODUCT(($D44:$J44 - INDEX($D$53:$J$173, COLUMN()-COLUMN($O$54)+1, 0))^2))</f>
        <v>0.76545741855483684</v>
      </c>
      <c r="BQ219" cm="1">
        <f t="array" ref="BQ219">SQRT(SUMPRODUCT(($D44:$J44 - INDEX($D$53:$J$173, COLUMN()-COLUMN($O$54)+1, 0))^2))</f>
        <v>0.96885422865627358</v>
      </c>
      <c r="BR219" cm="1">
        <f t="array" ref="BR219">SQRT(SUMPRODUCT(($D44:$J44 - INDEX($D$53:$J$173, COLUMN()-COLUMN($O$54)+1, 0))^2))</f>
        <v>0.65920705864564799</v>
      </c>
      <c r="BS219" cm="1">
        <f t="array" ref="BS219">SQRT(SUMPRODUCT(($D44:$J44 - INDEX($D$53:$J$173, COLUMN()-COLUMN($O$54)+1, 0))^2))</f>
        <v>1.0190013770744983</v>
      </c>
      <c r="BT219" cm="1">
        <f t="array" ref="BT219">SQRT(SUMPRODUCT(($D44:$J44 - INDEX($D$53:$J$173, COLUMN()-COLUMN($O$54)+1, 0))^2))</f>
        <v>0.51509838011950726</v>
      </c>
      <c r="BU219" cm="1">
        <f t="array" ref="BU219">SQRT(SUMPRODUCT(($D44:$J44 - INDEX($D$53:$J$173, COLUMN()-COLUMN($O$54)+1, 0))^2))</f>
        <v>0.58259304379821319</v>
      </c>
      <c r="BV219" cm="1">
        <f t="array" ref="BV219">SQRT(SUMPRODUCT(($D44:$J44 - INDEX($D$53:$J$173, COLUMN()-COLUMN($O$54)+1, 0))^2))</f>
        <v>1.0027242847489335</v>
      </c>
      <c r="BW219" cm="1">
        <f t="array" ref="BW219">SQRT(SUMPRODUCT(($D44:$J44 - INDEX($D$53:$J$173, COLUMN()-COLUMN($O$54)+1, 0))^2))</f>
        <v>0.45890628215800017</v>
      </c>
      <c r="BX219" cm="1">
        <f t="array" ref="BX219">SQRT(SUMPRODUCT(($D44:$J44 - INDEX($D$53:$J$173, COLUMN()-COLUMN($O$54)+1, 0))^2))</f>
        <v>0.38441665345203768</v>
      </c>
      <c r="BY219" cm="1">
        <f t="array" ref="BY219">SQRT(SUMPRODUCT(($D44:$J44 - INDEX($D$53:$J$173, COLUMN()-COLUMN($O$54)+1, 0))^2))</f>
        <v>0.78814930490736579</v>
      </c>
      <c r="BZ219" cm="1">
        <f t="array" ref="BZ219">SQRT(SUMPRODUCT(($D44:$J44 - INDEX($D$53:$J$173, COLUMN()-COLUMN($O$54)+1, 0))^2))</f>
        <v>0.80407367041381916</v>
      </c>
      <c r="CA219" cm="1">
        <f t="array" ref="CA219">SQRT(SUMPRODUCT(($D44:$J44 - INDEX($D$53:$J$173, COLUMN()-COLUMN($O$54)+1, 0))^2))</f>
        <v>0.6996778681202579</v>
      </c>
      <c r="CB219" cm="1">
        <f t="array" ref="CB219">SQRT(SUMPRODUCT(($D44:$J44 - INDEX($D$53:$J$173, COLUMN()-COLUMN($O$54)+1, 0))^2))</f>
        <v>0.77791097310780988</v>
      </c>
      <c r="CC219" cm="1">
        <f t="array" ref="CC219">SQRT(SUMPRODUCT(($D44:$J44 - INDEX($D$53:$J$173, COLUMN()-COLUMN($O$54)+1, 0))^2))</f>
        <v>1.4783006561169154</v>
      </c>
      <c r="CD219" cm="1">
        <f t="array" ref="CD219">SQRT(SUMPRODUCT(($D44:$J44 - INDEX($D$53:$J$173, COLUMN()-COLUMN($O$54)+1, 0))^2))</f>
        <v>0.76140421391050306</v>
      </c>
      <c r="CE219" cm="1">
        <f t="array" ref="CE219">SQRT(SUMPRODUCT(($D44:$J44 - INDEX($D$53:$J$173, COLUMN()-COLUMN($O$54)+1, 0))^2))</f>
        <v>0.70343880582475504</v>
      </c>
      <c r="CF219" cm="1">
        <f t="array" ref="CF219">SQRT(SUMPRODUCT(($D44:$J44 - INDEX($D$53:$J$173, COLUMN()-COLUMN($O$54)+1, 0))^2))</f>
        <v>0.69510929586786308</v>
      </c>
      <c r="CG219" cm="1">
        <f t="array" ref="CG219">SQRT(SUMPRODUCT(($D44:$J44 - INDEX($D$53:$J$173, COLUMN()-COLUMN($O$54)+1, 0))^2))</f>
        <v>0.89210759655867733</v>
      </c>
      <c r="CH219" cm="1">
        <f t="array" ref="CH219">SQRT(SUMPRODUCT(($D44:$J44 - INDEX($D$53:$J$173, COLUMN()-COLUMN($O$54)+1, 0))^2))</f>
        <v>0.73997979884212761</v>
      </c>
      <c r="CI219" cm="1">
        <f t="array" ref="CI219">SQRT(SUMPRODUCT(($D44:$J44 - INDEX($D$53:$J$173, COLUMN()-COLUMN($O$54)+1, 0))^2))</f>
        <v>0.81803189783050068</v>
      </c>
      <c r="CJ219" cm="1">
        <f t="array" ref="CJ219">SQRT(SUMPRODUCT(($D44:$J44 - INDEX($D$53:$J$173, COLUMN()-COLUMN($O$54)+1, 0))^2))</f>
        <v>0.58493111441333523</v>
      </c>
      <c r="CK219" cm="1">
        <f t="array" ref="CK219">SQRT(SUMPRODUCT(($D44:$J44 - INDEX($D$53:$J$173, COLUMN()-COLUMN($O$54)+1, 0))^2))</f>
        <v>0.77589351785572713</v>
      </c>
      <c r="CL219" cm="1">
        <f t="array" ref="CL219">SQRT(SUMPRODUCT(($D44:$J44 - INDEX($D$53:$J$173, COLUMN()-COLUMN($O$54)+1, 0))^2))</f>
        <v>0.57051378926044238</v>
      </c>
      <c r="CM219" cm="1">
        <f t="array" ref="CM219">SQRT(SUMPRODUCT(($D44:$J44 - INDEX($D$53:$J$173, COLUMN()-COLUMN($O$54)+1, 0))^2))</f>
        <v>0.56014104978549173</v>
      </c>
      <c r="CN219" cm="1">
        <f t="array" ref="CN219">SQRT(SUMPRODUCT(($D44:$J44 - INDEX($D$53:$J$173, COLUMN()-COLUMN($O$54)+1, 0))^2))</f>
        <v>0.49920485370185314</v>
      </c>
      <c r="CO219" cm="1">
        <f t="array" ref="CO219">SQRT(SUMPRODUCT(($D44:$J44 - INDEX($D$53:$J$173, COLUMN()-COLUMN($O$54)+1, 0))^2))</f>
        <v>1.0494740113139123</v>
      </c>
      <c r="CP219" cm="1">
        <f t="array" ref="CP219">SQRT(SUMPRODUCT(($D44:$J44 - INDEX($D$53:$J$173, COLUMN()-COLUMN($O$54)+1, 0))^2))</f>
        <v>0.87955420391684469</v>
      </c>
      <c r="CQ219" cm="1">
        <f t="array" ref="CQ219">SQRT(SUMPRODUCT(($D44:$J44 - INDEX($D$53:$J$173, COLUMN()-COLUMN($O$54)+1, 0))^2))</f>
        <v>1.2526755353971968</v>
      </c>
      <c r="CR219" cm="1">
        <f t="array" ref="CR219">SQRT(SUMPRODUCT(($D44:$J44 - INDEX($D$53:$J$173, COLUMN()-COLUMN($O$54)+1, 0))^2))</f>
        <v>0.74237118908585598</v>
      </c>
      <c r="CS219" cm="1">
        <f t="array" ref="CS219">SQRT(SUMPRODUCT(($D44:$J44 - INDEX($D$53:$J$173, COLUMN()-COLUMN($O$54)+1, 0))^2))</f>
        <v>0.6566909718156384</v>
      </c>
      <c r="CT219" cm="1">
        <f t="array" ref="CT219">SQRT(SUMPRODUCT(($D44:$J44 - INDEX($D$53:$J$173, COLUMN()-COLUMN($O$54)+1, 0))^2))</f>
        <v>0.56919800725941727</v>
      </c>
      <c r="CU219" cm="1">
        <f t="array" ref="CU219">SQRT(SUMPRODUCT(($D44:$J44 - INDEX($D$53:$J$173, COLUMN()-COLUMN($O$54)+1, 0))^2))</f>
        <v>0.64466902040075835</v>
      </c>
      <c r="CV219" cm="1">
        <f t="array" ref="CV219">SQRT(SUMPRODUCT(($D44:$J44 - INDEX($D$53:$J$173, COLUMN()-COLUMN($O$54)+1, 0))^2))</f>
        <v>0.47761459744237389</v>
      </c>
      <c r="CW219" cm="1">
        <f t="array" ref="CW219">SQRT(SUMPRODUCT(($D44:$J44 - INDEX($D$53:$J$173, COLUMN()-COLUMN($O$54)+1, 0))^2))</f>
        <v>0.81759127086794825</v>
      </c>
      <c r="CX219" cm="1">
        <f t="array" ref="CX219">SQRT(SUMPRODUCT(($D44:$J44 - INDEX($D$53:$J$173, COLUMN()-COLUMN($O$54)+1, 0))^2))</f>
        <v>0.93042497426350446</v>
      </c>
      <c r="CY219" cm="1">
        <f t="array" ref="CY219">SQRT(SUMPRODUCT(($D44:$J44 - INDEX($D$53:$J$173, COLUMN()-COLUMN($O$54)+1, 0))^2))</f>
        <v>1.4211213374293774</v>
      </c>
      <c r="CZ219" cm="1">
        <f t="array" ref="CZ219">SQRT(SUMPRODUCT(($D44:$J44 - INDEX($D$53:$J$173, COLUMN()-COLUMN($O$54)+1, 0))^2))</f>
        <v>0.74740141771876256</v>
      </c>
      <c r="DA219" cm="1">
        <f t="array" ref="DA219">SQRT(SUMPRODUCT(($D44:$J44 - INDEX($D$53:$J$173, COLUMN()-COLUMN($O$54)+1, 0))^2))</f>
        <v>0.73667790381412646</v>
      </c>
      <c r="DB219" cm="1">
        <f t="array" ref="DB219">SQRT(SUMPRODUCT(($D44:$J44 - INDEX($D$53:$J$173, COLUMN()-COLUMN($O$54)+1, 0))^2))</f>
        <v>0.40137030660807477</v>
      </c>
      <c r="DC219" cm="1">
        <f t="array" ref="DC219">SQRT(SUMPRODUCT(($D44:$J44 - INDEX($D$53:$J$173, COLUMN()-COLUMN($O$54)+1, 0))^2))</f>
        <v>0.70237080516572203</v>
      </c>
      <c r="DD219" cm="1">
        <f t="array" ref="DD219">SQRT(SUMPRODUCT(($D44:$J44 - INDEX($D$53:$J$173, COLUMN()-COLUMN($O$54)+1, 0))^2))</f>
        <v>0.82402337299068507</v>
      </c>
      <c r="DE219" cm="1">
        <f t="array" ref="DE219">SQRT(SUMPRODUCT(($D44:$J44 - INDEX($D$53:$J$173, COLUMN()-COLUMN($O$54)+1, 0))^2))</f>
        <v>0.70203249002922696</v>
      </c>
      <c r="DF219" cm="1">
        <f t="array" ref="DF219">SQRT(SUMPRODUCT(($D44:$J44 - INDEX($D$53:$J$173, COLUMN()-COLUMN($O$54)+1, 0))^2))</f>
        <v>1.1463977415594797</v>
      </c>
      <c r="DG219" cm="1">
        <f t="array" ref="DG219">SQRT(SUMPRODUCT(($D44:$J44 - INDEX($D$53:$J$173, COLUMN()-COLUMN($O$54)+1, 0))^2))</f>
        <v>0.833032126958835</v>
      </c>
      <c r="DH219" cm="1">
        <f t="array" ref="DH219">SQRT(SUMPRODUCT(($D44:$J44 - INDEX($D$53:$J$173, COLUMN()-COLUMN($O$54)+1, 0))^2))</f>
        <v>0.88746189863402947</v>
      </c>
      <c r="DI219" cm="1">
        <f t="array" ref="DI219">SQRT(SUMPRODUCT(($D44:$J44 - INDEX($D$53:$J$173, COLUMN()-COLUMN($O$54)+1, 0))^2))</f>
        <v>0.51225365284562363</v>
      </c>
      <c r="DJ219" cm="1">
        <f t="array" ref="DJ219">SQRT(SUMPRODUCT(($D44:$J44 - INDEX($D$53:$J$173, COLUMN()-COLUMN($O$54)+1, 0))^2))</f>
        <v>0.90336564061673574</v>
      </c>
      <c r="DK219" cm="1">
        <f t="array" ref="DK219">SQRT(SUMPRODUCT(($D44:$J44 - INDEX($D$53:$J$173, COLUMN()-COLUMN($O$54)+1, 0))^2))</f>
        <v>0.95689468611025896</v>
      </c>
      <c r="DL219" cm="1">
        <f t="array" ref="DL219">SQRT(SUMPRODUCT(($D44:$J44 - INDEX($D$53:$J$173, COLUMN()-COLUMN($O$54)+1, 0))^2))</f>
        <v>0.70055998267475228</v>
      </c>
      <c r="DM219" cm="1">
        <f t="array" ref="DM219">SQRT(SUMPRODUCT(($D44:$J44 - INDEX($D$53:$J$173, COLUMN()-COLUMN($O$54)+1, 0))^2))</f>
        <v>0.64787444784384085</v>
      </c>
      <c r="DN219" cm="1">
        <f t="array" ref="DN219">SQRT(SUMPRODUCT(($D44:$J44 - INDEX($D$53:$J$173, COLUMN()-COLUMN($O$54)+1, 0))^2))</f>
        <v>0.57520507983911517</v>
      </c>
      <c r="DO219" cm="1">
        <f t="array" ref="DO219">SQRT(SUMPRODUCT(($D44:$J44 - INDEX($D$53:$J$173, COLUMN()-COLUMN($O$54)+1, 0))^2))</f>
        <v>1.0025557283650657</v>
      </c>
      <c r="DP219" cm="1">
        <f t="array" ref="DP219">SQRT(SUMPRODUCT(($D44:$J44 - INDEX($D$53:$J$173, COLUMN()-COLUMN($O$54)+1, 0))^2))</f>
        <v>1.2235744553365795</v>
      </c>
      <c r="DQ219" cm="1">
        <f t="array" ref="DQ219">SQRT(SUMPRODUCT(($D44:$J44 - INDEX($D$53:$J$173, COLUMN()-COLUMN($O$54)+1, 0))^2))</f>
        <v>0.37802442906995187</v>
      </c>
      <c r="DR219" cm="1">
        <f t="array" ref="DR219">SQRT(SUMPRODUCT(($D44:$J44 - INDEX($D$53:$J$173, COLUMN()-COLUMN($O$54)+1, 0))^2))</f>
        <v>0.77326525145060809</v>
      </c>
      <c r="DS219" cm="1">
        <f t="array" ref="DS219">SQRT(SUMPRODUCT(($D44:$J44 - INDEX($D$53:$J$173, COLUMN()-COLUMN($O$54)+1, 0))^2))</f>
        <v>0.42300703643021992</v>
      </c>
      <c r="DT219" cm="1">
        <f t="array" ref="DT219">SQRT(SUMPRODUCT(($D44:$J44 - INDEX($D$53:$J$173, COLUMN()-COLUMN($O$54)+1, 0))^2))</f>
        <v>0.68440296224055985</v>
      </c>
      <c r="DU219" cm="1">
        <f t="array" ref="DU219">SQRT(SUMPRODUCT(($D44:$J44 - INDEX($D$53:$J$173, COLUMN()-COLUMN($O$54)+1, 0))^2))</f>
        <v>0.70756574016746188</v>
      </c>
      <c r="DV219" cm="1">
        <f t="array" ref="DV219">SQRT(SUMPRODUCT(($D44:$J44 - INDEX($D$53:$J$173, COLUMN()-COLUMN($O$54)+1, 0))^2))</f>
        <v>0.50619236032318904</v>
      </c>
      <c r="DW219" cm="1">
        <f t="array" ref="DW219">SQRT(SUMPRODUCT(($D44:$J44 - INDEX($D$53:$J$173, COLUMN()-COLUMN($O$54)+1, 0))^2))</f>
        <v>0.73841332794655434</v>
      </c>
      <c r="DX219" cm="1">
        <f t="array" ref="DX219">SQRT(SUMPRODUCT(($D44:$J44 - INDEX($D$53:$J$173, COLUMN()-COLUMN($O$54)+1, 0))^2))</f>
        <v>0.92407229671238744</v>
      </c>
      <c r="DY219" cm="1">
        <f t="array" ref="DY219">SQRT(SUMPRODUCT(($D44:$J44 - INDEX($D$53:$J$173, COLUMN()-COLUMN($O$54)+1, 0))^2))</f>
        <v>0.92063821645511723</v>
      </c>
      <c r="DZ219" cm="1">
        <f t="array" ref="DZ219">SQRT(SUMPRODUCT(($D44:$J44 - INDEX($D$53:$J$173, COLUMN()-COLUMN($O$54)+1, 0))^2))</f>
        <v>1.2056509126319603</v>
      </c>
      <c r="EA219" cm="1">
        <f t="array" ref="EA219">SQRT(SUMPRODUCT(($D44:$J44 - INDEX($D$53:$J$173, COLUMN()-COLUMN($O$54)+1, 0))^2))</f>
        <v>0.72853628310960428</v>
      </c>
      <c r="EB219" cm="1">
        <f t="array" ref="EB219">SQRT(SUMPRODUCT(($D44:$J44 - INDEX($D$53:$J$173, COLUMN()-COLUMN($O$54)+1, 0))^2))</f>
        <v>0.55468454911378351</v>
      </c>
      <c r="EC219" cm="1">
        <f t="array" ref="EC219">SQRT(SUMPRODUCT(($D44:$J44 - INDEX($D$53:$J$173, COLUMN()-COLUMN($O$54)+1, 0))^2))</f>
        <v>0.38433538248409094</v>
      </c>
      <c r="ED219" cm="1">
        <f t="array" ref="ED219">SQRT(SUMPRODUCT(($D44:$J44 - INDEX($D$53:$J$173, COLUMN()-COLUMN($O$54)+1, 0))^2))</f>
        <v>0.73329651515427074</v>
      </c>
      <c r="EE219" cm="1">
        <f t="array" ref="EE219">SQRT(SUMPRODUCT(($D44:$J44 - INDEX($D$53:$J$173, COLUMN()-COLUMN($O$54)+1, 0))^2))</f>
        <v>0.65963577176701382</v>
      </c>
    </row>
    <row r="220" spans="14:135" x14ac:dyDescent="0.35">
      <c r="N220" s="2" t="s">
        <v>100</v>
      </c>
      <c r="O220" cm="1">
        <f t="array" ref="O220">SQRT(SUMPRODUCT(($D94:$J94 - INDEX($D$4:$J$49, COLUMN()-COLUMN($O$179)+1, 0))^2))</f>
        <v>0.80072857745514958</v>
      </c>
      <c r="P220" cm="1">
        <f t="array" ref="P220">SQRT(SUMPRODUCT(($D45:$J45 - INDEX($D$53:$J$173, COLUMN()-COLUMN($O$54)+1, 0))^2))</f>
        <v>0.65593718777007848</v>
      </c>
      <c r="Q220" cm="1">
        <f t="array" ref="Q220">SQRT(SUMPRODUCT(($D45:$J45 - INDEX($D$53:$J$173, COLUMN()-COLUMN($O$54)+1, 0))^2))</f>
        <v>0.7824072320047788</v>
      </c>
      <c r="R220" cm="1">
        <f t="array" ref="R220">SQRT(SUMPRODUCT(($D45:$J45 - INDEX($D$53:$J$173, COLUMN()-COLUMN($O$54)+1, 0))^2))</f>
        <v>0.68062176925970019</v>
      </c>
      <c r="S220" cm="1">
        <f t="array" ref="S220">SQRT(SUMPRODUCT(($D45:$J45 - INDEX($D$53:$J$173, COLUMN()-COLUMN($O$54)+1, 0))^2))</f>
        <v>0.82410574756369848</v>
      </c>
      <c r="T220" cm="1">
        <f t="array" ref="T220">SQRT(SUMPRODUCT(($D45:$J45 - INDEX($D$53:$J$173, COLUMN()-COLUMN($O$54)+1, 0))^2))</f>
        <v>0.97696435531703196</v>
      </c>
      <c r="U220" cm="1">
        <f t="array" ref="U220">SQRT(SUMPRODUCT(($D45:$J45 - INDEX($D$53:$J$173, COLUMN()-COLUMN($O$54)+1, 0))^2))</f>
        <v>1.0182336137855283</v>
      </c>
      <c r="V220" cm="1">
        <f t="array" ref="V220">SQRT(SUMPRODUCT(($D45:$J45 - INDEX($D$53:$J$173, COLUMN()-COLUMN($O$54)+1, 0))^2))</f>
        <v>0.73783315715841435</v>
      </c>
      <c r="W220" cm="1">
        <f t="array" ref="W220">SQRT(SUMPRODUCT(($D45:$J45 - INDEX($D$53:$J$173, COLUMN()-COLUMN($O$54)+1, 0))^2))</f>
        <v>0.82756707277328267</v>
      </c>
      <c r="X220" cm="1">
        <f t="array" ref="X220">SQRT(SUMPRODUCT(($D45:$J45 - INDEX($D$53:$J$173, COLUMN()-COLUMN($O$54)+1, 0))^2))</f>
        <v>0.84517356309708158</v>
      </c>
      <c r="Y220" cm="1">
        <f t="array" ref="Y220">SQRT(SUMPRODUCT(($D45:$J45 - INDEX($D$53:$J$173, COLUMN()-COLUMN($O$54)+1, 0))^2))</f>
        <v>0.73254437015230789</v>
      </c>
      <c r="Z220" cm="1">
        <f t="array" ref="Z220">SQRT(SUMPRODUCT(($D45:$J45 - INDEX($D$53:$J$173, COLUMN()-COLUMN($O$54)+1, 0))^2))</f>
        <v>0.80604929488200994</v>
      </c>
      <c r="AA220" cm="1">
        <f t="array" ref="AA220">SQRT(SUMPRODUCT(($D45:$J45 - INDEX($D$53:$J$173, COLUMN()-COLUMN($O$54)+1, 0))^2))</f>
        <v>0.84199864701563598</v>
      </c>
      <c r="AB220" cm="1">
        <f t="array" ref="AB220">SQRT(SUMPRODUCT(($D45:$J45 - INDEX($D$53:$J$173, COLUMN()-COLUMN($O$54)+1, 0))^2))</f>
        <v>0.94791992302879235</v>
      </c>
      <c r="AC220" cm="1">
        <f t="array" ref="AC220">SQRT(SUMPRODUCT(($D45:$J45 - INDEX($D$53:$J$173, COLUMN()-COLUMN($O$54)+1, 0))^2))</f>
        <v>0.68588584966117527</v>
      </c>
      <c r="AD220" cm="1">
        <f t="array" ref="AD220">SQRT(SUMPRODUCT(($D45:$J45 - INDEX($D$53:$J$173, COLUMN()-COLUMN($O$54)+1, 0))^2))</f>
        <v>0.68945532133545018</v>
      </c>
      <c r="AE220" cm="1">
        <f t="array" ref="AE220">SQRT(SUMPRODUCT(($D45:$J45 - INDEX($D$53:$J$173, COLUMN()-COLUMN($O$54)+1, 0))^2))</f>
        <v>0.57723723678478778</v>
      </c>
      <c r="AF220" cm="1">
        <f t="array" ref="AF220">SQRT(SUMPRODUCT(($D45:$J45 - INDEX($D$53:$J$173, COLUMN()-COLUMN($O$54)+1, 0))^2))</f>
        <v>0.87260253344104077</v>
      </c>
      <c r="AG220" cm="1">
        <f t="array" ref="AG220">SQRT(SUMPRODUCT(($D45:$J45 - INDEX($D$53:$J$173, COLUMN()-COLUMN($O$54)+1, 0))^2))</f>
        <v>0.62929977784357638</v>
      </c>
      <c r="AH220" cm="1">
        <f t="array" ref="AH220">SQRT(SUMPRODUCT(($D45:$J45 - INDEX($D$53:$J$173, COLUMN()-COLUMN($O$54)+1, 0))^2))</f>
        <v>0.76091497326372204</v>
      </c>
      <c r="AI220" cm="1">
        <f t="array" ref="AI220">SQRT(SUMPRODUCT(($D45:$J45 - INDEX($D$53:$J$173, COLUMN()-COLUMN($O$54)+1, 0))^2))</f>
        <v>1.1003119492766371</v>
      </c>
      <c r="AJ220" cm="1">
        <f t="array" ref="AJ220">SQRT(SUMPRODUCT(($D45:$J45 - INDEX($D$53:$J$173, COLUMN()-COLUMN($O$54)+1, 0))^2))</f>
        <v>0.83315975771331852</v>
      </c>
      <c r="AK220" cm="1">
        <f t="array" ref="AK220">SQRT(SUMPRODUCT(($D45:$J45 - INDEX($D$53:$J$173, COLUMN()-COLUMN($O$54)+1, 0))^2))</f>
        <v>0.62443299236090455</v>
      </c>
      <c r="AL220" cm="1">
        <f t="array" ref="AL220">SQRT(SUMPRODUCT(($D45:$J45 - INDEX($D$53:$J$173, COLUMN()-COLUMN($O$54)+1, 0))^2))</f>
        <v>0.99109795037441417</v>
      </c>
      <c r="AM220" cm="1">
        <f t="array" ref="AM220">SQRT(SUMPRODUCT(($D45:$J45 - INDEX($D$53:$J$173, COLUMN()-COLUMN($O$54)+1, 0))^2))</f>
        <v>0.70952099893515974</v>
      </c>
      <c r="AN220" cm="1">
        <f t="array" ref="AN220">SQRT(SUMPRODUCT(($D45:$J45 - INDEX($D$53:$J$173, COLUMN()-COLUMN($O$54)+1, 0))^2))</f>
        <v>0.78979533175893668</v>
      </c>
      <c r="AO220" cm="1">
        <f t="array" ref="AO220">SQRT(SUMPRODUCT(($D45:$J45 - INDEX($D$53:$J$173, COLUMN()-COLUMN($O$54)+1, 0))^2))</f>
        <v>0.832136236842689</v>
      </c>
      <c r="AP220" cm="1">
        <f t="array" ref="AP220">SQRT(SUMPRODUCT(($D45:$J45 - INDEX($D$53:$J$173, COLUMN()-COLUMN($O$54)+1, 0))^2))</f>
        <v>0.74740167113179867</v>
      </c>
      <c r="AQ220" cm="1">
        <f t="array" ref="AQ220">SQRT(SUMPRODUCT(($D45:$J45 - INDEX($D$53:$J$173, COLUMN()-COLUMN($O$54)+1, 0))^2))</f>
        <v>0.78549021317945433</v>
      </c>
      <c r="AR220" cm="1">
        <f t="array" ref="AR220">SQRT(SUMPRODUCT(($D45:$J45 - INDEX($D$53:$J$173, COLUMN()-COLUMN($O$54)+1, 0))^2))</f>
        <v>0.85241359266932493</v>
      </c>
      <c r="AS220" cm="1">
        <f t="array" ref="AS220">SQRT(SUMPRODUCT(($D45:$J45 - INDEX($D$53:$J$173, COLUMN()-COLUMN($O$54)+1, 0))^2))</f>
        <v>0.9547563478089045</v>
      </c>
      <c r="AT220" cm="1">
        <f t="array" ref="AT220">SQRT(SUMPRODUCT(($D45:$J45 - INDEX($D$53:$J$173, COLUMN()-COLUMN($O$54)+1, 0))^2))</f>
        <v>0.89159236393605923</v>
      </c>
      <c r="AU220" cm="1">
        <f t="array" ref="AU220">SQRT(SUMPRODUCT(($D45:$J45 - INDEX($D$53:$J$173, COLUMN()-COLUMN($O$54)+1, 0))^2))</f>
        <v>1.016014529344613</v>
      </c>
      <c r="AV220" cm="1">
        <f t="array" ref="AV220">SQRT(SUMPRODUCT(($D45:$J45 - INDEX($D$53:$J$173, COLUMN()-COLUMN($O$54)+1, 0))^2))</f>
        <v>0.65394087455994776</v>
      </c>
      <c r="AW220" cm="1">
        <f t="array" ref="AW220">SQRT(SUMPRODUCT(($D45:$J45 - INDEX($D$53:$J$173, COLUMN()-COLUMN($O$54)+1, 0))^2))</f>
        <v>0.63372644146974277</v>
      </c>
      <c r="AX220" cm="1">
        <f t="array" ref="AX220">SQRT(SUMPRODUCT(($D45:$J45 - INDEX($D$53:$J$173, COLUMN()-COLUMN($O$54)+1, 0))^2))</f>
        <v>0.60058152315239488</v>
      </c>
      <c r="AY220" cm="1">
        <f t="array" ref="AY220">SQRT(SUMPRODUCT(($D45:$J45 - INDEX($D$53:$J$173, COLUMN()-COLUMN($O$54)+1, 0))^2))</f>
        <v>0.7125142687874032</v>
      </c>
      <c r="AZ220" cm="1">
        <f t="array" ref="AZ220">SQRT(SUMPRODUCT(($D45:$J45 - INDEX($D$53:$J$173, COLUMN()-COLUMN($O$54)+1, 0))^2))</f>
        <v>0.85072674518505187</v>
      </c>
      <c r="BA220" cm="1">
        <f t="array" ref="BA220">SQRT(SUMPRODUCT(($D45:$J45 - INDEX($D$53:$J$173, COLUMN()-COLUMN($O$54)+1, 0))^2))</f>
        <v>0.69132278024751148</v>
      </c>
      <c r="BB220" cm="1">
        <f t="array" ref="BB220">SQRT(SUMPRODUCT(($D45:$J45 - INDEX($D$53:$J$173, COLUMN()-COLUMN($O$54)+1, 0))^2))</f>
        <v>0.95123792283115516</v>
      </c>
      <c r="BC220" cm="1">
        <f t="array" ref="BC220">SQRT(SUMPRODUCT(($D45:$J45 - INDEX($D$53:$J$173, COLUMN()-COLUMN($O$54)+1, 0))^2))</f>
        <v>0.9220897094283671</v>
      </c>
      <c r="BD220" cm="1">
        <f t="array" ref="BD220">SQRT(SUMPRODUCT(($D45:$J45 - INDEX($D$53:$J$173, COLUMN()-COLUMN($O$54)+1, 0))^2))</f>
        <v>0.73921779931740661</v>
      </c>
      <c r="BE220" cm="1">
        <f t="array" ref="BE220">SQRT(SUMPRODUCT(($D45:$J45 - INDEX($D$53:$J$173, COLUMN()-COLUMN($O$54)+1, 0))^2))</f>
        <v>1.0022352422064404</v>
      </c>
      <c r="BF220" cm="1">
        <f t="array" ref="BF220">SQRT(SUMPRODUCT(($D45:$J45 - INDEX($D$53:$J$173, COLUMN()-COLUMN($O$54)+1, 0))^2))</f>
        <v>0.91380108014431771</v>
      </c>
      <c r="BG220" cm="1">
        <f t="array" ref="BG220">SQRT(SUMPRODUCT(($D45:$J45 - INDEX($D$53:$J$173, COLUMN()-COLUMN($O$54)+1, 0))^2))</f>
        <v>0.74599494207172157</v>
      </c>
      <c r="BH220" cm="1">
        <f t="array" ref="BH220">SQRT(SUMPRODUCT(($D45:$J45 - INDEX($D$53:$J$173, COLUMN()-COLUMN($O$54)+1, 0))^2))</f>
        <v>0.52922114793918484</v>
      </c>
      <c r="BI220" cm="1">
        <f t="array" ref="BI220">SQRT(SUMPRODUCT(($D45:$J45 - INDEX($D$53:$J$173, COLUMN()-COLUMN($O$54)+1, 0))^2))</f>
        <v>0.66165974200995159</v>
      </c>
      <c r="BJ220" cm="1">
        <f t="array" ref="BJ220">SQRT(SUMPRODUCT(($D45:$J45 - INDEX($D$53:$J$173, COLUMN()-COLUMN($O$54)+1, 0))^2))</f>
        <v>0.89159411719265791</v>
      </c>
      <c r="BK220" cm="1">
        <f t="array" ref="BK220">SQRT(SUMPRODUCT(($D45:$J45 - INDEX($D$53:$J$173, COLUMN()-COLUMN($O$54)+1, 0))^2))</f>
        <v>0.89193366161958387</v>
      </c>
      <c r="BL220" cm="1">
        <f t="array" ref="BL220">SQRT(SUMPRODUCT(($D45:$J45 - INDEX($D$53:$J$173, COLUMN()-COLUMN($O$54)+1, 0))^2))</f>
        <v>0.68109525275562666</v>
      </c>
      <c r="BM220" cm="1">
        <f t="array" ref="BM220">SQRT(SUMPRODUCT(($D45:$J45 - INDEX($D$53:$J$173, COLUMN()-COLUMN($O$54)+1, 0))^2))</f>
        <v>0.74026601755951926</v>
      </c>
      <c r="BN220" cm="1">
        <f t="array" ref="BN220">SQRT(SUMPRODUCT(($D45:$J45 - INDEX($D$53:$J$173, COLUMN()-COLUMN($O$54)+1, 0))^2))</f>
        <v>0.78733356802340559</v>
      </c>
      <c r="BO220" cm="1">
        <f t="array" ref="BO220">SQRT(SUMPRODUCT(($D45:$J45 - INDEX($D$53:$J$173, COLUMN()-COLUMN($O$54)+1, 0))^2))</f>
        <v>0.96653881754263615</v>
      </c>
      <c r="BP220" cm="1">
        <f t="array" ref="BP220">SQRT(SUMPRODUCT(($D45:$J45 - INDEX($D$53:$J$173, COLUMN()-COLUMN($O$54)+1, 0))^2))</f>
        <v>0.74347124624042937</v>
      </c>
      <c r="BQ220" cm="1">
        <f t="array" ref="BQ220">SQRT(SUMPRODUCT(($D45:$J45 - INDEX($D$53:$J$173, COLUMN()-COLUMN($O$54)+1, 0))^2))</f>
        <v>0.95972055235157638</v>
      </c>
      <c r="BR220" cm="1">
        <f t="array" ref="BR220">SQRT(SUMPRODUCT(($D45:$J45 - INDEX($D$53:$J$173, COLUMN()-COLUMN($O$54)+1, 0))^2))</f>
        <v>0.74843642952495693</v>
      </c>
      <c r="BS220" cm="1">
        <f t="array" ref="BS220">SQRT(SUMPRODUCT(($D45:$J45 - INDEX($D$53:$J$173, COLUMN()-COLUMN($O$54)+1, 0))^2))</f>
        <v>1.0079563153053457</v>
      </c>
      <c r="BT220" cm="1">
        <f t="array" ref="BT220">SQRT(SUMPRODUCT(($D45:$J45 - INDEX($D$53:$J$173, COLUMN()-COLUMN($O$54)+1, 0))^2))</f>
        <v>0.49987905504377933</v>
      </c>
      <c r="BU220" cm="1">
        <f t="array" ref="BU220">SQRT(SUMPRODUCT(($D45:$J45 - INDEX($D$53:$J$173, COLUMN()-COLUMN($O$54)+1, 0))^2))</f>
        <v>0.69945847447703291</v>
      </c>
      <c r="BV220" cm="1">
        <f t="array" ref="BV220">SQRT(SUMPRODUCT(($D45:$J45 - INDEX($D$53:$J$173, COLUMN()-COLUMN($O$54)+1, 0))^2))</f>
        <v>1.0614245042366139</v>
      </c>
      <c r="BW220" cm="1">
        <f t="array" ref="BW220">SQRT(SUMPRODUCT(($D45:$J45 - INDEX($D$53:$J$173, COLUMN()-COLUMN($O$54)+1, 0))^2))</f>
        <v>0.5740573914711391</v>
      </c>
      <c r="BX220" cm="1">
        <f t="array" ref="BX220">SQRT(SUMPRODUCT(($D45:$J45 - INDEX($D$53:$J$173, COLUMN()-COLUMN($O$54)+1, 0))^2))</f>
        <v>0.61070446811640322</v>
      </c>
      <c r="BY220" cm="1">
        <f t="array" ref="BY220">SQRT(SUMPRODUCT(($D45:$J45 - INDEX($D$53:$J$173, COLUMN()-COLUMN($O$54)+1, 0))^2))</f>
        <v>0.87884321660891862</v>
      </c>
      <c r="BZ220" cm="1">
        <f t="array" ref="BZ220">SQRT(SUMPRODUCT(($D45:$J45 - INDEX($D$53:$J$173, COLUMN()-COLUMN($O$54)+1, 0))^2))</f>
        <v>0.8468066332523928</v>
      </c>
      <c r="CA220" cm="1">
        <f t="array" ref="CA220">SQRT(SUMPRODUCT(($D45:$J45 - INDEX($D$53:$J$173, COLUMN()-COLUMN($O$54)+1, 0))^2))</f>
        <v>0.77346342888318209</v>
      </c>
      <c r="CB220" cm="1">
        <f t="array" ref="CB220">SQRT(SUMPRODUCT(($D45:$J45 - INDEX($D$53:$J$173, COLUMN()-COLUMN($O$54)+1, 0))^2))</f>
        <v>0.8548417405743467</v>
      </c>
      <c r="CC220" cm="1">
        <f t="array" ref="CC220">SQRT(SUMPRODUCT(($D45:$J45 - INDEX($D$53:$J$173, COLUMN()-COLUMN($O$54)+1, 0))^2))</f>
        <v>1.4703317876098811</v>
      </c>
      <c r="CD220" cm="1">
        <f t="array" ref="CD220">SQRT(SUMPRODUCT(($D45:$J45 - INDEX($D$53:$J$173, COLUMN()-COLUMN($O$54)+1, 0))^2))</f>
        <v>0.8393622590391826</v>
      </c>
      <c r="CE220" cm="1">
        <f t="array" ref="CE220">SQRT(SUMPRODUCT(($D45:$J45 - INDEX($D$53:$J$173, COLUMN()-COLUMN($O$54)+1, 0))^2))</f>
        <v>0.7963840921464308</v>
      </c>
      <c r="CF220" cm="1">
        <f t="array" ref="CF220">SQRT(SUMPRODUCT(($D45:$J45 - INDEX($D$53:$J$173, COLUMN()-COLUMN($O$54)+1, 0))^2))</f>
        <v>0.74669306401696833</v>
      </c>
      <c r="CG220" cm="1">
        <f t="array" ref="CG220">SQRT(SUMPRODUCT(($D45:$J45 - INDEX($D$53:$J$173, COLUMN()-COLUMN($O$54)+1, 0))^2))</f>
        <v>0.90256560922103302</v>
      </c>
      <c r="CH220" cm="1">
        <f t="array" ref="CH220">SQRT(SUMPRODUCT(($D45:$J45 - INDEX($D$53:$J$173, COLUMN()-COLUMN($O$54)+1, 0))^2))</f>
        <v>0.83851106203582093</v>
      </c>
      <c r="CI220" cm="1">
        <f t="array" ref="CI220">SQRT(SUMPRODUCT(($D45:$J45 - INDEX($D$53:$J$173, COLUMN()-COLUMN($O$54)+1, 0))^2))</f>
        <v>0.84158060448833627</v>
      </c>
      <c r="CJ220" cm="1">
        <f t="array" ref="CJ220">SQRT(SUMPRODUCT(($D45:$J45 - INDEX($D$53:$J$173, COLUMN()-COLUMN($O$54)+1, 0))^2))</f>
        <v>0.65569736170298398</v>
      </c>
      <c r="CK220" cm="1">
        <f t="array" ref="CK220">SQRT(SUMPRODUCT(($D45:$J45 - INDEX($D$53:$J$173, COLUMN()-COLUMN($O$54)+1, 0))^2))</f>
        <v>0.80184463165470843</v>
      </c>
      <c r="CL220" cm="1">
        <f t="array" ref="CL220">SQRT(SUMPRODUCT(($D45:$J45 - INDEX($D$53:$J$173, COLUMN()-COLUMN($O$54)+1, 0))^2))</f>
        <v>0.68568371893334545</v>
      </c>
      <c r="CM220" cm="1">
        <f t="array" ref="CM220">SQRT(SUMPRODUCT(($D45:$J45 - INDEX($D$53:$J$173, COLUMN()-COLUMN($O$54)+1, 0))^2))</f>
        <v>0.77521776801661713</v>
      </c>
      <c r="CN220" cm="1">
        <f t="array" ref="CN220">SQRT(SUMPRODUCT(($D45:$J45 - INDEX($D$53:$J$173, COLUMN()-COLUMN($O$54)+1, 0))^2))</f>
        <v>0.63608906728427805</v>
      </c>
      <c r="CO220" cm="1">
        <f t="array" ref="CO220">SQRT(SUMPRODUCT(($D45:$J45 - INDEX($D$53:$J$173, COLUMN()-COLUMN($O$54)+1, 0))^2))</f>
        <v>1.0070643922791545</v>
      </c>
      <c r="CP220" cm="1">
        <f t="array" ref="CP220">SQRT(SUMPRODUCT(($D45:$J45 - INDEX($D$53:$J$173, COLUMN()-COLUMN($O$54)+1, 0))^2))</f>
        <v>0.84456900922789091</v>
      </c>
      <c r="CQ220" cm="1">
        <f t="array" ref="CQ220">SQRT(SUMPRODUCT(($D45:$J45 - INDEX($D$53:$J$173, COLUMN()-COLUMN($O$54)+1, 0))^2))</f>
        <v>1.2231568677949198</v>
      </c>
      <c r="CR220" cm="1">
        <f t="array" ref="CR220">SQRT(SUMPRODUCT(($D45:$J45 - INDEX($D$53:$J$173, COLUMN()-COLUMN($O$54)+1, 0))^2))</f>
        <v>0.81078702933411473</v>
      </c>
      <c r="CS220" cm="1">
        <f t="array" ref="CS220">SQRT(SUMPRODUCT(($D45:$J45 - INDEX($D$53:$J$173, COLUMN()-COLUMN($O$54)+1, 0))^2))</f>
        <v>0.67219014081326012</v>
      </c>
      <c r="CT220" cm="1">
        <f t="array" ref="CT220">SQRT(SUMPRODUCT(($D45:$J45 - INDEX($D$53:$J$173, COLUMN()-COLUMN($O$54)+1, 0))^2))</f>
        <v>0.64935324235658476</v>
      </c>
      <c r="CU220" cm="1">
        <f t="array" ref="CU220">SQRT(SUMPRODUCT(($D45:$J45 - INDEX($D$53:$J$173, COLUMN()-COLUMN($O$54)+1, 0))^2))</f>
        <v>0.70960407641239742</v>
      </c>
      <c r="CV220" cm="1">
        <f t="array" ref="CV220">SQRT(SUMPRODUCT(($D45:$J45 - INDEX($D$53:$J$173, COLUMN()-COLUMN($O$54)+1, 0))^2))</f>
        <v>0.64753465721029069</v>
      </c>
      <c r="CW220" cm="1">
        <f t="array" ref="CW220">SQRT(SUMPRODUCT(($D45:$J45 - INDEX($D$53:$J$173, COLUMN()-COLUMN($O$54)+1, 0))^2))</f>
        <v>0.87228247727092489</v>
      </c>
      <c r="CX220" cm="1">
        <f t="array" ref="CX220">SQRT(SUMPRODUCT(($D45:$J45 - INDEX($D$53:$J$173, COLUMN()-COLUMN($O$54)+1, 0))^2))</f>
        <v>0.91582377184784014</v>
      </c>
      <c r="CY220" cm="1">
        <f t="array" ref="CY220">SQRT(SUMPRODUCT(($D45:$J45 - INDEX($D$53:$J$173, COLUMN()-COLUMN($O$54)+1, 0))^2))</f>
        <v>1.4664527555944504</v>
      </c>
      <c r="CZ220" cm="1">
        <f t="array" ref="CZ220">SQRT(SUMPRODUCT(($D45:$J45 - INDEX($D$53:$J$173, COLUMN()-COLUMN($O$54)+1, 0))^2))</f>
        <v>0.8438028094233625</v>
      </c>
      <c r="DA220" cm="1">
        <f t="array" ref="DA220">SQRT(SUMPRODUCT(($D45:$J45 - INDEX($D$53:$J$173, COLUMN()-COLUMN($O$54)+1, 0))^2))</f>
        <v>0.8467431979864416</v>
      </c>
      <c r="DB220" cm="1">
        <f t="array" ref="DB220">SQRT(SUMPRODUCT(($D45:$J45 - INDEX($D$53:$J$173, COLUMN()-COLUMN($O$54)+1, 0))^2))</f>
        <v>0.46322552880723539</v>
      </c>
      <c r="DC220" cm="1">
        <f t="array" ref="DC220">SQRT(SUMPRODUCT(($D45:$J45 - INDEX($D$53:$J$173, COLUMN()-COLUMN($O$54)+1, 0))^2))</f>
        <v>0.7529351605988639</v>
      </c>
      <c r="DD220" cm="1">
        <f t="array" ref="DD220">SQRT(SUMPRODUCT(($D45:$J45 - INDEX($D$53:$J$173, COLUMN()-COLUMN($O$54)+1, 0))^2))</f>
        <v>0.84123347785515779</v>
      </c>
      <c r="DE220" cm="1">
        <f t="array" ref="DE220">SQRT(SUMPRODUCT(($D45:$J45 - INDEX($D$53:$J$173, COLUMN()-COLUMN($O$54)+1, 0))^2))</f>
        <v>0.8373137590267884</v>
      </c>
      <c r="DF220" cm="1">
        <f t="array" ref="DF220">SQRT(SUMPRODUCT(($D45:$J45 - INDEX($D$53:$J$173, COLUMN()-COLUMN($O$54)+1, 0))^2))</f>
        <v>1.1956389261044544</v>
      </c>
      <c r="DG220" cm="1">
        <f t="array" ref="DG220">SQRT(SUMPRODUCT(($D45:$J45 - INDEX($D$53:$J$173, COLUMN()-COLUMN($O$54)+1, 0))^2))</f>
        <v>0.87341535003688264</v>
      </c>
      <c r="DH220" cm="1">
        <f t="array" ref="DH220">SQRT(SUMPRODUCT(($D45:$J45 - INDEX($D$53:$J$173, COLUMN()-COLUMN($O$54)+1, 0))^2))</f>
        <v>0.89358091216829316</v>
      </c>
      <c r="DI220" cm="1">
        <f t="array" ref="DI220">SQRT(SUMPRODUCT(($D45:$J45 - INDEX($D$53:$J$173, COLUMN()-COLUMN($O$54)+1, 0))^2))</f>
        <v>0.69569940850916778</v>
      </c>
      <c r="DJ220" cm="1">
        <f t="array" ref="DJ220">SQRT(SUMPRODUCT(($D45:$J45 - INDEX($D$53:$J$173, COLUMN()-COLUMN($O$54)+1, 0))^2))</f>
        <v>0.93994379957915919</v>
      </c>
      <c r="DK220" cm="1">
        <f t="array" ref="DK220">SQRT(SUMPRODUCT(($D45:$J45 - INDEX($D$53:$J$173, COLUMN()-COLUMN($O$54)+1, 0))^2))</f>
        <v>0.94999839721783796</v>
      </c>
      <c r="DL220" cm="1">
        <f t="array" ref="DL220">SQRT(SUMPRODUCT(($D45:$J45 - INDEX($D$53:$J$173, COLUMN()-COLUMN($O$54)+1, 0))^2))</f>
        <v>0.78902826459360775</v>
      </c>
      <c r="DM220" cm="1">
        <f t="array" ref="DM220">SQRT(SUMPRODUCT(($D45:$J45 - INDEX($D$53:$J$173, COLUMN()-COLUMN($O$54)+1, 0))^2))</f>
        <v>0.77599260901604372</v>
      </c>
      <c r="DN220" cm="1">
        <f t="array" ref="DN220">SQRT(SUMPRODUCT(($D45:$J45 - INDEX($D$53:$J$173, COLUMN()-COLUMN($O$54)+1, 0))^2))</f>
        <v>0.66233553124623257</v>
      </c>
      <c r="DO220" cm="1">
        <f t="array" ref="DO220">SQRT(SUMPRODUCT(($D45:$J45 - INDEX($D$53:$J$173, COLUMN()-COLUMN($O$54)+1, 0))^2))</f>
        <v>0.97745481989702032</v>
      </c>
      <c r="DP220" cm="1">
        <f t="array" ref="DP220">SQRT(SUMPRODUCT(($D45:$J45 - INDEX($D$53:$J$173, COLUMN()-COLUMN($O$54)+1, 0))^2))</f>
        <v>1.1855576719195877</v>
      </c>
      <c r="DQ220" cm="1">
        <f t="array" ref="DQ220">SQRT(SUMPRODUCT(($D45:$J45 - INDEX($D$53:$J$173, COLUMN()-COLUMN($O$54)+1, 0))^2))</f>
        <v>0.4929249372595032</v>
      </c>
      <c r="DR220" cm="1">
        <f t="array" ref="DR220">SQRT(SUMPRODUCT(($D45:$J45 - INDEX($D$53:$J$173, COLUMN()-COLUMN($O$54)+1, 0))^2))</f>
        <v>0.87667136455789907</v>
      </c>
      <c r="DS220" cm="1">
        <f t="array" ref="DS220">SQRT(SUMPRODUCT(($D45:$J45 - INDEX($D$53:$J$173, COLUMN()-COLUMN($O$54)+1, 0))^2))</f>
        <v>0.53977309722504541</v>
      </c>
      <c r="DT220" cm="1">
        <f t="array" ref="DT220">SQRT(SUMPRODUCT(($D45:$J45 - INDEX($D$53:$J$173, COLUMN()-COLUMN($O$54)+1, 0))^2))</f>
        <v>0.74770963363713905</v>
      </c>
      <c r="DU220" cm="1">
        <f t="array" ref="DU220">SQRT(SUMPRODUCT(($D45:$J45 - INDEX($D$53:$J$173, COLUMN()-COLUMN($O$54)+1, 0))^2))</f>
        <v>0.74455814388768693</v>
      </c>
      <c r="DV220" cm="1">
        <f t="array" ref="DV220">SQRT(SUMPRODUCT(($D45:$J45 - INDEX($D$53:$J$173, COLUMN()-COLUMN($O$54)+1, 0))^2))</f>
        <v>0.71772727477715681</v>
      </c>
      <c r="DW220" cm="1">
        <f t="array" ref="DW220">SQRT(SUMPRODUCT(($D45:$J45 - INDEX($D$53:$J$173, COLUMN()-COLUMN($O$54)+1, 0))^2))</f>
        <v>0.81054141211665609</v>
      </c>
      <c r="DX220" cm="1">
        <f t="array" ref="DX220">SQRT(SUMPRODUCT(($D45:$J45 - INDEX($D$53:$J$173, COLUMN()-COLUMN($O$54)+1, 0))^2))</f>
        <v>0.98791330990776449</v>
      </c>
      <c r="DY220" cm="1">
        <f t="array" ref="DY220">SQRT(SUMPRODUCT(($D45:$J45 - INDEX($D$53:$J$173, COLUMN()-COLUMN($O$54)+1, 0))^2))</f>
        <v>0.90391718607700966</v>
      </c>
      <c r="DZ220" cm="1">
        <f t="array" ref="DZ220">SQRT(SUMPRODUCT(($D45:$J45 - INDEX($D$53:$J$173, COLUMN()-COLUMN($O$54)+1, 0))^2))</f>
        <v>1.1118787364544267</v>
      </c>
      <c r="EA220" cm="1">
        <f t="array" ref="EA220">SQRT(SUMPRODUCT(($D45:$J45 - INDEX($D$53:$J$173, COLUMN()-COLUMN($O$54)+1, 0))^2))</f>
        <v>0.75292221591972563</v>
      </c>
      <c r="EB220" cm="1">
        <f t="array" ref="EB220">SQRT(SUMPRODUCT(($D45:$J45 - INDEX($D$53:$J$173, COLUMN()-COLUMN($O$54)+1, 0))^2))</f>
        <v>0.66827589750440286</v>
      </c>
      <c r="EC220" cm="1">
        <f t="array" ref="EC220">SQRT(SUMPRODUCT(($D45:$J45 - INDEX($D$53:$J$173, COLUMN()-COLUMN($O$54)+1, 0))^2))</f>
        <v>0.5865558512468696</v>
      </c>
      <c r="ED220" cm="1">
        <f t="array" ref="ED220">SQRT(SUMPRODUCT(($D45:$J45 - INDEX($D$53:$J$173, COLUMN()-COLUMN($O$54)+1, 0))^2))</f>
        <v>0.72896345788372319</v>
      </c>
      <c r="EE220" cm="1">
        <f t="array" ref="EE220">SQRT(SUMPRODUCT(($D45:$J45 - INDEX($D$53:$J$173, COLUMN()-COLUMN($O$54)+1, 0))^2))</f>
        <v>0.72980342441614743</v>
      </c>
    </row>
    <row r="221" spans="14:135" x14ac:dyDescent="0.35">
      <c r="N221" s="2" t="s">
        <v>102</v>
      </c>
      <c r="O221" cm="1">
        <f t="array" ref="O221">SQRT(SUMPRODUCT(($D95:$J95 - INDEX($D$4:$J$49, COLUMN()-COLUMN($O$179)+1, 0))^2))</f>
        <v>1.0985708726744698</v>
      </c>
      <c r="P221" cm="1">
        <f t="array" ref="P221">SQRT(SUMPRODUCT(($D46:$J46 - INDEX($D$53:$J$173, COLUMN()-COLUMN($O$54)+1, 0))^2))</f>
        <v>0.62524273909886097</v>
      </c>
      <c r="Q221" cm="1">
        <f t="array" ref="Q221">SQRT(SUMPRODUCT(($D46:$J46 - INDEX($D$53:$J$173, COLUMN()-COLUMN($O$54)+1, 0))^2))</f>
        <v>0.71361677584575456</v>
      </c>
      <c r="R221" cm="1">
        <f t="array" ref="R221">SQRT(SUMPRODUCT(($D46:$J46 - INDEX($D$53:$J$173, COLUMN()-COLUMN($O$54)+1, 0))^2))</f>
        <v>0.68408151191448052</v>
      </c>
      <c r="S221" cm="1">
        <f t="array" ref="S221">SQRT(SUMPRODUCT(($D46:$J46 - INDEX($D$53:$J$173, COLUMN()-COLUMN($O$54)+1, 0))^2))</f>
        <v>0.71077460160149009</v>
      </c>
      <c r="T221" cm="1">
        <f t="array" ref="T221">SQRT(SUMPRODUCT(($D46:$J46 - INDEX($D$53:$J$173, COLUMN()-COLUMN($O$54)+1, 0))^2))</f>
        <v>0.97427497111391603</v>
      </c>
      <c r="U221" cm="1">
        <f t="array" ref="U221">SQRT(SUMPRODUCT(($D46:$J46 - INDEX($D$53:$J$173, COLUMN()-COLUMN($O$54)+1, 0))^2))</f>
        <v>1.0032098955196891</v>
      </c>
      <c r="V221" cm="1">
        <f t="array" ref="V221">SQRT(SUMPRODUCT(($D46:$J46 - INDEX($D$53:$J$173, COLUMN()-COLUMN($O$54)+1, 0))^2))</f>
        <v>0.60243145723690794</v>
      </c>
      <c r="W221" cm="1">
        <f t="array" ref="W221">SQRT(SUMPRODUCT(($D46:$J46 - INDEX($D$53:$J$173, COLUMN()-COLUMN($O$54)+1, 0))^2))</f>
        <v>0.74337968682494537</v>
      </c>
      <c r="X221" cm="1">
        <f t="array" ref="X221">SQRT(SUMPRODUCT(($D46:$J46 - INDEX($D$53:$J$173, COLUMN()-COLUMN($O$54)+1, 0))^2))</f>
        <v>0.79278030276812839</v>
      </c>
      <c r="Y221" cm="1">
        <f t="array" ref="Y221">SQRT(SUMPRODUCT(($D46:$J46 - INDEX($D$53:$J$173, COLUMN()-COLUMN($O$54)+1, 0))^2))</f>
        <v>0.56783187279328007</v>
      </c>
      <c r="Z221" cm="1">
        <f t="array" ref="Z221">SQRT(SUMPRODUCT(($D46:$J46 - INDEX($D$53:$J$173, COLUMN()-COLUMN($O$54)+1, 0))^2))</f>
        <v>0.73216474290418887</v>
      </c>
      <c r="AA221" cm="1">
        <f t="array" ref="AA221">SQRT(SUMPRODUCT(($D46:$J46 - INDEX($D$53:$J$173, COLUMN()-COLUMN($O$54)+1, 0))^2))</f>
        <v>0.7469036722652963</v>
      </c>
      <c r="AB221" cm="1">
        <f t="array" ref="AB221">SQRT(SUMPRODUCT(($D46:$J46 - INDEX($D$53:$J$173, COLUMN()-COLUMN($O$54)+1, 0))^2))</f>
        <v>0.94386112862163907</v>
      </c>
      <c r="AC221" cm="1">
        <f t="array" ref="AC221">SQRT(SUMPRODUCT(($D46:$J46 - INDEX($D$53:$J$173, COLUMN()-COLUMN($O$54)+1, 0))^2))</f>
        <v>0.5721944939308613</v>
      </c>
      <c r="AD221" cm="1">
        <f t="array" ref="AD221">SQRT(SUMPRODUCT(($D46:$J46 - INDEX($D$53:$J$173, COLUMN()-COLUMN($O$54)+1, 0))^2))</f>
        <v>0.55225360357245024</v>
      </c>
      <c r="AE221" cm="1">
        <f t="array" ref="AE221">SQRT(SUMPRODUCT(($D46:$J46 - INDEX($D$53:$J$173, COLUMN()-COLUMN($O$54)+1, 0))^2))</f>
        <v>0.46493275993500244</v>
      </c>
      <c r="AF221" cm="1">
        <f t="array" ref="AF221">SQRT(SUMPRODUCT(($D46:$J46 - INDEX($D$53:$J$173, COLUMN()-COLUMN($O$54)+1, 0))^2))</f>
        <v>0.81229461976045847</v>
      </c>
      <c r="AG221" cm="1">
        <f t="array" ref="AG221">SQRT(SUMPRODUCT(($D46:$J46 - INDEX($D$53:$J$173, COLUMN()-COLUMN($O$54)+1, 0))^2))</f>
        <v>0.39078058449831854</v>
      </c>
      <c r="AH221" cm="1">
        <f t="array" ref="AH221">SQRT(SUMPRODUCT(($D46:$J46 - INDEX($D$53:$J$173, COLUMN()-COLUMN($O$54)+1, 0))^2))</f>
        <v>0.69226193872035646</v>
      </c>
      <c r="AI221" cm="1">
        <f t="array" ref="AI221">SQRT(SUMPRODUCT(($D46:$J46 - INDEX($D$53:$J$173, COLUMN()-COLUMN($O$54)+1, 0))^2))</f>
        <v>1.0671160680252609</v>
      </c>
      <c r="AJ221" cm="1">
        <f t="array" ref="AJ221">SQRT(SUMPRODUCT(($D46:$J46 - INDEX($D$53:$J$173, COLUMN()-COLUMN($O$54)+1, 0))^2))</f>
        <v>0.7276476639874091</v>
      </c>
      <c r="AK221" cm="1">
        <f t="array" ref="AK221">SQRT(SUMPRODUCT(($D46:$J46 - INDEX($D$53:$J$173, COLUMN()-COLUMN($O$54)+1, 0))^2))</f>
        <v>0.43033982171707441</v>
      </c>
      <c r="AL221" cm="1">
        <f t="array" ref="AL221">SQRT(SUMPRODUCT(($D46:$J46 - INDEX($D$53:$J$173, COLUMN()-COLUMN($O$54)+1, 0))^2))</f>
        <v>0.99141012802017114</v>
      </c>
      <c r="AM221" cm="1">
        <f t="array" ref="AM221">SQRT(SUMPRODUCT(($D46:$J46 - INDEX($D$53:$J$173, COLUMN()-COLUMN($O$54)+1, 0))^2))</f>
        <v>0.58487330848020902</v>
      </c>
      <c r="AN221" cm="1">
        <f t="array" ref="AN221">SQRT(SUMPRODUCT(($D46:$J46 - INDEX($D$53:$J$173, COLUMN()-COLUMN($O$54)+1, 0))^2))</f>
        <v>0.76360973619737971</v>
      </c>
      <c r="AO221" cm="1">
        <f t="array" ref="AO221">SQRT(SUMPRODUCT(($D46:$J46 - INDEX($D$53:$J$173, COLUMN()-COLUMN($O$54)+1, 0))^2))</f>
        <v>0.72968556760317238</v>
      </c>
      <c r="AP221" cm="1">
        <f t="array" ref="AP221">SQRT(SUMPRODUCT(($D46:$J46 - INDEX($D$53:$J$173, COLUMN()-COLUMN($O$54)+1, 0))^2))</f>
        <v>0.67597932955208839</v>
      </c>
      <c r="AQ221" cm="1">
        <f t="array" ref="AQ221">SQRT(SUMPRODUCT(($D46:$J46 - INDEX($D$53:$J$173, COLUMN()-COLUMN($O$54)+1, 0))^2))</f>
        <v>0.78067553460912609</v>
      </c>
      <c r="AR221" cm="1">
        <f t="array" ref="AR221">SQRT(SUMPRODUCT(($D46:$J46 - INDEX($D$53:$J$173, COLUMN()-COLUMN($O$54)+1, 0))^2))</f>
        <v>0.77699222540598334</v>
      </c>
      <c r="AS221" cm="1">
        <f t="array" ref="AS221">SQRT(SUMPRODUCT(($D46:$J46 - INDEX($D$53:$J$173, COLUMN()-COLUMN($O$54)+1, 0))^2))</f>
        <v>0.90158964284543042</v>
      </c>
      <c r="AT221" cm="1">
        <f t="array" ref="AT221">SQRT(SUMPRODUCT(($D46:$J46 - INDEX($D$53:$J$173, COLUMN()-COLUMN($O$54)+1, 0))^2))</f>
        <v>0.82434925851631469</v>
      </c>
      <c r="AU221" cm="1">
        <f t="array" ref="AU221">SQRT(SUMPRODUCT(($D46:$J46 - INDEX($D$53:$J$173, COLUMN()-COLUMN($O$54)+1, 0))^2))</f>
        <v>1.0211175856629642</v>
      </c>
      <c r="AV221" cm="1">
        <f t="array" ref="AV221">SQRT(SUMPRODUCT(($D46:$J46 - INDEX($D$53:$J$173, COLUMN()-COLUMN($O$54)+1, 0))^2))</f>
        <v>0.5644699325067406</v>
      </c>
      <c r="AW221" cm="1">
        <f t="array" ref="AW221">SQRT(SUMPRODUCT(($D46:$J46 - INDEX($D$53:$J$173, COLUMN()-COLUMN($O$54)+1, 0))^2))</f>
        <v>0.59850802124998848</v>
      </c>
      <c r="AX221" cm="1">
        <f t="array" ref="AX221">SQRT(SUMPRODUCT(($D46:$J46 - INDEX($D$53:$J$173, COLUMN()-COLUMN($O$54)+1, 0))^2))</f>
        <v>0.50963946845153696</v>
      </c>
      <c r="AY221" cm="1">
        <f t="array" ref="AY221">SQRT(SUMPRODUCT(($D46:$J46 - INDEX($D$53:$J$173, COLUMN()-COLUMN($O$54)+1, 0))^2))</f>
        <v>0.62091033945175966</v>
      </c>
      <c r="AZ221" cm="1">
        <f t="array" ref="AZ221">SQRT(SUMPRODUCT(($D46:$J46 - INDEX($D$53:$J$173, COLUMN()-COLUMN($O$54)+1, 0))^2))</f>
        <v>0.77196721659814505</v>
      </c>
      <c r="BA221" cm="1">
        <f t="array" ref="BA221">SQRT(SUMPRODUCT(($D46:$J46 - INDEX($D$53:$J$173, COLUMN()-COLUMN($O$54)+1, 0))^2))</f>
        <v>0.52482621430109777</v>
      </c>
      <c r="BB221" cm="1">
        <f t="array" ref="BB221">SQRT(SUMPRODUCT(($D46:$J46 - INDEX($D$53:$J$173, COLUMN()-COLUMN($O$54)+1, 0))^2))</f>
        <v>0.93501271262038799</v>
      </c>
      <c r="BC221" cm="1">
        <f t="array" ref="BC221">SQRT(SUMPRODUCT(($D46:$J46 - INDEX($D$53:$J$173, COLUMN()-COLUMN($O$54)+1, 0))^2))</f>
        <v>0.93568785400370069</v>
      </c>
      <c r="BD221" cm="1">
        <f t="array" ref="BD221">SQRT(SUMPRODUCT(($D46:$J46 - INDEX($D$53:$J$173, COLUMN()-COLUMN($O$54)+1, 0))^2))</f>
        <v>0.67327048188737748</v>
      </c>
      <c r="BE221" cm="1">
        <f t="array" ref="BE221">SQRT(SUMPRODUCT(($D46:$J46 - INDEX($D$53:$J$173, COLUMN()-COLUMN($O$54)+1, 0))^2))</f>
        <v>0.98498096378138666</v>
      </c>
      <c r="BF221" cm="1">
        <f t="array" ref="BF221">SQRT(SUMPRODUCT(($D46:$J46 - INDEX($D$53:$J$173, COLUMN()-COLUMN($O$54)+1, 0))^2))</f>
        <v>0.88632706427368424</v>
      </c>
      <c r="BG221" cm="1">
        <f t="array" ref="BG221">SQRT(SUMPRODUCT(($D46:$J46 - INDEX($D$53:$J$173, COLUMN()-COLUMN($O$54)+1, 0))^2))</f>
        <v>0.62678148308891901</v>
      </c>
      <c r="BH221" cm="1">
        <f t="array" ref="BH221">SQRT(SUMPRODUCT(($D46:$J46 - INDEX($D$53:$J$173, COLUMN()-COLUMN($O$54)+1, 0))^2))</f>
        <v>0.44124980383134232</v>
      </c>
      <c r="BI221" cm="1">
        <f t="array" ref="BI221">SQRT(SUMPRODUCT(($D46:$J46 - INDEX($D$53:$J$173, COLUMN()-COLUMN($O$54)+1, 0))^2))</f>
        <v>0.4796659663180014</v>
      </c>
      <c r="BJ221" cm="1">
        <f t="array" ref="BJ221">SQRT(SUMPRODUCT(($D46:$J46 - INDEX($D$53:$J$173, COLUMN()-COLUMN($O$54)+1, 0))^2))</f>
        <v>0.79707115595437128</v>
      </c>
      <c r="BK221" cm="1">
        <f t="array" ref="BK221">SQRT(SUMPRODUCT(($D46:$J46 - INDEX($D$53:$J$173, COLUMN()-COLUMN($O$54)+1, 0))^2))</f>
        <v>0.91204193639032294</v>
      </c>
      <c r="BL221" cm="1">
        <f t="array" ref="BL221">SQRT(SUMPRODUCT(($D46:$J46 - INDEX($D$53:$J$173, COLUMN()-COLUMN($O$54)+1, 0))^2))</f>
        <v>0.47914844673064033</v>
      </c>
      <c r="BM221" cm="1">
        <f t="array" ref="BM221">SQRT(SUMPRODUCT(($D46:$J46 - INDEX($D$53:$J$173, COLUMN()-COLUMN($O$54)+1, 0))^2))</f>
        <v>0.62213997593721948</v>
      </c>
      <c r="BN221" cm="1">
        <f t="array" ref="BN221">SQRT(SUMPRODUCT(($D46:$J46 - INDEX($D$53:$J$173, COLUMN()-COLUMN($O$54)+1, 0))^2))</f>
        <v>0.71570426784924435</v>
      </c>
      <c r="BO221" cm="1">
        <f t="array" ref="BO221">SQRT(SUMPRODUCT(($D46:$J46 - INDEX($D$53:$J$173, COLUMN()-COLUMN($O$54)+1, 0))^2))</f>
        <v>0.95249350208670636</v>
      </c>
      <c r="BP221" cm="1">
        <f t="array" ref="BP221">SQRT(SUMPRODUCT(($D46:$J46 - INDEX($D$53:$J$173, COLUMN()-COLUMN($O$54)+1, 0))^2))</f>
        <v>0.77039216741314442</v>
      </c>
      <c r="BQ221" cm="1">
        <f t="array" ref="BQ221">SQRT(SUMPRODUCT(($D46:$J46 - INDEX($D$53:$J$173, COLUMN()-COLUMN($O$54)+1, 0))^2))</f>
        <v>0.93704650427554248</v>
      </c>
      <c r="BR221" cm="1">
        <f t="array" ref="BR221">SQRT(SUMPRODUCT(($D46:$J46 - INDEX($D$53:$J$173, COLUMN()-COLUMN($O$54)+1, 0))^2))</f>
        <v>0.66828854078313304</v>
      </c>
      <c r="BS221" cm="1">
        <f t="array" ref="BS221">SQRT(SUMPRODUCT(($D46:$J46 - INDEX($D$53:$J$173, COLUMN()-COLUMN($O$54)+1, 0))^2))</f>
        <v>0.98729134638003069</v>
      </c>
      <c r="BT221" cm="1">
        <f t="array" ref="BT221">SQRT(SUMPRODUCT(($D46:$J46 - INDEX($D$53:$J$173, COLUMN()-COLUMN($O$54)+1, 0))^2))</f>
        <v>0.52354468406504717</v>
      </c>
      <c r="BU221" cm="1">
        <f t="array" ref="BU221">SQRT(SUMPRODUCT(($D46:$J46 - INDEX($D$53:$J$173, COLUMN()-COLUMN($O$54)+1, 0))^2))</f>
        <v>0.61565988736168598</v>
      </c>
      <c r="BV221" cm="1">
        <f t="array" ref="BV221">SQRT(SUMPRODUCT(($D46:$J46 - INDEX($D$53:$J$173, COLUMN()-COLUMN($O$54)+1, 0))^2))</f>
        <v>1.0320492417135489</v>
      </c>
      <c r="BW221" cm="1">
        <f t="array" ref="BW221">SQRT(SUMPRODUCT(($D46:$J46 - INDEX($D$53:$J$173, COLUMN()-COLUMN($O$54)+1, 0))^2))</f>
        <v>0.46669292431050091</v>
      </c>
      <c r="BX221" cm="1">
        <f t="array" ref="BX221">SQRT(SUMPRODUCT(($D46:$J46 - INDEX($D$53:$J$173, COLUMN()-COLUMN($O$54)+1, 0))^2))</f>
        <v>0.36316354665657868</v>
      </c>
      <c r="BY221" cm="1">
        <f t="array" ref="BY221">SQRT(SUMPRODUCT(($D46:$J46 - INDEX($D$53:$J$173, COLUMN()-COLUMN($O$54)+1, 0))^2))</f>
        <v>0.76288869014830762</v>
      </c>
      <c r="BZ221" cm="1">
        <f t="array" ref="BZ221">SQRT(SUMPRODUCT(($D46:$J46 - INDEX($D$53:$J$173, COLUMN()-COLUMN($O$54)+1, 0))^2))</f>
        <v>0.78227725376897328</v>
      </c>
      <c r="CA221" cm="1">
        <f t="array" ref="CA221">SQRT(SUMPRODUCT(($D46:$J46 - INDEX($D$53:$J$173, COLUMN()-COLUMN($O$54)+1, 0))^2))</f>
        <v>0.72858357155608278</v>
      </c>
      <c r="CB221" cm="1">
        <f t="array" ref="CB221">SQRT(SUMPRODUCT(($D46:$J46 - INDEX($D$53:$J$173, COLUMN()-COLUMN($O$54)+1, 0))^2))</f>
        <v>0.75602929005996489</v>
      </c>
      <c r="CC221" cm="1">
        <f t="array" ref="CC221">SQRT(SUMPRODUCT(($D46:$J46 - INDEX($D$53:$J$173, COLUMN()-COLUMN($O$54)+1, 0))^2))</f>
        <v>1.4718039590723453</v>
      </c>
      <c r="CD221" cm="1">
        <f t="array" ref="CD221">SQRT(SUMPRODUCT(($D46:$J46 - INDEX($D$53:$J$173, COLUMN()-COLUMN($O$54)+1, 0))^2))</f>
        <v>0.73448054501971427</v>
      </c>
      <c r="CE221" cm="1">
        <f t="array" ref="CE221">SQRT(SUMPRODUCT(($D46:$J46 - INDEX($D$53:$J$173, COLUMN()-COLUMN($O$54)+1, 0))^2))</f>
        <v>0.72014553338495912</v>
      </c>
      <c r="CF221" cm="1">
        <f t="array" ref="CF221">SQRT(SUMPRODUCT(($D46:$J46 - INDEX($D$53:$J$173, COLUMN()-COLUMN($O$54)+1, 0))^2))</f>
        <v>0.6886516997999903</v>
      </c>
      <c r="CG221" cm="1">
        <f t="array" ref="CG221">SQRT(SUMPRODUCT(($D46:$J46 - INDEX($D$53:$J$173, COLUMN()-COLUMN($O$54)+1, 0))^2))</f>
        <v>0.86247797091544354</v>
      </c>
      <c r="CH221" cm="1">
        <f t="array" ref="CH221">SQRT(SUMPRODUCT(($D46:$J46 - INDEX($D$53:$J$173, COLUMN()-COLUMN($O$54)+1, 0))^2))</f>
        <v>0.72041067101612855</v>
      </c>
      <c r="CI221" cm="1">
        <f t="array" ref="CI221">SQRT(SUMPRODUCT(($D46:$J46 - INDEX($D$53:$J$173, COLUMN()-COLUMN($O$54)+1, 0))^2))</f>
        <v>0.75399333042799976</v>
      </c>
      <c r="CJ221" cm="1">
        <f t="array" ref="CJ221">SQRT(SUMPRODUCT(($D46:$J46 - INDEX($D$53:$J$173, COLUMN()-COLUMN($O$54)+1, 0))^2))</f>
        <v>0.62351133573608308</v>
      </c>
      <c r="CK221" cm="1">
        <f t="array" ref="CK221">SQRT(SUMPRODUCT(($D46:$J46 - INDEX($D$53:$J$173, COLUMN()-COLUMN($O$54)+1, 0))^2))</f>
        <v>0.74063208941497438</v>
      </c>
      <c r="CL221" cm="1">
        <f t="array" ref="CL221">SQRT(SUMPRODUCT(($D46:$J46 - INDEX($D$53:$J$173, COLUMN()-COLUMN($O$54)+1, 0))^2))</f>
        <v>0.56356489960494216</v>
      </c>
      <c r="CM221" cm="1">
        <f t="array" ref="CM221">SQRT(SUMPRODUCT(($D46:$J46 - INDEX($D$53:$J$173, COLUMN()-COLUMN($O$54)+1, 0))^2))</f>
        <v>0.56564993389795948</v>
      </c>
      <c r="CN221" cm="1">
        <f t="array" ref="CN221">SQRT(SUMPRODUCT(($D46:$J46 - INDEX($D$53:$J$173, COLUMN()-COLUMN($O$54)+1, 0))^2))</f>
        <v>0.49618448103226587</v>
      </c>
      <c r="CO221" cm="1">
        <f t="array" ref="CO221">SQRT(SUMPRODUCT(($D46:$J46 - INDEX($D$53:$J$173, COLUMN()-COLUMN($O$54)+1, 0))^2))</f>
        <v>1.0106388649532554</v>
      </c>
      <c r="CP221" cm="1">
        <f t="array" ref="CP221">SQRT(SUMPRODUCT(($D46:$J46 - INDEX($D$53:$J$173, COLUMN()-COLUMN($O$54)+1, 0))^2))</f>
        <v>0.85290008407462592</v>
      </c>
      <c r="CQ221" cm="1">
        <f t="array" ref="CQ221">SQRT(SUMPRODUCT(($D46:$J46 - INDEX($D$53:$J$173, COLUMN()-COLUMN($O$54)+1, 0))^2))</f>
        <v>1.2393503865732707</v>
      </c>
      <c r="CR221" cm="1">
        <f t="array" ref="CR221">SQRT(SUMPRODUCT(($D46:$J46 - INDEX($D$53:$J$173, COLUMN()-COLUMN($O$54)+1, 0))^2))</f>
        <v>0.79270846077391799</v>
      </c>
      <c r="CS221" cm="1">
        <f t="array" ref="CS221">SQRT(SUMPRODUCT(($D46:$J46 - INDEX($D$53:$J$173, COLUMN()-COLUMN($O$54)+1, 0))^2))</f>
        <v>0.636575557749683</v>
      </c>
      <c r="CT221" cm="1">
        <f t="array" ref="CT221">SQRT(SUMPRODUCT(($D46:$J46 - INDEX($D$53:$J$173, COLUMN()-COLUMN($O$54)+1, 0))^2))</f>
        <v>0.57223351623370033</v>
      </c>
      <c r="CU221" cm="1">
        <f t="array" ref="CU221">SQRT(SUMPRODUCT(($D46:$J46 - INDEX($D$53:$J$173, COLUMN()-COLUMN($O$54)+1, 0))^2))</f>
        <v>0.65475363505802098</v>
      </c>
      <c r="CV221" cm="1">
        <f t="array" ref="CV221">SQRT(SUMPRODUCT(($D46:$J46 - INDEX($D$53:$J$173, COLUMN()-COLUMN($O$54)+1, 0))^2))</f>
        <v>0.51008251633158153</v>
      </c>
      <c r="CW221" cm="1">
        <f t="array" ref="CW221">SQRT(SUMPRODUCT(($D46:$J46 - INDEX($D$53:$J$173, COLUMN()-COLUMN($O$54)+1, 0))^2))</f>
        <v>0.79227920693869647</v>
      </c>
      <c r="CX221" cm="1">
        <f t="array" ref="CX221">SQRT(SUMPRODUCT(($D46:$J46 - INDEX($D$53:$J$173, COLUMN()-COLUMN($O$54)+1, 0))^2))</f>
        <v>0.88464572890771775</v>
      </c>
      <c r="CY221" cm="1">
        <f t="array" ref="CY221">SQRT(SUMPRODUCT(($D46:$J46 - INDEX($D$53:$J$173, COLUMN()-COLUMN($O$54)+1, 0))^2))</f>
        <v>1.4453402045758332</v>
      </c>
      <c r="CZ221" cm="1">
        <f t="array" ref="CZ221">SQRT(SUMPRODUCT(($D46:$J46 - INDEX($D$53:$J$173, COLUMN()-COLUMN($O$54)+1, 0))^2))</f>
        <v>0.73663760935322264</v>
      </c>
      <c r="DA221" cm="1">
        <f t="array" ref="DA221">SQRT(SUMPRODUCT(($D46:$J46 - INDEX($D$53:$J$173, COLUMN()-COLUMN($O$54)+1, 0))^2))</f>
        <v>0.73967021463285565</v>
      </c>
      <c r="DB221" cm="1">
        <f t="array" ref="DB221">SQRT(SUMPRODUCT(($D46:$J46 - INDEX($D$53:$J$173, COLUMN()-COLUMN($O$54)+1, 0))^2))</f>
        <v>0.4459822013969677</v>
      </c>
      <c r="DC221" cm="1">
        <f t="array" ref="DC221">SQRT(SUMPRODUCT(($D46:$J46 - INDEX($D$53:$J$173, COLUMN()-COLUMN($O$54)+1, 0))^2))</f>
        <v>0.74247656494392966</v>
      </c>
      <c r="DD221" cm="1">
        <f t="array" ref="DD221">SQRT(SUMPRODUCT(($D46:$J46 - INDEX($D$53:$J$173, COLUMN()-COLUMN($O$54)+1, 0))^2))</f>
        <v>0.77659318462469273</v>
      </c>
      <c r="DE221" cm="1">
        <f t="array" ref="DE221">SQRT(SUMPRODUCT(($D46:$J46 - INDEX($D$53:$J$173, COLUMN()-COLUMN($O$54)+1, 0))^2))</f>
        <v>0.71254053598256295</v>
      </c>
      <c r="DF221" cm="1">
        <f t="array" ref="DF221">SQRT(SUMPRODUCT(($D46:$J46 - INDEX($D$53:$J$173, COLUMN()-COLUMN($O$54)+1, 0))^2))</f>
        <v>1.1493703355682314</v>
      </c>
      <c r="DG221" cm="1">
        <f t="array" ref="DG221">SQRT(SUMPRODUCT(($D46:$J46 - INDEX($D$53:$J$173, COLUMN()-COLUMN($O$54)+1, 0))^2))</f>
        <v>0.79660373361736647</v>
      </c>
      <c r="DH221" cm="1">
        <f t="array" ref="DH221">SQRT(SUMPRODUCT(($D46:$J46 - INDEX($D$53:$J$173, COLUMN()-COLUMN($O$54)+1, 0))^2))</f>
        <v>0.85327933588447125</v>
      </c>
      <c r="DI221" cm="1">
        <f t="array" ref="DI221">SQRT(SUMPRODUCT(($D46:$J46 - INDEX($D$53:$J$173, COLUMN()-COLUMN($O$54)+1, 0))^2))</f>
        <v>0.43479657761680757</v>
      </c>
      <c r="DJ221" cm="1">
        <f t="array" ref="DJ221">SQRT(SUMPRODUCT(($D46:$J46 - INDEX($D$53:$J$173, COLUMN()-COLUMN($O$54)+1, 0))^2))</f>
        <v>0.88536276089061761</v>
      </c>
      <c r="DK221" cm="1">
        <f t="array" ref="DK221">SQRT(SUMPRODUCT(($D46:$J46 - INDEX($D$53:$J$173, COLUMN()-COLUMN($O$54)+1, 0))^2))</f>
        <v>0.92294072425608886</v>
      </c>
      <c r="DL221" cm="1">
        <f t="array" ref="DL221">SQRT(SUMPRODUCT(($D46:$J46 - INDEX($D$53:$J$173, COLUMN()-COLUMN($O$54)+1, 0))^2))</f>
        <v>0.74238965784839483</v>
      </c>
      <c r="DM221" cm="1">
        <f t="array" ref="DM221">SQRT(SUMPRODUCT(($D46:$J46 - INDEX($D$53:$J$173, COLUMN()-COLUMN($O$54)+1, 0))^2))</f>
        <v>0.64998466332449412</v>
      </c>
      <c r="DN221" cm="1">
        <f t="array" ref="DN221">SQRT(SUMPRODUCT(($D46:$J46 - INDEX($D$53:$J$173, COLUMN()-COLUMN($O$54)+1, 0))^2))</f>
        <v>0.56103201900721034</v>
      </c>
      <c r="DO221" cm="1">
        <f t="array" ref="DO221">SQRT(SUMPRODUCT(($D46:$J46 - INDEX($D$53:$J$173, COLUMN()-COLUMN($O$54)+1, 0))^2))</f>
        <v>0.98021459353855178</v>
      </c>
      <c r="DP221" cm="1">
        <f t="array" ref="DP221">SQRT(SUMPRODUCT(($D46:$J46 - INDEX($D$53:$J$173, COLUMN()-COLUMN($O$54)+1, 0))^2))</f>
        <v>1.1902636606074881</v>
      </c>
      <c r="DQ221" cm="1">
        <f t="array" ref="DQ221">SQRT(SUMPRODUCT(($D46:$J46 - INDEX($D$53:$J$173, COLUMN()-COLUMN($O$54)+1, 0))^2))</f>
        <v>0.3847815485039055</v>
      </c>
      <c r="DR221" cm="1">
        <f t="array" ref="DR221">SQRT(SUMPRODUCT(($D46:$J46 - INDEX($D$53:$J$173, COLUMN()-COLUMN($O$54)+1, 0))^2))</f>
        <v>0.77519240462595285</v>
      </c>
      <c r="DS221" cm="1">
        <f t="array" ref="DS221">SQRT(SUMPRODUCT(($D46:$J46 - INDEX($D$53:$J$173, COLUMN()-COLUMN($O$54)+1, 0))^2))</f>
        <v>0.4750917165333432</v>
      </c>
      <c r="DT221" cm="1">
        <f t="array" ref="DT221">SQRT(SUMPRODUCT(($D46:$J46 - INDEX($D$53:$J$173, COLUMN()-COLUMN($O$54)+1, 0))^2))</f>
        <v>0.6749242946826215</v>
      </c>
      <c r="DU221" cm="1">
        <f t="array" ref="DU221">SQRT(SUMPRODUCT(($D46:$J46 - INDEX($D$53:$J$173, COLUMN()-COLUMN($O$54)+1, 0))^2))</f>
        <v>0.69711531425257744</v>
      </c>
      <c r="DV221" cm="1">
        <f t="array" ref="DV221">SQRT(SUMPRODUCT(($D46:$J46 - INDEX($D$53:$J$173, COLUMN()-COLUMN($O$54)+1, 0))^2))</f>
        <v>0.51414956529020073</v>
      </c>
      <c r="DW221" cm="1">
        <f t="array" ref="DW221">SQRT(SUMPRODUCT(($D46:$J46 - INDEX($D$53:$J$173, COLUMN()-COLUMN($O$54)+1, 0))^2))</f>
        <v>0.7131179461316024</v>
      </c>
      <c r="DX221" cm="1">
        <f t="array" ref="DX221">SQRT(SUMPRODUCT(($D46:$J46 - INDEX($D$53:$J$173, COLUMN()-COLUMN($O$54)+1, 0))^2))</f>
        <v>0.94437004334036623</v>
      </c>
      <c r="DY221" cm="1">
        <f t="array" ref="DY221">SQRT(SUMPRODUCT(($D46:$J46 - INDEX($D$53:$J$173, COLUMN()-COLUMN($O$54)+1, 0))^2))</f>
        <v>0.89360000756783886</v>
      </c>
      <c r="DZ221" cm="1">
        <f t="array" ref="DZ221">SQRT(SUMPRODUCT(($D46:$J46 - INDEX($D$53:$J$173, COLUMN()-COLUMN($O$54)+1, 0))^2))</f>
        <v>1.1397276585613811</v>
      </c>
      <c r="EA221" cm="1">
        <f t="array" ref="EA221">SQRT(SUMPRODUCT(($D46:$J46 - INDEX($D$53:$J$173, COLUMN()-COLUMN($O$54)+1, 0))^2))</f>
        <v>0.70523817210710793</v>
      </c>
      <c r="EB221" cm="1">
        <f t="array" ref="EB221">SQRT(SUMPRODUCT(($D46:$J46 - INDEX($D$53:$J$173, COLUMN()-COLUMN($O$54)+1, 0))^2))</f>
        <v>0.54939361096051731</v>
      </c>
      <c r="EC221" cm="1">
        <f t="array" ref="EC221">SQRT(SUMPRODUCT(($D46:$J46 - INDEX($D$53:$J$173, COLUMN()-COLUMN($O$54)+1, 0))^2))</f>
        <v>0.40688787930482273</v>
      </c>
      <c r="ED221" cm="1">
        <f t="array" ref="ED221">SQRT(SUMPRODUCT(($D46:$J46 - INDEX($D$53:$J$173, COLUMN()-COLUMN($O$54)+1, 0))^2))</f>
        <v>0.78046593748012649</v>
      </c>
      <c r="EE221" cm="1">
        <f t="array" ref="EE221">SQRT(SUMPRODUCT(($D46:$J46 - INDEX($D$53:$J$173, COLUMN()-COLUMN($O$54)+1, 0))^2))</f>
        <v>0.64239308117187388</v>
      </c>
    </row>
    <row r="222" spans="14:135" x14ac:dyDescent="0.35">
      <c r="N222" s="2" t="s">
        <v>108</v>
      </c>
      <c r="O222" cm="1">
        <f t="array" ref="O222">SQRT(SUMPRODUCT(($D96:$J96 - INDEX($D$4:$J$49, COLUMN()-COLUMN($O$179)+1, 0))^2))</f>
        <v>1.0093425368973743</v>
      </c>
      <c r="P222" cm="1">
        <f t="array" ref="P222">SQRT(SUMPRODUCT(($D47:$J47 - INDEX($D$53:$J$173, COLUMN()-COLUMN($O$54)+1, 0))^2))</f>
        <v>0.76583126346615116</v>
      </c>
      <c r="Q222" cm="1">
        <f t="array" ref="Q222">SQRT(SUMPRODUCT(($D47:$J47 - INDEX($D$53:$J$173, COLUMN()-COLUMN($O$54)+1, 0))^2))</f>
        <v>0.86590989062567403</v>
      </c>
      <c r="R222" cm="1">
        <f t="array" ref="R222">SQRT(SUMPRODUCT(($D47:$J47 - INDEX($D$53:$J$173, COLUMN()-COLUMN($O$54)+1, 0))^2))</f>
        <v>0.80037611627127525</v>
      </c>
      <c r="S222" cm="1">
        <f t="array" ref="S222">SQRT(SUMPRODUCT(($D47:$J47 - INDEX($D$53:$J$173, COLUMN()-COLUMN($O$54)+1, 0))^2))</f>
        <v>0.88299718365948043</v>
      </c>
      <c r="T222" cm="1">
        <f t="array" ref="T222">SQRT(SUMPRODUCT(($D47:$J47 - INDEX($D$53:$J$173, COLUMN()-COLUMN($O$54)+1, 0))^2))</f>
        <v>1.0854127197020342</v>
      </c>
      <c r="U222" cm="1">
        <f t="array" ref="U222">SQRT(SUMPRODUCT(($D47:$J47 - INDEX($D$53:$J$173, COLUMN()-COLUMN($O$54)+1, 0))^2))</f>
        <v>1.1138857300247702</v>
      </c>
      <c r="V222" cm="1">
        <f t="array" ref="V222">SQRT(SUMPRODUCT(($D47:$J47 - INDEX($D$53:$J$173, COLUMN()-COLUMN($O$54)+1, 0))^2))</f>
        <v>0.77469532649341377</v>
      </c>
      <c r="W222" cm="1">
        <f t="array" ref="W222">SQRT(SUMPRODUCT(($D47:$J47 - INDEX($D$53:$J$173, COLUMN()-COLUMN($O$54)+1, 0))^2))</f>
        <v>0.88904750968416868</v>
      </c>
      <c r="X222" cm="1">
        <f t="array" ref="X222">SQRT(SUMPRODUCT(($D47:$J47 - INDEX($D$53:$J$173, COLUMN()-COLUMN($O$54)+1, 0))^2))</f>
        <v>0.93036971810545199</v>
      </c>
      <c r="Y222" cm="1">
        <f t="array" ref="Y222">SQRT(SUMPRODUCT(($D47:$J47 - INDEX($D$53:$J$173, COLUMN()-COLUMN($O$54)+1, 0))^2))</f>
        <v>0.75905010029570263</v>
      </c>
      <c r="Z222" cm="1">
        <f t="array" ref="Z222">SQRT(SUMPRODUCT(($D47:$J47 - INDEX($D$53:$J$173, COLUMN()-COLUMN($O$54)+1, 0))^2))</f>
        <v>0.88429898318331535</v>
      </c>
      <c r="AA222" cm="1">
        <f t="array" ref="AA222">SQRT(SUMPRODUCT(($D47:$J47 - INDEX($D$53:$J$173, COLUMN()-COLUMN($O$54)+1, 0))^2))</f>
        <v>0.90015424627106011</v>
      </c>
      <c r="AB222" cm="1">
        <f t="array" ref="AB222">SQRT(SUMPRODUCT(($D47:$J47 - INDEX($D$53:$J$173, COLUMN()-COLUMN($O$54)+1, 0))^2))</f>
        <v>1.0485489995274102</v>
      </c>
      <c r="AC222" cm="1">
        <f t="array" ref="AC222">SQRT(SUMPRODUCT(($D47:$J47 - INDEX($D$53:$J$173, COLUMN()-COLUMN($O$54)+1, 0))^2))</f>
        <v>0.73254186623150419</v>
      </c>
      <c r="AD222" cm="1">
        <f t="array" ref="AD222">SQRT(SUMPRODUCT(($D47:$J47 - INDEX($D$53:$J$173, COLUMN()-COLUMN($O$54)+1, 0))^2))</f>
        <v>0.7342240007457419</v>
      </c>
      <c r="AE222" cm="1">
        <f t="array" ref="AE222">SQRT(SUMPRODUCT(($D47:$J47 - INDEX($D$53:$J$173, COLUMN()-COLUMN($O$54)+1, 0))^2))</f>
        <v>0.63115705878168871</v>
      </c>
      <c r="AF222" cm="1">
        <f t="array" ref="AF222">SQRT(SUMPRODUCT(($D47:$J47 - INDEX($D$53:$J$173, COLUMN()-COLUMN($O$54)+1, 0))^2))</f>
        <v>0.94786279392987272</v>
      </c>
      <c r="AG222" cm="1">
        <f t="array" ref="AG222">SQRT(SUMPRODUCT(($D47:$J47 - INDEX($D$53:$J$173, COLUMN()-COLUMN($O$54)+1, 0))^2))</f>
        <v>0.54722273712416303</v>
      </c>
      <c r="AH222" cm="1">
        <f t="array" ref="AH222">SQRT(SUMPRODUCT(($D47:$J47 - INDEX($D$53:$J$173, COLUMN()-COLUMN($O$54)+1, 0))^2))</f>
        <v>0.83596139984916518</v>
      </c>
      <c r="AI222" cm="1">
        <f t="array" ref="AI222">SQRT(SUMPRODUCT(($D47:$J47 - INDEX($D$53:$J$173, COLUMN()-COLUMN($O$54)+1, 0))^2))</f>
        <v>1.1849803090139486</v>
      </c>
      <c r="AJ222" cm="1">
        <f t="array" ref="AJ222">SQRT(SUMPRODUCT(($D47:$J47 - INDEX($D$53:$J$173, COLUMN()-COLUMN($O$54)+1, 0))^2))</f>
        <v>0.89083846989215332</v>
      </c>
      <c r="AK222" cm="1">
        <f t="array" ref="AK222">SQRT(SUMPRODUCT(($D47:$J47 - INDEX($D$53:$J$173, COLUMN()-COLUMN($O$54)+1, 0))^2))</f>
        <v>0.61570824920967404</v>
      </c>
      <c r="AL222" cm="1">
        <f t="array" ref="AL222">SQRT(SUMPRODUCT(($D47:$J47 - INDEX($D$53:$J$173, COLUMN()-COLUMN($O$54)+1, 0))^2))</f>
        <v>1.0957153713639944</v>
      </c>
      <c r="AM222" cm="1">
        <f t="array" ref="AM222">SQRT(SUMPRODUCT(($D47:$J47 - INDEX($D$53:$J$173, COLUMN()-COLUMN($O$54)+1, 0))^2))</f>
        <v>0.7560738273433516</v>
      </c>
      <c r="AN222" cm="1">
        <f t="array" ref="AN222">SQRT(SUMPRODUCT(($D47:$J47 - INDEX($D$53:$J$173, COLUMN()-COLUMN($O$54)+1, 0))^2))</f>
        <v>0.89992466790542269</v>
      </c>
      <c r="AO222" cm="1">
        <f t="array" ref="AO222">SQRT(SUMPRODUCT(($D47:$J47 - INDEX($D$53:$J$173, COLUMN()-COLUMN($O$54)+1, 0))^2))</f>
        <v>0.89905859882750216</v>
      </c>
      <c r="AP222" cm="1">
        <f t="array" ref="AP222">SQRT(SUMPRODUCT(($D47:$J47 - INDEX($D$53:$J$173, COLUMN()-COLUMN($O$54)+1, 0))^2))</f>
        <v>0.82969368461842974</v>
      </c>
      <c r="AQ222" cm="1">
        <f t="array" ref="AQ222">SQRT(SUMPRODUCT(($D47:$J47 - INDEX($D$53:$J$173, COLUMN()-COLUMN($O$54)+1, 0))^2))</f>
        <v>0.89976411826116065</v>
      </c>
      <c r="AR222" cm="1">
        <f t="array" ref="AR222">SQRT(SUMPRODUCT(($D47:$J47 - INDEX($D$53:$J$173, COLUMN()-COLUMN($O$54)+1, 0))^2))</f>
        <v>0.92795675253959931</v>
      </c>
      <c r="AS222" cm="1">
        <f t="array" ref="AS222">SQRT(SUMPRODUCT(($D47:$J47 - INDEX($D$53:$J$173, COLUMN()-COLUMN($O$54)+1, 0))^2))</f>
        <v>1.0483234745281897</v>
      </c>
      <c r="AT222" cm="1">
        <f t="array" ref="AT222">SQRT(SUMPRODUCT(($D47:$J47 - INDEX($D$53:$J$173, COLUMN()-COLUMN($O$54)+1, 0))^2))</f>
        <v>0.97068152126266882</v>
      </c>
      <c r="AU222" cm="1">
        <f t="array" ref="AU222">SQRT(SUMPRODUCT(($D47:$J47 - INDEX($D$53:$J$173, COLUMN()-COLUMN($O$54)+1, 0))^2))</f>
        <v>1.1134677902847028</v>
      </c>
      <c r="AV222" cm="1">
        <f t="array" ref="AV222">SQRT(SUMPRODUCT(($D47:$J47 - INDEX($D$53:$J$173, COLUMN()-COLUMN($O$54)+1, 0))^2))</f>
        <v>0.72708814854212789</v>
      </c>
      <c r="AW222" cm="1">
        <f t="array" ref="AW222">SQRT(SUMPRODUCT(($D47:$J47 - INDEX($D$53:$J$173, COLUMN()-COLUMN($O$54)+1, 0))^2))</f>
        <v>0.73547108560509966</v>
      </c>
      <c r="AX222" cm="1">
        <f t="array" ref="AX222">SQRT(SUMPRODUCT(($D47:$J47 - INDEX($D$53:$J$173, COLUMN()-COLUMN($O$54)+1, 0))^2))</f>
        <v>0.65786781840310105</v>
      </c>
      <c r="AY222" cm="1">
        <f t="array" ref="AY222">SQRT(SUMPRODUCT(($D47:$J47 - INDEX($D$53:$J$173, COLUMN()-COLUMN($O$54)+1, 0))^2))</f>
        <v>0.77883690939398853</v>
      </c>
      <c r="AZ222" cm="1">
        <f t="array" ref="AZ222">SQRT(SUMPRODUCT(($D47:$J47 - INDEX($D$53:$J$173, COLUMN()-COLUMN($O$54)+1, 0))^2))</f>
        <v>0.92637680515890897</v>
      </c>
      <c r="BA222" cm="1">
        <f t="array" ref="BA222">SQRT(SUMPRODUCT(($D47:$J47 - INDEX($D$53:$J$173, COLUMN()-COLUMN($O$54)+1, 0))^2))</f>
        <v>0.69221137715752923</v>
      </c>
      <c r="BB222" cm="1">
        <f t="array" ref="BB222">SQRT(SUMPRODUCT(($D47:$J47 - INDEX($D$53:$J$173, COLUMN()-COLUMN($O$54)+1, 0))^2))</f>
        <v>1.0499516840821757</v>
      </c>
      <c r="BC222" cm="1">
        <f t="array" ref="BC222">SQRT(SUMPRODUCT(($D47:$J47 - INDEX($D$53:$J$173, COLUMN()-COLUMN($O$54)+1, 0))^2))</f>
        <v>1.0315930262918527</v>
      </c>
      <c r="BD222" cm="1">
        <f t="array" ref="BD222">SQRT(SUMPRODUCT(($D47:$J47 - INDEX($D$53:$J$173, COLUMN()-COLUMN($O$54)+1, 0))^2))</f>
        <v>0.80656409016113118</v>
      </c>
      <c r="BE222" cm="1">
        <f t="array" ref="BE222">SQRT(SUMPRODUCT(($D47:$J47 - INDEX($D$53:$J$173, COLUMN()-COLUMN($O$54)+1, 0))^2))</f>
        <v>1.0959689093062996</v>
      </c>
      <c r="BF222" cm="1">
        <f t="array" ref="BF222">SQRT(SUMPRODUCT(($D47:$J47 - INDEX($D$53:$J$173, COLUMN()-COLUMN($O$54)+1, 0))^2))</f>
        <v>1.0127684843310416</v>
      </c>
      <c r="BG222" cm="1">
        <f t="array" ref="BG222">SQRT(SUMPRODUCT(($D47:$J47 - INDEX($D$53:$J$173, COLUMN()-COLUMN($O$54)+1, 0))^2))</f>
        <v>0.78989060374436226</v>
      </c>
      <c r="BH222" cm="1">
        <f t="array" ref="BH222">SQRT(SUMPRODUCT(($D47:$J47 - INDEX($D$53:$J$173, COLUMN()-COLUMN($O$54)+1, 0))^2))</f>
        <v>0.5871282246351277</v>
      </c>
      <c r="BI222" cm="1">
        <f t="array" ref="BI222">SQRT(SUMPRODUCT(($D47:$J47 - INDEX($D$53:$J$173, COLUMN()-COLUMN($O$54)+1, 0))^2))</f>
        <v>0.65841792752222161</v>
      </c>
      <c r="BJ222" cm="1">
        <f t="array" ref="BJ222">SQRT(SUMPRODUCT(($D47:$J47 - INDEX($D$53:$J$173, COLUMN()-COLUMN($O$54)+1, 0))^2))</f>
        <v>0.95466176846238449</v>
      </c>
      <c r="BK222" cm="1">
        <f t="array" ref="BK222">SQRT(SUMPRODUCT(($D47:$J47 - INDEX($D$53:$J$173, COLUMN()-COLUMN($O$54)+1, 0))^2))</f>
        <v>1.0143449187804678</v>
      </c>
      <c r="BL222" cm="1">
        <f t="array" ref="BL222">SQRT(SUMPRODUCT(($D47:$J47 - INDEX($D$53:$J$173, COLUMN()-COLUMN($O$54)+1, 0))^2))</f>
        <v>0.67484969293538932</v>
      </c>
      <c r="BM222" cm="1">
        <f t="array" ref="BM222">SQRT(SUMPRODUCT(($D47:$J47 - INDEX($D$53:$J$173, COLUMN()-COLUMN($O$54)+1, 0))^2))</f>
        <v>0.78709725301458255</v>
      </c>
      <c r="BN222" cm="1">
        <f t="array" ref="BN222">SQRT(SUMPRODUCT(($D47:$J47 - INDEX($D$53:$J$173, COLUMN()-COLUMN($O$54)+1, 0))^2))</f>
        <v>0.87083370828595497</v>
      </c>
      <c r="BO222" cm="1">
        <f t="array" ref="BO222">SQRT(SUMPRODUCT(($D47:$J47 - INDEX($D$53:$J$173, COLUMN()-COLUMN($O$54)+1, 0))^2))</f>
        <v>1.0620610723304258</v>
      </c>
      <c r="BP222" cm="1">
        <f t="array" ref="BP222">SQRT(SUMPRODUCT(($D47:$J47 - INDEX($D$53:$J$173, COLUMN()-COLUMN($O$54)+1, 0))^2))</f>
        <v>0.87342704413807315</v>
      </c>
      <c r="BQ222" cm="1">
        <f t="array" ref="BQ222">SQRT(SUMPRODUCT(($D47:$J47 - INDEX($D$53:$J$173, COLUMN()-COLUMN($O$54)+1, 0))^2))</f>
        <v>1.062819970540462</v>
      </c>
      <c r="BR222" cm="1">
        <f t="array" ref="BR222">SQRT(SUMPRODUCT(($D47:$J47 - INDEX($D$53:$J$173, COLUMN()-COLUMN($O$54)+1, 0))^2))</f>
        <v>0.82759793806748161</v>
      </c>
      <c r="BS222" cm="1">
        <f t="array" ref="BS222">SQRT(SUMPRODUCT(($D47:$J47 - INDEX($D$53:$J$173, COLUMN()-COLUMN($O$54)+1, 0))^2))</f>
        <v>1.111685201033606</v>
      </c>
      <c r="BT222" cm="1">
        <f t="array" ref="BT222">SQRT(SUMPRODUCT(($D47:$J47 - INDEX($D$53:$J$173, COLUMN()-COLUMN($O$54)+1, 0))^2))</f>
        <v>0.62345960586392279</v>
      </c>
      <c r="BU222" cm="1">
        <f t="array" ref="BU222">SQRT(SUMPRODUCT(($D47:$J47 - INDEX($D$53:$J$173, COLUMN()-COLUMN($O$54)+1, 0))^2))</f>
        <v>0.75592073286453343</v>
      </c>
      <c r="BV222" cm="1">
        <f t="array" ref="BV222">SQRT(SUMPRODUCT(($D47:$J47 - INDEX($D$53:$J$173, COLUMN()-COLUMN($O$54)+1, 0))^2))</f>
        <v>1.1489057895083887</v>
      </c>
      <c r="BW222" cm="1">
        <f t="array" ref="BW222">SQRT(SUMPRODUCT(($D47:$J47 - INDEX($D$53:$J$173, COLUMN()-COLUMN($O$54)+1, 0))^2))</f>
        <v>0.61512754749618315</v>
      </c>
      <c r="BX222" cm="1">
        <f t="array" ref="BX222">SQRT(SUMPRODUCT(($D47:$J47 - INDEX($D$53:$J$173, COLUMN()-COLUMN($O$54)+1, 0))^2))</f>
        <v>0.56856594061894827</v>
      </c>
      <c r="BY222" cm="1">
        <f t="array" ref="BY222">SQRT(SUMPRODUCT(($D47:$J47 - INDEX($D$53:$J$173, COLUMN()-COLUMN($O$54)+1, 0))^2))</f>
        <v>0.92836645767498926</v>
      </c>
      <c r="BZ222" cm="1">
        <f t="array" ref="BZ222">SQRT(SUMPRODUCT(($D47:$J47 - INDEX($D$53:$J$173, COLUMN()-COLUMN($O$54)+1, 0))^2))</f>
        <v>0.93897486462811619</v>
      </c>
      <c r="CA222" cm="1">
        <f t="array" ref="CA222">SQRT(SUMPRODUCT(($D47:$J47 - INDEX($D$53:$J$173, COLUMN()-COLUMN($O$54)+1, 0))^2))</f>
        <v>0.87000433543561495</v>
      </c>
      <c r="CB222" cm="1">
        <f t="array" ref="CB222">SQRT(SUMPRODUCT(($D47:$J47 - INDEX($D$53:$J$173, COLUMN()-COLUMN($O$54)+1, 0))^2))</f>
        <v>0.91262048253052253</v>
      </c>
      <c r="CC222" cm="1">
        <f t="array" ref="CC222">SQRT(SUMPRODUCT(($D47:$J47 - INDEX($D$53:$J$173, COLUMN()-COLUMN($O$54)+1, 0))^2))</f>
        <v>1.5541085357483946</v>
      </c>
      <c r="CD222" cm="1">
        <f t="array" ref="CD222">SQRT(SUMPRODUCT(($D47:$J47 - INDEX($D$53:$J$173, COLUMN()-COLUMN($O$54)+1, 0))^2))</f>
        <v>0.89795740540558289</v>
      </c>
      <c r="CE222" cm="1">
        <f t="array" ref="CE222">SQRT(SUMPRODUCT(($D47:$J47 - INDEX($D$53:$J$173, COLUMN()-COLUMN($O$54)+1, 0))^2))</f>
        <v>0.87249911234023181</v>
      </c>
      <c r="CF222" cm="1">
        <f t="array" ref="CF222">SQRT(SUMPRODUCT(($D47:$J47 - INDEX($D$53:$J$173, COLUMN()-COLUMN($O$54)+1, 0))^2))</f>
        <v>0.84043169372201643</v>
      </c>
      <c r="CG222" cm="1">
        <f t="array" ref="CG222">SQRT(SUMPRODUCT(($D47:$J47 - INDEX($D$53:$J$173, COLUMN()-COLUMN($O$54)+1, 0))^2))</f>
        <v>1.0025728050006351</v>
      </c>
      <c r="CH222" cm="1">
        <f t="array" ref="CH222">SQRT(SUMPRODUCT(($D47:$J47 - INDEX($D$53:$J$173, COLUMN()-COLUMN($O$54)+1, 0))^2))</f>
        <v>0.89066623065029427</v>
      </c>
      <c r="CI222" cm="1">
        <f t="array" ref="CI222">SQRT(SUMPRODUCT(($D47:$J47 - INDEX($D$53:$J$173, COLUMN()-COLUMN($O$54)+1, 0))^2))</f>
        <v>0.88437256421772659</v>
      </c>
      <c r="CJ222" cm="1">
        <f t="array" ref="CJ222">SQRT(SUMPRODUCT(($D47:$J47 - INDEX($D$53:$J$173, COLUMN()-COLUMN($O$54)+1, 0))^2))</f>
        <v>0.73092287731767658</v>
      </c>
      <c r="CK222" cm="1">
        <f t="array" ref="CK222">SQRT(SUMPRODUCT(($D47:$J47 - INDEX($D$53:$J$173, COLUMN()-COLUMN($O$54)+1, 0))^2))</f>
        <v>0.88180963317984995</v>
      </c>
      <c r="CL222" cm="1">
        <f t="array" ref="CL222">SQRT(SUMPRODUCT(($D47:$J47 - INDEX($D$53:$J$173, COLUMN()-COLUMN($O$54)+1, 0))^2))</f>
        <v>0.73826551186687439</v>
      </c>
      <c r="CM222" cm="1">
        <f t="array" ref="CM222">SQRT(SUMPRODUCT(($D47:$J47 - INDEX($D$53:$J$173, COLUMN()-COLUMN($O$54)+1, 0))^2))</f>
        <v>0.76568058272650752</v>
      </c>
      <c r="CN222" cm="1">
        <f t="array" ref="CN222">SQRT(SUMPRODUCT(($D47:$J47 - INDEX($D$53:$J$173, COLUMN()-COLUMN($O$54)+1, 0))^2))</f>
        <v>0.66855560259844082</v>
      </c>
      <c r="CO222" cm="1">
        <f t="array" ref="CO222">SQRT(SUMPRODUCT(($D47:$J47 - INDEX($D$53:$J$173, COLUMN()-COLUMN($O$54)+1, 0))^2))</f>
        <v>1.1064425380698022</v>
      </c>
      <c r="CP222" cm="1">
        <f t="array" ref="CP222">SQRT(SUMPRODUCT(($D47:$J47 - INDEX($D$53:$J$173, COLUMN()-COLUMN($O$54)+1, 0))^2))</f>
        <v>0.96034759827861171</v>
      </c>
      <c r="CQ222" cm="1">
        <f t="array" ref="CQ222">SQRT(SUMPRODUCT(($D47:$J47 - INDEX($D$53:$J$173, COLUMN()-COLUMN($O$54)+1, 0))^2))</f>
        <v>1.3207054070817381</v>
      </c>
      <c r="CR222" cm="1">
        <f t="array" ref="CR222">SQRT(SUMPRODUCT(($D47:$J47 - INDEX($D$53:$J$173, COLUMN()-COLUMN($O$54)+1, 0))^2))</f>
        <v>0.91087438422885292</v>
      </c>
      <c r="CS222" cm="1">
        <f t="array" ref="CS222">SQRT(SUMPRODUCT(($D47:$J47 - INDEX($D$53:$J$173, COLUMN()-COLUMN($O$54)+1, 0))^2))</f>
        <v>0.77255034569804226</v>
      </c>
      <c r="CT222" cm="1">
        <f t="array" ref="CT222">SQRT(SUMPRODUCT(($D47:$J47 - INDEX($D$53:$J$173, COLUMN()-COLUMN($O$54)+1, 0))^2))</f>
        <v>0.72577101320044868</v>
      </c>
      <c r="CU222" cm="1">
        <f t="array" ref="CU222">SQRT(SUMPRODUCT(($D47:$J47 - INDEX($D$53:$J$173, COLUMN()-COLUMN($O$54)+1, 0))^2))</f>
        <v>0.80797068702838748</v>
      </c>
      <c r="CV222" cm="1">
        <f t="array" ref="CV222">SQRT(SUMPRODUCT(($D47:$J47 - INDEX($D$53:$J$173, COLUMN()-COLUMN($O$54)+1, 0))^2))</f>
        <v>0.67442778848988227</v>
      </c>
      <c r="CW222" cm="1">
        <f t="array" ref="CW222">SQRT(SUMPRODUCT(($D47:$J47 - INDEX($D$53:$J$173, COLUMN()-COLUMN($O$54)+1, 0))^2))</f>
        <v>0.94656064098665815</v>
      </c>
      <c r="CX222" cm="1">
        <f t="array" ref="CX222">SQRT(SUMPRODUCT(($D47:$J47 - INDEX($D$53:$J$173, COLUMN()-COLUMN($O$54)+1, 0))^2))</f>
        <v>1.0101538936238112</v>
      </c>
      <c r="CY222" cm="1">
        <f t="array" ref="CY222">SQRT(SUMPRODUCT(($D47:$J47 - INDEX($D$53:$J$173, COLUMN()-COLUMN($O$54)+1, 0))^2))</f>
        <v>1.5383669194501661</v>
      </c>
      <c r="CZ222" cm="1">
        <f t="array" ref="CZ222">SQRT(SUMPRODUCT(($D47:$J47 - INDEX($D$53:$J$173, COLUMN()-COLUMN($O$54)+1, 0))^2))</f>
        <v>0.90278575442384812</v>
      </c>
      <c r="DA222" cm="1">
        <f t="array" ref="DA222">SQRT(SUMPRODUCT(($D47:$J47 - INDEX($D$53:$J$173, COLUMN()-COLUMN($O$54)+1, 0))^2))</f>
        <v>0.89513718839371481</v>
      </c>
      <c r="DB222" cm="1">
        <f t="array" ref="DB222">SQRT(SUMPRODUCT(($D47:$J47 - INDEX($D$53:$J$173, COLUMN()-COLUMN($O$54)+1, 0))^2))</f>
        <v>0.53882970584538747</v>
      </c>
      <c r="DC222" cm="1">
        <f t="array" ref="DC222">SQRT(SUMPRODUCT(($D47:$J47 - INDEX($D$53:$J$173, COLUMN()-COLUMN($O$54)+1, 0))^2))</f>
        <v>0.85468842508028908</v>
      </c>
      <c r="DD222" cm="1">
        <f t="array" ref="DD222">SQRT(SUMPRODUCT(($D47:$J47 - INDEX($D$53:$J$173, COLUMN()-COLUMN($O$54)+1, 0))^2))</f>
        <v>0.91279468686037579</v>
      </c>
      <c r="DE222" cm="1">
        <f t="array" ref="DE222">SQRT(SUMPRODUCT(($D47:$J47 - INDEX($D$53:$J$173, COLUMN()-COLUMN($O$54)+1, 0))^2))</f>
        <v>0.88271926689018154</v>
      </c>
      <c r="DF222" cm="1">
        <f t="array" ref="DF222">SQRT(SUMPRODUCT(($D47:$J47 - INDEX($D$53:$J$173, COLUMN()-COLUMN($O$54)+1, 0))^2))</f>
        <v>1.2847729302988351</v>
      </c>
      <c r="DG222" cm="1">
        <f t="array" ref="DG222">SQRT(SUMPRODUCT(($D47:$J47 - INDEX($D$53:$J$173, COLUMN()-COLUMN($O$54)+1, 0))^2))</f>
        <v>0.94261687703741937</v>
      </c>
      <c r="DH222" cm="1">
        <f t="array" ref="DH222">SQRT(SUMPRODUCT(($D47:$J47 - INDEX($D$53:$J$173, COLUMN()-COLUMN($O$54)+1, 0))^2))</f>
        <v>0.98637151726115679</v>
      </c>
      <c r="DI222" cm="1">
        <f t="array" ref="DI222">SQRT(SUMPRODUCT(($D47:$J47 - INDEX($D$53:$J$173, COLUMN()-COLUMN($O$54)+1, 0))^2))</f>
        <v>0.58999913347265509</v>
      </c>
      <c r="DJ222" cm="1">
        <f t="array" ref="DJ222">SQRT(SUMPRODUCT(($D47:$J47 - INDEX($D$53:$J$173, COLUMN()-COLUMN($O$54)+1, 0))^2))</f>
        <v>1.0348839338189355</v>
      </c>
      <c r="DK222" cm="1">
        <f t="array" ref="DK222">SQRT(SUMPRODUCT(($D47:$J47 - INDEX($D$53:$J$173, COLUMN()-COLUMN($O$54)+1, 0))^2))</f>
        <v>1.0534216590003171</v>
      </c>
      <c r="DL222" cm="1">
        <f t="array" ref="DL222">SQRT(SUMPRODUCT(($D47:$J47 - INDEX($D$53:$J$173, COLUMN()-COLUMN($O$54)+1, 0))^2))</f>
        <v>0.88476790725511667</v>
      </c>
      <c r="DM222" cm="1">
        <f t="array" ref="DM222">SQRT(SUMPRODUCT(($D47:$J47 - INDEX($D$53:$J$173, COLUMN()-COLUMN($O$54)+1, 0))^2))</f>
        <v>0.82208356662487547</v>
      </c>
      <c r="DN222" cm="1">
        <f t="array" ref="DN222">SQRT(SUMPRODUCT(($D47:$J47 - INDEX($D$53:$J$173, COLUMN()-COLUMN($O$54)+1, 0))^2))</f>
        <v>0.71250646406211948</v>
      </c>
      <c r="DO222" cm="1">
        <f t="array" ref="DO222">SQRT(SUMPRODUCT(($D47:$J47 - INDEX($D$53:$J$173, COLUMN()-COLUMN($O$54)+1, 0))^2))</f>
        <v>1.0843250238565314</v>
      </c>
      <c r="DP222" cm="1">
        <f t="array" ref="DP222">SQRT(SUMPRODUCT(($D47:$J47 - INDEX($D$53:$J$173, COLUMN()-COLUMN($O$54)+1, 0))^2))</f>
        <v>1.2818431222313891</v>
      </c>
      <c r="DQ222" cm="1">
        <f t="array" ref="DQ222">SQRT(SUMPRODUCT(($D47:$J47 - INDEX($D$53:$J$173, COLUMN()-COLUMN($O$54)+1, 0))^2))</f>
        <v>0.54065961861928591</v>
      </c>
      <c r="DR222" cm="1">
        <f t="array" ref="DR222">SQRT(SUMPRODUCT(($D47:$J47 - INDEX($D$53:$J$173, COLUMN()-COLUMN($O$54)+1, 0))^2))</f>
        <v>0.94808487894373306</v>
      </c>
      <c r="DS222" cm="1">
        <f t="array" ref="DS222">SQRT(SUMPRODUCT(($D47:$J47 - INDEX($D$53:$J$173, COLUMN()-COLUMN($O$54)+1, 0))^2))</f>
        <v>0.59420567922375245</v>
      </c>
      <c r="DT222" cm="1">
        <f t="array" ref="DT222">SQRT(SUMPRODUCT(($D47:$J47 - INDEX($D$53:$J$173, COLUMN()-COLUMN($O$54)+1, 0))^2))</f>
        <v>0.83278010931209656</v>
      </c>
      <c r="DU222" cm="1">
        <f t="array" ref="DU222">SQRT(SUMPRODUCT(($D47:$J47 - INDEX($D$53:$J$173, COLUMN()-COLUMN($O$54)+1, 0))^2))</f>
        <v>0.84548860768068435</v>
      </c>
      <c r="DV222" cm="1">
        <f t="array" ref="DV222">SQRT(SUMPRODUCT(($D47:$J47 - INDEX($D$53:$J$173, COLUMN()-COLUMN($O$54)+1, 0))^2))</f>
        <v>0.71146672306876801</v>
      </c>
      <c r="DW222" cm="1">
        <f t="array" ref="DW222">SQRT(SUMPRODUCT(($D47:$J47 - INDEX($D$53:$J$173, COLUMN()-COLUMN($O$54)+1, 0))^2))</f>
        <v>0.86478396040873773</v>
      </c>
      <c r="DX222" cm="1">
        <f t="array" ref="DX222">SQRT(SUMPRODUCT(($D47:$J47 - INDEX($D$53:$J$173, COLUMN()-COLUMN($O$54)+1, 0))^2))</f>
        <v>1.0736714351747312</v>
      </c>
      <c r="DY222" cm="1">
        <f t="array" ref="DY222">SQRT(SUMPRODUCT(($D47:$J47 - INDEX($D$53:$J$173, COLUMN()-COLUMN($O$54)+1, 0))^2))</f>
        <v>1.0079607195448905</v>
      </c>
      <c r="DZ222" cm="1">
        <f t="array" ref="DZ222">SQRT(SUMPRODUCT(($D47:$J47 - INDEX($D$53:$J$173, COLUMN()-COLUMN($O$54)+1, 0))^2))</f>
        <v>1.1947376506136436</v>
      </c>
      <c r="EA222" cm="1">
        <f t="array" ref="EA222">SQRT(SUMPRODUCT(($D47:$J47 - INDEX($D$53:$J$173, COLUMN()-COLUMN($O$54)+1, 0))^2))</f>
        <v>0.84307195655132972</v>
      </c>
      <c r="EB222" cm="1">
        <f t="array" ref="EB222">SQRT(SUMPRODUCT(($D47:$J47 - INDEX($D$53:$J$173, COLUMN()-COLUMN($O$54)+1, 0))^2))</f>
        <v>0.71244026566719865</v>
      </c>
      <c r="EC222" cm="1">
        <f t="array" ref="EC222">SQRT(SUMPRODUCT(($D47:$J47 - INDEX($D$53:$J$173, COLUMN()-COLUMN($O$54)+1, 0))^2))</f>
        <v>0.5603145854149213</v>
      </c>
      <c r="ED222" cm="1">
        <f t="array" ref="ED222">SQRT(SUMPRODUCT(($D47:$J47 - INDEX($D$53:$J$173, COLUMN()-COLUMN($O$54)+1, 0))^2))</f>
        <v>0.87708071845768265</v>
      </c>
      <c r="EE222" cm="1">
        <f t="array" ref="EE222">SQRT(SUMPRODUCT(($D47:$J47 - INDEX($D$53:$J$173, COLUMN()-COLUMN($O$54)+1, 0))^2))</f>
        <v>0.80007444181928455</v>
      </c>
    </row>
    <row r="223" spans="14:135" x14ac:dyDescent="0.35">
      <c r="N223" s="2" t="s">
        <v>112</v>
      </c>
      <c r="O223" cm="1">
        <f t="array" ref="O223">SQRT(SUMPRODUCT(($D97:$J97 - INDEX($D$4:$J$49, COLUMN()-COLUMN($O$179)+1, 0))^2))</f>
        <v>0.75596597704628166</v>
      </c>
      <c r="P223" cm="1">
        <f t="array" ref="P223">SQRT(SUMPRODUCT(($D48:$J48 - INDEX($D$53:$J$173, COLUMN()-COLUMN($O$54)+1, 0))^2))</f>
        <v>0.38013169261217494</v>
      </c>
      <c r="Q223" cm="1">
        <f t="array" ref="Q223">SQRT(SUMPRODUCT(($D48:$J48 - INDEX($D$53:$J$173, COLUMN()-COLUMN($O$54)+1, 0))^2))</f>
        <v>0.56004823166370465</v>
      </c>
      <c r="R223" cm="1">
        <f t="array" ref="R223">SQRT(SUMPRODUCT(($D48:$J48 - INDEX($D$53:$J$173, COLUMN()-COLUMN($O$54)+1, 0))^2))</f>
        <v>0.50379542410903411</v>
      </c>
      <c r="S223" cm="1">
        <f t="array" ref="S223">SQRT(SUMPRODUCT(($D48:$J48 - INDEX($D$53:$J$173, COLUMN()-COLUMN($O$54)+1, 0))^2))</f>
        <v>0.54130052280626961</v>
      </c>
      <c r="T223" cm="1">
        <f t="array" ref="T223">SQRT(SUMPRODUCT(($D48:$J48 - INDEX($D$53:$J$173, COLUMN()-COLUMN($O$54)+1, 0))^2))</f>
        <v>0.8627738158701469</v>
      </c>
      <c r="U223" cm="1">
        <f t="array" ref="U223">SQRT(SUMPRODUCT(($D48:$J48 - INDEX($D$53:$J$173, COLUMN()-COLUMN($O$54)+1, 0))^2))</f>
        <v>0.92227313836043234</v>
      </c>
      <c r="V223" cm="1">
        <f t="array" ref="V223">SQRT(SUMPRODUCT(($D48:$J48 - INDEX($D$53:$J$173, COLUMN()-COLUMN($O$54)+1, 0))^2))</f>
        <v>0.46541417192970247</v>
      </c>
      <c r="W223" cm="1">
        <f t="array" ref="W223">SQRT(SUMPRODUCT(($D48:$J48 - INDEX($D$53:$J$173, COLUMN()-COLUMN($O$54)+1, 0))^2))</f>
        <v>0.64734242257793317</v>
      </c>
      <c r="X223" cm="1">
        <f t="array" ref="X223">SQRT(SUMPRODUCT(($D48:$J48 - INDEX($D$53:$J$173, COLUMN()-COLUMN($O$54)+1, 0))^2))</f>
        <v>0.61819664705321586</v>
      </c>
      <c r="Y223" cm="1">
        <f t="array" ref="Y223">SQRT(SUMPRODUCT(($D48:$J48 - INDEX($D$53:$J$173, COLUMN()-COLUMN($O$54)+1, 0))^2))</f>
        <v>0.41797458132087045</v>
      </c>
      <c r="Z223" cm="1">
        <f t="array" ref="Z223">SQRT(SUMPRODUCT(($D48:$J48 - INDEX($D$53:$J$173, COLUMN()-COLUMN($O$54)+1, 0))^2))</f>
        <v>0.62152911395757715</v>
      </c>
      <c r="AA223" cm="1">
        <f t="array" ref="AA223">SQRT(SUMPRODUCT(($D48:$J48 - INDEX($D$53:$J$173, COLUMN()-COLUMN($O$54)+1, 0))^2))</f>
        <v>0.57776393953434046</v>
      </c>
      <c r="AB223" cm="1">
        <f t="array" ref="AB223">SQRT(SUMPRODUCT(($D48:$J48 - INDEX($D$53:$J$173, COLUMN()-COLUMN($O$54)+1, 0))^2))</f>
        <v>0.85711038958021613</v>
      </c>
      <c r="AC223" cm="1">
        <f t="array" ref="AC223">SQRT(SUMPRODUCT(($D48:$J48 - INDEX($D$53:$J$173, COLUMN()-COLUMN($O$54)+1, 0))^2))</f>
        <v>0.42365998572853586</v>
      </c>
      <c r="AD223" cm="1">
        <f t="array" ref="AD223">SQRT(SUMPRODUCT(($D48:$J48 - INDEX($D$53:$J$173, COLUMN()-COLUMN($O$54)+1, 0))^2))</f>
        <v>0.41216288415929392</v>
      </c>
      <c r="AE223" cm="1">
        <f t="array" ref="AE223">SQRT(SUMPRODUCT(($D48:$J48 - INDEX($D$53:$J$173, COLUMN()-COLUMN($O$54)+1, 0))^2))</f>
        <v>0.28605884070759557</v>
      </c>
      <c r="AF223" cm="1">
        <f t="array" ref="AF223">SQRT(SUMPRODUCT(($D48:$J48 - INDEX($D$53:$J$173, COLUMN()-COLUMN($O$54)+1, 0))^2))</f>
        <v>0.74336115648919443</v>
      </c>
      <c r="AG223" cm="1">
        <f t="array" ref="AG223">SQRT(SUMPRODUCT(($D48:$J48 - INDEX($D$53:$J$173, COLUMN()-COLUMN($O$54)+1, 0))^2))</f>
        <v>0.43067310653037477</v>
      </c>
      <c r="AH223" cm="1">
        <f t="array" ref="AH223">SQRT(SUMPRODUCT(($D48:$J48 - INDEX($D$53:$J$173, COLUMN()-COLUMN($O$54)+1, 0))^2))</f>
        <v>0.58798649331939645</v>
      </c>
      <c r="AI223" cm="1">
        <f t="array" ref="AI223">SQRT(SUMPRODUCT(($D48:$J48 - INDEX($D$53:$J$173, COLUMN()-COLUMN($O$54)+1, 0))^2))</f>
        <v>0.88868630707011165</v>
      </c>
      <c r="AJ223" cm="1">
        <f t="array" ref="AJ223">SQRT(SUMPRODUCT(($D48:$J48 - INDEX($D$53:$J$173, COLUMN()-COLUMN($O$54)+1, 0))^2))</f>
        <v>0.60717929850880392</v>
      </c>
      <c r="AK223" cm="1">
        <f t="array" ref="AK223">SQRT(SUMPRODUCT(($D48:$J48 - INDEX($D$53:$J$173, COLUMN()-COLUMN($O$54)+1, 0))^2))</f>
        <v>0.34769336296553999</v>
      </c>
      <c r="AL223" cm="1">
        <f t="array" ref="AL223">SQRT(SUMPRODUCT(($D48:$J48 - INDEX($D$53:$J$173, COLUMN()-COLUMN($O$54)+1, 0))^2))</f>
        <v>0.90808543953205678</v>
      </c>
      <c r="AM223" cm="1">
        <f t="array" ref="AM223">SQRT(SUMPRODUCT(($D48:$J48 - INDEX($D$53:$J$173, COLUMN()-COLUMN($O$54)+1, 0))^2))</f>
        <v>0.42533626507792682</v>
      </c>
      <c r="AN223" cm="1">
        <f t="array" ref="AN223">SQRT(SUMPRODUCT(($D48:$J48 - INDEX($D$53:$J$173, COLUMN()-COLUMN($O$54)+1, 0))^2))</f>
        <v>0.611955097077862</v>
      </c>
      <c r="AO223" cm="1">
        <f t="array" ref="AO223">SQRT(SUMPRODUCT(($D48:$J48 - INDEX($D$53:$J$173, COLUMN()-COLUMN($O$54)+1, 0))^2))</f>
        <v>0.56661144052715973</v>
      </c>
      <c r="AP223" cm="1">
        <f t="array" ref="AP223">SQRT(SUMPRODUCT(($D48:$J48 - INDEX($D$53:$J$173, COLUMN()-COLUMN($O$54)+1, 0))^2))</f>
        <v>0.54875570280993391</v>
      </c>
      <c r="AQ223" cm="1">
        <f t="array" ref="AQ223">SQRT(SUMPRODUCT(($D48:$J48 - INDEX($D$53:$J$173, COLUMN()-COLUMN($O$54)+1, 0))^2))</f>
        <v>0.68074915208082765</v>
      </c>
      <c r="AR223" cm="1">
        <f t="array" ref="AR223">SQRT(SUMPRODUCT(($D48:$J48 - INDEX($D$53:$J$173, COLUMN()-COLUMN($O$54)+1, 0))^2))</f>
        <v>0.6578763916479482</v>
      </c>
      <c r="AS223" cm="1">
        <f t="array" ref="AS223">SQRT(SUMPRODUCT(($D48:$J48 - INDEX($D$53:$J$173, COLUMN()-COLUMN($O$54)+1, 0))^2))</f>
        <v>0.75220349834327671</v>
      </c>
      <c r="AT223" cm="1">
        <f t="array" ref="AT223">SQRT(SUMPRODUCT(($D48:$J48 - INDEX($D$53:$J$173, COLUMN()-COLUMN($O$54)+1, 0))^2))</f>
        <v>0.70932172047587128</v>
      </c>
      <c r="AU223" cm="1">
        <f t="array" ref="AU223">SQRT(SUMPRODUCT(($D48:$J48 - INDEX($D$53:$J$173, COLUMN()-COLUMN($O$54)+1, 0))^2))</f>
        <v>0.94566740706505115</v>
      </c>
      <c r="AV223" cm="1">
        <f t="array" ref="AV223">SQRT(SUMPRODUCT(($D48:$J48 - INDEX($D$53:$J$173, COLUMN()-COLUMN($O$54)+1, 0))^2))</f>
        <v>0.41751185985237271</v>
      </c>
      <c r="AW223" cm="1">
        <f t="array" ref="AW223">SQRT(SUMPRODUCT(($D48:$J48 - INDEX($D$53:$J$173, COLUMN()-COLUMN($O$54)+1, 0))^2))</f>
        <v>0.46187122013077619</v>
      </c>
      <c r="AX223" cm="1">
        <f t="array" ref="AX223">SQRT(SUMPRODUCT(($D48:$J48 - INDEX($D$53:$J$173, COLUMN()-COLUMN($O$54)+1, 0))^2))</f>
        <v>0.3068585537358326</v>
      </c>
      <c r="AY223" cm="1">
        <f t="array" ref="AY223">SQRT(SUMPRODUCT(($D48:$J48 - INDEX($D$53:$J$173, COLUMN()-COLUMN($O$54)+1, 0))^2))</f>
        <v>0.49263045199782907</v>
      </c>
      <c r="AZ223" cm="1">
        <f t="array" ref="AZ223">SQRT(SUMPRODUCT(($D48:$J48 - INDEX($D$53:$J$173, COLUMN()-COLUMN($O$54)+1, 0))^2))</f>
        <v>0.62398537793894671</v>
      </c>
      <c r="BA223" cm="1">
        <f t="array" ref="BA223">SQRT(SUMPRODUCT(($D48:$J48 - INDEX($D$53:$J$173, COLUMN()-COLUMN($O$54)+1, 0))^2))</f>
        <v>0.39930107179642227</v>
      </c>
      <c r="BB223" cm="1">
        <f t="array" ref="BB223">SQRT(SUMPRODUCT(($D48:$J48 - INDEX($D$53:$J$173, COLUMN()-COLUMN($O$54)+1, 0))^2))</f>
        <v>0.82972116836495091</v>
      </c>
      <c r="BC223" cm="1">
        <f t="array" ref="BC223">SQRT(SUMPRODUCT(($D48:$J48 - INDEX($D$53:$J$173, COLUMN()-COLUMN($O$54)+1, 0))^2))</f>
        <v>0.8598367837370634</v>
      </c>
      <c r="BD223" cm="1">
        <f t="array" ref="BD223">SQRT(SUMPRODUCT(($D48:$J48 - INDEX($D$53:$J$173, COLUMN()-COLUMN($O$54)+1, 0))^2))</f>
        <v>0.5916390356081338</v>
      </c>
      <c r="BE223" cm="1">
        <f t="array" ref="BE223">SQRT(SUMPRODUCT(($D48:$J48 - INDEX($D$53:$J$173, COLUMN()-COLUMN($O$54)+1, 0))^2))</f>
        <v>0.91118704976593667</v>
      </c>
      <c r="BF223" cm="1">
        <f t="array" ref="BF223">SQRT(SUMPRODUCT(($D48:$J48 - INDEX($D$53:$J$173, COLUMN()-COLUMN($O$54)+1, 0))^2))</f>
        <v>0.79164655848954935</v>
      </c>
      <c r="BG223" cm="1">
        <f t="array" ref="BG223">SQRT(SUMPRODUCT(($D48:$J48 - INDEX($D$53:$J$173, COLUMN()-COLUMN($O$54)+1, 0))^2))</f>
        <v>0.49743191955516747</v>
      </c>
      <c r="BH223" cm="1">
        <f t="array" ref="BH223">SQRT(SUMPRODUCT(($D48:$J48 - INDEX($D$53:$J$173, COLUMN()-COLUMN($O$54)+1, 0))^2))</f>
        <v>0.3126949568602671</v>
      </c>
      <c r="BI223" cm="1">
        <f t="array" ref="BI223">SQRT(SUMPRODUCT(($D48:$J48 - INDEX($D$53:$J$173, COLUMN()-COLUMN($O$54)+1, 0))^2))</f>
        <v>0.37306418001733088</v>
      </c>
      <c r="BJ223" cm="1">
        <f t="array" ref="BJ223">SQRT(SUMPRODUCT(($D48:$J48 - INDEX($D$53:$J$173, COLUMN()-COLUMN($O$54)+1, 0))^2))</f>
        <v>0.67801049494159826</v>
      </c>
      <c r="BK223" cm="1">
        <f t="array" ref="BK223">SQRT(SUMPRODUCT(($D48:$J48 - INDEX($D$53:$J$173, COLUMN()-COLUMN($O$54)+1, 0))^2))</f>
        <v>0.79057257282838977</v>
      </c>
      <c r="BL223" cm="1">
        <f t="array" ref="BL223">SQRT(SUMPRODUCT(($D48:$J48 - INDEX($D$53:$J$173, COLUMN()-COLUMN($O$54)+1, 0))^2))</f>
        <v>0.36137738425454963</v>
      </c>
      <c r="BM223" cm="1">
        <f t="array" ref="BM223">SQRT(SUMPRODUCT(($D48:$J48 - INDEX($D$53:$J$173, COLUMN()-COLUMN($O$54)+1, 0))^2))</f>
        <v>0.40840913620631097</v>
      </c>
      <c r="BN223" cm="1">
        <f t="array" ref="BN223">SQRT(SUMPRODUCT(($D48:$J48 - INDEX($D$53:$J$173, COLUMN()-COLUMN($O$54)+1, 0))^2))</f>
        <v>0.5302823025960971</v>
      </c>
      <c r="BO223" cm="1">
        <f t="array" ref="BO223">SQRT(SUMPRODUCT(($D48:$J48 - INDEX($D$53:$J$173, COLUMN()-COLUMN($O$54)+1, 0))^2))</f>
        <v>0.85895583206241477</v>
      </c>
      <c r="BP223" cm="1">
        <f t="array" ref="BP223">SQRT(SUMPRODUCT(($D48:$J48 - INDEX($D$53:$J$173, COLUMN()-COLUMN($O$54)+1, 0))^2))</f>
        <v>0.62310134346318857</v>
      </c>
      <c r="BQ223" cm="1">
        <f t="array" ref="BQ223">SQRT(SUMPRODUCT(($D48:$J48 - INDEX($D$53:$J$173, COLUMN()-COLUMN($O$54)+1, 0))^2))</f>
        <v>0.83210916192919693</v>
      </c>
      <c r="BR223" cm="1">
        <f t="array" ref="BR223">SQRT(SUMPRODUCT(($D48:$J48 - INDEX($D$53:$J$173, COLUMN()-COLUMN($O$54)+1, 0))^2))</f>
        <v>0.47838222968297217</v>
      </c>
      <c r="BS223" cm="1">
        <f t="array" ref="BS223">SQRT(SUMPRODUCT(($D48:$J48 - INDEX($D$53:$J$173, COLUMN()-COLUMN($O$54)+1, 0))^2))</f>
        <v>0.88666580890652225</v>
      </c>
      <c r="BT223" cm="1">
        <f t="array" ref="BT223">SQRT(SUMPRODUCT(($D48:$J48 - INDEX($D$53:$J$173, COLUMN()-COLUMN($O$54)+1, 0))^2))</f>
        <v>0.3673102825553885</v>
      </c>
      <c r="BU223" cm="1">
        <f t="array" ref="BU223">SQRT(SUMPRODUCT(($D48:$J48 - INDEX($D$53:$J$173, COLUMN()-COLUMN($O$54)+1, 0))^2))</f>
        <v>0.40170991942839485</v>
      </c>
      <c r="BV223" cm="1">
        <f t="array" ref="BV223">SQRT(SUMPRODUCT(($D48:$J48 - INDEX($D$53:$J$173, COLUMN()-COLUMN($O$54)+1, 0))^2))</f>
        <v>0.85536184203390742</v>
      </c>
      <c r="BW223" cm="1">
        <f t="array" ref="BW223">SQRT(SUMPRODUCT(($D48:$J48 - INDEX($D$53:$J$173, COLUMN()-COLUMN($O$54)+1, 0))^2))</f>
        <v>0.31379784063831179</v>
      </c>
      <c r="BX223" cm="1">
        <f t="array" ref="BX223">SQRT(SUMPRODUCT(($D48:$J48 - INDEX($D$53:$J$173, COLUMN()-COLUMN($O$54)+1, 0))^2))</f>
        <v>0.30754836132094332</v>
      </c>
      <c r="BY223" cm="1">
        <f t="array" ref="BY223">SQRT(SUMPRODUCT(($D48:$J48 - INDEX($D$53:$J$173, COLUMN()-COLUMN($O$54)+1, 0))^2))</f>
        <v>0.64926554368835976</v>
      </c>
      <c r="BZ223" cm="1">
        <f t="array" ref="BZ223">SQRT(SUMPRODUCT(($D48:$J48 - INDEX($D$53:$J$173, COLUMN()-COLUMN($O$54)+1, 0))^2))</f>
        <v>0.64499267725110898</v>
      </c>
      <c r="CA223" cm="1">
        <f t="array" ref="CA223">SQRT(SUMPRODUCT(($D48:$J48 - INDEX($D$53:$J$173, COLUMN()-COLUMN($O$54)+1, 0))^2))</f>
        <v>0.5085872601022976</v>
      </c>
      <c r="CB223" cm="1">
        <f t="array" ref="CB223">SQRT(SUMPRODUCT(($D48:$J48 - INDEX($D$53:$J$173, COLUMN()-COLUMN($O$54)+1, 0))^2))</f>
        <v>0.63439179495246489</v>
      </c>
      <c r="CC223" cm="1">
        <f t="array" ref="CC223">SQRT(SUMPRODUCT(($D48:$J48 - INDEX($D$53:$J$173, COLUMN()-COLUMN($O$54)+1, 0))^2))</f>
        <v>1.3794947738152961</v>
      </c>
      <c r="CD223" cm="1">
        <f t="array" ref="CD223">SQRT(SUMPRODUCT(($D48:$J48 - INDEX($D$53:$J$173, COLUMN()-COLUMN($O$54)+1, 0))^2))</f>
        <v>0.61559905959539707</v>
      </c>
      <c r="CE223" cm="1">
        <f t="array" ref="CE223">SQRT(SUMPRODUCT(($D48:$J48 - INDEX($D$53:$J$173, COLUMN()-COLUMN($O$54)+1, 0))^2))</f>
        <v>0.53018641373301922</v>
      </c>
      <c r="CF223" cm="1">
        <f t="array" ref="CF223">SQRT(SUMPRODUCT(($D48:$J48 - INDEX($D$53:$J$173, COLUMN()-COLUMN($O$54)+1, 0))^2))</f>
        <v>0.5304648005655066</v>
      </c>
      <c r="CG223" cm="1">
        <f t="array" ref="CG223">SQRT(SUMPRODUCT(($D48:$J48 - INDEX($D$53:$J$173, COLUMN()-COLUMN($O$54)+1, 0))^2))</f>
        <v>0.73934110678925735</v>
      </c>
      <c r="CH223" cm="1">
        <f t="array" ref="CH223">SQRT(SUMPRODUCT(($D48:$J48 - INDEX($D$53:$J$173, COLUMN()-COLUMN($O$54)+1, 0))^2))</f>
        <v>0.59268471729432581</v>
      </c>
      <c r="CI223" cm="1">
        <f t="array" ref="CI223">SQRT(SUMPRODUCT(($D48:$J48 - INDEX($D$53:$J$173, COLUMN()-COLUMN($O$54)+1, 0))^2))</f>
        <v>0.70943052801743967</v>
      </c>
      <c r="CJ223" cm="1">
        <f t="array" ref="CJ223">SQRT(SUMPRODUCT(($D48:$J48 - INDEX($D$53:$J$173, COLUMN()-COLUMN($O$54)+1, 0))^2))</f>
        <v>0.382986638735058</v>
      </c>
      <c r="CK223" cm="1">
        <f t="array" ref="CK223">SQRT(SUMPRODUCT(($D48:$J48 - INDEX($D$53:$J$173, COLUMN()-COLUMN($O$54)+1, 0))^2))</f>
        <v>0.6384332714488421</v>
      </c>
      <c r="CL223" cm="1">
        <f t="array" ref="CL223">SQRT(SUMPRODUCT(($D48:$J48 - INDEX($D$53:$J$173, COLUMN()-COLUMN($O$54)+1, 0))^2))</f>
        <v>0.42328536246973059</v>
      </c>
      <c r="CM223" cm="1">
        <f t="array" ref="CM223">SQRT(SUMPRODUCT(($D48:$J48 - INDEX($D$53:$J$173, COLUMN()-COLUMN($O$54)+1, 0))^2))</f>
        <v>0.43827215796672858</v>
      </c>
      <c r="CN223" cm="1">
        <f t="array" ref="CN223">SQRT(SUMPRODUCT(($D48:$J48 - INDEX($D$53:$J$173, COLUMN()-COLUMN($O$54)+1, 0))^2))</f>
        <v>0.33839270888561823</v>
      </c>
      <c r="CO223" cm="1">
        <f t="array" ref="CO223">SQRT(SUMPRODUCT(($D48:$J48 - INDEX($D$53:$J$173, COLUMN()-COLUMN($O$54)+1, 0))^2))</f>
        <v>0.94009164925842137</v>
      </c>
      <c r="CP223" cm="1">
        <f t="array" ref="CP223">SQRT(SUMPRODUCT(($D48:$J48 - INDEX($D$53:$J$173, COLUMN()-COLUMN($O$54)+1, 0))^2))</f>
        <v>0.74676258561867437</v>
      </c>
      <c r="CQ223" cm="1">
        <f t="array" ref="CQ223">SQRT(SUMPRODUCT(($D48:$J48 - INDEX($D$53:$J$173, COLUMN()-COLUMN($O$54)+1, 0))^2))</f>
        <v>1.147772253617779</v>
      </c>
      <c r="CR223" cm="1">
        <f t="array" ref="CR223">SQRT(SUMPRODUCT(($D48:$J48 - INDEX($D$53:$J$173, COLUMN()-COLUMN($O$54)+1, 0))^2))</f>
        <v>0.56474425099994896</v>
      </c>
      <c r="CS223" cm="1">
        <f t="array" ref="CS223">SQRT(SUMPRODUCT(($D48:$J48 - INDEX($D$53:$J$173, COLUMN()-COLUMN($O$54)+1, 0))^2))</f>
        <v>0.50998983589859692</v>
      </c>
      <c r="CT223" cm="1">
        <f t="array" ref="CT223">SQRT(SUMPRODUCT(($D48:$J48 - INDEX($D$53:$J$173, COLUMN()-COLUMN($O$54)+1, 0))^2))</f>
        <v>0.40496131881353692</v>
      </c>
      <c r="CU223" cm="1">
        <f t="array" ref="CU223">SQRT(SUMPRODUCT(($D48:$J48 - INDEX($D$53:$J$173, COLUMN()-COLUMN($O$54)+1, 0))^2))</f>
        <v>0.4650088591072315</v>
      </c>
      <c r="CV223" cm="1">
        <f t="array" ref="CV223">SQRT(SUMPRODUCT(($D48:$J48 - INDEX($D$53:$J$173, COLUMN()-COLUMN($O$54)+1, 0))^2))</f>
        <v>0.3368248720836966</v>
      </c>
      <c r="CW223" cm="1">
        <f t="array" ref="CW223">SQRT(SUMPRODUCT(($D48:$J48 - INDEX($D$53:$J$173, COLUMN()-COLUMN($O$54)+1, 0))^2))</f>
        <v>0.66834301749509828</v>
      </c>
      <c r="CX223" cm="1">
        <f t="array" ref="CX223">SQRT(SUMPRODUCT(($D48:$J48 - INDEX($D$53:$J$173, COLUMN()-COLUMN($O$54)+1, 0))^2))</f>
        <v>0.80106443706346497</v>
      </c>
      <c r="CY223" cm="1">
        <f t="array" ref="CY223">SQRT(SUMPRODUCT(($D48:$J48 - INDEX($D$53:$J$173, COLUMN()-COLUMN($O$54)+1, 0))^2))</f>
        <v>1.3103558959008021</v>
      </c>
      <c r="CZ223" cm="1">
        <f t="array" ref="CZ223">SQRT(SUMPRODUCT(($D48:$J48 - INDEX($D$53:$J$173, COLUMN()-COLUMN($O$54)+1, 0))^2))</f>
        <v>0.59108369784646486</v>
      </c>
      <c r="DA223" cm="1">
        <f t="array" ref="DA223">SQRT(SUMPRODUCT(($D48:$J48 - INDEX($D$53:$J$173, COLUMN()-COLUMN($O$54)+1, 0))^2))</f>
        <v>0.57362090464315763</v>
      </c>
      <c r="DB223" cm="1">
        <f t="array" ref="DB223">SQRT(SUMPRODUCT(($D48:$J48 - INDEX($D$53:$J$173, COLUMN()-COLUMN($O$54)+1, 0))^2))</f>
        <v>0.29978764846540151</v>
      </c>
      <c r="DC223" cm="1">
        <f t="array" ref="DC223">SQRT(SUMPRODUCT(($D48:$J48 - INDEX($D$53:$J$173, COLUMN()-COLUMN($O$54)+1, 0))^2))</f>
        <v>0.52777525640705381</v>
      </c>
      <c r="DD223" cm="1">
        <f t="array" ref="DD223">SQRT(SUMPRODUCT(($D48:$J48 - INDEX($D$53:$J$173, COLUMN()-COLUMN($O$54)+1, 0))^2))</f>
        <v>0.69308764202004092</v>
      </c>
      <c r="DE223" cm="1">
        <f t="array" ref="DE223">SQRT(SUMPRODUCT(($D48:$J48 - INDEX($D$53:$J$173, COLUMN()-COLUMN($O$54)+1, 0))^2))</f>
        <v>0.55992574560852004</v>
      </c>
      <c r="DF223" cm="1">
        <f t="array" ref="DF223">SQRT(SUMPRODUCT(($D48:$J48 - INDEX($D$53:$J$173, COLUMN()-COLUMN($O$54)+1, 0))^2))</f>
        <v>1.0009283269360529</v>
      </c>
      <c r="DG223" cm="1">
        <f t="array" ref="DG223">SQRT(SUMPRODUCT(($D48:$J48 - INDEX($D$53:$J$173, COLUMN()-COLUMN($O$54)+1, 0))^2))</f>
        <v>0.69905925026935922</v>
      </c>
      <c r="DH223" cm="1">
        <f t="array" ref="DH223">SQRT(SUMPRODUCT(($D48:$J48 - INDEX($D$53:$J$173, COLUMN()-COLUMN($O$54)+1, 0))^2))</f>
        <v>0.75169291502518698</v>
      </c>
      <c r="DI223" cm="1">
        <f t="array" ref="DI223">SQRT(SUMPRODUCT(($D48:$J48 - INDEX($D$53:$J$173, COLUMN()-COLUMN($O$54)+1, 0))^2))</f>
        <v>0.51234908854593331</v>
      </c>
      <c r="DJ223" cm="1">
        <f t="array" ref="DJ223">SQRT(SUMPRODUCT(($D48:$J48 - INDEX($D$53:$J$173, COLUMN()-COLUMN($O$54)+1, 0))^2))</f>
        <v>0.7423315226551731</v>
      </c>
      <c r="DK223" cm="1">
        <f t="array" ref="DK223">SQRT(SUMPRODUCT(($D48:$J48 - INDEX($D$53:$J$173, COLUMN()-COLUMN($O$54)+1, 0))^2))</f>
        <v>0.81652258443339842</v>
      </c>
      <c r="DL223" cm="1">
        <f t="array" ref="DL223">SQRT(SUMPRODUCT(($D48:$J48 - INDEX($D$53:$J$173, COLUMN()-COLUMN($O$54)+1, 0))^2))</f>
        <v>0.48911199244587855</v>
      </c>
      <c r="DM223" cm="1">
        <f t="array" ref="DM223">SQRT(SUMPRODUCT(($D48:$J48 - INDEX($D$53:$J$173, COLUMN()-COLUMN($O$54)+1, 0))^2))</f>
        <v>0.49211131998000529</v>
      </c>
      <c r="DN223" cm="1">
        <f t="array" ref="DN223">SQRT(SUMPRODUCT(($D48:$J48 - INDEX($D$53:$J$173, COLUMN()-COLUMN($O$54)+1, 0))^2))</f>
        <v>0.43484330251098879</v>
      </c>
      <c r="DO223" cm="1">
        <f t="array" ref="DO223">SQRT(SUMPRODUCT(($D48:$J48 - INDEX($D$53:$J$173, COLUMN()-COLUMN($O$54)+1, 0))^2))</f>
        <v>0.8798659335687472</v>
      </c>
      <c r="DP223" cm="1">
        <f t="array" ref="DP223">SQRT(SUMPRODUCT(($D48:$J48 - INDEX($D$53:$J$173, COLUMN()-COLUMN($O$54)+1, 0))^2))</f>
        <v>1.1192346842234928</v>
      </c>
      <c r="DQ223" cm="1">
        <f t="array" ref="DQ223">SQRT(SUMPRODUCT(($D48:$J48 - INDEX($D$53:$J$173, COLUMN()-COLUMN($O$54)+1, 0))^2))</f>
        <v>0.22122315930793759</v>
      </c>
      <c r="DR223" cm="1">
        <f t="array" ref="DR223">SQRT(SUMPRODUCT(($D48:$J48 - INDEX($D$53:$J$173, COLUMN()-COLUMN($O$54)+1, 0))^2))</f>
        <v>0.60053184068190302</v>
      </c>
      <c r="DS223" cm="1">
        <f t="array" ref="DS223">SQRT(SUMPRODUCT(($D48:$J48 - INDEX($D$53:$J$173, COLUMN()-COLUMN($O$54)+1, 0))^2))</f>
        <v>0.29476376069484567</v>
      </c>
      <c r="DT223" cm="1">
        <f t="array" ref="DT223">SQRT(SUMPRODUCT(($D48:$J48 - INDEX($D$53:$J$173, COLUMN()-COLUMN($O$54)+1, 0))^2))</f>
        <v>0.51960710904709739</v>
      </c>
      <c r="DU223" cm="1">
        <f t="array" ref="DU223">SQRT(SUMPRODUCT(($D48:$J48 - INDEX($D$53:$J$173, COLUMN()-COLUMN($O$54)+1, 0))^2))</f>
        <v>0.53673056277227404</v>
      </c>
      <c r="DV223" cm="1">
        <f t="array" ref="DV223">SQRT(SUMPRODUCT(($D48:$J48 - INDEX($D$53:$J$173, COLUMN()-COLUMN($O$54)+1, 0))^2))</f>
        <v>0.39285155154555379</v>
      </c>
      <c r="DW223" cm="1">
        <f t="array" ref="DW223">SQRT(SUMPRODUCT(($D48:$J48 - INDEX($D$53:$J$173, COLUMN()-COLUMN($O$54)+1, 0))^2))</f>
        <v>0.58715520468928162</v>
      </c>
      <c r="DX223" cm="1">
        <f t="array" ref="DX223">SQRT(SUMPRODUCT(($D48:$J48 - INDEX($D$53:$J$173, COLUMN()-COLUMN($O$54)+1, 0))^2))</f>
        <v>0.76531198915292853</v>
      </c>
      <c r="DY223" cm="1">
        <f t="array" ref="DY223">SQRT(SUMPRODUCT(($D48:$J48 - INDEX($D$53:$J$173, COLUMN()-COLUMN($O$54)+1, 0))^2))</f>
        <v>0.79108283968052517</v>
      </c>
      <c r="DZ223" cm="1">
        <f t="array" ref="DZ223">SQRT(SUMPRODUCT(($D48:$J48 - INDEX($D$53:$J$173, COLUMN()-COLUMN($O$54)+1, 0))^2))</f>
        <v>1.1369528825497248</v>
      </c>
      <c r="EA223" cm="1">
        <f t="array" ref="EA223">SQRT(SUMPRODUCT(($D48:$J48 - INDEX($D$53:$J$173, COLUMN()-COLUMN($O$54)+1, 0))^2))</f>
        <v>0.57996751085818832</v>
      </c>
      <c r="EB223" cm="1">
        <f t="array" ref="EB223">SQRT(SUMPRODUCT(($D48:$J48 - INDEX($D$53:$J$173, COLUMN()-COLUMN($O$54)+1, 0))^2))</f>
        <v>0.38864246771192595</v>
      </c>
      <c r="EC223" cm="1">
        <f t="array" ref="EC223">SQRT(SUMPRODUCT(($D48:$J48 - INDEX($D$53:$J$173, COLUMN()-COLUMN($O$54)+1, 0))^2))</f>
        <v>0.31201440121789653</v>
      </c>
      <c r="ED223" cm="1">
        <f t="array" ref="ED223">SQRT(SUMPRODUCT(($D48:$J48 - INDEX($D$53:$J$173, COLUMN()-COLUMN($O$54)+1, 0))^2))</f>
        <v>0.49672851534363033</v>
      </c>
      <c r="EE223" cm="1">
        <f t="array" ref="EE223">SQRT(SUMPRODUCT(($D48:$J48 - INDEX($D$53:$J$173, COLUMN()-COLUMN($O$54)+1, 0))^2))</f>
        <v>0.49397429208403698</v>
      </c>
    </row>
    <row r="224" spans="14:135" x14ac:dyDescent="0.35">
      <c r="N224" s="2" t="s">
        <v>114</v>
      </c>
      <c r="O224" cm="1">
        <f t="array" ref="O224">SQRT(SUMPRODUCT(($D98:$J98 - INDEX($D$4:$J$49, COLUMN()-COLUMN($O$179)+1, 0))^2))</f>
        <v>0.56016946775417786</v>
      </c>
      <c r="P224" cm="1">
        <f t="array" ref="P224">SQRT(SUMPRODUCT(($D49:$J49 - INDEX($D$53:$J$173, COLUMN()-COLUMN($O$54)+1, 0))^2))</f>
        <v>0.69473635673877576</v>
      </c>
      <c r="Q224" cm="1">
        <f t="array" ref="Q224">SQRT(SUMPRODUCT(($D49:$J49 - INDEX($D$53:$J$173, COLUMN()-COLUMN($O$54)+1, 0))^2))</f>
        <v>0.81923342633219809</v>
      </c>
      <c r="R224" cm="1">
        <f t="array" ref="R224">SQRT(SUMPRODUCT(($D49:$J49 - INDEX($D$53:$J$173, COLUMN()-COLUMN($O$54)+1, 0))^2))</f>
        <v>0.77828694867194481</v>
      </c>
      <c r="S224" cm="1">
        <f t="array" ref="S224">SQRT(SUMPRODUCT(($D49:$J49 - INDEX($D$53:$J$173, COLUMN()-COLUMN($O$54)+1, 0))^2))</f>
        <v>0.79498425979590615</v>
      </c>
      <c r="T224" cm="1">
        <f t="array" ref="T224">SQRT(SUMPRODUCT(($D49:$J49 - INDEX($D$53:$J$173, COLUMN()-COLUMN($O$54)+1, 0))^2))</f>
        <v>1.0797856869471489</v>
      </c>
      <c r="U224" cm="1">
        <f t="array" ref="U224">SQRT(SUMPRODUCT(($D49:$J49 - INDEX($D$53:$J$173, COLUMN()-COLUMN($O$54)+1, 0))^2))</f>
        <v>1.1224899971538633</v>
      </c>
      <c r="V224" cm="1">
        <f t="array" ref="V224">SQRT(SUMPRODUCT(($D49:$J49 - INDEX($D$53:$J$173, COLUMN()-COLUMN($O$54)+1, 0))^2))</f>
        <v>0.68770033592848168</v>
      </c>
      <c r="W224" cm="1">
        <f t="array" ref="W224">SQRT(SUMPRODUCT(($D49:$J49 - INDEX($D$53:$J$173, COLUMN()-COLUMN($O$54)+1, 0))^2))</f>
        <v>0.85596263492597746</v>
      </c>
      <c r="X224" cm="1">
        <f t="array" ref="X224">SQRT(SUMPRODUCT(($D49:$J49 - INDEX($D$53:$J$173, COLUMN()-COLUMN($O$54)+1, 0))^2))</f>
        <v>0.86597403840361342</v>
      </c>
      <c r="Y224" cm="1">
        <f t="array" ref="Y224">SQRT(SUMPRODUCT(($D49:$J49 - INDEX($D$53:$J$173, COLUMN()-COLUMN($O$54)+1, 0))^2))</f>
        <v>0.6472332741483201</v>
      </c>
      <c r="Z224" cm="1">
        <f t="array" ref="Z224">SQRT(SUMPRODUCT(($D49:$J49 - INDEX($D$53:$J$173, COLUMN()-COLUMN($O$54)+1, 0))^2))</f>
        <v>0.85858653903691862</v>
      </c>
      <c r="AA224" cm="1">
        <f t="array" ref="AA224">SQRT(SUMPRODUCT(($D49:$J49 - INDEX($D$53:$J$173, COLUMN()-COLUMN($O$54)+1, 0))^2))</f>
        <v>0.81724067861576954</v>
      </c>
      <c r="AB224" cm="1">
        <f t="array" ref="AB224">SQRT(SUMPRODUCT(($D49:$J49 - INDEX($D$53:$J$173, COLUMN()-COLUMN($O$54)+1, 0))^2))</f>
        <v>1.0609119115097858</v>
      </c>
      <c r="AC224" cm="1">
        <f t="array" ref="AC224">SQRT(SUMPRODUCT(($D49:$J49 - INDEX($D$53:$J$173, COLUMN()-COLUMN($O$54)+1, 0))^2))</f>
        <v>0.66522370721694046</v>
      </c>
      <c r="AD224" cm="1">
        <f t="array" ref="AD224">SQRT(SUMPRODUCT(($D49:$J49 - INDEX($D$53:$J$173, COLUMN()-COLUMN($O$54)+1, 0))^2))</f>
        <v>0.6563248884866183</v>
      </c>
      <c r="AE224" cm="1">
        <f t="array" ref="AE224">SQRT(SUMPRODUCT(($D49:$J49 - INDEX($D$53:$J$173, COLUMN()-COLUMN($O$54)+1, 0))^2))</f>
        <v>0.5552862381028324</v>
      </c>
      <c r="AF224" cm="1">
        <f t="array" ref="AF224">SQRT(SUMPRODUCT(($D49:$J49 - INDEX($D$53:$J$173, COLUMN()-COLUMN($O$54)+1, 0))^2))</f>
        <v>0.95658620077041867</v>
      </c>
      <c r="AG224" cm="1">
        <f t="array" ref="AG224">SQRT(SUMPRODUCT(($D49:$J49 - INDEX($D$53:$J$173, COLUMN()-COLUMN($O$54)+1, 0))^2))</f>
        <v>0.47287030436586658</v>
      </c>
      <c r="AH224" cm="1">
        <f t="array" ref="AH224">SQRT(SUMPRODUCT(($D49:$J49 - INDEX($D$53:$J$173, COLUMN()-COLUMN($O$54)+1, 0))^2))</f>
        <v>0.81619596910502934</v>
      </c>
      <c r="AI224" cm="1">
        <f t="array" ref="AI224">SQRT(SUMPRODUCT(($D49:$J49 - INDEX($D$53:$J$173, COLUMN()-COLUMN($O$54)+1, 0))^2))</f>
        <v>1.1011707283295138</v>
      </c>
      <c r="AJ224" cm="1">
        <f t="array" ref="AJ224">SQRT(SUMPRODUCT(($D49:$J49 - INDEX($D$53:$J$173, COLUMN()-COLUMN($O$54)+1, 0))^2))</f>
        <v>0.83981908465599397</v>
      </c>
      <c r="AK224" cm="1">
        <f t="array" ref="AK224">SQRT(SUMPRODUCT(($D49:$J49 - INDEX($D$53:$J$173, COLUMN()-COLUMN($O$54)+1, 0))^2))</f>
        <v>0.53027207973623458</v>
      </c>
      <c r="AL224" cm="1">
        <f t="array" ref="AL224">SQRT(SUMPRODUCT(($D49:$J49 - INDEX($D$53:$J$173, COLUMN()-COLUMN($O$54)+1, 0))^2))</f>
        <v>1.1119073182679149</v>
      </c>
      <c r="AM224" cm="1">
        <f t="array" ref="AM224">SQRT(SUMPRODUCT(($D49:$J49 - INDEX($D$53:$J$173, COLUMN()-COLUMN($O$54)+1, 0))^2))</f>
        <v>0.67352749529103106</v>
      </c>
      <c r="AN224" cm="1">
        <f t="array" ref="AN224">SQRT(SUMPRODUCT(($D49:$J49 - INDEX($D$53:$J$173, COLUMN()-COLUMN($O$54)+1, 0))^2))</f>
        <v>0.87897760786818102</v>
      </c>
      <c r="AO224" cm="1">
        <f t="array" ref="AO224">SQRT(SUMPRODUCT(($D49:$J49 - INDEX($D$53:$J$173, COLUMN()-COLUMN($O$54)+1, 0))^2))</f>
        <v>0.82326664961007157</v>
      </c>
      <c r="AP224" cm="1">
        <f t="array" ref="AP224">SQRT(SUMPRODUCT(($D49:$J49 - INDEX($D$53:$J$173, COLUMN()-COLUMN($O$54)+1, 0))^2))</f>
        <v>0.80119551742982087</v>
      </c>
      <c r="AQ224" cm="1">
        <f t="array" ref="AQ224">SQRT(SUMPRODUCT(($D49:$J49 - INDEX($D$53:$J$173, COLUMN()-COLUMN($O$54)+1, 0))^2))</f>
        <v>0.92354876860507318</v>
      </c>
      <c r="AR224" cm="1">
        <f t="array" ref="AR224">SQRT(SUMPRODUCT(($D49:$J49 - INDEX($D$53:$J$173, COLUMN()-COLUMN($O$54)+1, 0))^2))</f>
        <v>0.89500924068469578</v>
      </c>
      <c r="AS224" cm="1">
        <f t="array" ref="AS224">SQRT(SUMPRODUCT(($D49:$J49 - INDEX($D$53:$J$173, COLUMN()-COLUMN($O$54)+1, 0))^2))</f>
        <v>0.99901819682502213</v>
      </c>
      <c r="AT224" cm="1">
        <f t="array" ref="AT224">SQRT(SUMPRODUCT(($D49:$J49 - INDEX($D$53:$J$173, COLUMN()-COLUMN($O$54)+1, 0))^2))</f>
        <v>0.94165855901949347</v>
      </c>
      <c r="AU224" cm="1">
        <f t="array" ref="AU224">SQRT(SUMPRODUCT(($D49:$J49 - INDEX($D$53:$J$173, COLUMN()-COLUMN($O$54)+1, 0))^2))</f>
        <v>1.13036875218154</v>
      </c>
      <c r="AV224" cm="1">
        <f t="array" ref="AV224">SQRT(SUMPRODUCT(($D49:$J49 - INDEX($D$53:$J$173, COLUMN()-COLUMN($O$54)+1, 0))^2))</f>
        <v>0.67973827645384366</v>
      </c>
      <c r="AW224" cm="1">
        <f t="array" ref="AW224">SQRT(SUMPRODUCT(($D49:$J49 - INDEX($D$53:$J$173, COLUMN()-COLUMN($O$54)+1, 0))^2))</f>
        <v>0.72732474772948263</v>
      </c>
      <c r="AX224" cm="1">
        <f t="array" ref="AX224">SQRT(SUMPRODUCT(($D49:$J49 - INDEX($D$53:$J$173, COLUMN()-COLUMN($O$54)+1, 0))^2))</f>
        <v>0.57778091441103008</v>
      </c>
      <c r="AY224" cm="1">
        <f t="array" ref="AY224">SQRT(SUMPRODUCT(($D49:$J49 - INDEX($D$53:$J$173, COLUMN()-COLUMN($O$54)+1, 0))^2))</f>
        <v>0.7394583537588163</v>
      </c>
      <c r="AZ224" cm="1">
        <f t="array" ref="AZ224">SQRT(SUMPRODUCT(($D49:$J49 - INDEX($D$53:$J$173, COLUMN()-COLUMN($O$54)+1, 0))^2))</f>
        <v>0.87203484519743202</v>
      </c>
      <c r="BA224" cm="1">
        <f t="array" ref="BA224">SQRT(SUMPRODUCT(($D49:$J49 - INDEX($D$53:$J$173, COLUMN()-COLUMN($O$54)+1, 0))^2))</f>
        <v>0.59202876730539877</v>
      </c>
      <c r="BB224" cm="1">
        <f t="array" ref="BB224">SQRT(SUMPRODUCT(($D49:$J49 - INDEX($D$53:$J$173, COLUMN()-COLUMN($O$54)+1, 0))^2))</f>
        <v>1.0429364089282189</v>
      </c>
      <c r="BC224" cm="1">
        <f t="array" ref="BC224">SQRT(SUMPRODUCT(($D49:$J49 - INDEX($D$53:$J$173, COLUMN()-COLUMN($O$54)+1, 0))^2))</f>
        <v>1.0643377698590237</v>
      </c>
      <c r="BD224" cm="1">
        <f t="array" ref="BD224">SQRT(SUMPRODUCT(($D49:$J49 - INDEX($D$53:$J$173, COLUMN()-COLUMN($O$54)+1, 0))^2))</f>
        <v>0.80417992193311771</v>
      </c>
      <c r="BE224" cm="1">
        <f t="array" ref="BE224">SQRT(SUMPRODUCT(($D49:$J49 - INDEX($D$53:$J$173, COLUMN()-COLUMN($O$54)+1, 0))^2))</f>
        <v>1.1104065011358839</v>
      </c>
      <c r="BF224" cm="1">
        <f t="array" ref="BF224">SQRT(SUMPRODUCT(($D49:$J49 - INDEX($D$53:$J$173, COLUMN()-COLUMN($O$54)+1, 0))^2))</f>
        <v>1.0177223274067579</v>
      </c>
      <c r="BG224" cm="1">
        <f t="array" ref="BG224">SQRT(SUMPRODUCT(($D49:$J49 - INDEX($D$53:$J$173, COLUMN()-COLUMN($O$54)+1, 0))^2))</f>
        <v>0.72622630404589894</v>
      </c>
      <c r="BH224" cm="1">
        <f t="array" ref="BH224">SQRT(SUMPRODUCT(($D49:$J49 - INDEX($D$53:$J$173, COLUMN()-COLUMN($O$54)+1, 0))^2))</f>
        <v>0.55816623449926617</v>
      </c>
      <c r="BI224" cm="1">
        <f t="array" ref="BI224">SQRT(SUMPRODUCT(($D49:$J49 - INDEX($D$53:$J$173, COLUMN()-COLUMN($O$54)+1, 0))^2))</f>
        <v>0.56179225265150812</v>
      </c>
      <c r="BJ224" cm="1">
        <f t="array" ref="BJ224">SQRT(SUMPRODUCT(($D49:$J49 - INDEX($D$53:$J$173, COLUMN()-COLUMN($O$54)+1, 0))^2))</f>
        <v>0.90646401973168911</v>
      </c>
      <c r="BK224" cm="1">
        <f t="array" ref="BK224">SQRT(SUMPRODUCT(($D49:$J49 - INDEX($D$53:$J$173, COLUMN()-COLUMN($O$54)+1, 0))^2))</f>
        <v>1.0211824890475723</v>
      </c>
      <c r="BL224" cm="1">
        <f t="array" ref="BL224">SQRT(SUMPRODUCT(($D49:$J49 - INDEX($D$53:$J$173, COLUMN()-COLUMN($O$54)+1, 0))^2))</f>
        <v>0.55027257089346093</v>
      </c>
      <c r="BM224" cm="1">
        <f t="array" ref="BM224">SQRT(SUMPRODUCT(($D49:$J49 - INDEX($D$53:$J$173, COLUMN()-COLUMN($O$54)+1, 0))^2))</f>
        <v>0.66273566608746404</v>
      </c>
      <c r="BN224" cm="1">
        <f t="array" ref="BN224">SQRT(SUMPRODUCT(($D49:$J49 - INDEX($D$53:$J$173, COLUMN()-COLUMN($O$54)+1, 0))^2))</f>
        <v>0.79932213374539907</v>
      </c>
      <c r="BO224" cm="1">
        <f t="array" ref="BO224">SQRT(SUMPRODUCT(($D49:$J49 - INDEX($D$53:$J$173, COLUMN()-COLUMN($O$54)+1, 0))^2))</f>
        <v>1.0618477582833603</v>
      </c>
      <c r="BP224" cm="1">
        <f t="array" ref="BP224">SQRT(SUMPRODUCT(($D49:$J49 - INDEX($D$53:$J$173, COLUMN()-COLUMN($O$54)+1, 0))^2))</f>
        <v>0.8767341958622813</v>
      </c>
      <c r="BQ224" cm="1">
        <f t="array" ref="BQ224">SQRT(SUMPRODUCT(($D49:$J49 - INDEX($D$53:$J$173, COLUMN()-COLUMN($O$54)+1, 0))^2))</f>
        <v>1.0593868587509341</v>
      </c>
      <c r="BR224" cm="1">
        <f t="array" ref="BR224">SQRT(SUMPRODUCT(($D49:$J49 - INDEX($D$53:$J$173, COLUMN()-COLUMN($O$54)+1, 0))^2))</f>
        <v>0.7540227872469959</v>
      </c>
      <c r="BS224" cm="1">
        <f t="array" ref="BS224">SQRT(SUMPRODUCT(($D49:$J49 - INDEX($D$53:$J$173, COLUMN()-COLUMN($O$54)+1, 0))^2))</f>
        <v>1.1086825858888416</v>
      </c>
      <c r="BT224" cm="1">
        <f t="array" ref="BT224">SQRT(SUMPRODUCT(($D49:$J49 - INDEX($D$53:$J$173, COLUMN()-COLUMN($O$54)+1, 0))^2))</f>
        <v>0.64049032297095443</v>
      </c>
      <c r="BU224" cm="1">
        <f t="array" ref="BU224">SQRT(SUMPRODUCT(($D49:$J49 - INDEX($D$53:$J$173, COLUMN()-COLUMN($O$54)+1, 0))^2))</f>
        <v>0.65242126005478607</v>
      </c>
      <c r="BV224" cm="1">
        <f t="array" ref="BV224">SQRT(SUMPRODUCT(($D49:$J49 - INDEX($D$53:$J$173, COLUMN()-COLUMN($O$54)+1, 0))^2))</f>
        <v>1.0700988029249618</v>
      </c>
      <c r="BW224" cm="1">
        <f t="array" ref="BW224">SQRT(SUMPRODUCT(($D49:$J49 - INDEX($D$53:$J$173, COLUMN()-COLUMN($O$54)+1, 0))^2))</f>
        <v>0.55416675978235752</v>
      </c>
      <c r="BX224" cm="1">
        <f t="array" ref="BX224">SQRT(SUMPRODUCT(($D49:$J49 - INDEX($D$53:$J$173, COLUMN()-COLUMN($O$54)+1, 0))^2))</f>
        <v>0.43626911150476089</v>
      </c>
      <c r="BY224" cm="1">
        <f t="array" ref="BY224">SQRT(SUMPRODUCT(($D49:$J49 - INDEX($D$53:$J$173, COLUMN()-COLUMN($O$54)+1, 0))^2))</f>
        <v>0.87074700027415253</v>
      </c>
      <c r="BZ224" cm="1">
        <f t="array" ref="BZ224">SQRT(SUMPRODUCT(($D49:$J49 - INDEX($D$53:$J$173, COLUMN()-COLUMN($O$54)+1, 0))^2))</f>
        <v>0.90596551294228655</v>
      </c>
      <c r="CA224" cm="1">
        <f t="array" ref="CA224">SQRT(SUMPRODUCT(($D49:$J49 - INDEX($D$53:$J$173, COLUMN()-COLUMN($O$54)+1, 0))^2))</f>
        <v>0.78986136165888587</v>
      </c>
      <c r="CB224" cm="1">
        <f t="array" ref="CB224">SQRT(SUMPRODUCT(($D49:$J49 - INDEX($D$53:$J$173, COLUMN()-COLUMN($O$54)+1, 0))^2))</f>
        <v>0.86084999785216076</v>
      </c>
      <c r="CC224" cm="1">
        <f t="array" ref="CC224">SQRT(SUMPRODUCT(($D49:$J49 - INDEX($D$53:$J$173, COLUMN()-COLUMN($O$54)+1, 0))^2))</f>
        <v>1.5314078169408696</v>
      </c>
      <c r="CD224" cm="1">
        <f t="array" ref="CD224">SQRT(SUMPRODUCT(($D49:$J49 - INDEX($D$53:$J$173, COLUMN()-COLUMN($O$54)+1, 0))^2))</f>
        <v>0.84894887280496356</v>
      </c>
      <c r="CE224" cm="1">
        <f t="array" ref="CE224">SQRT(SUMPRODUCT(($D49:$J49 - INDEX($D$53:$J$173, COLUMN()-COLUMN($O$54)+1, 0))^2))</f>
        <v>0.79506128224789041</v>
      </c>
      <c r="CF224" cm="1">
        <f t="array" ref="CF224">SQRT(SUMPRODUCT(($D49:$J49 - INDEX($D$53:$J$173, COLUMN()-COLUMN($O$54)+1, 0))^2))</f>
        <v>0.80271588267669181</v>
      </c>
      <c r="CG224" cm="1">
        <f t="array" ref="CG224">SQRT(SUMPRODUCT(($D49:$J49 - INDEX($D$53:$J$173, COLUMN()-COLUMN($O$54)+1, 0))^2))</f>
        <v>0.98461735816938967</v>
      </c>
      <c r="CH224" cm="1">
        <f t="array" ref="CH224">SQRT(SUMPRODUCT(($D49:$J49 - INDEX($D$53:$J$173, COLUMN()-COLUMN($O$54)+1, 0))^2))</f>
        <v>0.82547242392455944</v>
      </c>
      <c r="CI224" cm="1">
        <f t="array" ref="CI224">SQRT(SUMPRODUCT(($D49:$J49 - INDEX($D$53:$J$173, COLUMN()-COLUMN($O$54)+1, 0))^2))</f>
        <v>0.88334525216018722</v>
      </c>
      <c r="CJ224" cm="1">
        <f t="array" ref="CJ224">SQRT(SUMPRODUCT(($D49:$J49 - INDEX($D$53:$J$173, COLUMN()-COLUMN($O$54)+1, 0))^2))</f>
        <v>0.63354607376109251</v>
      </c>
      <c r="CK224" cm="1">
        <f t="array" ref="CK224">SQRT(SUMPRODUCT(($D49:$J49 - INDEX($D$53:$J$173, COLUMN()-COLUMN($O$54)+1, 0))^2))</f>
        <v>0.87207426740946337</v>
      </c>
      <c r="CL224" cm="1">
        <f t="array" ref="CL224">SQRT(SUMPRODUCT(($D49:$J49 - INDEX($D$53:$J$173, COLUMN()-COLUMN($O$54)+1, 0))^2))</f>
        <v>0.67314651527885294</v>
      </c>
      <c r="CM224" cm="1">
        <f t="array" ref="CM224">SQRT(SUMPRODUCT(($D49:$J49 - INDEX($D$53:$J$173, COLUMN()-COLUMN($O$54)+1, 0))^2))</f>
        <v>0.61598863884011335</v>
      </c>
      <c r="CN224" cm="1">
        <f t="array" ref="CN224">SQRT(SUMPRODUCT(($D49:$J49 - INDEX($D$53:$J$173, COLUMN()-COLUMN($O$54)+1, 0))^2))</f>
        <v>0.57425473646886571</v>
      </c>
      <c r="CO224" cm="1">
        <f t="array" ref="CO224">SQRT(SUMPRODUCT(($D49:$J49 - INDEX($D$53:$J$173, COLUMN()-COLUMN($O$54)+1, 0))^2))</f>
        <v>1.1304422843947106</v>
      </c>
      <c r="CP224" cm="1">
        <f t="array" ref="CP224">SQRT(SUMPRODUCT(($D49:$J49 - INDEX($D$53:$J$173, COLUMN()-COLUMN($O$54)+1, 0))^2))</f>
        <v>0.97531348814840768</v>
      </c>
      <c r="CQ224" cm="1">
        <f t="array" ref="CQ224">SQRT(SUMPRODUCT(($D49:$J49 - INDEX($D$53:$J$173, COLUMN()-COLUMN($O$54)+1, 0))^2))</f>
        <v>1.3168853344062807</v>
      </c>
      <c r="CR224" cm="1">
        <f t="array" ref="CR224">SQRT(SUMPRODUCT(($D49:$J49 - INDEX($D$53:$J$173, COLUMN()-COLUMN($O$54)+1, 0))^2))</f>
        <v>0.82656258645672598</v>
      </c>
      <c r="CS224" cm="1">
        <f t="array" ref="CS224">SQRT(SUMPRODUCT(($D49:$J49 - INDEX($D$53:$J$173, COLUMN()-COLUMN($O$54)+1, 0))^2))</f>
        <v>0.76809441611895701</v>
      </c>
      <c r="CT224" cm="1">
        <f t="array" ref="CT224">SQRT(SUMPRODUCT(($D49:$J49 - INDEX($D$53:$J$173, COLUMN()-COLUMN($O$54)+1, 0))^2))</f>
        <v>0.67566800154939222</v>
      </c>
      <c r="CU224" cm="1">
        <f t="array" ref="CU224">SQRT(SUMPRODUCT(($D49:$J49 - INDEX($D$53:$J$173, COLUMN()-COLUMN($O$54)+1, 0))^2))</f>
        <v>0.75523676052846089</v>
      </c>
      <c r="CV224" cm="1">
        <f t="array" ref="CV224">SQRT(SUMPRODUCT(($D49:$J49 - INDEX($D$53:$J$173, COLUMN()-COLUMN($O$54)+1, 0))^2))</f>
        <v>0.572740675679689</v>
      </c>
      <c r="CW224" cm="1">
        <f t="array" ref="CW224">SQRT(SUMPRODUCT(($D49:$J49 - INDEX($D$53:$J$173, COLUMN()-COLUMN($O$54)+1, 0))^2))</f>
        <v>0.90701817897913362</v>
      </c>
      <c r="CX224" cm="1">
        <f t="array" ref="CX224">SQRT(SUMPRODUCT(($D49:$J49 - INDEX($D$53:$J$173, COLUMN()-COLUMN($O$54)+1, 0))^2))</f>
        <v>1.0211712106760404</v>
      </c>
      <c r="CY224" cm="1">
        <f t="array" ref="CY224">SQRT(SUMPRODUCT(($D49:$J49 - INDEX($D$53:$J$173, COLUMN()-COLUMN($O$54)+1, 0))^2))</f>
        <v>1.469007634175258</v>
      </c>
      <c r="CZ224" cm="1">
        <f t="array" ref="CZ224">SQRT(SUMPRODUCT(($D49:$J49 - INDEX($D$53:$J$173, COLUMN()-COLUMN($O$54)+1, 0))^2))</f>
        <v>0.83269146792944582</v>
      </c>
      <c r="DA224" cm="1">
        <f t="array" ref="DA224">SQRT(SUMPRODUCT(($D49:$J49 - INDEX($D$53:$J$173, COLUMN()-COLUMN($O$54)+1, 0))^2))</f>
        <v>0.80149308731221203</v>
      </c>
      <c r="DB224" cm="1">
        <f t="array" ref="DB224">SQRT(SUMPRODUCT(($D49:$J49 - INDEX($D$53:$J$173, COLUMN()-COLUMN($O$54)+1, 0))^2))</f>
        <v>0.53703411348225949</v>
      </c>
      <c r="DC224" cm="1">
        <f t="array" ref="DC224">SQRT(SUMPRODUCT(($D49:$J49 - INDEX($D$53:$J$173, COLUMN()-COLUMN($O$54)+1, 0))^2))</f>
        <v>0.78600065985744794</v>
      </c>
      <c r="DD224" cm="1">
        <f t="array" ref="DD224">SQRT(SUMPRODUCT(($D49:$J49 - INDEX($D$53:$J$173, COLUMN()-COLUMN($O$54)+1, 0))^2))</f>
        <v>0.90828592424817689</v>
      </c>
      <c r="DE224" cm="1">
        <f t="array" ref="DE224">SQRT(SUMPRODUCT(($D49:$J49 - INDEX($D$53:$J$173, COLUMN()-COLUMN($O$54)+1, 0))^2))</f>
        <v>0.7929323088860506</v>
      </c>
      <c r="DF224" cm="1">
        <f t="array" ref="DF224">SQRT(SUMPRODUCT(($D49:$J49 - INDEX($D$53:$J$173, COLUMN()-COLUMN($O$54)+1, 0))^2))</f>
        <v>1.2214020446669605</v>
      </c>
      <c r="DG224" cm="1">
        <f t="array" ref="DG224">SQRT(SUMPRODUCT(($D49:$J49 - INDEX($D$53:$J$173, COLUMN()-COLUMN($O$54)+1, 0))^2))</f>
        <v>0.91882255255006406</v>
      </c>
      <c r="DH224" cm="1">
        <f t="array" ref="DH224">SQRT(SUMPRODUCT(($D49:$J49 - INDEX($D$53:$J$173, COLUMN()-COLUMN($O$54)+1, 0))^2))</f>
        <v>0.98138598009202682</v>
      </c>
      <c r="DI224" cm="1">
        <f t="array" ref="DI224">SQRT(SUMPRODUCT(($D49:$J49 - INDEX($D$53:$J$173, COLUMN()-COLUMN($O$54)+1, 0))^2))</f>
        <v>0.51760808841167794</v>
      </c>
      <c r="DJ224" cm="1">
        <f t="array" ref="DJ224">SQRT(SUMPRODUCT(($D49:$J49 - INDEX($D$53:$J$173, COLUMN()-COLUMN($O$54)+1, 0))^2))</f>
        <v>0.99412088076056115</v>
      </c>
      <c r="DK224" cm="1">
        <f t="array" ref="DK224">SQRT(SUMPRODUCT(($D49:$J49 - INDEX($D$53:$J$173, COLUMN()-COLUMN($O$54)+1, 0))^2))</f>
        <v>1.0496613815670839</v>
      </c>
      <c r="DL224" cm="1">
        <f t="array" ref="DL224">SQRT(SUMPRODUCT(($D49:$J49 - INDEX($D$53:$J$173, COLUMN()-COLUMN($O$54)+1, 0))^2))</f>
        <v>0.78401826167381383</v>
      </c>
      <c r="DM224" cm="1">
        <f t="array" ref="DM224">SQRT(SUMPRODUCT(($D49:$J49 - INDEX($D$53:$J$173, COLUMN()-COLUMN($O$54)+1, 0))^2))</f>
        <v>0.7335752320968929</v>
      </c>
      <c r="DN224" cm="1">
        <f t="array" ref="DN224">SQRT(SUMPRODUCT(($D49:$J49 - INDEX($D$53:$J$173, COLUMN()-COLUMN($O$54)+1, 0))^2))</f>
        <v>0.6632542109743772</v>
      </c>
      <c r="DO224" cm="1">
        <f t="array" ref="DO224">SQRT(SUMPRODUCT(($D49:$J49 - INDEX($D$53:$J$173, COLUMN()-COLUMN($O$54)+1, 0))^2))</f>
        <v>1.0886582879364697</v>
      </c>
      <c r="DP224" cm="1">
        <f t="array" ref="DP224">SQRT(SUMPRODUCT(($D49:$J49 - INDEX($D$53:$J$173, COLUMN()-COLUMN($O$54)+1, 0))^2))</f>
        <v>1.294959827219943</v>
      </c>
      <c r="DQ224" cm="1">
        <f t="array" ref="DQ224">SQRT(SUMPRODUCT(($D49:$J49 - INDEX($D$53:$J$173, COLUMN()-COLUMN($O$54)+1, 0))^2))</f>
        <v>0.48173973121295777</v>
      </c>
      <c r="DR224" cm="1">
        <f t="array" ref="DR224">SQRT(SUMPRODUCT(($D49:$J49 - INDEX($D$53:$J$173, COLUMN()-COLUMN($O$54)+1, 0))^2))</f>
        <v>0.86393649898780789</v>
      </c>
      <c r="DS224" cm="1">
        <f t="array" ref="DS224">SQRT(SUMPRODUCT(($D49:$J49 - INDEX($D$53:$J$173, COLUMN()-COLUMN($O$54)+1, 0))^2))</f>
        <v>0.54265275951592573</v>
      </c>
      <c r="DT224" cm="1">
        <f t="array" ref="DT224">SQRT(SUMPRODUCT(($D49:$J49 - INDEX($D$53:$J$173, COLUMN()-COLUMN($O$54)+1, 0))^2))</f>
        <v>0.78809227529275616</v>
      </c>
      <c r="DU224" cm="1">
        <f t="array" ref="DU224">SQRT(SUMPRODUCT(($D49:$J49 - INDEX($D$53:$J$173, COLUMN()-COLUMN($O$54)+1, 0))^2))</f>
        <v>0.80972566652357636</v>
      </c>
      <c r="DV224" cm="1">
        <f t="array" ref="DV224">SQRT(SUMPRODUCT(($D49:$J49 - INDEX($D$53:$J$173, COLUMN()-COLUMN($O$54)+1, 0))^2))</f>
        <v>0.57702607838929887</v>
      </c>
      <c r="DW224" cm="1">
        <f t="array" ref="DW224">SQRT(SUMPRODUCT(($D49:$J49 - INDEX($D$53:$J$173, COLUMN()-COLUMN($O$54)+1, 0))^2))</f>
        <v>0.81066922542535258</v>
      </c>
      <c r="DX224" cm="1">
        <f t="array" ref="DX224">SQRT(SUMPRODUCT(($D49:$J49 - INDEX($D$53:$J$173, COLUMN()-COLUMN($O$54)+1, 0))^2))</f>
        <v>0.9938111287320982</v>
      </c>
      <c r="DY224" cm="1">
        <f t="array" ref="DY224">SQRT(SUMPRODUCT(($D49:$J49 - INDEX($D$53:$J$173, COLUMN()-COLUMN($O$54)+1, 0))^2))</f>
        <v>1.0109170678181265</v>
      </c>
      <c r="DZ224" cm="1">
        <f t="array" ref="DZ224">SQRT(SUMPRODUCT(($D49:$J49 - INDEX($D$53:$J$173, COLUMN()-COLUMN($O$54)+1, 0))^2))</f>
        <v>1.2737283048820509</v>
      </c>
      <c r="EA224" cm="1">
        <f t="array" ref="EA224">SQRT(SUMPRODUCT(($D49:$J49 - INDEX($D$53:$J$173, COLUMN()-COLUMN($O$54)+1, 0))^2))</f>
        <v>0.82651392907822196</v>
      </c>
      <c r="EB224" cm="1">
        <f t="array" ref="EB224">SQRT(SUMPRODUCT(($D49:$J49 - INDEX($D$53:$J$173, COLUMN()-COLUMN($O$54)+1, 0))^2))</f>
        <v>0.62871641386010169</v>
      </c>
      <c r="EC224" cm="1">
        <f t="array" ref="EC224">SQRT(SUMPRODUCT(($D49:$J49 - INDEX($D$53:$J$173, COLUMN()-COLUMN($O$54)+1, 0))^2))</f>
        <v>0.46754878432441177</v>
      </c>
      <c r="ED224" cm="1">
        <f t="array" ref="ED224">SQRT(SUMPRODUCT(($D49:$J49 - INDEX($D$53:$J$173, COLUMN()-COLUMN($O$54)+1, 0))^2))</f>
        <v>0.80309504708699286</v>
      </c>
      <c r="EE224" cm="1">
        <f t="array" ref="EE224">SQRT(SUMPRODUCT(($D49:$J49 - INDEX($D$53:$J$173, COLUMN()-COLUMN($O$54)+1, 0))^2))</f>
        <v>0.74697257724098864</v>
      </c>
    </row>
    <row r="232" spans="3:148" x14ac:dyDescent="0.35">
      <c r="L232" t="s">
        <v>208</v>
      </c>
      <c r="M232" t="s">
        <v>209</v>
      </c>
      <c r="Y232" t="s">
        <v>208</v>
      </c>
      <c r="Z232" t="s">
        <v>209</v>
      </c>
    </row>
    <row r="233" spans="3:148" x14ac:dyDescent="0.35">
      <c r="C233" s="2" t="s">
        <v>0</v>
      </c>
      <c r="D233" s="2">
        <v>0.42648490749756574</v>
      </c>
      <c r="E233" s="2">
        <v>0.35860783095090115</v>
      </c>
      <c r="F233" s="2">
        <v>8.0472059875714482E-3</v>
      </c>
      <c r="G233" s="2">
        <v>0.12614360964790683</v>
      </c>
      <c r="H233" s="2">
        <v>0.47534516765286</v>
      </c>
      <c r="I233" s="2">
        <v>0.73659305993690849</v>
      </c>
      <c r="J233" s="2">
        <v>3.0734282087258634E-3</v>
      </c>
      <c r="K233" s="6" t="s">
        <v>1</v>
      </c>
      <c r="L233">
        <f>AVERAGEIF(O4:BH4, "&lt;&gt;0")</f>
        <v>0.34503245686120693</v>
      </c>
      <c r="M233">
        <f>AVERAGE(O179:EE179)</f>
        <v>0.85271131451553228</v>
      </c>
      <c r="N233">
        <f>(M233-L233)/MAX(L233:M233)</f>
        <v>0.59537014346146333</v>
      </c>
      <c r="P233" s="2" t="s">
        <v>2</v>
      </c>
      <c r="Q233" s="2">
        <v>6.815968841285297E-2</v>
      </c>
      <c r="R233" s="2">
        <v>0.29459291485394656</v>
      </c>
      <c r="S233" s="2">
        <v>7.4933073936217245E-2</v>
      </c>
      <c r="T233" s="2">
        <v>8.0399223731632941E-2</v>
      </c>
      <c r="U233" s="2">
        <v>0.87179487179487181</v>
      </c>
      <c r="V233" s="2">
        <v>7.8864353312302835E-2</v>
      </c>
      <c r="W233" s="2">
        <v>3.6833414464202199E-2</v>
      </c>
      <c r="X233" s="6" t="s">
        <v>3</v>
      </c>
      <c r="Y233">
        <f>AVERAGEIF(O54:EE54, "&lt;&gt;0")</f>
        <v>0.334195881794984</v>
      </c>
      <c r="Z233">
        <v>0.84623048714792015</v>
      </c>
      <c r="AA233">
        <f>(Z233-Y233)/MAX(Y233:Z233)</f>
        <v>0.60507700104100959</v>
      </c>
    </row>
    <row r="234" spans="3:148" x14ac:dyDescent="0.35">
      <c r="C234" s="2" t="s">
        <v>4</v>
      </c>
      <c r="D234" s="2">
        <v>0.56669912366114894</v>
      </c>
      <c r="E234" s="2">
        <v>6.463642013673089E-2</v>
      </c>
      <c r="F234" s="2">
        <v>4.2535231648591937E-2</v>
      </c>
      <c r="G234" s="2">
        <v>0.24591072913778764</v>
      </c>
      <c r="H234" s="2">
        <v>0.55226824457593693</v>
      </c>
      <c r="I234" s="2">
        <v>0.79022082018927442</v>
      </c>
      <c r="J234" s="2">
        <v>3.1488321927287649E-2</v>
      </c>
      <c r="K234" s="6" t="s">
        <v>1</v>
      </c>
      <c r="L234">
        <f t="shared" ref="L234:L278" si="0">AVERAGEIF(O5:BH5, "&lt;&gt;0")</f>
        <v>0.44959081423659358</v>
      </c>
      <c r="M234">
        <f t="shared" ref="M234:M278" si="1">AVERAGE(O180:EE180)</f>
        <v>0.96286484027935382</v>
      </c>
      <c r="N234">
        <f t="shared" ref="N234:N278" si="2">(M234-L234)/MAX(L234:M234)</f>
        <v>0.53306965273946982</v>
      </c>
      <c r="P234" s="2" t="s">
        <v>5</v>
      </c>
      <c r="Q234" s="2">
        <v>0.12025316455696201</v>
      </c>
      <c r="R234" s="2">
        <v>0.14667495338719702</v>
      </c>
      <c r="S234" s="2">
        <v>9.8809399393846822E-2</v>
      </c>
      <c r="T234" s="2">
        <v>0.18769060160798451</v>
      </c>
      <c r="U234" s="2">
        <v>0.87573964497041423</v>
      </c>
      <c r="V234" s="2">
        <v>0.27444794952681389</v>
      </c>
      <c r="W234" s="2">
        <v>4.0364993461806449E-2</v>
      </c>
      <c r="X234" s="6" t="s">
        <v>3</v>
      </c>
      <c r="Y234">
        <f t="shared" ref="Y234:Y297" si="3">AVERAGEIF(O55:EE55, "&lt;&gt;0")</f>
        <v>0.39160297433950725</v>
      </c>
      <c r="Z234">
        <v>0.67257631732485768</v>
      </c>
      <c r="AA234">
        <f t="shared" ref="AA234:AA297" si="4">(Z234-Y234)/MAX(Y234:Z234)</f>
        <v>0.41775681918582769</v>
      </c>
    </row>
    <row r="235" spans="3:148" x14ac:dyDescent="0.35">
      <c r="C235" s="2" t="s">
        <v>6</v>
      </c>
      <c r="D235" s="2">
        <v>0.52775073028237585</v>
      </c>
      <c r="E235" s="2">
        <v>0.14232442510876317</v>
      </c>
      <c r="F235" s="2">
        <v>9.7354310199290941E-3</v>
      </c>
      <c r="G235" s="2">
        <v>4.7084372978467792E-2</v>
      </c>
      <c r="H235" s="2">
        <v>0.58579881656804733</v>
      </c>
      <c r="I235" s="2">
        <v>0.66403785488959011</v>
      </c>
      <c r="J235" s="2">
        <v>5.0301138695606528E-3</v>
      </c>
      <c r="K235" s="6" t="s">
        <v>1</v>
      </c>
      <c r="L235">
        <f t="shared" si="0"/>
        <v>0.37007325729368606</v>
      </c>
      <c r="M235">
        <f t="shared" si="1"/>
        <v>0.83191316071757981</v>
      </c>
      <c r="N235">
        <f t="shared" si="2"/>
        <v>0.55515398148711392</v>
      </c>
      <c r="P235" s="2" t="s">
        <v>7</v>
      </c>
      <c r="Q235" s="2">
        <v>3.748782862706914E-2</v>
      </c>
      <c r="R235" s="2">
        <v>0.26227470478558113</v>
      </c>
      <c r="S235" s="2">
        <v>0.14865223368250113</v>
      </c>
      <c r="T235" s="2">
        <v>5.2213288975140937E-2</v>
      </c>
      <c r="U235" s="2">
        <v>0.88165680473372776</v>
      </c>
      <c r="V235" s="2">
        <v>0.15457413249211358</v>
      </c>
      <c r="W235" s="2">
        <v>0.11424180816844677</v>
      </c>
      <c r="X235" s="6" t="s">
        <v>3</v>
      </c>
      <c r="Y235">
        <f t="shared" si="3"/>
        <v>0.31575512111881454</v>
      </c>
      <c r="Z235">
        <v>0.7825576984828011</v>
      </c>
      <c r="AA235">
        <f t="shared" si="4"/>
        <v>0.59650883029968149</v>
      </c>
    </row>
    <row r="236" spans="3:148" x14ac:dyDescent="0.35">
      <c r="C236" s="2" t="s">
        <v>10</v>
      </c>
      <c r="D236" s="2">
        <v>0.55209347614410909</v>
      </c>
      <c r="E236" s="2">
        <v>0.30640149160969543</v>
      </c>
      <c r="F236" s="2">
        <v>6.6001559598363223E-3</v>
      </c>
      <c r="G236" s="2">
        <v>0.10183901672673505</v>
      </c>
      <c r="H236" s="2">
        <v>0.50887573964497035</v>
      </c>
      <c r="I236" s="2">
        <v>0.74447949526813895</v>
      </c>
      <c r="J236" s="2">
        <v>3.283413986961792E-3</v>
      </c>
      <c r="K236" s="6" t="s">
        <v>1</v>
      </c>
      <c r="L236">
        <f t="shared" si="0"/>
        <v>0.35611936067207378</v>
      </c>
      <c r="M236">
        <f t="shared" si="1"/>
        <v>0.90618374451594386</v>
      </c>
      <c r="N236">
        <f t="shared" si="2"/>
        <v>0.60701197430737186</v>
      </c>
      <c r="P236" s="2" t="s">
        <v>9</v>
      </c>
      <c r="Q236" s="2">
        <v>5.7935735150925025E-2</v>
      </c>
      <c r="R236" s="2">
        <v>0.39092604101926659</v>
      </c>
      <c r="S236" s="2">
        <v>0.14543656695420087</v>
      </c>
      <c r="T236" s="2">
        <v>0.23204879401164402</v>
      </c>
      <c r="U236" s="2">
        <v>0.86193293885601574</v>
      </c>
      <c r="V236" s="2">
        <v>0.19242902208201895</v>
      </c>
      <c r="W236" s="2">
        <v>9.6106672775343849E-2</v>
      </c>
      <c r="X236" s="6" t="s">
        <v>3</v>
      </c>
      <c r="Y236">
        <f t="shared" si="3"/>
        <v>0.35517683837999087</v>
      </c>
      <c r="Z236">
        <v>0.74683050522414429</v>
      </c>
      <c r="AA236">
        <f t="shared" si="4"/>
        <v>0.52442108899476114</v>
      </c>
      <c r="AB236">
        <f t="shared" ref="AB236:BG236" si="5">AVERAGE(O179:O224)</f>
        <v>0.84623048714792015</v>
      </c>
      <c r="AC236">
        <f t="shared" si="5"/>
        <v>0.67257631732485768</v>
      </c>
      <c r="AD236">
        <f t="shared" si="5"/>
        <v>0.7825576984828011</v>
      </c>
      <c r="AE236">
        <f t="shared" si="5"/>
        <v>0.74683050522414429</v>
      </c>
      <c r="AF236">
        <f t="shared" si="5"/>
        <v>0.77512624567761645</v>
      </c>
      <c r="AG236">
        <f t="shared" si="5"/>
        <v>1.0286409198231301</v>
      </c>
      <c r="AH236">
        <f t="shared" si="5"/>
        <v>1.072241150977205</v>
      </c>
      <c r="AI236">
        <f t="shared" si="5"/>
        <v>0.68215281617252321</v>
      </c>
      <c r="AJ236">
        <f t="shared" si="5"/>
        <v>0.8193166300970367</v>
      </c>
      <c r="AK236">
        <f t="shared" si="5"/>
        <v>0.84379560102319529</v>
      </c>
      <c r="AL236">
        <f t="shared" si="5"/>
        <v>0.63474505236693934</v>
      </c>
      <c r="AM236">
        <f t="shared" si="5"/>
        <v>0.81407499978611819</v>
      </c>
      <c r="AN236">
        <f t="shared" si="5"/>
        <v>0.80519379273561775</v>
      </c>
      <c r="AO236">
        <f t="shared" si="5"/>
        <v>1.0054892366084269</v>
      </c>
      <c r="AP236">
        <f t="shared" si="5"/>
        <v>0.6479061201778703</v>
      </c>
      <c r="AQ236">
        <f t="shared" si="5"/>
        <v>0.63269351075950531</v>
      </c>
      <c r="AR236">
        <f t="shared" si="5"/>
        <v>0.53872131327949557</v>
      </c>
      <c r="AS236">
        <f t="shared" si="5"/>
        <v>0.90335072637299163</v>
      </c>
      <c r="AT236">
        <f t="shared" si="5"/>
        <v>0.53022465146342734</v>
      </c>
      <c r="AU236">
        <f t="shared" si="5"/>
        <v>0.78726031204570801</v>
      </c>
      <c r="AV236">
        <f t="shared" si="5"/>
        <v>1.0729538723684364</v>
      </c>
      <c r="AW236">
        <f t="shared" si="5"/>
        <v>0.80109746122169567</v>
      </c>
      <c r="AX236">
        <f t="shared" si="5"/>
        <v>0.53569557079371644</v>
      </c>
      <c r="AY236">
        <f t="shared" si="5"/>
        <v>1.0550618821597548</v>
      </c>
      <c r="AZ236">
        <f t="shared" si="5"/>
        <v>0.65760141077102374</v>
      </c>
      <c r="BA236">
        <f t="shared" si="5"/>
        <v>0.83198772320680259</v>
      </c>
      <c r="BB236">
        <f t="shared" si="5"/>
        <v>0.79427281909321656</v>
      </c>
      <c r="BC236">
        <f t="shared" si="5"/>
        <v>0.75814271446958348</v>
      </c>
      <c r="BD236">
        <f t="shared" si="5"/>
        <v>0.86501111622976978</v>
      </c>
      <c r="BE236">
        <f t="shared" si="5"/>
        <v>0.8549523820863435</v>
      </c>
      <c r="BF236">
        <f t="shared" si="5"/>
        <v>0.95825369479031086</v>
      </c>
      <c r="BG236">
        <f t="shared" si="5"/>
        <v>0.89960899800721228</v>
      </c>
      <c r="BH236">
        <f t="shared" ref="BH236:CM236" si="6">AVERAGE(AU179:AU224)</f>
        <v>1.0880960054410229</v>
      </c>
      <c r="BI236">
        <f t="shared" si="6"/>
        <v>0.64452843687811601</v>
      </c>
      <c r="BJ236">
        <f t="shared" si="6"/>
        <v>0.68254058059055123</v>
      </c>
      <c r="BK236">
        <f t="shared" si="6"/>
        <v>0.57289403745020595</v>
      </c>
      <c r="BL236">
        <f t="shared" si="6"/>
        <v>0.70632730457946857</v>
      </c>
      <c r="BM236">
        <f t="shared" si="6"/>
        <v>0.83913401519341579</v>
      </c>
      <c r="BN236">
        <f t="shared" si="6"/>
        <v>0.60662968756487923</v>
      </c>
      <c r="BO236">
        <f t="shared" si="6"/>
        <v>1.0004135837600019</v>
      </c>
      <c r="BP236">
        <f t="shared" si="6"/>
        <v>1.0115451453899968</v>
      </c>
      <c r="BQ236">
        <f t="shared" si="6"/>
        <v>0.7670772031296661</v>
      </c>
      <c r="BR236">
        <f t="shared" si="6"/>
        <v>1.0599000204369944</v>
      </c>
      <c r="BS236">
        <f t="shared" si="6"/>
        <v>0.96427005049401859</v>
      </c>
      <c r="BT236">
        <f t="shared" si="6"/>
        <v>0.70785231241404634</v>
      </c>
      <c r="BU236">
        <f t="shared" si="6"/>
        <v>0.53866592164059501</v>
      </c>
      <c r="BV236">
        <f t="shared" si="6"/>
        <v>0.5706718686247878</v>
      </c>
      <c r="BW236">
        <f t="shared" si="6"/>
        <v>0.87234703697632754</v>
      </c>
      <c r="BX236">
        <f t="shared" si="6"/>
        <v>0.97384343994850919</v>
      </c>
      <c r="BY236">
        <f t="shared" si="6"/>
        <v>0.55653476386896061</v>
      </c>
      <c r="BZ236">
        <f t="shared" si="6"/>
        <v>0.66298028949925014</v>
      </c>
      <c r="CA236">
        <f t="shared" si="6"/>
        <v>0.77142415816545662</v>
      </c>
      <c r="CB236">
        <f t="shared" si="6"/>
        <v>1.01927848839017</v>
      </c>
      <c r="CC236">
        <f t="shared" si="6"/>
        <v>0.83329153889478247</v>
      </c>
      <c r="CD236">
        <f t="shared" si="6"/>
        <v>1.0071071261892741</v>
      </c>
      <c r="CE236">
        <f t="shared" si="6"/>
        <v>0.72782401153433007</v>
      </c>
      <c r="CF236">
        <f t="shared" si="6"/>
        <v>1.0557345101064333</v>
      </c>
      <c r="CG236">
        <f t="shared" si="6"/>
        <v>0.60634887368025048</v>
      </c>
      <c r="CH236">
        <f t="shared" si="6"/>
        <v>0.65971284702782884</v>
      </c>
      <c r="CI236">
        <f t="shared" si="6"/>
        <v>1.0535867085887722</v>
      </c>
      <c r="CJ236">
        <f t="shared" si="6"/>
        <v>0.55275762861928746</v>
      </c>
      <c r="CK236">
        <f t="shared" si="6"/>
        <v>0.46029839139893375</v>
      </c>
      <c r="CL236">
        <f t="shared" si="6"/>
        <v>0.84163640422949793</v>
      </c>
      <c r="CM236">
        <f t="shared" si="6"/>
        <v>0.85635392656194642</v>
      </c>
      <c r="CN236">
        <f t="shared" ref="CN236:DS236" si="7">AVERAGE(CA179:CA224)</f>
        <v>0.76694251338008146</v>
      </c>
      <c r="CO236">
        <f t="shared" si="7"/>
        <v>0.83216907584744004</v>
      </c>
      <c r="CP236">
        <f t="shared" si="7"/>
        <v>1.5048254412077926</v>
      </c>
      <c r="CQ236">
        <f t="shared" si="7"/>
        <v>0.81551987349101085</v>
      </c>
      <c r="CR236">
        <f t="shared" si="7"/>
        <v>0.77390483737752147</v>
      </c>
      <c r="CS236">
        <f t="shared" si="7"/>
        <v>0.76105612919512167</v>
      </c>
      <c r="CT236">
        <f t="shared" si="7"/>
        <v>0.933321885029892</v>
      </c>
      <c r="CU236">
        <f t="shared" si="7"/>
        <v>0.79640826942187459</v>
      </c>
      <c r="CV236">
        <f t="shared" si="7"/>
        <v>0.85103074603144124</v>
      </c>
      <c r="CW236">
        <f t="shared" si="7"/>
        <v>0.65668577085419855</v>
      </c>
      <c r="CX236">
        <f t="shared" si="7"/>
        <v>0.82764143724594763</v>
      </c>
      <c r="CY236">
        <f t="shared" si="7"/>
        <v>0.64484055349455571</v>
      </c>
      <c r="CZ236">
        <f t="shared" si="7"/>
        <v>0.62236805885674928</v>
      </c>
      <c r="DA236">
        <f t="shared" si="7"/>
        <v>0.57084287892195795</v>
      </c>
      <c r="DB236">
        <f t="shared" si="7"/>
        <v>1.0820837234964658</v>
      </c>
      <c r="DC236">
        <f t="shared" si="7"/>
        <v>0.9247610200682097</v>
      </c>
      <c r="DD236">
        <f t="shared" si="7"/>
        <v>1.2844482447023713</v>
      </c>
      <c r="DE236">
        <f t="shared" si="7"/>
        <v>0.81532165230332931</v>
      </c>
      <c r="DF236">
        <f t="shared" si="7"/>
        <v>0.72078967730060284</v>
      </c>
      <c r="DG236">
        <f t="shared" si="7"/>
        <v>0.64753175591236423</v>
      </c>
      <c r="DH236">
        <f t="shared" si="7"/>
        <v>0.71707539716141544</v>
      </c>
      <c r="DI236">
        <f t="shared" si="7"/>
        <v>0.57625046331308527</v>
      </c>
      <c r="DJ236">
        <f t="shared" si="7"/>
        <v>0.86753473344642484</v>
      </c>
      <c r="DK236">
        <f t="shared" si="7"/>
        <v>0.96678282048299768</v>
      </c>
      <c r="DL236">
        <f t="shared" si="7"/>
        <v>1.4569780354442075</v>
      </c>
      <c r="DM236">
        <f t="shared" si="7"/>
        <v>0.80563449088997019</v>
      </c>
      <c r="DN236">
        <f t="shared" si="7"/>
        <v>0.79528881469383228</v>
      </c>
      <c r="DO236">
        <f t="shared" si="7"/>
        <v>0.53500069501295822</v>
      </c>
      <c r="DP236">
        <f t="shared" si="7"/>
        <v>0.77357690698980275</v>
      </c>
      <c r="DQ236">
        <f t="shared" si="7"/>
        <v>0.86549074387355207</v>
      </c>
      <c r="DR236">
        <f t="shared" si="7"/>
        <v>0.77494544150084888</v>
      </c>
      <c r="DS236">
        <f t="shared" si="7"/>
        <v>1.1860469005675645</v>
      </c>
      <c r="DT236">
        <f t="shared" ref="DT236:EY236" si="8">AVERAGE(DG179:DG224)</f>
        <v>0.87839277559329221</v>
      </c>
      <c r="DU236">
        <f t="shared" si="8"/>
        <v>0.93140389888498853</v>
      </c>
      <c r="DV236">
        <f t="shared" si="8"/>
        <v>0.57144099071671095</v>
      </c>
      <c r="DW236">
        <f t="shared" si="8"/>
        <v>0.94818695476947712</v>
      </c>
      <c r="DX236">
        <f t="shared" si="8"/>
        <v>0.99516218716776217</v>
      </c>
      <c r="DY236">
        <f t="shared" si="8"/>
        <v>0.77194979074672498</v>
      </c>
      <c r="DZ236">
        <f t="shared" si="8"/>
        <v>0.71724711822908671</v>
      </c>
      <c r="EA236">
        <f t="shared" si="8"/>
        <v>0.64574470064284062</v>
      </c>
      <c r="EB236">
        <f t="shared" si="8"/>
        <v>1.0436394765564863</v>
      </c>
      <c r="EC236">
        <f t="shared" si="8"/>
        <v>1.2503114063188108</v>
      </c>
      <c r="ED236">
        <f t="shared" si="8"/>
        <v>0.47458091588583307</v>
      </c>
      <c r="EE236">
        <f t="shared" si="8"/>
        <v>0.83214759770702074</v>
      </c>
      <c r="EF236">
        <f t="shared" si="8"/>
        <v>0.54956696378175418</v>
      </c>
      <c r="EG236">
        <f t="shared" si="8"/>
        <v>0.74844583284223709</v>
      </c>
      <c r="EH236">
        <f t="shared" si="8"/>
        <v>0.76541800166494967</v>
      </c>
      <c r="EI236">
        <f t="shared" si="8"/>
        <v>0.57843155754009423</v>
      </c>
      <c r="EJ236">
        <f t="shared" si="8"/>
        <v>0.78990139756030953</v>
      </c>
      <c r="EK236">
        <f t="shared" si="8"/>
        <v>0.97529187448601384</v>
      </c>
      <c r="EL236">
        <f t="shared" si="8"/>
        <v>0.96369214912409118</v>
      </c>
      <c r="EM236">
        <f t="shared" si="8"/>
        <v>1.2229870872467026</v>
      </c>
      <c r="EN236">
        <f t="shared" si="8"/>
        <v>0.78489884904950957</v>
      </c>
      <c r="EO236">
        <f t="shared" si="8"/>
        <v>0.62157131613829797</v>
      </c>
      <c r="EP236">
        <f t="shared" si="8"/>
        <v>0.50610731750650007</v>
      </c>
      <c r="EQ236">
        <f t="shared" si="8"/>
        <v>0.79141420577789034</v>
      </c>
      <c r="ER236">
        <f t="shared" si="8"/>
        <v>0.71808741721507463</v>
      </c>
    </row>
    <row r="237" spans="3:148" x14ac:dyDescent="0.35">
      <c r="C237" s="2" t="s">
        <v>12</v>
      </c>
      <c r="D237" s="2">
        <v>0.44303797468354428</v>
      </c>
      <c r="E237" s="2">
        <v>0.60845245494095712</v>
      </c>
      <c r="F237" s="2">
        <v>1.2460708572163582E-3</v>
      </c>
      <c r="G237" s="2">
        <v>0.15257369928842068</v>
      </c>
      <c r="H237" s="2">
        <v>0.50493096646942803</v>
      </c>
      <c r="I237" s="2">
        <v>0.80599369085173489</v>
      </c>
      <c r="J237" s="2">
        <v>0</v>
      </c>
      <c r="K237" s="6" t="s">
        <v>1</v>
      </c>
      <c r="L237">
        <f t="shared" si="0"/>
        <v>0.48602408169598194</v>
      </c>
      <c r="M237">
        <f t="shared" si="1"/>
        <v>0.95299719421331952</v>
      </c>
      <c r="N237">
        <f t="shared" si="2"/>
        <v>0.49000470867368578</v>
      </c>
      <c r="P237" s="2" t="s">
        <v>11</v>
      </c>
      <c r="Q237" s="2">
        <v>7.5462512171372939E-2</v>
      </c>
      <c r="R237" s="2">
        <v>0.16096954630205099</v>
      </c>
      <c r="S237" s="2">
        <v>4.8966565105192497E-2</v>
      </c>
      <c r="T237" s="2">
        <v>0.11071065520746698</v>
      </c>
      <c r="U237" s="2">
        <v>0.81262327416173563</v>
      </c>
      <c r="V237" s="2">
        <v>8.5173501577287078E-2</v>
      </c>
      <c r="W237" s="2">
        <v>2.8529431415781386E-2</v>
      </c>
      <c r="X237" s="6" t="s">
        <v>3</v>
      </c>
      <c r="Y237">
        <f t="shared" si="3"/>
        <v>0.36989162616828025</v>
      </c>
      <c r="Z237">
        <v>0.77512624567761645</v>
      </c>
      <c r="AA237">
        <f t="shared" si="4"/>
        <v>0.52279821741177079</v>
      </c>
      <c r="AB237">
        <v>0.84623048714792015</v>
      </c>
      <c r="AC237">
        <v>0.67257631732485768</v>
      </c>
      <c r="AD237">
        <v>0.7825576984828011</v>
      </c>
      <c r="AE237">
        <v>0.74683050522414429</v>
      </c>
      <c r="AF237">
        <v>0.77512624567761645</v>
      </c>
      <c r="AG237">
        <v>1.0286409198231301</v>
      </c>
      <c r="AH237">
        <v>1.072241150977205</v>
      </c>
      <c r="AI237">
        <v>0.68215281617252321</v>
      </c>
      <c r="AJ237">
        <v>0.8193166300970367</v>
      </c>
      <c r="AK237">
        <v>0.84379560102319529</v>
      </c>
      <c r="AL237">
        <v>0.63474505236693934</v>
      </c>
      <c r="AM237">
        <v>0.81407499978611819</v>
      </c>
      <c r="AN237">
        <v>0.80519379273561775</v>
      </c>
      <c r="AO237">
        <v>1.0054892366084269</v>
      </c>
      <c r="AP237">
        <v>0.6479061201778703</v>
      </c>
      <c r="AQ237">
        <v>0.63269351075950531</v>
      </c>
      <c r="AR237">
        <v>0.53872131327949557</v>
      </c>
      <c r="AS237">
        <v>0.90335072637299163</v>
      </c>
      <c r="AT237">
        <v>0.53022465146342734</v>
      </c>
      <c r="AU237">
        <v>0.78726031204570801</v>
      </c>
      <c r="AV237">
        <v>1.0729538723684364</v>
      </c>
      <c r="AW237">
        <v>0.80109746122169567</v>
      </c>
      <c r="AX237">
        <v>0.53569557079371644</v>
      </c>
      <c r="AY237">
        <v>1.0550618821597548</v>
      </c>
      <c r="AZ237">
        <v>0.65760141077102374</v>
      </c>
      <c r="BA237">
        <v>0.83198772320680259</v>
      </c>
      <c r="BB237">
        <v>0.79427281909321656</v>
      </c>
      <c r="BC237">
        <v>0.75814271446958348</v>
      </c>
      <c r="BD237">
        <v>0.86501111622976978</v>
      </c>
      <c r="BE237">
        <v>0.8549523820863435</v>
      </c>
      <c r="BF237">
        <v>0.95825369479031086</v>
      </c>
      <c r="BG237">
        <v>0.89960899800721228</v>
      </c>
      <c r="BH237">
        <v>1.0880960054410229</v>
      </c>
      <c r="BI237">
        <v>0.64452843687811601</v>
      </c>
      <c r="BJ237">
        <v>0.68254058059055123</v>
      </c>
      <c r="BK237">
        <v>0.57289403745020595</v>
      </c>
      <c r="BL237">
        <v>0.70632730457946857</v>
      </c>
      <c r="BM237">
        <v>0.83913401519341579</v>
      </c>
      <c r="BN237">
        <v>0.60662968756487923</v>
      </c>
      <c r="BO237">
        <v>1.0004135837600019</v>
      </c>
      <c r="BP237">
        <v>1.0115451453899968</v>
      </c>
      <c r="BQ237">
        <v>0.7670772031296661</v>
      </c>
      <c r="BR237">
        <v>1.0599000204369944</v>
      </c>
      <c r="BS237">
        <v>0.96427005049401859</v>
      </c>
      <c r="BT237">
        <v>0.70785231241404634</v>
      </c>
      <c r="BU237">
        <v>0.53866592164059501</v>
      </c>
      <c r="BV237">
        <v>0.5706718686247878</v>
      </c>
      <c r="BW237">
        <v>0.87234703697632754</v>
      </c>
      <c r="BX237">
        <v>0.97384343994850919</v>
      </c>
      <c r="BY237">
        <v>0.55653476386896061</v>
      </c>
      <c r="BZ237">
        <v>0.66298028949925014</v>
      </c>
      <c r="CA237">
        <v>0.77142415816545662</v>
      </c>
      <c r="CB237">
        <v>1.01927848839017</v>
      </c>
      <c r="CC237">
        <v>0.83329153889478247</v>
      </c>
      <c r="CD237">
        <v>1.0071071261892741</v>
      </c>
      <c r="CE237">
        <v>0.72782401153433007</v>
      </c>
      <c r="CF237">
        <v>1.0557345101064333</v>
      </c>
      <c r="CG237">
        <v>0.60634887368025048</v>
      </c>
      <c r="CH237">
        <v>0.65971284702782884</v>
      </c>
      <c r="CI237">
        <v>1.0535867085887722</v>
      </c>
      <c r="CJ237">
        <v>0.55275762861928746</v>
      </c>
      <c r="CK237">
        <v>0.46029839139893375</v>
      </c>
      <c r="CL237">
        <v>0.84163640422949793</v>
      </c>
      <c r="CM237">
        <v>0.85635392656194642</v>
      </c>
      <c r="CN237">
        <v>0.76694251338008146</v>
      </c>
      <c r="CO237">
        <v>0.83216907584744004</v>
      </c>
      <c r="CP237">
        <v>1.5048254412077926</v>
      </c>
      <c r="CQ237">
        <v>0.81551987349101085</v>
      </c>
      <c r="CR237">
        <v>0.77390483737752147</v>
      </c>
      <c r="CS237">
        <v>0.76105612919512167</v>
      </c>
      <c r="CT237">
        <v>0.933321885029892</v>
      </c>
      <c r="CU237">
        <v>0.79640826942187459</v>
      </c>
      <c r="CV237">
        <v>0.85103074603144124</v>
      </c>
      <c r="CW237">
        <v>0.65668577085419855</v>
      </c>
      <c r="CX237">
        <v>0.82764143724594763</v>
      </c>
      <c r="CY237">
        <v>0.64484055349455571</v>
      </c>
      <c r="CZ237">
        <v>0.62236805885674928</v>
      </c>
      <c r="DA237">
        <v>0.57084287892195795</v>
      </c>
      <c r="DB237">
        <v>1.0820837234964658</v>
      </c>
      <c r="DC237">
        <v>0.9247610200682097</v>
      </c>
      <c r="DD237">
        <v>1.2844482447023713</v>
      </c>
      <c r="DE237">
        <v>0.81532165230332931</v>
      </c>
      <c r="DF237">
        <v>0.72078967730060284</v>
      </c>
      <c r="DG237">
        <v>0.64753175591236423</v>
      </c>
      <c r="DH237">
        <v>0.71707539716141544</v>
      </c>
      <c r="DI237">
        <v>0.57625046331308527</v>
      </c>
      <c r="DJ237">
        <v>0.86753473344642484</v>
      </c>
      <c r="DK237">
        <v>0.96678282048299768</v>
      </c>
      <c r="DL237">
        <v>1.4569780354442075</v>
      </c>
      <c r="DM237">
        <v>0.80563449088997019</v>
      </c>
      <c r="DN237">
        <v>0.79528881469383228</v>
      </c>
      <c r="DO237">
        <v>0.53500069501295822</v>
      </c>
      <c r="DP237">
        <v>0.77357690698980275</v>
      </c>
      <c r="DQ237">
        <v>0.86549074387355207</v>
      </c>
      <c r="DR237">
        <v>0.77494544150084888</v>
      </c>
      <c r="DS237">
        <v>1.1860469005675645</v>
      </c>
      <c r="DT237">
        <v>0.87839277559329221</v>
      </c>
      <c r="DU237">
        <v>0.93140389888498853</v>
      </c>
      <c r="DV237">
        <v>0.57144099071671095</v>
      </c>
      <c r="DW237">
        <v>0.94818695476947712</v>
      </c>
      <c r="DX237">
        <v>0.99516218716776217</v>
      </c>
      <c r="DY237">
        <v>0.77194979074672498</v>
      </c>
      <c r="DZ237">
        <v>0.71724711822908671</v>
      </c>
      <c r="EA237">
        <v>0.64574470064284062</v>
      </c>
      <c r="EB237">
        <v>1.0436394765564863</v>
      </c>
      <c r="EC237">
        <v>1.2503114063188108</v>
      </c>
      <c r="ED237">
        <v>0.47458091588583307</v>
      </c>
      <c r="EE237">
        <v>0.83214759770702074</v>
      </c>
      <c r="EF237">
        <v>0.54956696378175418</v>
      </c>
      <c r="EG237">
        <v>0.74844583284223709</v>
      </c>
      <c r="EH237">
        <v>0.76541800166494967</v>
      </c>
      <c r="EI237">
        <v>0.57843155754009423</v>
      </c>
      <c r="EJ237">
        <v>0.78990139756030953</v>
      </c>
      <c r="EK237">
        <v>0.97529187448601384</v>
      </c>
      <c r="EL237">
        <v>0.96369214912409118</v>
      </c>
      <c r="EM237">
        <v>1.2229870872467026</v>
      </c>
      <c r="EN237">
        <v>0.78489884904950957</v>
      </c>
      <c r="EO237">
        <v>0.62157131613829797</v>
      </c>
      <c r="EP237">
        <v>0.50610731750650007</v>
      </c>
      <c r="EQ237">
        <v>0.79141420577789034</v>
      </c>
      <c r="ER237">
        <v>0.71808741721507463</v>
      </c>
    </row>
    <row r="238" spans="3:148" x14ac:dyDescent="0.35">
      <c r="C238" s="2" t="s">
        <v>16</v>
      </c>
      <c r="D238" s="2">
        <v>0.51314508276533599</v>
      </c>
      <c r="E238" s="2">
        <v>0.20633934120571784</v>
      </c>
      <c r="F238" s="2">
        <v>1.6488331149359679E-2</v>
      </c>
      <c r="G238" s="2">
        <v>5.6556695314665929E-2</v>
      </c>
      <c r="H238" s="2">
        <v>0.49704142011834318</v>
      </c>
      <c r="I238" s="2">
        <v>0.6246056782334386</v>
      </c>
      <c r="J238" s="2">
        <v>1.0298847941662134E-2</v>
      </c>
      <c r="K238" s="6" t="s">
        <v>1</v>
      </c>
      <c r="L238">
        <f t="shared" si="0"/>
        <v>0.34211760894757404</v>
      </c>
      <c r="M238">
        <f t="shared" si="1"/>
        <v>0.82134600143831504</v>
      </c>
      <c r="N238">
        <f t="shared" si="2"/>
        <v>0.58346712792359301</v>
      </c>
      <c r="P238" s="2" t="s">
        <v>13</v>
      </c>
      <c r="Q238" s="2">
        <v>1.0710808179162607E-2</v>
      </c>
      <c r="R238" s="2">
        <v>0.43008079552517092</v>
      </c>
      <c r="S238" s="2">
        <v>0.32792565378524169</v>
      </c>
      <c r="T238" s="2">
        <v>4.9625727751594129E-2</v>
      </c>
      <c r="U238" s="2">
        <v>0.98422090729783041</v>
      </c>
      <c r="V238" s="2">
        <v>0.12302839116719244</v>
      </c>
      <c r="W238" s="2">
        <v>0.49317068980328149</v>
      </c>
      <c r="X238" s="6" t="s">
        <v>3</v>
      </c>
      <c r="Y238">
        <f t="shared" si="3"/>
        <v>0.51110624263145066</v>
      </c>
      <c r="Z238">
        <v>1.0286409198231301</v>
      </c>
      <c r="AA238">
        <f t="shared" si="4"/>
        <v>0.50312472235760086</v>
      </c>
    </row>
    <row r="239" spans="3:148" x14ac:dyDescent="0.35">
      <c r="C239" s="2" t="s">
        <v>18</v>
      </c>
      <c r="D239" s="2">
        <v>0.71275559883154815</v>
      </c>
      <c r="E239" s="2">
        <v>0.1348663766314481</v>
      </c>
      <c r="F239" s="2">
        <v>2.2429275429894447E-3</v>
      </c>
      <c r="G239" s="2">
        <v>5.7480824323075504E-2</v>
      </c>
      <c r="H239" s="2">
        <v>0.30374753451676528</v>
      </c>
      <c r="I239" s="2">
        <v>0.64037854889589918</v>
      </c>
      <c r="J239" s="2">
        <v>2.0521337418511203E-3</v>
      </c>
      <c r="K239" s="6" t="s">
        <v>1</v>
      </c>
      <c r="L239">
        <f t="shared" si="0"/>
        <v>0.51638688508571462</v>
      </c>
      <c r="M239">
        <f t="shared" si="1"/>
        <v>1.050675755635293</v>
      </c>
      <c r="N239">
        <f t="shared" si="2"/>
        <v>0.50851927217690451</v>
      </c>
      <c r="P239" s="2" t="s">
        <v>15</v>
      </c>
      <c r="Q239" s="2">
        <v>8.276533592989287E-3</v>
      </c>
      <c r="R239" s="2">
        <v>0.5711622125543816</v>
      </c>
      <c r="S239" s="2">
        <v>0.34239615406259294</v>
      </c>
      <c r="T239" s="2">
        <v>4.697347749745865E-2</v>
      </c>
      <c r="U239" s="2">
        <v>0.95463510848126243</v>
      </c>
      <c r="V239" s="2">
        <v>4.5741324921135654E-2</v>
      </c>
      <c r="W239" s="2">
        <v>0.4454466492951159</v>
      </c>
      <c r="X239" s="6" t="s">
        <v>3</v>
      </c>
      <c r="Y239">
        <f t="shared" si="3"/>
        <v>0.53215820946035453</v>
      </c>
      <c r="Z239">
        <v>1.072241150977205</v>
      </c>
      <c r="AA239">
        <f t="shared" si="4"/>
        <v>0.50369540566936533</v>
      </c>
    </row>
    <row r="240" spans="3:148" x14ac:dyDescent="0.35">
      <c r="C240" s="2" t="s">
        <v>20</v>
      </c>
      <c r="D240" s="2">
        <v>0.71762414800389485</v>
      </c>
      <c r="E240" s="2">
        <v>0.16904909881914235</v>
      </c>
      <c r="F240" s="2">
        <v>1.0619739370211672E-2</v>
      </c>
      <c r="G240" s="2">
        <v>9.7957674891414839E-2</v>
      </c>
      <c r="H240" s="2">
        <v>0.48126232741617359</v>
      </c>
      <c r="I240" s="2">
        <v>0.85804416403785488</v>
      </c>
      <c r="J240" s="2">
        <v>6.3568421956876559E-3</v>
      </c>
      <c r="K240" s="6" t="s">
        <v>1</v>
      </c>
      <c r="L240">
        <f t="shared" si="0"/>
        <v>0.49728620457309353</v>
      </c>
      <c r="M240">
        <f t="shared" si="1"/>
        <v>1.0903604166213141</v>
      </c>
      <c r="N240">
        <f t="shared" si="2"/>
        <v>0.54392492886523902</v>
      </c>
      <c r="P240" s="2" t="s">
        <v>17</v>
      </c>
      <c r="Q240" s="2">
        <v>0.17818889970788704</v>
      </c>
      <c r="R240" s="2">
        <v>0.25295214418893724</v>
      </c>
      <c r="S240" s="2">
        <v>0.12373081653817398</v>
      </c>
      <c r="T240" s="2">
        <v>0.1664356344145643</v>
      </c>
      <c r="U240" s="2">
        <v>0.72978303747534512</v>
      </c>
      <c r="V240" s="2">
        <v>0.12145110410094638</v>
      </c>
      <c r="W240" s="2">
        <v>5.353682864206015E-2</v>
      </c>
      <c r="X240" s="6" t="s">
        <v>3</v>
      </c>
      <c r="Y240">
        <f t="shared" si="3"/>
        <v>0.3601961885124868</v>
      </c>
      <c r="Z240">
        <v>0.68215281617252321</v>
      </c>
      <c r="AA240">
        <f t="shared" si="4"/>
        <v>0.47197141172339657</v>
      </c>
    </row>
    <row r="241" spans="3:27" x14ac:dyDescent="0.35">
      <c r="C241" s="2" t="s">
        <v>22</v>
      </c>
      <c r="D241" s="2">
        <v>0.41674780915287246</v>
      </c>
      <c r="E241" s="2">
        <v>0.1678060907395898</v>
      </c>
      <c r="F241" s="2">
        <v>6.439372623421309E-3</v>
      </c>
      <c r="G241" s="2">
        <v>7.466962387949358E-2</v>
      </c>
      <c r="H241" s="2">
        <v>0.66666666666666685</v>
      </c>
      <c r="I241" s="2">
        <v>0.56782334384858046</v>
      </c>
      <c r="J241" s="2">
        <v>5.1351067586786169E-3</v>
      </c>
      <c r="K241" s="6" t="s">
        <v>1</v>
      </c>
      <c r="L241">
        <f t="shared" si="0"/>
        <v>0.36184657151263716</v>
      </c>
      <c r="M241">
        <f t="shared" si="1"/>
        <v>0.68446647027399699</v>
      </c>
      <c r="N241">
        <f t="shared" si="2"/>
        <v>0.47134507353181626</v>
      </c>
      <c r="P241" s="2" t="s">
        <v>19</v>
      </c>
      <c r="Q241" s="2">
        <v>5.4527750730282376E-2</v>
      </c>
      <c r="R241" s="2">
        <v>0.3778744561839652</v>
      </c>
      <c r="S241" s="2">
        <v>0.17920106760135379</v>
      </c>
      <c r="T241" s="2">
        <v>3.5274004250993439E-2</v>
      </c>
      <c r="U241" s="2">
        <v>0.8224852071005917</v>
      </c>
      <c r="V241" s="2">
        <v>0.11198738170347006</v>
      </c>
      <c r="W241" s="2">
        <v>0.26504977617425002</v>
      </c>
      <c r="X241" s="6" t="s">
        <v>3</v>
      </c>
      <c r="Y241">
        <f t="shared" si="3"/>
        <v>0.34929140031788197</v>
      </c>
      <c r="Z241">
        <v>0.8193166300970367</v>
      </c>
      <c r="AA241">
        <f t="shared" si="4"/>
        <v>0.57367959164149607</v>
      </c>
    </row>
    <row r="242" spans="3:27" x14ac:dyDescent="0.35">
      <c r="C242" s="2" t="s">
        <v>24</v>
      </c>
      <c r="D242" s="2">
        <v>0.55209347614410909</v>
      </c>
      <c r="E242" s="2">
        <v>0.37911746426351767</v>
      </c>
      <c r="F242" s="2">
        <v>0</v>
      </c>
      <c r="G242" s="2">
        <v>0.23112466500323448</v>
      </c>
      <c r="H242" s="2">
        <v>0.50098619329388561</v>
      </c>
      <c r="I242" s="2">
        <v>0.85015772870662476</v>
      </c>
      <c r="J242" s="2">
        <v>9.8311523446821102E-4</v>
      </c>
      <c r="K242" s="6" t="s">
        <v>1</v>
      </c>
      <c r="L242">
        <f t="shared" si="0"/>
        <v>0.4264427009596482</v>
      </c>
      <c r="M242">
        <f t="shared" si="1"/>
        <v>0.99552664806630953</v>
      </c>
      <c r="N242">
        <f t="shared" si="2"/>
        <v>0.57164109892190051</v>
      </c>
      <c r="P242" s="2" t="s">
        <v>21</v>
      </c>
      <c r="Q242" s="2">
        <v>2.9211295034079845E-2</v>
      </c>
      <c r="R242" s="2">
        <v>0.19639527656929767</v>
      </c>
      <c r="S242" s="2">
        <v>0.32551390373901651</v>
      </c>
      <c r="T242" s="2">
        <v>0.10766102947971538</v>
      </c>
      <c r="U242" s="2">
        <v>0.86587771203155828</v>
      </c>
      <c r="V242" s="2">
        <v>0.15930599369085177</v>
      </c>
      <c r="W242" s="2">
        <v>0.19537267703232827</v>
      </c>
      <c r="X242" s="6" t="s">
        <v>3</v>
      </c>
      <c r="Y242">
        <f t="shared" si="3"/>
        <v>0.38203233206927006</v>
      </c>
      <c r="Z242">
        <v>0.84379560102319529</v>
      </c>
      <c r="AA242">
        <f t="shared" si="4"/>
        <v>0.54724540918912867</v>
      </c>
    </row>
    <row r="243" spans="3:27" x14ac:dyDescent="0.35">
      <c r="C243" s="2" t="s">
        <v>26</v>
      </c>
      <c r="D243" s="2">
        <v>0.29844206426484904</v>
      </c>
      <c r="E243" s="2">
        <v>4.0397762585456798E-2</v>
      </c>
      <c r="F243" s="2">
        <v>3.6827423205858946E-2</v>
      </c>
      <c r="G243" s="2">
        <v>0.2302005359948249</v>
      </c>
      <c r="H243" s="2">
        <v>0.55818540433925046</v>
      </c>
      <c r="I243" s="2">
        <v>0.59936908517350163</v>
      </c>
      <c r="J243" s="2">
        <v>2.394792352699749E-2</v>
      </c>
      <c r="K243" s="6" t="s">
        <v>1</v>
      </c>
      <c r="L243">
        <f t="shared" si="0"/>
        <v>0.42382447984510174</v>
      </c>
      <c r="M243">
        <f t="shared" si="1"/>
        <v>0.72839143123641592</v>
      </c>
      <c r="N243">
        <f t="shared" si="2"/>
        <v>0.41813637328808728</v>
      </c>
      <c r="P243" s="2" t="s">
        <v>23</v>
      </c>
      <c r="Q243" s="2">
        <v>0.22784810126582278</v>
      </c>
      <c r="R243" s="2">
        <v>0.10627719080174021</v>
      </c>
      <c r="S243" s="2">
        <v>1.4719714448794528E-2</v>
      </c>
      <c r="T243" s="2">
        <v>0.10488864245448665</v>
      </c>
      <c r="U243" s="2">
        <v>0.755424063116371</v>
      </c>
      <c r="V243" s="2">
        <v>0.18611987381703474</v>
      </c>
      <c r="W243" s="2">
        <v>5.0301138695606528E-3</v>
      </c>
      <c r="X243" s="6" t="s">
        <v>3</v>
      </c>
      <c r="Y243">
        <f t="shared" si="3"/>
        <v>0.43647994990826994</v>
      </c>
      <c r="Z243">
        <v>0.63474505236693934</v>
      </c>
      <c r="AA243">
        <f t="shared" si="4"/>
        <v>0.31235391551197861</v>
      </c>
    </row>
    <row r="244" spans="3:27" x14ac:dyDescent="0.35">
      <c r="C244" s="2" t="s">
        <v>28</v>
      </c>
      <c r="D244" s="2">
        <v>0.52775073028237585</v>
      </c>
      <c r="E244" s="2">
        <v>0.21690490988191422</v>
      </c>
      <c r="F244" s="2">
        <v>1.67295061539822E-2</v>
      </c>
      <c r="G244" s="2">
        <v>8.871638480731911E-2</v>
      </c>
      <c r="H244" s="2">
        <v>0.4773175542406311</v>
      </c>
      <c r="I244" s="2">
        <v>0.64984227129337524</v>
      </c>
      <c r="J244" s="2">
        <v>9.439815212515152E-3</v>
      </c>
      <c r="K244" s="6" t="s">
        <v>1</v>
      </c>
      <c r="L244">
        <f t="shared" si="0"/>
        <v>0.3400424584721623</v>
      </c>
      <c r="M244">
        <f t="shared" si="1"/>
        <v>0.84847543959414662</v>
      </c>
      <c r="N244">
        <f t="shared" si="2"/>
        <v>0.5992312297986897</v>
      </c>
      <c r="P244" s="2" t="s">
        <v>25</v>
      </c>
      <c r="Q244" s="2">
        <v>5.6475170399221029E-2</v>
      </c>
      <c r="R244" s="2">
        <v>0.38284648850217529</v>
      </c>
      <c r="S244" s="2">
        <v>0.11810339976364849</v>
      </c>
      <c r="T244" s="2">
        <v>4.18722853710378E-2</v>
      </c>
      <c r="U244" s="2">
        <v>0.87968441814595666</v>
      </c>
      <c r="V244" s="2">
        <v>9.9369085173501598E-2</v>
      </c>
      <c r="W244" s="2">
        <v>0.15051207895465263</v>
      </c>
      <c r="X244" s="6" t="s">
        <v>3</v>
      </c>
      <c r="Y244">
        <f t="shared" si="3"/>
        <v>0.32517309335931549</v>
      </c>
      <c r="Z244">
        <v>0.81407499978611819</v>
      </c>
      <c r="AA244">
        <f t="shared" si="4"/>
        <v>0.60056125855142561</v>
      </c>
    </row>
    <row r="245" spans="3:27" x14ac:dyDescent="0.35">
      <c r="C245" s="2" t="s">
        <v>30</v>
      </c>
      <c r="D245" s="2">
        <v>0.52775073028237585</v>
      </c>
      <c r="E245" s="2">
        <v>0.16594157862026104</v>
      </c>
      <c r="F245" s="2">
        <v>0.26602406926546135</v>
      </c>
      <c r="G245" s="2">
        <v>0.269013954348027</v>
      </c>
      <c r="H245" s="2">
        <v>0.56804733727810652</v>
      </c>
      <c r="I245" s="2">
        <v>0.64037854889589918</v>
      </c>
      <c r="J245" s="2">
        <v>0.16101136786644904</v>
      </c>
      <c r="K245" s="6" t="s">
        <v>1</v>
      </c>
      <c r="L245">
        <f t="shared" si="0"/>
        <v>0.47825039983083067</v>
      </c>
      <c r="M245">
        <f t="shared" si="1"/>
        <v>0.82145591215354108</v>
      </c>
      <c r="N245">
        <f t="shared" si="2"/>
        <v>0.41780150005002425</v>
      </c>
      <c r="P245" s="2" t="s">
        <v>27</v>
      </c>
      <c r="Q245" s="2">
        <v>1.4118792599805257E-2</v>
      </c>
      <c r="R245" s="2">
        <v>0.23617153511497826</v>
      </c>
      <c r="S245" s="2">
        <v>0.12533864990232413</v>
      </c>
      <c r="T245" s="2">
        <v>0.17844931152388874</v>
      </c>
      <c r="U245" s="2">
        <v>0.755424063116371</v>
      </c>
      <c r="V245" s="2">
        <v>5.3627760252365944E-2</v>
      </c>
      <c r="W245" s="2">
        <v>5.5350342181370443E-2</v>
      </c>
      <c r="X245" s="6" t="s">
        <v>3</v>
      </c>
      <c r="Y245">
        <f t="shared" si="3"/>
        <v>0.36436813992544281</v>
      </c>
      <c r="Z245">
        <v>0.80519379273561775</v>
      </c>
      <c r="AA245">
        <f t="shared" si="4"/>
        <v>0.54747770882893321</v>
      </c>
    </row>
    <row r="246" spans="3:27" x14ac:dyDescent="0.35">
      <c r="C246" s="2" t="s">
        <v>32</v>
      </c>
      <c r="D246" s="2">
        <v>0.25608568646543328</v>
      </c>
      <c r="E246" s="2">
        <v>5.2827843380981981E-2</v>
      </c>
      <c r="F246" s="2">
        <v>6.5197642916288157E-3</v>
      </c>
      <c r="G246" s="2">
        <v>0.14610479622955364</v>
      </c>
      <c r="H246" s="2">
        <v>0.58382642998027623</v>
      </c>
      <c r="I246" s="2">
        <v>0.5457413249211357</v>
      </c>
      <c r="J246" s="2">
        <v>2.3957468335099124E-3</v>
      </c>
      <c r="K246" s="6" t="s">
        <v>1</v>
      </c>
      <c r="L246">
        <f t="shared" si="0"/>
        <v>0.42766245273361708</v>
      </c>
      <c r="M246">
        <f t="shared" si="1"/>
        <v>0.6688851717238008</v>
      </c>
      <c r="N246">
        <f t="shared" si="2"/>
        <v>0.36063397603586067</v>
      </c>
      <c r="P246" s="2" t="s">
        <v>29</v>
      </c>
      <c r="Q246" s="2">
        <v>9.2502434274586171E-3</v>
      </c>
      <c r="R246" s="2">
        <v>0.55251709136109373</v>
      </c>
      <c r="S246" s="2">
        <v>0.32551390373901651</v>
      </c>
      <c r="T246" s="2">
        <v>5.6279456612143057E-2</v>
      </c>
      <c r="U246" s="2">
        <v>0.94477317554240636</v>
      </c>
      <c r="V246" s="2">
        <v>0.11198738170347006</v>
      </c>
      <c r="W246" s="2">
        <v>0.42158462904103311</v>
      </c>
      <c r="X246" s="6" t="s">
        <v>3</v>
      </c>
      <c r="Y246">
        <f t="shared" si="3"/>
        <v>0.49631204143300744</v>
      </c>
      <c r="Z246">
        <v>1.0054892366084269</v>
      </c>
      <c r="AA246">
        <f t="shared" si="4"/>
        <v>0.50639745970121319</v>
      </c>
    </row>
    <row r="247" spans="3:27" x14ac:dyDescent="0.35">
      <c r="C247" s="2" t="s">
        <v>34</v>
      </c>
      <c r="D247" s="2">
        <v>0.29746835443037972</v>
      </c>
      <c r="E247" s="2">
        <v>0.10503418272218769</v>
      </c>
      <c r="F247" s="2">
        <v>0.11890731644572357</v>
      </c>
      <c r="G247" s="2">
        <v>0.19231124665003238</v>
      </c>
      <c r="H247" s="2">
        <v>0.60749506903353057</v>
      </c>
      <c r="I247" s="2">
        <v>0.46214511041009465</v>
      </c>
      <c r="J247" s="2">
        <v>8.1312220217812523E-2</v>
      </c>
      <c r="K247" s="6" t="s">
        <v>1</v>
      </c>
      <c r="L247">
        <f t="shared" si="0"/>
        <v>0.43610594761661609</v>
      </c>
      <c r="M247">
        <f t="shared" si="1"/>
        <v>0.58298909628426754</v>
      </c>
      <c r="N247">
        <f t="shared" si="2"/>
        <v>0.25194836336361032</v>
      </c>
      <c r="P247" s="2" t="s">
        <v>31</v>
      </c>
      <c r="Q247" s="2">
        <v>7.8870496592015574E-2</v>
      </c>
      <c r="R247" s="2">
        <v>0.21068986948415167</v>
      </c>
      <c r="S247" s="2">
        <v>5.8452781953678319E-2</v>
      </c>
      <c r="T247" s="2">
        <v>4.9440901949912207E-2</v>
      </c>
      <c r="U247" s="2">
        <v>0.77514792899408302</v>
      </c>
      <c r="V247" s="2">
        <v>0.24605678233438488</v>
      </c>
      <c r="W247" s="2">
        <v>3.9219616489610476E-2</v>
      </c>
      <c r="X247" s="6" t="s">
        <v>3</v>
      </c>
      <c r="Y247">
        <f t="shared" si="3"/>
        <v>0.35653328681055541</v>
      </c>
      <c r="Z247">
        <v>0.6479061201778703</v>
      </c>
      <c r="AA247">
        <f t="shared" si="4"/>
        <v>0.4497145871801983</v>
      </c>
    </row>
    <row r="248" spans="3:27" x14ac:dyDescent="0.35">
      <c r="C248" s="2" t="s">
        <v>36</v>
      </c>
      <c r="D248" s="2">
        <v>0.37828627069133397</v>
      </c>
      <c r="E248" s="2">
        <v>0.24114356743318835</v>
      </c>
      <c r="F248" s="2">
        <v>8.4491643286089824E-3</v>
      </c>
      <c r="G248" s="2">
        <v>7.8643378615654749E-2</v>
      </c>
      <c r="H248" s="2">
        <v>0.65877712031558189</v>
      </c>
      <c r="I248" s="2">
        <v>0.71924290220820197</v>
      </c>
      <c r="J248" s="2">
        <v>3.1593314816405617E-3</v>
      </c>
      <c r="K248" s="6" t="s">
        <v>1</v>
      </c>
      <c r="L248">
        <f t="shared" si="0"/>
        <v>0.35652505662242012</v>
      </c>
      <c r="M248">
        <f t="shared" si="1"/>
        <v>0.76249396205341624</v>
      </c>
      <c r="N248">
        <f t="shared" si="2"/>
        <v>0.53242245268108246</v>
      </c>
      <c r="P248" s="2" t="s">
        <v>33</v>
      </c>
      <c r="Q248" s="2">
        <v>0.19522882181110029</v>
      </c>
      <c r="R248" s="2">
        <v>0.21068986948415167</v>
      </c>
      <c r="S248" s="2">
        <v>4.67155983953823E-2</v>
      </c>
      <c r="T248" s="2">
        <v>9.4261158857776542E-2</v>
      </c>
      <c r="U248" s="2">
        <v>0.78895463510848118</v>
      </c>
      <c r="V248" s="2">
        <v>0.194006309148265</v>
      </c>
      <c r="W248" s="2">
        <v>1.8602830990082943E-2</v>
      </c>
      <c r="X248" s="6" t="s">
        <v>3</v>
      </c>
      <c r="Y248">
        <f t="shared" si="3"/>
        <v>0.36897967138876414</v>
      </c>
      <c r="Z248">
        <v>0.63269351075950531</v>
      </c>
      <c r="AA248">
        <f t="shared" si="4"/>
        <v>0.4168113547650753</v>
      </c>
    </row>
    <row r="249" spans="3:27" x14ac:dyDescent="0.35">
      <c r="C249" s="2" t="s">
        <v>38</v>
      </c>
      <c r="D249" s="2">
        <v>0.35102239532619284</v>
      </c>
      <c r="E249" s="2">
        <v>0.21193287756370416</v>
      </c>
      <c r="F249" s="2">
        <v>1.9703997877659959E-2</v>
      </c>
      <c r="G249" s="2">
        <v>0.19231124665003238</v>
      </c>
      <c r="H249" s="2">
        <v>0.59368836291913218</v>
      </c>
      <c r="I249" s="2">
        <v>0.49211356466876965</v>
      </c>
      <c r="J249" s="2">
        <v>1.0298847941662134E-2</v>
      </c>
      <c r="K249" s="6" t="s">
        <v>1</v>
      </c>
      <c r="L249">
        <f t="shared" si="0"/>
        <v>0.35813525998084489</v>
      </c>
      <c r="M249">
        <f t="shared" si="1"/>
        <v>0.62291800969076239</v>
      </c>
      <c r="N249">
        <f t="shared" si="2"/>
        <v>0.4250683807349937</v>
      </c>
      <c r="P249" s="2" t="s">
        <v>35</v>
      </c>
      <c r="Q249" s="2">
        <v>0.21421616358325218</v>
      </c>
      <c r="R249" s="2">
        <v>0.18831572405220634</v>
      </c>
      <c r="S249" s="2">
        <v>3.8596039906424101E-2</v>
      </c>
      <c r="T249" s="2">
        <v>0.12004435819240365</v>
      </c>
      <c r="U249" s="2">
        <v>0.77909270216962512</v>
      </c>
      <c r="V249" s="2">
        <v>0.32334384858044168</v>
      </c>
      <c r="W249" s="2">
        <v>1.6693869369756319E-2</v>
      </c>
      <c r="X249" s="6" t="s">
        <v>3</v>
      </c>
      <c r="Y249">
        <f t="shared" si="3"/>
        <v>0.41872512018483693</v>
      </c>
      <c r="Z249">
        <v>0.53872131327949557</v>
      </c>
      <c r="AA249">
        <f t="shared" si="4"/>
        <v>0.22274261317818528</v>
      </c>
    </row>
    <row r="250" spans="3:27" x14ac:dyDescent="0.35">
      <c r="C250" s="2" t="s">
        <v>40</v>
      </c>
      <c r="D250" s="2">
        <v>0.51801363193768257</v>
      </c>
      <c r="E250" s="2">
        <v>0.19390926041019266</v>
      </c>
      <c r="F250" s="2">
        <v>4.6707559228561556E-3</v>
      </c>
      <c r="G250" s="2">
        <v>0.18769060160798451</v>
      </c>
      <c r="H250" s="2">
        <v>0.51084812623274167</v>
      </c>
      <c r="I250" s="2">
        <v>0.66088328075709768</v>
      </c>
      <c r="J250" s="2">
        <v>3.9801849783810093E-3</v>
      </c>
      <c r="K250" s="6" t="s">
        <v>1</v>
      </c>
      <c r="L250">
        <f t="shared" si="0"/>
        <v>0.34103448437366873</v>
      </c>
      <c r="M250">
        <f t="shared" si="1"/>
        <v>0.84699893872373244</v>
      </c>
      <c r="N250">
        <f t="shared" si="2"/>
        <v>0.59736137935716493</v>
      </c>
      <c r="P250" s="2" t="s">
        <v>37</v>
      </c>
      <c r="Q250" s="2">
        <v>2.093476144109056E-2</v>
      </c>
      <c r="R250" s="2">
        <v>0.57737725295214415</v>
      </c>
      <c r="S250" s="2">
        <v>7.32448489038596E-2</v>
      </c>
      <c r="T250" s="2">
        <v>5.18436373717771E-2</v>
      </c>
      <c r="U250" s="2">
        <v>0.88165680473372776</v>
      </c>
      <c r="V250" s="2">
        <v>2.5236593059936932E-2</v>
      </c>
      <c r="W250" s="2">
        <v>4.1796714677051421E-2</v>
      </c>
      <c r="X250" s="6" t="s">
        <v>3</v>
      </c>
      <c r="Y250">
        <f t="shared" si="3"/>
        <v>0.4511922610445947</v>
      </c>
      <c r="Z250">
        <v>0.90335072637299163</v>
      </c>
      <c r="AA250">
        <f t="shared" si="4"/>
        <v>0.50053478912209526</v>
      </c>
    </row>
    <row r="251" spans="3:27" x14ac:dyDescent="0.35">
      <c r="C251" s="2" t="s">
        <v>42</v>
      </c>
      <c r="D251" s="2">
        <v>0.54235637779941581</v>
      </c>
      <c r="E251" s="2">
        <v>0.41578620261031696</v>
      </c>
      <c r="F251" s="2">
        <v>6.2785892870062948E-3</v>
      </c>
      <c r="G251" s="2">
        <v>6.635246280380741E-2</v>
      </c>
      <c r="H251" s="2">
        <v>0.46351084812623278</v>
      </c>
      <c r="I251" s="2">
        <v>0.6151419558359621</v>
      </c>
      <c r="J251" s="2">
        <v>3.016159360116065E-3</v>
      </c>
      <c r="K251" s="6" t="s">
        <v>1</v>
      </c>
      <c r="L251">
        <f t="shared" si="0"/>
        <v>0.37582973886987442</v>
      </c>
      <c r="M251">
        <f t="shared" si="1"/>
        <v>0.84726682188790481</v>
      </c>
      <c r="N251">
        <f t="shared" si="2"/>
        <v>0.5564210362534443</v>
      </c>
      <c r="P251" s="2" t="s">
        <v>8</v>
      </c>
      <c r="Q251" s="2">
        <v>0.24294060370009735</v>
      </c>
      <c r="R251" s="2">
        <v>0.4033561218147918</v>
      </c>
      <c r="S251" s="2">
        <v>0.1020250661221471</v>
      </c>
      <c r="T251" s="2">
        <v>0.12133813880417706</v>
      </c>
      <c r="U251" s="2">
        <v>0.49309664694280081</v>
      </c>
      <c r="V251" s="2">
        <v>0.27287066246056785</v>
      </c>
      <c r="W251" s="2">
        <v>5.840468077389304E-2</v>
      </c>
      <c r="X251" s="6" t="s">
        <v>3</v>
      </c>
      <c r="Y251">
        <f t="shared" si="3"/>
        <v>0.52648263457890632</v>
      </c>
      <c r="Z251">
        <v>0.53022465146342734</v>
      </c>
      <c r="AA251">
        <f t="shared" si="4"/>
        <v>7.0574177835621343E-3</v>
      </c>
    </row>
    <row r="252" spans="3:27" x14ac:dyDescent="0.35">
      <c r="C252" s="2" t="s">
        <v>44</v>
      </c>
      <c r="D252" s="2">
        <v>1</v>
      </c>
      <c r="E252" s="2">
        <v>0.31696706028589183</v>
      </c>
      <c r="F252" s="2">
        <v>7.1628976372888715E-3</v>
      </c>
      <c r="G252" s="2">
        <v>8.9270862212364854E-2</v>
      </c>
      <c r="H252" s="2">
        <v>0</v>
      </c>
      <c r="I252" s="2">
        <v>0.34384858044164041</v>
      </c>
      <c r="J252" s="2">
        <v>4.1138122918038733E-3</v>
      </c>
      <c r="K252" s="6" t="s">
        <v>1</v>
      </c>
      <c r="L252">
        <f t="shared" si="0"/>
        <v>0.89980850067264728</v>
      </c>
      <c r="M252">
        <f t="shared" si="1"/>
        <v>1.3174985174888305</v>
      </c>
      <c r="N252">
        <f t="shared" si="2"/>
        <v>0.31703262756781381</v>
      </c>
      <c r="P252" s="2" t="s">
        <v>39</v>
      </c>
      <c r="Q252" s="2">
        <v>8.373904576436221E-2</v>
      </c>
      <c r="R252" s="2">
        <v>0.44748290863890611</v>
      </c>
      <c r="S252" s="2">
        <v>0.11167206630704794</v>
      </c>
      <c r="T252" s="2">
        <v>0.11662508086128826</v>
      </c>
      <c r="U252" s="2">
        <v>0.83037475345167666</v>
      </c>
      <c r="V252" s="2">
        <v>0.10252365930599372</v>
      </c>
      <c r="W252" s="2">
        <v>0.10469700006681365</v>
      </c>
      <c r="X252" s="6" t="s">
        <v>3</v>
      </c>
      <c r="Y252">
        <f t="shared" si="3"/>
        <v>0.34264175059898072</v>
      </c>
      <c r="Z252">
        <v>0.78726031204570801</v>
      </c>
      <c r="AA252">
        <f t="shared" si="4"/>
        <v>0.56476689430892191</v>
      </c>
    </row>
    <row r="253" spans="3:27" x14ac:dyDescent="0.35">
      <c r="C253" s="2" t="s">
        <v>48</v>
      </c>
      <c r="D253" s="2">
        <v>0.16699123661148976</v>
      </c>
      <c r="E253" s="2">
        <v>0.41019266625233064</v>
      </c>
      <c r="F253" s="2">
        <v>9.7201566029696679E-2</v>
      </c>
      <c r="G253" s="2">
        <v>0.19231124665003238</v>
      </c>
      <c r="H253" s="2">
        <v>0.6923076923076924</v>
      </c>
      <c r="I253" s="2">
        <v>0.53785488958990535</v>
      </c>
      <c r="J253" s="2">
        <v>4.0746785785871778E-2</v>
      </c>
      <c r="K253" s="6" t="s">
        <v>1</v>
      </c>
      <c r="L253">
        <f t="shared" si="0"/>
        <v>0.46610036909586944</v>
      </c>
      <c r="M253">
        <f t="shared" si="1"/>
        <v>0.55656197533961749</v>
      </c>
      <c r="N253">
        <f t="shared" si="2"/>
        <v>0.16253644742537043</v>
      </c>
      <c r="P253" s="2" t="s">
        <v>41</v>
      </c>
      <c r="Q253" s="2">
        <v>3.8461538461538464E-2</v>
      </c>
      <c r="R253" s="2">
        <v>6.4014916096954616E-2</v>
      </c>
      <c r="S253" s="2">
        <v>0.64306099315866905</v>
      </c>
      <c r="T253" s="2">
        <v>0.19323537565844193</v>
      </c>
      <c r="U253" s="2">
        <v>0.8875739644970414</v>
      </c>
      <c r="V253" s="2">
        <v>0.10883280757097795</v>
      </c>
      <c r="W253" s="2">
        <v>0.33472687531617179</v>
      </c>
      <c r="X253" s="6" t="s">
        <v>3</v>
      </c>
      <c r="Y253">
        <f t="shared" si="3"/>
        <v>0.66025359705948927</v>
      </c>
      <c r="Z253">
        <v>1.0729538723684364</v>
      </c>
      <c r="AA253">
        <f t="shared" si="4"/>
        <v>0.38463934558337842</v>
      </c>
    </row>
    <row r="254" spans="3:27" x14ac:dyDescent="0.35">
      <c r="C254" s="2" t="s">
        <v>50</v>
      </c>
      <c r="D254" s="2">
        <v>0.29016553067185979</v>
      </c>
      <c r="E254" s="2">
        <v>0.18272218769422002</v>
      </c>
      <c r="F254" s="2">
        <v>1.5041281121624554E-2</v>
      </c>
      <c r="G254" s="2">
        <v>5.8220127529803163E-2</v>
      </c>
      <c r="H254" s="2">
        <v>0.60552268244575935</v>
      </c>
      <c r="I254" s="2">
        <v>0.50788643533123035</v>
      </c>
      <c r="J254" s="2">
        <v>7.0249787628019738E-3</v>
      </c>
      <c r="K254" s="6" t="s">
        <v>1</v>
      </c>
      <c r="L254">
        <f t="shared" si="0"/>
        <v>0.38177937346386187</v>
      </c>
      <c r="M254">
        <f t="shared" si="1"/>
        <v>0.60525834401093381</v>
      </c>
      <c r="N254">
        <f t="shared" si="2"/>
        <v>0.36922906186822407</v>
      </c>
      <c r="P254" s="2" t="s">
        <v>43</v>
      </c>
      <c r="Q254" s="2">
        <v>3.9922103213242459E-2</v>
      </c>
      <c r="R254" s="2">
        <v>0.31448104412678685</v>
      </c>
      <c r="S254" s="2">
        <v>0.11810339976364849</v>
      </c>
      <c r="T254" s="2">
        <v>4.9163663247389341E-2</v>
      </c>
      <c r="U254" s="2">
        <v>0.82445759368836302</v>
      </c>
      <c r="V254" s="2">
        <v>6.6246056782334417E-2</v>
      </c>
      <c r="W254" s="2">
        <v>6.308163674369327E-2</v>
      </c>
      <c r="X254" s="6" t="s">
        <v>3</v>
      </c>
      <c r="Y254">
        <f t="shared" si="3"/>
        <v>0.32705296639899967</v>
      </c>
      <c r="Z254">
        <v>0.80109746122169567</v>
      </c>
      <c r="AA254">
        <f t="shared" si="4"/>
        <v>0.59174384861957385</v>
      </c>
    </row>
    <row r="255" spans="3:27" x14ac:dyDescent="0.35">
      <c r="C255" s="2" t="s">
        <v>52</v>
      </c>
      <c r="D255" s="2">
        <v>0.29259980525803309</v>
      </c>
      <c r="E255" s="2">
        <v>0.58980733374766936</v>
      </c>
      <c r="F255" s="2">
        <v>9.0119060060615316E-3</v>
      </c>
      <c r="G255" s="2">
        <v>5.2952592181868596E-2</v>
      </c>
      <c r="H255" s="2">
        <v>0.56410256410256421</v>
      </c>
      <c r="I255" s="2">
        <v>0.4242902208201893</v>
      </c>
      <c r="J255" s="2">
        <v>1.2016913399956093E-2</v>
      </c>
      <c r="K255" s="6" t="s">
        <v>1</v>
      </c>
      <c r="L255">
        <f t="shared" si="0"/>
        <v>0.50192242084305283</v>
      </c>
      <c r="M255">
        <f t="shared" si="1"/>
        <v>0.64126339016142619</v>
      </c>
      <c r="N255">
        <f t="shared" si="2"/>
        <v>0.21729132125147024</v>
      </c>
      <c r="P255" s="2" t="s">
        <v>14</v>
      </c>
      <c r="Q255" s="2">
        <v>0.20350535540408957</v>
      </c>
      <c r="R255" s="2">
        <v>0.24052206339341203</v>
      </c>
      <c r="S255" s="2">
        <v>1.5362847794454583E-2</v>
      </c>
      <c r="T255" s="2">
        <v>6.7738656316421772E-2</v>
      </c>
      <c r="U255" s="2">
        <v>0.67061143984220895</v>
      </c>
      <c r="V255" s="2">
        <v>0.27287066246056785</v>
      </c>
      <c r="W255" s="2">
        <v>5.2973684964063798E-3</v>
      </c>
      <c r="X255" s="6" t="s">
        <v>3</v>
      </c>
      <c r="Y255">
        <f t="shared" si="3"/>
        <v>0.42646843980067844</v>
      </c>
      <c r="Z255">
        <v>0.53569557079371644</v>
      </c>
      <c r="AA255">
        <f t="shared" si="4"/>
        <v>0.20389776759065037</v>
      </c>
    </row>
    <row r="256" spans="3:27" x14ac:dyDescent="0.35">
      <c r="C256" s="2" t="s">
        <v>56</v>
      </c>
      <c r="D256" s="2">
        <v>0.47273612463485887</v>
      </c>
      <c r="E256" s="2">
        <v>0.57737725295214415</v>
      </c>
      <c r="F256" s="2">
        <v>1.4237364439549484E-2</v>
      </c>
      <c r="G256" s="2">
        <v>7.7257185103040388E-2</v>
      </c>
      <c r="H256" s="2">
        <v>0.28402366863905326</v>
      </c>
      <c r="I256" s="2">
        <v>0.33911671924290221</v>
      </c>
      <c r="J256" s="2">
        <v>8.962574807433496E-3</v>
      </c>
      <c r="K256" s="6" t="s">
        <v>1</v>
      </c>
      <c r="L256">
        <f t="shared" si="0"/>
        <v>0.58515105478434004</v>
      </c>
      <c r="M256">
        <f t="shared" si="1"/>
        <v>0.84529712216363251</v>
      </c>
      <c r="N256">
        <f t="shared" si="2"/>
        <v>0.30775695380746065</v>
      </c>
      <c r="P256" s="2" t="s">
        <v>45</v>
      </c>
      <c r="Q256" s="2">
        <v>1.4605647517039919E-2</v>
      </c>
      <c r="R256" s="2">
        <v>0.58980733374766936</v>
      </c>
      <c r="S256" s="2">
        <v>0.32229823701071619</v>
      </c>
      <c r="T256" s="2">
        <v>6.5428333795397836E-2</v>
      </c>
      <c r="U256" s="2">
        <v>0.97041420118343191</v>
      </c>
      <c r="V256" s="2">
        <v>7.5709779179810727E-2</v>
      </c>
      <c r="W256" s="2">
        <v>0.45021905334593249</v>
      </c>
      <c r="X256" s="6" t="s">
        <v>3</v>
      </c>
      <c r="Y256">
        <f t="shared" si="3"/>
        <v>0.5339402972142081</v>
      </c>
      <c r="Z256">
        <v>1.0550618821597548</v>
      </c>
      <c r="AA256">
        <f t="shared" si="4"/>
        <v>0.49392513724293546</v>
      </c>
    </row>
    <row r="257" spans="3:27" x14ac:dyDescent="0.35">
      <c r="C257" s="2" t="s">
        <v>58</v>
      </c>
      <c r="D257" s="2">
        <v>0.42210321324245376</v>
      </c>
      <c r="E257" s="2">
        <v>0.62088253573648233</v>
      </c>
      <c r="F257" s="2">
        <v>7.3156418068831346E-4</v>
      </c>
      <c r="G257" s="2">
        <v>8.9455688014046769E-2</v>
      </c>
      <c r="H257" s="2">
        <v>0.56607495069033531</v>
      </c>
      <c r="I257" s="2">
        <v>0.61041009463722395</v>
      </c>
      <c r="J257" s="2">
        <v>9.1630157775677917E-4</v>
      </c>
      <c r="K257" s="6" t="s">
        <v>1</v>
      </c>
      <c r="L257">
        <f t="shared" si="0"/>
        <v>0.46044895425800142</v>
      </c>
      <c r="M257">
        <f t="shared" si="1"/>
        <v>0.80184311533827302</v>
      </c>
      <c r="N257">
        <f t="shared" si="2"/>
        <v>0.42576179124048208</v>
      </c>
      <c r="P257" s="2" t="s">
        <v>47</v>
      </c>
      <c r="Q257" s="2">
        <v>0.11635832521908471</v>
      </c>
      <c r="R257" s="2">
        <v>0.14170292106898694</v>
      </c>
      <c r="S257" s="2">
        <v>4.1972489971139393E-2</v>
      </c>
      <c r="T257" s="2">
        <v>4.3572682746511417E-2</v>
      </c>
      <c r="U257" s="2">
        <v>0.79684418145956615</v>
      </c>
      <c r="V257" s="2">
        <v>0.23974763406940064</v>
      </c>
      <c r="W257" s="2">
        <v>2.9388464144928367E-2</v>
      </c>
      <c r="X257" s="6" t="s">
        <v>3</v>
      </c>
      <c r="Y257">
        <f t="shared" si="3"/>
        <v>0.38514645906535944</v>
      </c>
      <c r="Z257">
        <v>0.65760141077102374</v>
      </c>
      <c r="AA257">
        <f t="shared" si="4"/>
        <v>0.41431625182527609</v>
      </c>
    </row>
    <row r="258" spans="3:27" x14ac:dyDescent="0.35">
      <c r="C258" s="2" t="s">
        <v>60</v>
      </c>
      <c r="D258" s="2">
        <v>0.29016553067185979</v>
      </c>
      <c r="E258" s="2">
        <v>0.12181479179614667</v>
      </c>
      <c r="F258" s="2">
        <v>6.2785892870062948E-3</v>
      </c>
      <c r="G258" s="2">
        <v>0.12013677109324462</v>
      </c>
      <c r="H258" s="2">
        <v>0.56607495069033531</v>
      </c>
      <c r="I258" s="2">
        <v>0.54416403785488954</v>
      </c>
      <c r="J258" s="2">
        <v>1.7371550744972272E-3</v>
      </c>
      <c r="K258" s="6" t="s">
        <v>1</v>
      </c>
      <c r="L258">
        <f t="shared" si="0"/>
        <v>0.37979247077640937</v>
      </c>
      <c r="M258">
        <f t="shared" si="1"/>
        <v>0.65980580776018771</v>
      </c>
      <c r="N258">
        <f t="shared" si="2"/>
        <v>0.42438749961041822</v>
      </c>
      <c r="P258" s="2" t="s">
        <v>49</v>
      </c>
      <c r="Q258" s="2">
        <v>2.9698149951314506E-2</v>
      </c>
      <c r="R258" s="2">
        <v>0.38222498446239905</v>
      </c>
      <c r="S258" s="2">
        <v>0.15106398372872634</v>
      </c>
      <c r="T258" s="2">
        <v>0.12170779040754091</v>
      </c>
      <c r="U258" s="2">
        <v>0.92702169625246544</v>
      </c>
      <c r="V258" s="2">
        <v>0.11514195583596215</v>
      </c>
      <c r="W258" s="2">
        <v>0.12092317383958996</v>
      </c>
      <c r="X258" s="6" t="s">
        <v>3</v>
      </c>
      <c r="Y258">
        <f t="shared" si="3"/>
        <v>0.33063933066326645</v>
      </c>
      <c r="Z258">
        <v>0.83198772320680259</v>
      </c>
      <c r="AA258">
        <f t="shared" si="4"/>
        <v>0.60259109426656621</v>
      </c>
    </row>
    <row r="259" spans="3:27" x14ac:dyDescent="0.35">
      <c r="C259" s="2" t="s">
        <v>62</v>
      </c>
      <c r="D259" s="2">
        <v>0.42794547224926971</v>
      </c>
      <c r="E259" s="2">
        <v>0.29707893101305155</v>
      </c>
      <c r="F259" s="2">
        <v>3.3844892315360434E-3</v>
      </c>
      <c r="G259" s="2">
        <v>0.15072544127160151</v>
      </c>
      <c r="H259" s="2">
        <v>0.41420118343195272</v>
      </c>
      <c r="I259" s="2">
        <v>0.65615141955835965</v>
      </c>
      <c r="J259" s="2">
        <v>2.1762162471723506E-3</v>
      </c>
      <c r="K259" s="6" t="s">
        <v>1</v>
      </c>
      <c r="L259">
        <f t="shared" si="0"/>
        <v>0.34014711711128814</v>
      </c>
      <c r="M259">
        <f t="shared" si="1"/>
        <v>0.83406079780305797</v>
      </c>
      <c r="N259">
        <f t="shared" si="2"/>
        <v>0.59217946940169564</v>
      </c>
      <c r="P259" s="2" t="s">
        <v>51</v>
      </c>
      <c r="Q259" s="2">
        <v>6.3777994157740991E-2</v>
      </c>
      <c r="R259" s="2">
        <v>0.20261031696706031</v>
      </c>
      <c r="S259" s="2">
        <v>7.1717407207916972E-2</v>
      </c>
      <c r="T259" s="2">
        <v>0.10304038443766751</v>
      </c>
      <c r="U259" s="2">
        <v>0.83826429980276129</v>
      </c>
      <c r="V259" s="2">
        <v>6.9400630914826525E-2</v>
      </c>
      <c r="W259" s="2">
        <v>4.1319474271969761E-2</v>
      </c>
      <c r="X259" s="6" t="s">
        <v>3</v>
      </c>
      <c r="Y259">
        <f t="shared" si="3"/>
        <v>0.34965652398734109</v>
      </c>
      <c r="Z259">
        <v>0.79427281909321656</v>
      </c>
      <c r="AA259">
        <f t="shared" si="4"/>
        <v>0.55977780482715334</v>
      </c>
    </row>
    <row r="260" spans="3:27" x14ac:dyDescent="0.35">
      <c r="C260" s="2" t="s">
        <v>64</v>
      </c>
      <c r="D260" s="2">
        <v>0.65433300876338851</v>
      </c>
      <c r="E260" s="2">
        <v>0.19701678060907399</v>
      </c>
      <c r="F260" s="2">
        <v>1.013738936096663E-2</v>
      </c>
      <c r="G260" s="2">
        <v>7.9290268921541451E-2</v>
      </c>
      <c r="H260" s="2">
        <v>0.54043392504930965</v>
      </c>
      <c r="I260" s="2">
        <v>0.8517350157728707</v>
      </c>
      <c r="J260" s="2">
        <v>4.5528734644789967E-3</v>
      </c>
      <c r="K260" s="6" t="s">
        <v>1</v>
      </c>
      <c r="L260">
        <f t="shared" si="0"/>
        <v>0.45266368869829143</v>
      </c>
      <c r="M260">
        <f t="shared" si="1"/>
        <v>1.0294309368077998</v>
      </c>
      <c r="N260">
        <f t="shared" si="2"/>
        <v>0.56027774908147521</v>
      </c>
      <c r="P260" s="2" t="s">
        <v>53</v>
      </c>
      <c r="Q260" s="2">
        <v>7.7896786757546244E-2</v>
      </c>
      <c r="R260" s="2">
        <v>0.35922933499067738</v>
      </c>
      <c r="S260" s="2">
        <v>8.2731065752345428E-2</v>
      </c>
      <c r="T260" s="2">
        <v>7.4577210978652622E-2</v>
      </c>
      <c r="U260" s="2">
        <v>0.87376725838264313</v>
      </c>
      <c r="V260" s="2">
        <v>0.13564668769716087</v>
      </c>
      <c r="W260" s="2">
        <v>5.7450199963729728E-2</v>
      </c>
      <c r="X260" s="6" t="s">
        <v>3</v>
      </c>
      <c r="Y260">
        <f t="shared" si="3"/>
        <v>0.32413720594307066</v>
      </c>
      <c r="Z260">
        <v>0.75814271446958348</v>
      </c>
      <c r="AA260">
        <f t="shared" si="4"/>
        <v>0.57245885272425845</v>
      </c>
    </row>
    <row r="261" spans="3:27" x14ac:dyDescent="0.35">
      <c r="C261" s="2" t="s">
        <v>66</v>
      </c>
      <c r="D261" s="2">
        <v>0.46153846153846156</v>
      </c>
      <c r="E261" s="2">
        <v>0.16159105034182722</v>
      </c>
      <c r="F261" s="2">
        <v>2.1794181251055141E-2</v>
      </c>
      <c r="G261" s="2">
        <v>0.21356621384345256</v>
      </c>
      <c r="H261" s="2">
        <v>0.71203155818540442</v>
      </c>
      <c r="I261" s="2">
        <v>0.60410094637223988</v>
      </c>
      <c r="J261" s="2">
        <v>9.2489190504824893E-3</v>
      </c>
      <c r="K261" s="6" t="s">
        <v>1</v>
      </c>
      <c r="L261">
        <f t="shared" si="0"/>
        <v>0.38378413367075176</v>
      </c>
      <c r="M261">
        <f t="shared" si="1"/>
        <v>0.72913013268865379</v>
      </c>
      <c r="N261">
        <f t="shared" si="2"/>
        <v>0.4736411012728895</v>
      </c>
      <c r="P261" s="2" t="s">
        <v>55</v>
      </c>
      <c r="Q261" s="2">
        <v>3.7000973709834468E-2</v>
      </c>
      <c r="R261" s="2">
        <v>0.56494717215661905</v>
      </c>
      <c r="S261" s="2">
        <v>9.9613316075921887E-2</v>
      </c>
      <c r="T261" s="2">
        <v>9.9621107106552087E-2</v>
      </c>
      <c r="U261" s="2">
        <v>0.95266272189349133</v>
      </c>
      <c r="V261" s="2">
        <v>0.12145110410094638</v>
      </c>
      <c r="W261" s="2">
        <v>7.6062575761914303E-2</v>
      </c>
      <c r="X261" s="6" t="s">
        <v>3</v>
      </c>
      <c r="Y261">
        <f t="shared" si="3"/>
        <v>0.42457082852603362</v>
      </c>
      <c r="Z261">
        <v>0.86501111622976978</v>
      </c>
      <c r="AA261">
        <f t="shared" si="4"/>
        <v>0.50917297990739763</v>
      </c>
    </row>
    <row r="262" spans="3:27" x14ac:dyDescent="0.35">
      <c r="C262" s="2" t="s">
        <v>68</v>
      </c>
      <c r="D262" s="2">
        <v>0.18208373904576436</v>
      </c>
      <c r="E262" s="2">
        <v>0.77004350528278431</v>
      </c>
      <c r="F262" s="2">
        <v>2.1954964587470156E-2</v>
      </c>
      <c r="G262" s="2">
        <v>7.4022733573606878E-2</v>
      </c>
      <c r="H262" s="2">
        <v>0.65680473372781079</v>
      </c>
      <c r="I262" s="2">
        <v>0.36435331230283913</v>
      </c>
      <c r="J262" s="2">
        <v>2.5093300499193463E-2</v>
      </c>
      <c r="K262" s="6" t="s">
        <v>1</v>
      </c>
      <c r="L262">
        <f>AVERAGEIF(O33:BH33, "&lt;&gt;0")</f>
        <v>0.68696933129912552</v>
      </c>
      <c r="M262">
        <f t="shared" si="1"/>
        <v>0.66005169930135943</v>
      </c>
      <c r="N262">
        <f t="shared" si="2"/>
        <v>-3.9183164038578321E-2</v>
      </c>
      <c r="P262" s="2" t="s">
        <v>57</v>
      </c>
      <c r="Q262" s="2">
        <v>1.4118792599805257E-2</v>
      </c>
      <c r="R262" s="2">
        <v>0.36979490366687379</v>
      </c>
      <c r="S262" s="2">
        <v>0.15669140050325184</v>
      </c>
      <c r="T262" s="2">
        <v>4.6492930413085665E-2</v>
      </c>
      <c r="U262" s="2">
        <v>0.87179487179487181</v>
      </c>
      <c r="V262" s="2">
        <v>6.3091482649842295E-2</v>
      </c>
      <c r="W262" s="2">
        <v>0.12665005870056983</v>
      </c>
      <c r="X262" s="6" t="s">
        <v>3</v>
      </c>
      <c r="Y262">
        <f t="shared" si="3"/>
        <v>0.32965650321871309</v>
      </c>
      <c r="Z262">
        <v>0.8549523820863435</v>
      </c>
      <c r="AA262">
        <f t="shared" si="4"/>
        <v>0.61441536379575779</v>
      </c>
    </row>
    <row r="263" spans="3:27" x14ac:dyDescent="0.35">
      <c r="C263" s="2" t="s">
        <v>70</v>
      </c>
      <c r="D263" s="2">
        <v>0.47906523855890948</v>
      </c>
      <c r="E263" s="2">
        <v>0.2113113735239279</v>
      </c>
      <c r="F263" s="2">
        <v>2.4841025476119655E-3</v>
      </c>
      <c r="G263" s="2">
        <v>0.10950928749653452</v>
      </c>
      <c r="H263" s="2">
        <v>0.44181459566074954</v>
      </c>
      <c r="I263" s="2">
        <v>0.69558359621451105</v>
      </c>
      <c r="J263" s="2">
        <v>1.794423923107026E-3</v>
      </c>
      <c r="K263" s="6" t="s">
        <v>1</v>
      </c>
      <c r="L263">
        <f t="shared" si="0"/>
        <v>0.34392656702874852</v>
      </c>
      <c r="M263">
        <f t="shared" si="1"/>
        <v>0.87276999700130253</v>
      </c>
      <c r="N263">
        <f t="shared" si="2"/>
        <v>0.60593676660468965</v>
      </c>
      <c r="P263" s="2" t="s">
        <v>59</v>
      </c>
      <c r="Q263" s="2">
        <v>4.8685491723466402E-3</v>
      </c>
      <c r="R263" s="2">
        <v>0.25854568054692356</v>
      </c>
      <c r="S263" s="2">
        <v>0.26763190262961145</v>
      </c>
      <c r="T263" s="2">
        <v>5.7480824323075504E-2</v>
      </c>
      <c r="U263" s="2">
        <v>0.94280078895463526</v>
      </c>
      <c r="V263" s="2">
        <v>4.2586750788643539E-2</v>
      </c>
      <c r="W263" s="2">
        <v>0.29177523885882273</v>
      </c>
      <c r="X263" s="6" t="s">
        <v>3</v>
      </c>
      <c r="Y263">
        <f t="shared" si="3"/>
        <v>0.40004193049537956</v>
      </c>
      <c r="Z263">
        <v>0.95825369479031086</v>
      </c>
      <c r="AA263">
        <f t="shared" si="4"/>
        <v>0.58253024990118263</v>
      </c>
    </row>
    <row r="264" spans="3:27" x14ac:dyDescent="0.35">
      <c r="C264" s="2" t="s">
        <v>74</v>
      </c>
      <c r="D264" s="2">
        <v>0.2599805258033106</v>
      </c>
      <c r="E264" s="2">
        <v>0.30888750776880053</v>
      </c>
      <c r="F264" s="2">
        <v>6.3115498709713724E-2</v>
      </c>
      <c r="G264" s="2">
        <v>7.1804823953423899E-2</v>
      </c>
      <c r="H264" s="2">
        <v>0.52268244575936884</v>
      </c>
      <c r="I264" s="2">
        <v>0.38643533123028395</v>
      </c>
      <c r="J264" s="2">
        <v>4.7332703375998625E-2</v>
      </c>
      <c r="K264" s="6" t="s">
        <v>1</v>
      </c>
      <c r="L264">
        <f t="shared" si="0"/>
        <v>0.43689290303802975</v>
      </c>
      <c r="M264">
        <f t="shared" si="1"/>
        <v>0.54477686235354661</v>
      </c>
      <c r="N264">
        <f t="shared" si="2"/>
        <v>0.19803329908218983</v>
      </c>
      <c r="P264" s="2" t="s">
        <v>61</v>
      </c>
      <c r="Q264" s="2">
        <v>3.8948393378773114E-3</v>
      </c>
      <c r="R264" s="2">
        <v>0.37725295214418897</v>
      </c>
      <c r="S264" s="2">
        <v>0.22261256843340757</v>
      </c>
      <c r="T264" s="2">
        <v>2.569078643378616E-2</v>
      </c>
      <c r="U264" s="2">
        <v>0.89546351084812625</v>
      </c>
      <c r="V264" s="2">
        <v>5.6782334384858059E-2</v>
      </c>
      <c r="W264" s="2">
        <v>0.18678234974085847</v>
      </c>
      <c r="X264" s="6" t="s">
        <v>3</v>
      </c>
      <c r="Y264">
        <f t="shared" si="3"/>
        <v>0.35130679741361726</v>
      </c>
      <c r="Z264">
        <v>0.89960899800721228</v>
      </c>
      <c r="AA264">
        <f t="shared" si="4"/>
        <v>0.60948945798472243</v>
      </c>
    </row>
    <row r="265" spans="3:27" x14ac:dyDescent="0.35">
      <c r="C265" s="2" t="s">
        <v>76</v>
      </c>
      <c r="D265" s="2">
        <v>0.5861733203505356</v>
      </c>
      <c r="E265" s="2">
        <v>0.20820385332504662</v>
      </c>
      <c r="F265" s="2">
        <v>1.648029198253893E-3</v>
      </c>
      <c r="G265" s="2">
        <v>6.2471120968487205E-2</v>
      </c>
      <c r="H265" s="2">
        <v>0.52662721893491116</v>
      </c>
      <c r="I265" s="2">
        <v>1</v>
      </c>
      <c r="J265" s="2">
        <v>1.1167425478910747E-3</v>
      </c>
      <c r="K265" s="6" t="s">
        <v>1</v>
      </c>
      <c r="L265">
        <f t="shared" si="0"/>
        <v>0.52263866397397052</v>
      </c>
      <c r="M265">
        <f t="shared" si="1"/>
        <v>1.1092412282784236</v>
      </c>
      <c r="N265">
        <f t="shared" si="2"/>
        <v>0.52883227683024214</v>
      </c>
      <c r="P265" s="2" t="s">
        <v>63</v>
      </c>
      <c r="Q265" s="2">
        <v>7.3028237585199586E-3</v>
      </c>
      <c r="R265" s="2">
        <v>0.59602237414543191</v>
      </c>
      <c r="S265" s="2">
        <v>0.34882748751919351</v>
      </c>
      <c r="T265" s="2">
        <v>6.8662785324831346E-2</v>
      </c>
      <c r="U265" s="2">
        <v>0.9349112426035503</v>
      </c>
      <c r="V265" s="2">
        <v>0.11356466876971612</v>
      </c>
      <c r="W265" s="2">
        <v>0.55139401922324349</v>
      </c>
      <c r="X265" s="6" t="s">
        <v>3</v>
      </c>
      <c r="Y265">
        <f t="shared" si="3"/>
        <v>0.59572561694936055</v>
      </c>
      <c r="Z265">
        <v>1.0880960054410229</v>
      </c>
      <c r="AA265">
        <f t="shared" si="4"/>
        <v>0.45250638365508628</v>
      </c>
    </row>
    <row r="266" spans="3:27" x14ac:dyDescent="0.35">
      <c r="C266" s="2" t="s">
        <v>78</v>
      </c>
      <c r="D266" s="2">
        <v>0.620253164556962</v>
      </c>
      <c r="E266" s="2">
        <v>0.20261031696706031</v>
      </c>
      <c r="F266" s="2">
        <v>3.6505856533028916E-2</v>
      </c>
      <c r="G266" s="2">
        <v>1</v>
      </c>
      <c r="H266" s="2">
        <v>0.56015779092702167</v>
      </c>
      <c r="I266" s="2">
        <v>0.73974763406940058</v>
      </c>
      <c r="J266" s="2">
        <v>2.0034552205327912E-2</v>
      </c>
      <c r="K266" s="6" t="s">
        <v>1</v>
      </c>
      <c r="L266">
        <f t="shared" si="0"/>
        <v>0.95385081442406205</v>
      </c>
      <c r="M266">
        <f t="shared" si="1"/>
        <v>1.2928065767446872</v>
      </c>
      <c r="N266">
        <f t="shared" si="2"/>
        <v>0.26218598235640367</v>
      </c>
      <c r="P266" s="2" t="s">
        <v>65</v>
      </c>
      <c r="Q266" s="2">
        <v>0.15481986368062314</v>
      </c>
      <c r="R266" s="2">
        <v>0.27408328154133005</v>
      </c>
      <c r="S266" s="2">
        <v>8.4338899116495572E-2</v>
      </c>
      <c r="T266" s="2">
        <v>8.9178449311523897E-2</v>
      </c>
      <c r="U266" s="2">
        <v>0.83826429980276129</v>
      </c>
      <c r="V266" s="2">
        <v>0.22870662460567825</v>
      </c>
      <c r="W266" s="2">
        <v>4.9814353482423239E-2</v>
      </c>
      <c r="X266" s="6" t="s">
        <v>3</v>
      </c>
      <c r="Y266">
        <f t="shared" si="3"/>
        <v>0.33591365919637323</v>
      </c>
      <c r="Z266">
        <v>0.64452843687811601</v>
      </c>
      <c r="AA266">
        <f t="shared" si="4"/>
        <v>0.47882259342438227</v>
      </c>
    </row>
    <row r="267" spans="3:27" x14ac:dyDescent="0.35">
      <c r="C267" s="2" t="s">
        <v>80</v>
      </c>
      <c r="D267" s="2">
        <v>0.43573515092502435</v>
      </c>
      <c r="E267" s="2">
        <v>2.4238657551274093E-2</v>
      </c>
      <c r="F267" s="2">
        <v>2.9511781398975812E-2</v>
      </c>
      <c r="G267" s="2">
        <v>0.13963589317068664</v>
      </c>
      <c r="H267" s="2">
        <v>0.65483234714003946</v>
      </c>
      <c r="I267" s="2">
        <v>0.42586750788643535</v>
      </c>
      <c r="J267" s="2">
        <v>7.7217497542211916E-3</v>
      </c>
      <c r="K267" s="6" t="s">
        <v>1</v>
      </c>
      <c r="L267">
        <f t="shared" si="0"/>
        <v>0.46550257589650779</v>
      </c>
      <c r="M267">
        <f t="shared" si="1"/>
        <v>0.66240274915241593</v>
      </c>
      <c r="N267">
        <f t="shared" si="2"/>
        <v>0.29725144333693321</v>
      </c>
      <c r="P267" s="2" t="s">
        <v>67</v>
      </c>
      <c r="Q267" s="2">
        <v>0.10954235637779941</v>
      </c>
      <c r="R267" s="2">
        <v>0.3884400248601616</v>
      </c>
      <c r="S267" s="2">
        <v>7.0270357180181847E-2</v>
      </c>
      <c r="T267" s="2">
        <v>0.10793826818223824</v>
      </c>
      <c r="U267" s="2">
        <v>0.87968441814595666</v>
      </c>
      <c r="V267" s="2">
        <v>0.23817034700315462</v>
      </c>
      <c r="W267" s="2">
        <v>4.2273955082133073E-2</v>
      </c>
      <c r="X267" s="6" t="s">
        <v>3</v>
      </c>
      <c r="Y267">
        <f t="shared" si="3"/>
        <v>0.35273619540906176</v>
      </c>
      <c r="Z267">
        <v>0.68254058059055123</v>
      </c>
      <c r="AA267">
        <f t="shared" si="4"/>
        <v>0.48320113786660779</v>
      </c>
    </row>
    <row r="268" spans="3:27" x14ac:dyDescent="0.35">
      <c r="C268" s="2" t="s">
        <v>82</v>
      </c>
      <c r="D268" s="2">
        <v>0.29698149951314506</v>
      </c>
      <c r="E268" s="2">
        <v>0.54008701056556863</v>
      </c>
      <c r="F268" s="2">
        <v>5.9570226141762665E-3</v>
      </c>
      <c r="G268" s="2">
        <v>6.3025598373532957E-2</v>
      </c>
      <c r="H268" s="2">
        <v>0.64102564102564097</v>
      </c>
      <c r="I268" s="2">
        <v>0.52996845425867511</v>
      </c>
      <c r="J268" s="2">
        <v>3.1688762897421948E-3</v>
      </c>
      <c r="K268" s="6" t="s">
        <v>1</v>
      </c>
      <c r="L268">
        <f t="shared" si="0"/>
        <v>0.44807338104181355</v>
      </c>
      <c r="M268">
        <f t="shared" si="1"/>
        <v>0.64949713005552301</v>
      </c>
      <c r="N268">
        <f t="shared" si="2"/>
        <v>0.31012261593286877</v>
      </c>
      <c r="P268" s="2" t="s">
        <v>69</v>
      </c>
      <c r="Q268" s="2">
        <v>0.12901655306718599</v>
      </c>
      <c r="R268" s="2">
        <v>0.17712865133623371</v>
      </c>
      <c r="S268" s="2">
        <v>7.4370332258764701E-2</v>
      </c>
      <c r="T268" s="2">
        <v>0.13224286110341002</v>
      </c>
      <c r="U268" s="2">
        <v>0.75739644970414199</v>
      </c>
      <c r="V268" s="2">
        <v>0.32176656151419558</v>
      </c>
      <c r="W268" s="2">
        <v>2.2611650392768853E-2</v>
      </c>
      <c r="X268" s="6" t="s">
        <v>3</v>
      </c>
      <c r="Y268">
        <f t="shared" si="3"/>
        <v>0.3963135658610607</v>
      </c>
      <c r="Z268">
        <v>0.57289403745020595</v>
      </c>
      <c r="AA268">
        <f t="shared" si="4"/>
        <v>0.308225361141925</v>
      </c>
    </row>
    <row r="269" spans="3:27" x14ac:dyDescent="0.35">
      <c r="C269" s="2" t="s">
        <v>86</v>
      </c>
      <c r="D269" s="2">
        <v>0.31256085686465435</v>
      </c>
      <c r="E269" s="2">
        <v>0.23927905531385954</v>
      </c>
      <c r="F269" s="2">
        <v>1.2629531075399346E-2</v>
      </c>
      <c r="G269" s="2">
        <v>5.6002217909620192E-2</v>
      </c>
      <c r="H269" s="2">
        <v>0.6291913214990138</v>
      </c>
      <c r="I269" s="2">
        <v>0.61671924290220814</v>
      </c>
      <c r="J269" s="2">
        <v>7.3399574301558669E-3</v>
      </c>
      <c r="K269" s="6" t="s">
        <v>1</v>
      </c>
      <c r="L269">
        <f t="shared" si="0"/>
        <v>0.3521967885629152</v>
      </c>
      <c r="M269">
        <f t="shared" si="1"/>
        <v>0.66984034909850299</v>
      </c>
      <c r="N269">
        <f t="shared" si="2"/>
        <v>0.47420786305734608</v>
      </c>
      <c r="P269" s="2" t="s">
        <v>71</v>
      </c>
      <c r="Q269" s="2">
        <v>8.081791626095422E-2</v>
      </c>
      <c r="R269" s="2">
        <v>0.31696706028589183</v>
      </c>
      <c r="S269" s="2">
        <v>5.3790065197642914E-2</v>
      </c>
      <c r="T269" s="2">
        <v>6.3395249976896773E-2</v>
      </c>
      <c r="U269" s="2">
        <v>0.82840236686390523</v>
      </c>
      <c r="V269" s="2">
        <v>0.17665615141955837</v>
      </c>
      <c r="W269" s="2">
        <v>2.633412555240577E-2</v>
      </c>
      <c r="X269" s="6" t="s">
        <v>3</v>
      </c>
      <c r="Y269">
        <f t="shared" si="3"/>
        <v>0.33294915962373101</v>
      </c>
      <c r="Z269">
        <v>0.70632730457946857</v>
      </c>
      <c r="AA269">
        <f t="shared" si="4"/>
        <v>0.52861915791013991</v>
      </c>
    </row>
    <row r="270" spans="3:27" x14ac:dyDescent="0.35">
      <c r="C270" s="2" t="s">
        <v>88</v>
      </c>
      <c r="D270" s="2">
        <v>0.76630963972736121</v>
      </c>
      <c r="E270" s="2">
        <v>0.70167806090739582</v>
      </c>
      <c r="F270" s="2">
        <v>4.9119309274786764E-3</v>
      </c>
      <c r="G270" s="2">
        <v>0.1978560207004898</v>
      </c>
      <c r="H270" s="2">
        <v>0.45167652859960555</v>
      </c>
      <c r="I270" s="2">
        <v>0.63880126182965313</v>
      </c>
      <c r="J270" s="2">
        <v>1.6035277610743637E-3</v>
      </c>
      <c r="K270" s="6" t="s">
        <v>1</v>
      </c>
      <c r="L270">
        <f t="shared" si="0"/>
        <v>0.63073104158717674</v>
      </c>
      <c r="M270">
        <f t="shared" si="1"/>
        <v>1.0823085044669776</v>
      </c>
      <c r="N270">
        <f t="shared" si="2"/>
        <v>0.41723543796987594</v>
      </c>
      <c r="P270" s="2" t="s">
        <v>73</v>
      </c>
      <c r="Q270" s="2">
        <v>9.2502434274586171E-3</v>
      </c>
      <c r="R270" s="2">
        <v>0.26227470478558113</v>
      </c>
      <c r="S270" s="2">
        <v>0.17759323423720366</v>
      </c>
      <c r="T270" s="2">
        <v>5.498567600036966E-2</v>
      </c>
      <c r="U270" s="2">
        <v>0.86587771203155828</v>
      </c>
      <c r="V270" s="2">
        <v>8.9905362776025247E-2</v>
      </c>
      <c r="W270" s="2">
        <v>0.13714934761236625</v>
      </c>
      <c r="X270" s="6" t="s">
        <v>3</v>
      </c>
      <c r="Y270">
        <f t="shared" si="3"/>
        <v>0.32540854290894305</v>
      </c>
      <c r="Z270">
        <v>0.83913401519341579</v>
      </c>
      <c r="AA270">
        <f t="shared" si="4"/>
        <v>0.6122090905420654</v>
      </c>
    </row>
    <row r="271" spans="3:27" x14ac:dyDescent="0.35">
      <c r="C271" s="2" t="s">
        <v>90</v>
      </c>
      <c r="D271" s="2">
        <v>0.12414800389483933</v>
      </c>
      <c r="E271" s="2">
        <v>0.41889372280919829</v>
      </c>
      <c r="F271" s="2">
        <v>9.4138643470990675E-3</v>
      </c>
      <c r="G271" s="2">
        <v>0.10183901672673505</v>
      </c>
      <c r="H271" s="2">
        <v>0.58382642998027623</v>
      </c>
      <c r="I271" s="2">
        <v>0.48738170347003162</v>
      </c>
      <c r="J271" s="2">
        <v>1.0107951779629471E-2</v>
      </c>
      <c r="K271" s="6" t="s">
        <v>1</v>
      </c>
      <c r="L271">
        <f t="shared" si="0"/>
        <v>0.47571251357749111</v>
      </c>
      <c r="M271">
        <f t="shared" si="1"/>
        <v>0.56693301739752544</v>
      </c>
      <c r="N271">
        <f t="shared" si="2"/>
        <v>0.16090173092894994</v>
      </c>
      <c r="P271" s="2" t="s">
        <v>75</v>
      </c>
      <c r="Q271" s="2">
        <v>0.10467380720545277</v>
      </c>
      <c r="R271" s="2">
        <v>0.18955873213175886</v>
      </c>
      <c r="S271" s="2">
        <v>5.4192023538680453E-2</v>
      </c>
      <c r="T271" s="2">
        <v>7.7996488309768061E-2</v>
      </c>
      <c r="U271" s="2">
        <v>0.65483234714003946</v>
      </c>
      <c r="V271" s="2">
        <v>0.23974763406940064</v>
      </c>
      <c r="W271" s="2">
        <v>3.2633698899483629E-2</v>
      </c>
      <c r="X271" s="6" t="s">
        <v>3</v>
      </c>
      <c r="Y271">
        <f t="shared" si="3"/>
        <v>0.40056374366712505</v>
      </c>
      <c r="Z271">
        <v>0.60662968756487923</v>
      </c>
      <c r="AA271">
        <f t="shared" si="4"/>
        <v>0.33968984393912532</v>
      </c>
    </row>
    <row r="272" spans="3:27" x14ac:dyDescent="0.35">
      <c r="C272" s="2" t="s">
        <v>94</v>
      </c>
      <c r="D272" s="2">
        <v>0.36075949367088611</v>
      </c>
      <c r="E272" s="2">
        <v>0.2802983219390926</v>
      </c>
      <c r="F272" s="2">
        <v>2.2196139592092677E-2</v>
      </c>
      <c r="G272" s="2">
        <v>0.22003511690231961</v>
      </c>
      <c r="H272" s="2">
        <v>0.67455621301775148</v>
      </c>
      <c r="I272" s="2">
        <v>0.58832807570977919</v>
      </c>
      <c r="J272" s="2">
        <v>1.1921465318939763E-2</v>
      </c>
      <c r="K272" s="6" t="s">
        <v>1</v>
      </c>
      <c r="L272">
        <f t="shared" si="0"/>
        <v>0.35473845515634078</v>
      </c>
      <c r="M272">
        <f t="shared" si="1"/>
        <v>0.66467061775491232</v>
      </c>
      <c r="N272">
        <f t="shared" si="2"/>
        <v>0.46629436343288844</v>
      </c>
      <c r="P272" s="2" t="s">
        <v>77</v>
      </c>
      <c r="Q272" s="2">
        <v>1.9474196689386557E-3</v>
      </c>
      <c r="R272" s="2">
        <v>0.44375388440024854</v>
      </c>
      <c r="S272" s="2">
        <v>0.3150629868720406</v>
      </c>
      <c r="T272" s="2">
        <v>4.2149524073560672E-2</v>
      </c>
      <c r="U272" s="2">
        <v>0.94477317554240636</v>
      </c>
      <c r="V272" s="2">
        <v>0.11356466876971612</v>
      </c>
      <c r="W272" s="2">
        <v>0.43876528362397271</v>
      </c>
      <c r="X272" s="6" t="s">
        <v>3</v>
      </c>
      <c r="Y272">
        <f t="shared" si="3"/>
        <v>0.4707233254128424</v>
      </c>
      <c r="Z272">
        <v>1.0004135837600019</v>
      </c>
      <c r="AA272">
        <f t="shared" si="4"/>
        <v>0.52947127762534618</v>
      </c>
    </row>
    <row r="273" spans="3:27" x14ac:dyDescent="0.35">
      <c r="C273" s="2" t="s">
        <v>98</v>
      </c>
      <c r="D273" s="2">
        <v>0.33739045764362224</v>
      </c>
      <c r="E273" s="2">
        <v>0.26103169670602855</v>
      </c>
      <c r="F273" s="2">
        <v>1.1906006061531783E-2</v>
      </c>
      <c r="G273" s="2">
        <v>0.12438776453192867</v>
      </c>
      <c r="H273" s="2">
        <v>0.53648915187376722</v>
      </c>
      <c r="I273" s="2">
        <v>0.67507886435331221</v>
      </c>
      <c r="J273" s="2">
        <v>4.4956046158691979E-3</v>
      </c>
      <c r="K273" s="6" t="s">
        <v>1</v>
      </c>
      <c r="L273">
        <f t="shared" si="0"/>
        <v>0.32793772709244373</v>
      </c>
      <c r="M273">
        <f t="shared" si="1"/>
        <v>0.75384179806013429</v>
      </c>
      <c r="N273">
        <f t="shared" si="2"/>
        <v>0.56497805250872546</v>
      </c>
      <c r="P273" s="2" t="s">
        <v>79</v>
      </c>
      <c r="Q273" s="2">
        <v>7.7896786757546254E-3</v>
      </c>
      <c r="R273" s="2">
        <v>0.62709757613424488</v>
      </c>
      <c r="S273" s="2">
        <v>0.29174940309186354</v>
      </c>
      <c r="T273" s="2">
        <v>4.860918584234359E-2</v>
      </c>
      <c r="U273" s="2">
        <v>0.97238658777120335</v>
      </c>
      <c r="V273" s="2">
        <v>0.13880126182965299</v>
      </c>
      <c r="W273" s="2">
        <v>0.38531435825482729</v>
      </c>
      <c r="X273" s="6" t="s">
        <v>3</v>
      </c>
      <c r="Y273">
        <f t="shared" si="3"/>
        <v>0.51713682421418317</v>
      </c>
      <c r="Z273">
        <v>1.0115451453899968</v>
      </c>
      <c r="AA273">
        <f t="shared" si="4"/>
        <v>0.4887654529597853</v>
      </c>
    </row>
    <row r="274" spans="3:27" x14ac:dyDescent="0.35">
      <c r="C274" s="2" t="s">
        <v>100</v>
      </c>
      <c r="D274" s="2">
        <v>0.29211295034079843</v>
      </c>
      <c r="E274" s="2">
        <v>0.45431945307644495</v>
      </c>
      <c r="F274" s="2">
        <v>9.9766060245516149E-3</v>
      </c>
      <c r="G274" s="2">
        <v>0.28380001848258019</v>
      </c>
      <c r="H274" s="2">
        <v>0.76923076923076916</v>
      </c>
      <c r="I274" s="2">
        <v>0.80126182965299686</v>
      </c>
      <c r="J274" s="2">
        <v>3.215645849440197E-2</v>
      </c>
      <c r="K274" s="6" t="s">
        <v>1</v>
      </c>
      <c r="L274">
        <f t="shared" si="0"/>
        <v>0.50321627135002545</v>
      </c>
      <c r="M274">
        <f t="shared" si="1"/>
        <v>0.81306210134053103</v>
      </c>
      <c r="N274">
        <f t="shared" si="2"/>
        <v>0.38108507268958819</v>
      </c>
      <c r="P274" s="2" t="s">
        <v>81</v>
      </c>
      <c r="Q274" s="2">
        <v>6.7672833495618312E-2</v>
      </c>
      <c r="R274" s="2">
        <v>0.51522684897451831</v>
      </c>
      <c r="S274" s="2">
        <v>4.9207740109815018E-2</v>
      </c>
      <c r="T274" s="2">
        <v>0.11791886147306166</v>
      </c>
      <c r="U274" s="2">
        <v>0.80276134122287968</v>
      </c>
      <c r="V274" s="2">
        <v>0.12145110410094638</v>
      </c>
      <c r="W274" s="2">
        <v>2.6047781309356775E-2</v>
      </c>
      <c r="X274" s="6" t="s">
        <v>3</v>
      </c>
      <c r="Y274">
        <f t="shared" si="3"/>
        <v>0.40309623273346329</v>
      </c>
      <c r="Z274">
        <v>0.7670772031296661</v>
      </c>
      <c r="AA274">
        <f t="shared" si="4"/>
        <v>0.47450369912072038</v>
      </c>
    </row>
    <row r="275" spans="3:27" x14ac:dyDescent="0.35">
      <c r="C275" s="2" t="s">
        <v>102</v>
      </c>
      <c r="D275" s="2">
        <v>0.42697176241480039</v>
      </c>
      <c r="E275" s="2">
        <v>0.362958359229335</v>
      </c>
      <c r="F275" s="2">
        <v>4.8315392592711689E-3</v>
      </c>
      <c r="G275" s="2">
        <v>4.9810553553276037E-2</v>
      </c>
      <c r="H275" s="2">
        <v>0.52465483234714017</v>
      </c>
      <c r="I275" s="2">
        <v>0.58675078864353314</v>
      </c>
      <c r="J275" s="2">
        <v>2.4530156821197108E-3</v>
      </c>
      <c r="K275" s="6" t="s">
        <v>1</v>
      </c>
      <c r="L275">
        <f t="shared" si="0"/>
        <v>0.33894611516236833</v>
      </c>
      <c r="M275">
        <f t="shared" si="1"/>
        <v>0.74441846878619389</v>
      </c>
      <c r="N275">
        <f t="shared" si="2"/>
        <v>0.54468336107373261</v>
      </c>
      <c r="P275" s="2" t="s">
        <v>83</v>
      </c>
      <c r="Q275" s="2">
        <v>7.7896786757546254E-3</v>
      </c>
      <c r="R275" s="2">
        <v>0.60845245494095712</v>
      </c>
      <c r="S275" s="2">
        <v>0.31988648696449101</v>
      </c>
      <c r="T275" s="2">
        <v>4.591072913778764E-2</v>
      </c>
      <c r="U275" s="2">
        <v>0.94674556213017746</v>
      </c>
      <c r="V275" s="2">
        <v>3.7854889589905363E-2</v>
      </c>
      <c r="W275" s="2">
        <v>0.39676812797678701</v>
      </c>
      <c r="X275" s="6" t="s">
        <v>3</v>
      </c>
      <c r="Y275">
        <f t="shared" si="3"/>
        <v>0.52292265322590159</v>
      </c>
      <c r="Z275">
        <v>1.0599000204369944</v>
      </c>
      <c r="AA275">
        <f t="shared" si="4"/>
        <v>0.506630207431922</v>
      </c>
    </row>
    <row r="276" spans="3:27" x14ac:dyDescent="0.35">
      <c r="C276" s="2" t="s">
        <v>108</v>
      </c>
      <c r="D276" s="2">
        <v>0.38169425511197663</v>
      </c>
      <c r="E276" s="2">
        <v>0.44748290863890611</v>
      </c>
      <c r="F276" s="2">
        <v>7.484464310118899E-3</v>
      </c>
      <c r="G276" s="2">
        <v>0.13686350614545789</v>
      </c>
      <c r="H276" s="2">
        <v>0.48717948717948711</v>
      </c>
      <c r="I276" s="2">
        <v>0.78864353312302837</v>
      </c>
      <c r="J276" s="2">
        <v>3.4743101489944543E-3</v>
      </c>
      <c r="K276" s="6" t="s">
        <v>1</v>
      </c>
      <c r="L276">
        <f t="shared" si="0"/>
        <v>0.39556308760965708</v>
      </c>
      <c r="M276">
        <f t="shared" si="1"/>
        <v>0.88426379106024555</v>
      </c>
      <c r="N276">
        <f t="shared" si="2"/>
        <v>0.55266393172633366</v>
      </c>
      <c r="P276" s="2" t="s">
        <v>85</v>
      </c>
      <c r="Q276" s="2">
        <v>6.3291139240506319E-3</v>
      </c>
      <c r="R276" s="2">
        <v>0.52765692977004353</v>
      </c>
      <c r="S276" s="2">
        <v>0.22582823516170783</v>
      </c>
      <c r="T276" s="2">
        <v>4.5125219480639502E-2</v>
      </c>
      <c r="U276" s="2">
        <v>0.95266272189349133</v>
      </c>
      <c r="V276" s="2">
        <v>5.2050473186119883E-2</v>
      </c>
      <c r="W276" s="2">
        <v>0.25455048726245361</v>
      </c>
      <c r="X276" s="6" t="s">
        <v>3</v>
      </c>
      <c r="Y276">
        <f t="shared" si="3"/>
        <v>0.41846247877684034</v>
      </c>
      <c r="Z276">
        <v>0.96427005049401859</v>
      </c>
      <c r="AA276">
        <f t="shared" si="4"/>
        <v>0.56603186154910434</v>
      </c>
    </row>
    <row r="277" spans="3:27" x14ac:dyDescent="0.35">
      <c r="C277" s="2" t="s">
        <v>112</v>
      </c>
      <c r="D277" s="2">
        <v>0.26144109055501458</v>
      </c>
      <c r="E277" s="2">
        <v>0.20944686140459912</v>
      </c>
      <c r="F277" s="2">
        <v>3.1119614763125948E-2</v>
      </c>
      <c r="G277" s="2">
        <v>0.25700027723870256</v>
      </c>
      <c r="H277" s="2">
        <v>0.69822485207100593</v>
      </c>
      <c r="I277" s="2">
        <v>0.55520504731861198</v>
      </c>
      <c r="J277" s="2">
        <v>1.0298847941662134E-2</v>
      </c>
      <c r="K277" s="6" t="s">
        <v>1</v>
      </c>
      <c r="L277">
        <f t="shared" si="0"/>
        <v>0.41175054914271819</v>
      </c>
      <c r="M277">
        <f t="shared" si="1"/>
        <v>0.60976211581262585</v>
      </c>
      <c r="N277">
        <f t="shared" si="2"/>
        <v>0.32473576421850836</v>
      </c>
      <c r="P277" s="2" t="s">
        <v>87</v>
      </c>
      <c r="Q277" s="2">
        <v>5.842259006815969E-2</v>
      </c>
      <c r="R277" s="2">
        <v>0.25170913610938478</v>
      </c>
      <c r="S277" s="2">
        <v>8.5142815798570637E-2</v>
      </c>
      <c r="T277" s="2">
        <v>4.3341650494409016E-2</v>
      </c>
      <c r="U277" s="2">
        <v>0.77317554240631159</v>
      </c>
      <c r="V277" s="2">
        <v>0.17192429022082023</v>
      </c>
      <c r="W277" s="2">
        <v>6.8140385037558815E-2</v>
      </c>
      <c r="X277" s="6" t="s">
        <v>3</v>
      </c>
      <c r="Y277">
        <f t="shared" si="3"/>
        <v>0.32884773106539417</v>
      </c>
      <c r="Z277">
        <v>0.70785231241404634</v>
      </c>
      <c r="AA277">
        <f t="shared" si="4"/>
        <v>0.53542889484404166</v>
      </c>
    </row>
    <row r="278" spans="3:27" x14ac:dyDescent="0.35">
      <c r="C278" s="2" t="s">
        <v>114</v>
      </c>
      <c r="D278" s="2">
        <v>0.39191820837390456</v>
      </c>
      <c r="E278" s="2">
        <v>0.25357364822871348</v>
      </c>
      <c r="F278" s="2">
        <v>2.1472614578225111E-2</v>
      </c>
      <c r="G278" s="2">
        <v>0.16828389243138345</v>
      </c>
      <c r="H278" s="2">
        <v>0.39250493096646943</v>
      </c>
      <c r="I278" s="2">
        <v>0.67034700315457418</v>
      </c>
      <c r="J278" s="2">
        <v>1.17305691569071E-2</v>
      </c>
      <c r="K278" s="6" t="s">
        <v>1</v>
      </c>
      <c r="L278">
        <f t="shared" si="0"/>
        <v>0.35564235438427222</v>
      </c>
      <c r="M278">
        <f t="shared" si="1"/>
        <v>0.83521443944765539</v>
      </c>
      <c r="N278">
        <f t="shared" si="2"/>
        <v>0.57419036646508903</v>
      </c>
      <c r="P278" s="2" t="s">
        <v>89</v>
      </c>
      <c r="Q278" s="2">
        <v>0.15968841285296981</v>
      </c>
      <c r="R278" s="2">
        <v>0.31323803604723427</v>
      </c>
      <c r="S278" s="2">
        <v>4.9046956773400006E-2</v>
      </c>
      <c r="T278" s="2">
        <v>8.6406062286295174E-2</v>
      </c>
      <c r="U278" s="2">
        <v>0.77317554240631159</v>
      </c>
      <c r="V278" s="2">
        <v>0.35173501577287064</v>
      </c>
      <c r="W278" s="2">
        <v>2.4806956256144472E-2</v>
      </c>
      <c r="X278" s="6" t="s">
        <v>3</v>
      </c>
      <c r="Y278">
        <f t="shared" si="3"/>
        <v>0.4016555874173276</v>
      </c>
      <c r="Z278">
        <v>0.53866592164059501</v>
      </c>
      <c r="AA278">
        <f t="shared" si="4"/>
        <v>0.25435121978011915</v>
      </c>
    </row>
    <row r="279" spans="3:27" x14ac:dyDescent="0.35">
      <c r="P279" s="2" t="s">
        <v>91</v>
      </c>
      <c r="Q279" s="2">
        <v>0.17039922103213243</v>
      </c>
      <c r="R279" s="2">
        <v>0.2218769422001243</v>
      </c>
      <c r="S279" s="2">
        <v>4.2052881639346895E-2</v>
      </c>
      <c r="T279" s="2">
        <v>9.1858423435911676E-2</v>
      </c>
      <c r="U279" s="2">
        <v>0.65877712031558189</v>
      </c>
      <c r="V279" s="2">
        <v>0.23659305993690852</v>
      </c>
      <c r="W279" s="2">
        <v>2.6811365957487426E-2</v>
      </c>
      <c r="X279" s="6" t="s">
        <v>3</v>
      </c>
      <c r="Y279">
        <f t="shared" si="3"/>
        <v>0.40243300803820203</v>
      </c>
      <c r="Z279">
        <v>0.5706718686247878</v>
      </c>
      <c r="AA279">
        <f t="shared" si="4"/>
        <v>0.29480840012669607</v>
      </c>
    </row>
    <row r="280" spans="3:27" x14ac:dyDescent="0.35">
      <c r="P280" s="2" t="s">
        <v>93</v>
      </c>
      <c r="Q280" s="2">
        <v>1.6553067185978577E-2</v>
      </c>
      <c r="R280" s="2">
        <v>0.34307022995649472</v>
      </c>
      <c r="S280" s="2">
        <v>0.17437756750890337</v>
      </c>
      <c r="T280" s="2">
        <v>6.0438037149986142E-2</v>
      </c>
      <c r="U280" s="2">
        <v>0.83629191321499019</v>
      </c>
      <c r="V280" s="2">
        <v>1.5772870662460581E-2</v>
      </c>
      <c r="W280" s="2">
        <v>0.12283213545991657</v>
      </c>
      <c r="X280" s="6" t="s">
        <v>3</v>
      </c>
      <c r="Y280">
        <f t="shared" si="3"/>
        <v>0.34114437588025698</v>
      </c>
      <c r="Z280">
        <v>0.87234703697632754</v>
      </c>
      <c r="AA280">
        <f t="shared" si="4"/>
        <v>0.60893502078861939</v>
      </c>
    </row>
    <row r="281" spans="3:27" x14ac:dyDescent="0.35">
      <c r="P281" s="2" t="s">
        <v>95</v>
      </c>
      <c r="Q281" s="2">
        <v>0</v>
      </c>
      <c r="R281" s="2">
        <v>0.47172156619018024</v>
      </c>
      <c r="S281" s="2">
        <v>0.30702382005128986</v>
      </c>
      <c r="T281" s="2">
        <v>8.9455688014046769E-2</v>
      </c>
      <c r="U281" s="2">
        <v>0.98422090729783041</v>
      </c>
      <c r="V281" s="2">
        <v>0.16561514195583601</v>
      </c>
      <c r="W281" s="2">
        <v>0.39772260878695032</v>
      </c>
      <c r="X281" s="6" t="s">
        <v>3</v>
      </c>
      <c r="Y281">
        <f t="shared" si="3"/>
        <v>0.46230282867315065</v>
      </c>
      <c r="Z281">
        <v>0.97384343994850919</v>
      </c>
      <c r="AA281">
        <f t="shared" si="4"/>
        <v>0.52528013260776873</v>
      </c>
    </row>
    <row r="282" spans="3:27" x14ac:dyDescent="0.35">
      <c r="P282" s="2" t="s">
        <v>46</v>
      </c>
      <c r="Q282" s="2">
        <v>0.2736124634858812</v>
      </c>
      <c r="R282" s="2">
        <v>0.13921690490988189</v>
      </c>
      <c r="S282" s="2">
        <v>3.0556873085673401E-2</v>
      </c>
      <c r="T282" s="2">
        <v>0.12189261620922283</v>
      </c>
      <c r="U282" s="2">
        <v>0.67258382642998038</v>
      </c>
      <c r="V282" s="2">
        <v>0.22870662460567825</v>
      </c>
      <c r="W282" s="2">
        <v>1.0680640265727457E-2</v>
      </c>
      <c r="X282" s="6" t="s">
        <v>3</v>
      </c>
      <c r="Y282">
        <f t="shared" si="3"/>
        <v>0.46235853377690755</v>
      </c>
      <c r="Z282">
        <v>0.55653476386896061</v>
      </c>
      <c r="AA282">
        <f t="shared" si="4"/>
        <v>0.16921895307554841</v>
      </c>
    </row>
    <row r="283" spans="3:27" x14ac:dyDescent="0.35">
      <c r="P283" s="2" t="s">
        <v>97</v>
      </c>
      <c r="Q283" s="2">
        <v>0.14946445959104185</v>
      </c>
      <c r="R283" s="2">
        <v>4.9720323182100672E-2</v>
      </c>
      <c r="S283" s="2">
        <v>6.2874323705091203E-2</v>
      </c>
      <c r="T283" s="2">
        <v>0.18029756954070791</v>
      </c>
      <c r="U283" s="2">
        <v>0.74556213017751494</v>
      </c>
      <c r="V283" s="2">
        <v>0.20977917981072558</v>
      </c>
      <c r="W283" s="2">
        <v>2.7479502524601743E-2</v>
      </c>
      <c r="X283" s="6" t="s">
        <v>3</v>
      </c>
      <c r="Y283">
        <f t="shared" si="3"/>
        <v>0.4413183696538146</v>
      </c>
      <c r="Z283">
        <v>0.66298028949925014</v>
      </c>
      <c r="AA283">
        <f t="shared" si="4"/>
        <v>0.33434164387127868</v>
      </c>
    </row>
    <row r="284" spans="3:27" x14ac:dyDescent="0.35">
      <c r="P284" s="2" t="s">
        <v>99</v>
      </c>
      <c r="Q284" s="2">
        <v>8.1304771178188892E-2</v>
      </c>
      <c r="R284" s="2">
        <v>0.23555003107520198</v>
      </c>
      <c r="S284" s="2">
        <v>0.13498565008722496</v>
      </c>
      <c r="T284" s="2">
        <v>0.18584234359116533</v>
      </c>
      <c r="U284" s="2">
        <v>0.83629191321499019</v>
      </c>
      <c r="V284" s="2">
        <v>9.6214511041009476E-2</v>
      </c>
      <c r="W284" s="2">
        <v>6.0122746232187003E-2</v>
      </c>
      <c r="X284" s="6" t="s">
        <v>3</v>
      </c>
      <c r="Y284">
        <f t="shared" si="3"/>
        <v>0.33755953983590647</v>
      </c>
      <c r="Z284">
        <v>0.77142415816545662</v>
      </c>
      <c r="AA284">
        <f t="shared" si="4"/>
        <v>0.56242031538308912</v>
      </c>
    </row>
    <row r="285" spans="3:27" x14ac:dyDescent="0.35">
      <c r="P285" s="2" t="s">
        <v>101</v>
      </c>
      <c r="Q285" s="2">
        <v>7.7896786757546254E-3</v>
      </c>
      <c r="R285" s="2">
        <v>0.45866998135487874</v>
      </c>
      <c r="S285" s="2">
        <v>0.36249407111446968</v>
      </c>
      <c r="T285" s="2">
        <v>9.1488771832547808E-3</v>
      </c>
      <c r="U285" s="2">
        <v>0.95266272189349133</v>
      </c>
      <c r="V285" s="2">
        <v>0.14195583596214509</v>
      </c>
      <c r="W285" s="2">
        <v>0.46262730387805551</v>
      </c>
      <c r="X285" s="6" t="s">
        <v>3</v>
      </c>
      <c r="Y285">
        <f t="shared" si="3"/>
        <v>0.50738617613043646</v>
      </c>
      <c r="Z285">
        <v>1.01927848839017</v>
      </c>
      <c r="AA285">
        <f t="shared" si="4"/>
        <v>0.50221045385565533</v>
      </c>
    </row>
    <row r="286" spans="3:27" x14ac:dyDescent="0.35">
      <c r="P286" s="2" t="s">
        <v>103</v>
      </c>
      <c r="Q286" s="2">
        <v>9.7370983446932787E-3</v>
      </c>
      <c r="R286" s="2">
        <v>0.36171535114978248</v>
      </c>
      <c r="S286" s="2">
        <v>0.23306348530038346</v>
      </c>
      <c r="T286" s="2">
        <v>5.5262914702892532E-2</v>
      </c>
      <c r="U286" s="2">
        <v>0.97238658777120335</v>
      </c>
      <c r="V286" s="2">
        <v>0.29652996845425866</v>
      </c>
      <c r="W286" s="2">
        <v>0.28986627723849612</v>
      </c>
      <c r="X286" s="6" t="s">
        <v>3</v>
      </c>
      <c r="Y286">
        <f t="shared" si="3"/>
        <v>0.41372068417967783</v>
      </c>
      <c r="Z286">
        <v>0.83329153889478247</v>
      </c>
      <c r="AA286">
        <f t="shared" si="4"/>
        <v>0.50351027837339257</v>
      </c>
    </row>
    <row r="287" spans="3:27" x14ac:dyDescent="0.35">
      <c r="P287" s="2" t="s">
        <v>105</v>
      </c>
      <c r="Q287" s="2">
        <v>6.8159688412852961E-3</v>
      </c>
      <c r="R287" s="2">
        <v>0.47980111870727155</v>
      </c>
      <c r="S287" s="2">
        <v>0.2861219863173381</v>
      </c>
      <c r="T287" s="2">
        <v>4.1853802790869608E-2</v>
      </c>
      <c r="U287" s="2">
        <v>0.97830374753451688</v>
      </c>
      <c r="V287" s="2">
        <v>4.8895899053627769E-2</v>
      </c>
      <c r="W287" s="2">
        <v>0.33949927936698832</v>
      </c>
      <c r="X287" s="6" t="s">
        <v>3</v>
      </c>
      <c r="Y287">
        <f t="shared" si="3"/>
        <v>0.44201839923434755</v>
      </c>
      <c r="Z287">
        <v>1.0071071261892741</v>
      </c>
      <c r="AA287">
        <f t="shared" si="4"/>
        <v>0.56110091196864853</v>
      </c>
    </row>
    <row r="288" spans="3:27" x14ac:dyDescent="0.35">
      <c r="P288" s="2" t="s">
        <v>107</v>
      </c>
      <c r="Q288" s="2">
        <v>7.5462512171372939E-2</v>
      </c>
      <c r="R288" s="2">
        <v>0.18645121193287753</v>
      </c>
      <c r="S288" s="2">
        <v>5.9417481972168402E-2</v>
      </c>
      <c r="T288" s="2">
        <v>0.12956288697902227</v>
      </c>
      <c r="U288" s="2">
        <v>0.84023668639053262</v>
      </c>
      <c r="V288" s="2">
        <v>0.16088328075709779</v>
      </c>
      <c r="W288" s="2">
        <v>4.2464851244165734E-2</v>
      </c>
      <c r="X288" s="6" t="s">
        <v>3</v>
      </c>
      <c r="Y288">
        <f t="shared" si="3"/>
        <v>0.34513955432281163</v>
      </c>
      <c r="Z288">
        <v>0.72782401153433007</v>
      </c>
      <c r="AA288">
        <f t="shared" si="4"/>
        <v>0.52579256955919751</v>
      </c>
    </row>
    <row r="289" spans="16:27" x14ac:dyDescent="0.35">
      <c r="P289" s="2" t="s">
        <v>109</v>
      </c>
      <c r="Q289" s="2">
        <v>2.9211295034079847E-3</v>
      </c>
      <c r="R289" s="2">
        <v>0.47731510254816656</v>
      </c>
      <c r="S289" s="2">
        <v>0.28290631958903778</v>
      </c>
      <c r="T289" s="2">
        <v>2.1347380094261161E-2</v>
      </c>
      <c r="U289" s="2">
        <v>1</v>
      </c>
      <c r="V289" s="2">
        <v>3.7854889589905363E-2</v>
      </c>
      <c r="W289" s="2">
        <v>0.42253910985119641</v>
      </c>
      <c r="X289" s="6" t="s">
        <v>3</v>
      </c>
      <c r="Y289">
        <f t="shared" si="3"/>
        <v>0.48925465143714825</v>
      </c>
      <c r="Z289">
        <v>1.0557345101064333</v>
      </c>
      <c r="AA289">
        <f t="shared" si="4"/>
        <v>0.53657416068759145</v>
      </c>
    </row>
    <row r="290" spans="16:27" x14ac:dyDescent="0.35">
      <c r="P290" s="2" t="s">
        <v>111</v>
      </c>
      <c r="Q290" s="2">
        <v>9.0068159688412849E-2</v>
      </c>
      <c r="R290" s="2">
        <v>0.38719701678060897</v>
      </c>
      <c r="S290" s="2">
        <v>7.1235057198671931E-2</v>
      </c>
      <c r="T290" s="2">
        <v>0.11680990666297016</v>
      </c>
      <c r="U290" s="2">
        <v>0.86193293885601574</v>
      </c>
      <c r="V290" s="2">
        <v>0.39589905362776029</v>
      </c>
      <c r="W290" s="2">
        <v>3.2920043142532621E-2</v>
      </c>
      <c r="X290" s="6" t="s">
        <v>3</v>
      </c>
      <c r="Y290">
        <f t="shared" si="3"/>
        <v>0.42361443624399048</v>
      </c>
      <c r="Z290">
        <v>0.60634887368025048</v>
      </c>
      <c r="AA290">
        <f t="shared" si="4"/>
        <v>0.30136847839289038</v>
      </c>
    </row>
    <row r="291" spans="16:27" x14ac:dyDescent="0.35">
      <c r="P291" s="2" t="s">
        <v>113</v>
      </c>
      <c r="Q291" s="2">
        <v>9.2015579357351496E-2</v>
      </c>
      <c r="R291" s="2">
        <v>0.15413300186451212</v>
      </c>
      <c r="S291" s="2">
        <v>0.15669140050325184</v>
      </c>
      <c r="T291" s="2">
        <v>0.21911098789391001</v>
      </c>
      <c r="U291" s="2">
        <v>0.71597633136094685</v>
      </c>
      <c r="V291" s="2">
        <v>0.22870662460567825</v>
      </c>
      <c r="W291" s="2">
        <v>8.4366558810335113E-2</v>
      </c>
      <c r="X291" s="6" t="s">
        <v>3</v>
      </c>
      <c r="Y291">
        <f t="shared" si="3"/>
        <v>0.39105803222208613</v>
      </c>
      <c r="Z291">
        <v>0.65971284702782884</v>
      </c>
      <c r="AA291">
        <f t="shared" si="4"/>
        <v>0.40722992740871994</v>
      </c>
    </row>
    <row r="292" spans="16:27" x14ac:dyDescent="0.35">
      <c r="P292" s="2" t="s">
        <v>115</v>
      </c>
      <c r="Q292" s="2">
        <v>3.9922103213242459E-2</v>
      </c>
      <c r="R292" s="2">
        <v>5.0963331261653193E-2</v>
      </c>
      <c r="S292" s="2">
        <v>0.59964949232661524</v>
      </c>
      <c r="T292" s="2">
        <v>0.14240828019591537</v>
      </c>
      <c r="U292" s="2">
        <v>0.90927021696252475</v>
      </c>
      <c r="V292" s="2">
        <v>0.16719242902208203</v>
      </c>
      <c r="W292" s="2">
        <v>0.36527026124139772</v>
      </c>
      <c r="X292" s="6" t="s">
        <v>3</v>
      </c>
      <c r="Y292">
        <f t="shared" si="3"/>
        <v>0.63885548487018207</v>
      </c>
      <c r="Z292">
        <v>1.0535867085887722</v>
      </c>
      <c r="AA292">
        <f t="shared" si="4"/>
        <v>0.39363748644295476</v>
      </c>
    </row>
    <row r="293" spans="16:27" x14ac:dyDescent="0.35">
      <c r="P293" s="2" t="s">
        <v>116</v>
      </c>
      <c r="Q293" s="2">
        <v>0.1314508276533593</v>
      </c>
      <c r="R293" s="2">
        <v>0.27159726538222495</v>
      </c>
      <c r="S293" s="2">
        <v>1.7533422836057272E-2</v>
      </c>
      <c r="T293" s="2">
        <v>0.13131873209500047</v>
      </c>
      <c r="U293" s="2">
        <v>0.71794871794871795</v>
      </c>
      <c r="V293" s="2">
        <v>0.3075709779179811</v>
      </c>
      <c r="W293" s="2">
        <v>6.194580457959893E-3</v>
      </c>
      <c r="X293" s="6" t="s">
        <v>3</v>
      </c>
      <c r="Y293">
        <f t="shared" si="3"/>
        <v>0.40209919772278102</v>
      </c>
      <c r="Z293">
        <v>0.55275762861928746</v>
      </c>
      <c r="AA293">
        <f t="shared" si="4"/>
        <v>0.27255785012471101</v>
      </c>
    </row>
    <row r="294" spans="16:27" x14ac:dyDescent="0.35">
      <c r="P294" s="2" t="s">
        <v>54</v>
      </c>
      <c r="Q294" s="2">
        <v>0.37147030185004876</v>
      </c>
      <c r="R294" s="2">
        <v>0.16532007458048475</v>
      </c>
      <c r="S294" s="2">
        <v>2.71000313527506E-2</v>
      </c>
      <c r="T294" s="2">
        <v>0.12392570002772388</v>
      </c>
      <c r="U294" s="2">
        <v>0.62524654832347137</v>
      </c>
      <c r="V294" s="2">
        <v>0.31545741324921134</v>
      </c>
      <c r="W294" s="2">
        <v>8.6762305643845027E-3</v>
      </c>
      <c r="X294" s="6" t="s">
        <v>3</v>
      </c>
      <c r="Y294">
        <f t="shared" si="3"/>
        <v>0.5466070774207521</v>
      </c>
      <c r="Z294">
        <v>0.46029839139893375</v>
      </c>
      <c r="AA294">
        <f t="shared" si="4"/>
        <v>-0.15789895445386271</v>
      </c>
    </row>
    <row r="295" spans="16:27" x14ac:dyDescent="0.35">
      <c r="P295" s="2" t="s">
        <v>117</v>
      </c>
      <c r="Q295" s="2">
        <v>2.5316455696202528E-2</v>
      </c>
      <c r="R295" s="2">
        <v>0.30267246737103787</v>
      </c>
      <c r="S295" s="2">
        <v>0.14222090022590059</v>
      </c>
      <c r="T295" s="2">
        <v>3.1401903705757322E-2</v>
      </c>
      <c r="U295" s="2">
        <v>0.8086785009861932</v>
      </c>
      <c r="V295" s="2">
        <v>3.3123028391167222E-2</v>
      </c>
      <c r="W295" s="2">
        <v>0.10565148087697697</v>
      </c>
      <c r="X295" s="6" t="s">
        <v>3</v>
      </c>
      <c r="Y295">
        <f t="shared" si="3"/>
        <v>0.3385053238028855</v>
      </c>
      <c r="Z295">
        <v>0.84163640422949793</v>
      </c>
      <c r="AA295">
        <f t="shared" si="4"/>
        <v>0.59780099565348455</v>
      </c>
    </row>
    <row r="296" spans="16:27" x14ac:dyDescent="0.35">
      <c r="P296" s="2" t="s">
        <v>118</v>
      </c>
      <c r="Q296" s="2">
        <v>3.748782862706914E-2</v>
      </c>
      <c r="R296" s="2">
        <v>0.32442510876320702</v>
      </c>
      <c r="S296" s="2">
        <v>0.12614256658439918</v>
      </c>
      <c r="T296" s="2">
        <v>4.1105258294057853E-2</v>
      </c>
      <c r="U296" s="2">
        <v>0.94082840236686394</v>
      </c>
      <c r="V296" s="2">
        <v>7.2555205047318647E-2</v>
      </c>
      <c r="W296" s="2">
        <v>8.2362149108992158E-2</v>
      </c>
      <c r="X296" s="6" t="s">
        <v>3</v>
      </c>
      <c r="Y296">
        <f t="shared" si="3"/>
        <v>0.3416384267119108</v>
      </c>
      <c r="Z296">
        <v>0.85635392656194642</v>
      </c>
      <c r="AA296">
        <f t="shared" si="4"/>
        <v>0.60105463860777009</v>
      </c>
    </row>
    <row r="297" spans="16:27" x14ac:dyDescent="0.35">
      <c r="P297" s="2" t="s">
        <v>119</v>
      </c>
      <c r="Q297" s="2">
        <v>6.815968841285297E-2</v>
      </c>
      <c r="R297" s="2">
        <v>0.12865133623368552</v>
      </c>
      <c r="S297" s="2">
        <v>0.23306348530038346</v>
      </c>
      <c r="T297" s="2">
        <v>0.17013215044820257</v>
      </c>
      <c r="U297" s="2">
        <v>0.86785009861932927</v>
      </c>
      <c r="V297" s="2">
        <v>0.1987381703470032</v>
      </c>
      <c r="W297" s="2">
        <v>0.11328732735828347</v>
      </c>
      <c r="X297" s="6" t="s">
        <v>3</v>
      </c>
      <c r="Y297">
        <f t="shared" si="3"/>
        <v>0.37825989834200902</v>
      </c>
      <c r="Z297">
        <v>0.76694251338008146</v>
      </c>
      <c r="AA297">
        <f t="shared" si="4"/>
        <v>0.50679497909832139</v>
      </c>
    </row>
    <row r="298" spans="16:27" x14ac:dyDescent="0.35">
      <c r="P298" s="2" t="s">
        <v>120</v>
      </c>
      <c r="Q298" s="2">
        <v>1.7039922103213239E-2</v>
      </c>
      <c r="R298" s="2">
        <v>0.32504661280298325</v>
      </c>
      <c r="S298" s="2">
        <v>0.16473056732400254</v>
      </c>
      <c r="T298" s="2">
        <v>6.0900101654190929E-2</v>
      </c>
      <c r="U298" s="2">
        <v>0.81065088757396464</v>
      </c>
      <c r="V298" s="2">
        <v>5.5205047318612005E-2</v>
      </c>
      <c r="W298" s="2">
        <v>0.11233284654812015</v>
      </c>
      <c r="X298" s="6" t="s">
        <v>3</v>
      </c>
      <c r="Y298">
        <f t="shared" ref="Y298:Y353" si="9">AVERAGEIF(O119:EE119, "&lt;&gt;0")</f>
        <v>0.32717667779093956</v>
      </c>
      <c r="Z298">
        <v>0.83216907584744004</v>
      </c>
      <c r="AA298">
        <f t="shared" ref="AA298:AA353" si="10">(Z298-Y298)/MAX(Y298:Z298)</f>
        <v>0.60683869746330232</v>
      </c>
    </row>
    <row r="299" spans="16:27" x14ac:dyDescent="0.35">
      <c r="P299" s="2" t="s">
        <v>121</v>
      </c>
      <c r="Q299" s="2">
        <v>9.7370983446932677E-4</v>
      </c>
      <c r="R299" s="2">
        <v>0.37041640770665002</v>
      </c>
      <c r="S299" s="2">
        <v>0.73229574486900173</v>
      </c>
      <c r="T299" s="2">
        <v>7.2359301358469644E-2</v>
      </c>
      <c r="U299" s="2">
        <v>0.97041420118343191</v>
      </c>
      <c r="V299" s="2">
        <v>7.5709779179810727E-2</v>
      </c>
      <c r="W299" s="2">
        <v>1</v>
      </c>
      <c r="X299" s="6" t="s">
        <v>3</v>
      </c>
      <c r="Y299">
        <f t="shared" si="9"/>
        <v>1.0619480598433761</v>
      </c>
      <c r="Z299">
        <v>1.5048254412077926</v>
      </c>
      <c r="AA299">
        <f t="shared" si="10"/>
        <v>0.29430482050393653</v>
      </c>
    </row>
    <row r="300" spans="16:27" x14ac:dyDescent="0.35">
      <c r="P300" s="2" t="s">
        <v>122</v>
      </c>
      <c r="Q300" s="2">
        <v>3.7974683544303799E-2</v>
      </c>
      <c r="R300" s="2">
        <v>0.32815413300186447</v>
      </c>
      <c r="S300" s="2">
        <v>8.675064916272078E-2</v>
      </c>
      <c r="T300" s="2">
        <v>5.7758063025598376E-2</v>
      </c>
      <c r="U300" s="2">
        <v>0.82642998027613412</v>
      </c>
      <c r="V300" s="2">
        <v>5.0473186119873829E-2</v>
      </c>
      <c r="W300" s="2">
        <v>4.11285781099371E-2</v>
      </c>
      <c r="X300" s="6" t="s">
        <v>3</v>
      </c>
      <c r="Y300">
        <f t="shared" si="9"/>
        <v>0.34177737267311881</v>
      </c>
      <c r="Z300">
        <v>0.81551987349101085</v>
      </c>
      <c r="AA300">
        <f t="shared" si="10"/>
        <v>0.58090859121548299</v>
      </c>
    </row>
    <row r="301" spans="16:27" x14ac:dyDescent="0.35">
      <c r="P301" s="2" t="s">
        <v>123</v>
      </c>
      <c r="Q301" s="2">
        <v>2.58033106134372E-2</v>
      </c>
      <c r="R301" s="2">
        <v>0.16034804226227467</v>
      </c>
      <c r="S301" s="2">
        <v>0.16473056732400254</v>
      </c>
      <c r="T301" s="2">
        <v>0.10609001016541911</v>
      </c>
      <c r="U301" s="2">
        <v>0.83629191321499019</v>
      </c>
      <c r="V301" s="2">
        <v>0.15772870662460567</v>
      </c>
      <c r="W301" s="2">
        <v>8.4366558810335113E-2</v>
      </c>
      <c r="X301" s="6" t="s">
        <v>3</v>
      </c>
      <c r="Y301">
        <f t="shared" si="9"/>
        <v>0.34448204533796623</v>
      </c>
      <c r="Z301">
        <v>0.77390483737752147</v>
      </c>
      <c r="AA301">
        <f t="shared" si="10"/>
        <v>0.55487803060478469</v>
      </c>
    </row>
    <row r="302" spans="16:27" x14ac:dyDescent="0.35">
      <c r="P302" s="2" t="s">
        <v>124</v>
      </c>
      <c r="Q302" s="2">
        <v>5.1606621226874386E-2</v>
      </c>
      <c r="R302" s="2">
        <v>0.28091982597886883</v>
      </c>
      <c r="S302" s="2">
        <v>7.9515399024045141E-2</v>
      </c>
      <c r="T302" s="2">
        <v>6.5520746696238794E-2</v>
      </c>
      <c r="U302" s="2">
        <v>0.90335305719921122</v>
      </c>
      <c r="V302" s="2">
        <v>0.17034700315457416</v>
      </c>
      <c r="W302" s="2">
        <v>6.5563286850117877E-2</v>
      </c>
      <c r="X302" s="6" t="s">
        <v>3</v>
      </c>
      <c r="Y302">
        <f t="shared" si="9"/>
        <v>0.32684072563815308</v>
      </c>
      <c r="Z302">
        <v>0.76105612919512167</v>
      </c>
      <c r="AA302">
        <f t="shared" si="10"/>
        <v>0.57054320555329663</v>
      </c>
    </row>
    <row r="303" spans="16:27" x14ac:dyDescent="0.35">
      <c r="P303" s="2" t="s">
        <v>125</v>
      </c>
      <c r="Q303" s="2">
        <v>2.0447906523855888E-2</v>
      </c>
      <c r="R303" s="2">
        <v>0.42510876320696084</v>
      </c>
      <c r="S303" s="2">
        <v>0.22261256843340757</v>
      </c>
      <c r="T303" s="2">
        <v>7.429997227612975E-2</v>
      </c>
      <c r="U303" s="2">
        <v>0.95069033530571989</v>
      </c>
      <c r="V303" s="2">
        <v>3.3123028391167222E-2</v>
      </c>
      <c r="W303" s="2">
        <v>0.19919060027298152</v>
      </c>
      <c r="X303" s="6" t="s">
        <v>3</v>
      </c>
      <c r="Y303">
        <f t="shared" si="9"/>
        <v>0.3724929810010153</v>
      </c>
      <c r="Z303">
        <v>0.933321885029892</v>
      </c>
      <c r="AA303">
        <f t="shared" si="10"/>
        <v>0.60089548206717003</v>
      </c>
    </row>
    <row r="304" spans="16:27" x14ac:dyDescent="0.35">
      <c r="P304" s="2" t="s">
        <v>126</v>
      </c>
      <c r="Q304" s="2">
        <v>6.0370009737098343E-2</v>
      </c>
      <c r="R304" s="2">
        <v>0.26041019266625232</v>
      </c>
      <c r="S304" s="2">
        <v>0.12292689985609892</v>
      </c>
      <c r="T304" s="2">
        <v>4.9348489049071249E-2</v>
      </c>
      <c r="U304" s="2">
        <v>0.81459566074950707</v>
      </c>
      <c r="V304" s="2">
        <v>6.6246056782334417E-2</v>
      </c>
      <c r="W304" s="2">
        <v>7.4153614141587679E-2</v>
      </c>
      <c r="X304" s="6" t="s">
        <v>3</v>
      </c>
      <c r="Y304">
        <f t="shared" si="9"/>
        <v>0.32739516877560326</v>
      </c>
      <c r="Z304">
        <v>0.79640826942187459</v>
      </c>
      <c r="AA304">
        <f t="shared" si="10"/>
        <v>0.58891038510528704</v>
      </c>
    </row>
    <row r="305" spans="16:27" x14ac:dyDescent="0.35">
      <c r="P305" s="2" t="s">
        <v>127</v>
      </c>
      <c r="Q305" s="2">
        <v>7.1080817916260947E-2</v>
      </c>
      <c r="R305" s="2">
        <v>0.61466749533871967</v>
      </c>
      <c r="S305" s="2">
        <v>2.6537289675298052E-2</v>
      </c>
      <c r="T305" s="2">
        <v>0.14148415118750576</v>
      </c>
      <c r="U305" s="2">
        <v>0.74161735700197251</v>
      </c>
      <c r="V305" s="2">
        <v>1.8927444794952699E-2</v>
      </c>
      <c r="W305" s="2">
        <v>1.3353186534184731E-2</v>
      </c>
      <c r="X305" s="6" t="s">
        <v>3</v>
      </c>
      <c r="Y305">
        <f t="shared" si="9"/>
        <v>0.50335569639936428</v>
      </c>
      <c r="Z305">
        <v>0.85103074603144124</v>
      </c>
      <c r="AA305">
        <f t="shared" si="10"/>
        <v>0.40853406443112472</v>
      </c>
    </row>
    <row r="306" spans="16:27" x14ac:dyDescent="0.35">
      <c r="P306" s="2" t="s">
        <v>128</v>
      </c>
      <c r="Q306" s="2">
        <v>0.11441090555014605</v>
      </c>
      <c r="R306" s="2">
        <v>0.22560596643878186</v>
      </c>
      <c r="S306" s="2">
        <v>5.7086123594150703E-2</v>
      </c>
      <c r="T306" s="2">
        <v>0.4011644025505961</v>
      </c>
      <c r="U306" s="2">
        <v>0.67258382642998038</v>
      </c>
      <c r="V306" s="2">
        <v>0.2350157728706625</v>
      </c>
      <c r="W306" s="2">
        <v>2.3088890797850509E-2</v>
      </c>
      <c r="X306" s="6" t="s">
        <v>3</v>
      </c>
      <c r="Y306">
        <f t="shared" si="9"/>
        <v>0.50320198890857271</v>
      </c>
      <c r="Z306">
        <v>0.65668577085419855</v>
      </c>
      <c r="AA306">
        <f t="shared" si="10"/>
        <v>0.23372484795274065</v>
      </c>
    </row>
    <row r="307" spans="16:27" x14ac:dyDescent="0.35">
      <c r="P307" s="2" t="s">
        <v>129</v>
      </c>
      <c r="Q307" s="2">
        <v>2.0447906523855888E-2</v>
      </c>
      <c r="R307" s="2">
        <v>0.45369794903666866</v>
      </c>
      <c r="S307" s="2">
        <v>0.10765248289667259</v>
      </c>
      <c r="T307" s="2">
        <v>5.3691895388596256E-2</v>
      </c>
      <c r="U307" s="2">
        <v>0.87376725838264313</v>
      </c>
      <c r="V307" s="2">
        <v>9.7791798107255537E-2</v>
      </c>
      <c r="W307" s="2">
        <v>6.1554467447431968E-2</v>
      </c>
      <c r="X307" s="6" t="s">
        <v>3</v>
      </c>
      <c r="Y307">
        <f t="shared" si="9"/>
        <v>0.3582758236425681</v>
      </c>
      <c r="Z307">
        <v>0.82764143724594763</v>
      </c>
      <c r="AA307">
        <f t="shared" si="10"/>
        <v>0.5671122692518108</v>
      </c>
    </row>
    <row r="308" spans="16:27" x14ac:dyDescent="0.35">
      <c r="P308" s="2" t="s">
        <v>130</v>
      </c>
      <c r="Q308" s="2">
        <v>0.15043816942551119</v>
      </c>
      <c r="R308" s="2">
        <v>0.21068986948415167</v>
      </c>
      <c r="S308" s="2">
        <v>4.6876381731797319E-2</v>
      </c>
      <c r="T308" s="2">
        <v>4.7925330376120512E-2</v>
      </c>
      <c r="U308" s="2">
        <v>0.81656804733727817</v>
      </c>
      <c r="V308" s="2">
        <v>0.22555205047318616</v>
      </c>
      <c r="W308" s="2">
        <v>2.4806956256144472E-2</v>
      </c>
      <c r="X308" s="6" t="s">
        <v>3</v>
      </c>
      <c r="Y308">
        <f t="shared" si="9"/>
        <v>0.36143410204680843</v>
      </c>
      <c r="Z308">
        <v>0.64484055349455571</v>
      </c>
      <c r="AA308">
        <f t="shared" si="10"/>
        <v>0.43949849294045684</v>
      </c>
    </row>
    <row r="309" spans="16:27" x14ac:dyDescent="0.35">
      <c r="P309" s="2" t="s">
        <v>72</v>
      </c>
      <c r="Q309" s="2">
        <v>0.30087633885102238</v>
      </c>
      <c r="R309" s="2">
        <v>9.9440646364201326E-3</v>
      </c>
      <c r="S309" s="2">
        <v>2.5009847979355418E-2</v>
      </c>
      <c r="T309" s="2">
        <v>0.10396451344607707</v>
      </c>
      <c r="U309" s="2">
        <v>0.68441814595660744</v>
      </c>
      <c r="V309" s="2">
        <v>0.1987381703470032</v>
      </c>
      <c r="W309" s="2">
        <v>7.2254197329362693E-3</v>
      </c>
      <c r="X309" s="6" t="s">
        <v>3</v>
      </c>
      <c r="Y309">
        <f t="shared" si="9"/>
        <v>0.53352237066487396</v>
      </c>
      <c r="Z309">
        <v>0.62236805885674928</v>
      </c>
      <c r="AA309">
        <f t="shared" si="10"/>
        <v>0.14275425437976241</v>
      </c>
    </row>
    <row r="310" spans="16:27" x14ac:dyDescent="0.35">
      <c r="P310" s="2" t="s">
        <v>131</v>
      </c>
      <c r="Q310" s="2">
        <v>0.21616358325219084</v>
      </c>
      <c r="R310" s="2">
        <v>0.21379738968303294</v>
      </c>
      <c r="S310" s="2">
        <v>1.1102089379456713E-2</v>
      </c>
      <c r="T310" s="2">
        <v>0.17844931152388874</v>
      </c>
      <c r="U310" s="2">
        <v>0.71400394477317553</v>
      </c>
      <c r="V310" s="2">
        <v>0.2302839116719243</v>
      </c>
      <c r="W310" s="2">
        <v>3.4456757246895549E-3</v>
      </c>
      <c r="X310" s="6" t="s">
        <v>3</v>
      </c>
      <c r="Y310">
        <f t="shared" si="9"/>
        <v>0.41930134325001805</v>
      </c>
      <c r="Z310">
        <v>0.57084287892195795</v>
      </c>
      <c r="AA310">
        <f t="shared" si="10"/>
        <v>0.26546978383636405</v>
      </c>
    </row>
    <row r="311" spans="16:27" x14ac:dyDescent="0.35">
      <c r="P311" s="2" t="s">
        <v>132</v>
      </c>
      <c r="Q311" s="2">
        <v>9.2502434274586171E-3</v>
      </c>
      <c r="R311" s="2">
        <v>0.62709757613424488</v>
      </c>
      <c r="S311" s="2">
        <v>0.36088623775031958</v>
      </c>
      <c r="T311" s="2">
        <v>4.674244524535625E-2</v>
      </c>
      <c r="U311" s="2">
        <v>0.95857988165680486</v>
      </c>
      <c r="V311" s="2">
        <v>0.10094637223974766</v>
      </c>
      <c r="W311" s="2">
        <v>0.4778989968406685</v>
      </c>
      <c r="X311" s="6" t="s">
        <v>3</v>
      </c>
      <c r="Y311">
        <f t="shared" si="9"/>
        <v>0.57554785694568211</v>
      </c>
      <c r="Z311">
        <v>1.0820837234964658</v>
      </c>
      <c r="AA311">
        <f t="shared" si="10"/>
        <v>0.46811152922072213</v>
      </c>
    </row>
    <row r="312" spans="16:27" x14ac:dyDescent="0.35">
      <c r="P312" s="2" t="s">
        <v>133</v>
      </c>
      <c r="Q312" s="2">
        <v>1.7526777020447908E-2</v>
      </c>
      <c r="R312" s="2">
        <v>0.51522684897451831</v>
      </c>
      <c r="S312" s="2">
        <v>0.25476923571641036</v>
      </c>
      <c r="T312" s="2">
        <v>7.3375843267720176E-2</v>
      </c>
      <c r="U312" s="2">
        <v>0.96252465483234728</v>
      </c>
      <c r="V312" s="2">
        <v>0.16088328075709779</v>
      </c>
      <c r="W312" s="2">
        <v>0.3194551823535588</v>
      </c>
      <c r="X312" s="6" t="s">
        <v>3</v>
      </c>
      <c r="Y312">
        <f t="shared" si="9"/>
        <v>0.42626885124546471</v>
      </c>
      <c r="Z312">
        <v>0.9247610200682097</v>
      </c>
      <c r="AA312">
        <f t="shared" si="10"/>
        <v>0.53904971987895489</v>
      </c>
    </row>
    <row r="313" spans="16:27" x14ac:dyDescent="0.35">
      <c r="P313" s="2" t="s">
        <v>134</v>
      </c>
      <c r="Q313" s="2">
        <v>2.9211295034079847E-3</v>
      </c>
      <c r="R313" s="2">
        <v>0.47669359850839033</v>
      </c>
      <c r="S313" s="2">
        <v>0.49594424033893125</v>
      </c>
      <c r="T313" s="2">
        <v>9.3891507254412726E-2</v>
      </c>
      <c r="U313" s="2">
        <v>0.96449704142011838</v>
      </c>
      <c r="V313" s="2">
        <v>0.12618296529968456</v>
      </c>
      <c r="W313" s="2">
        <v>0.83582930065191041</v>
      </c>
      <c r="X313" s="6" t="s">
        <v>3</v>
      </c>
      <c r="Y313">
        <f t="shared" si="9"/>
        <v>0.82830241697132201</v>
      </c>
      <c r="Z313">
        <v>1.2844482447023713</v>
      </c>
      <c r="AA313">
        <f t="shared" si="10"/>
        <v>0.35512978402391454</v>
      </c>
    </row>
    <row r="314" spans="16:27" x14ac:dyDescent="0.35">
      <c r="P314" s="2" t="s">
        <v>135</v>
      </c>
      <c r="Q314" s="2">
        <v>4.4303797468354431E-2</v>
      </c>
      <c r="R314" s="2">
        <v>5.966438781852082E-2</v>
      </c>
      <c r="S314" s="2">
        <v>0.35927840438616943</v>
      </c>
      <c r="T314" s="2">
        <v>0.18306995656593661</v>
      </c>
      <c r="U314" s="2">
        <v>0.86785009861932927</v>
      </c>
      <c r="V314" s="2">
        <v>0.27602523659305994</v>
      </c>
      <c r="W314" s="2">
        <v>0.18200994569004189</v>
      </c>
      <c r="X314" s="6" t="s">
        <v>3</v>
      </c>
      <c r="Y314">
        <f t="shared" si="9"/>
        <v>0.47833867905274924</v>
      </c>
      <c r="Z314">
        <v>0.81532165230332931</v>
      </c>
      <c r="AA314">
        <f t="shared" si="10"/>
        <v>0.41331292048798696</v>
      </c>
    </row>
    <row r="315" spans="16:27" x14ac:dyDescent="0.35">
      <c r="P315" s="2" t="s">
        <v>136</v>
      </c>
      <c r="Q315" s="2">
        <v>8.3252190847127538E-2</v>
      </c>
      <c r="R315" s="2">
        <v>0.39092604101926659</v>
      </c>
      <c r="S315" s="2">
        <v>0.11890731644572357</v>
      </c>
      <c r="T315" s="2">
        <v>6.2840772571851028E-2</v>
      </c>
      <c r="U315" s="2">
        <v>0.90138067061143978</v>
      </c>
      <c r="V315" s="2">
        <v>0.23186119873817038</v>
      </c>
      <c r="W315" s="2">
        <v>7.4917198789718337E-2</v>
      </c>
      <c r="X315" s="6" t="s">
        <v>3</v>
      </c>
      <c r="Y315">
        <f t="shared" si="9"/>
        <v>0.3415046849765323</v>
      </c>
      <c r="Z315">
        <v>0.72078967730060284</v>
      </c>
      <c r="AA315">
        <f t="shared" si="10"/>
        <v>0.5262075807529788</v>
      </c>
    </row>
    <row r="316" spans="16:27" x14ac:dyDescent="0.35">
      <c r="P316" s="2" t="s">
        <v>137</v>
      </c>
      <c r="Q316" s="2">
        <v>0.10467380720545277</v>
      </c>
      <c r="R316" s="2">
        <v>0.25233064014916101</v>
      </c>
      <c r="S316" s="2">
        <v>5.3709673529435412E-2</v>
      </c>
      <c r="T316" s="2">
        <v>9.5277700767027074E-2</v>
      </c>
      <c r="U316" s="2">
        <v>0.82840236686390523</v>
      </c>
      <c r="V316" s="2">
        <v>0.24921135646687698</v>
      </c>
      <c r="W316" s="2">
        <v>2.8624879496797716E-2</v>
      </c>
      <c r="X316" s="6" t="s">
        <v>3</v>
      </c>
      <c r="Y316">
        <f t="shared" si="9"/>
        <v>0.34542879399374588</v>
      </c>
      <c r="Z316">
        <v>0.64753175591236423</v>
      </c>
      <c r="AA316">
        <f t="shared" si="10"/>
        <v>0.46654539975874854</v>
      </c>
    </row>
    <row r="317" spans="16:27" x14ac:dyDescent="0.35">
      <c r="P317" s="2" t="s">
        <v>138</v>
      </c>
      <c r="Q317" s="2">
        <v>8.6173320350535529E-2</v>
      </c>
      <c r="R317" s="2">
        <v>0.20323182100683654</v>
      </c>
      <c r="S317" s="2">
        <v>7.5174248940839766E-2</v>
      </c>
      <c r="T317" s="2">
        <v>9.1673597634229748E-2</v>
      </c>
      <c r="U317" s="2">
        <v>0.90335305719921122</v>
      </c>
      <c r="V317" s="2">
        <v>0.21924290220820192</v>
      </c>
      <c r="W317" s="2">
        <v>4.5710085998720992E-2</v>
      </c>
      <c r="X317" s="6" t="s">
        <v>3</v>
      </c>
      <c r="Y317">
        <f t="shared" si="9"/>
        <v>0.35020878220544815</v>
      </c>
      <c r="Z317">
        <v>0.71707539716141544</v>
      </c>
      <c r="AA317">
        <f t="shared" si="10"/>
        <v>0.51161511942569782</v>
      </c>
    </row>
    <row r="318" spans="16:27" x14ac:dyDescent="0.35">
      <c r="P318" s="2" t="s">
        <v>139</v>
      </c>
      <c r="Q318" s="2">
        <v>0.14264849074975655</v>
      </c>
      <c r="R318" s="2">
        <v>0.11187072715972653</v>
      </c>
      <c r="S318" s="2">
        <v>4.0123481602366728E-2</v>
      </c>
      <c r="T318" s="2">
        <v>7.790407540892709E-2</v>
      </c>
      <c r="U318" s="2">
        <v>0.72781065088757402</v>
      </c>
      <c r="V318" s="2">
        <v>0.31703470031545744</v>
      </c>
      <c r="W318" s="2">
        <v>1.8125590585001287E-2</v>
      </c>
      <c r="X318" s="6" t="s">
        <v>3</v>
      </c>
      <c r="Y318">
        <f t="shared" si="9"/>
        <v>0.43533044668709409</v>
      </c>
      <c r="Z318">
        <v>0.57625046331308527</v>
      </c>
      <c r="AA318">
        <f t="shared" si="10"/>
        <v>0.2445464699772871</v>
      </c>
    </row>
    <row r="319" spans="16:27" x14ac:dyDescent="0.35">
      <c r="P319" s="2" t="s">
        <v>140</v>
      </c>
      <c r="Q319" s="2">
        <v>1.6553067185978577E-2</v>
      </c>
      <c r="R319" s="2">
        <v>0.35114978247358608</v>
      </c>
      <c r="S319" s="2">
        <v>0.17035798409852804</v>
      </c>
      <c r="T319" s="2">
        <v>5.4246372793641993E-2</v>
      </c>
      <c r="U319" s="2">
        <v>0.87179487179487181</v>
      </c>
      <c r="V319" s="2">
        <v>4.1009463722397478E-2</v>
      </c>
      <c r="W319" s="2">
        <v>0.11805973140910002</v>
      </c>
      <c r="X319" s="6" t="s">
        <v>3</v>
      </c>
      <c r="Y319">
        <f t="shared" si="9"/>
        <v>0.33327476899793501</v>
      </c>
      <c r="Z319">
        <v>0.86753473344642484</v>
      </c>
      <c r="AA319">
        <f t="shared" si="10"/>
        <v>0.61583697326567421</v>
      </c>
    </row>
    <row r="320" spans="16:27" x14ac:dyDescent="0.35">
      <c r="P320" s="2" t="s">
        <v>141</v>
      </c>
      <c r="Q320" s="2">
        <v>6.3291139240506319E-3</v>
      </c>
      <c r="R320" s="2">
        <v>0.5711622125543816</v>
      </c>
      <c r="S320" s="2">
        <v>0.21376948493058179</v>
      </c>
      <c r="T320" s="2">
        <v>4.4847980778116622E-2</v>
      </c>
      <c r="U320" s="2">
        <v>0.94082840236686394</v>
      </c>
      <c r="V320" s="2">
        <v>3.7854889589905363E-2</v>
      </c>
      <c r="W320" s="2">
        <v>0.21255333161526788</v>
      </c>
      <c r="X320" s="6" t="s">
        <v>3</v>
      </c>
      <c r="Y320">
        <f t="shared" si="9"/>
        <v>0.43506239905136479</v>
      </c>
      <c r="Z320">
        <v>0.96678282048299768</v>
      </c>
      <c r="AA320">
        <f t="shared" si="10"/>
        <v>0.54998952212037577</v>
      </c>
    </row>
    <row r="321" spans="16:27" x14ac:dyDescent="0.35">
      <c r="P321" s="2" t="s">
        <v>142</v>
      </c>
      <c r="Q321" s="2">
        <v>3.1158714703018502E-2</v>
      </c>
      <c r="R321" s="2">
        <v>0</v>
      </c>
      <c r="S321" s="2">
        <v>1</v>
      </c>
      <c r="T321" s="2">
        <v>0.10341003604103134</v>
      </c>
      <c r="U321" s="2">
        <v>0.9349112426035503</v>
      </c>
      <c r="V321" s="2">
        <v>0.14511041009463721</v>
      </c>
      <c r="W321" s="2">
        <v>0.66879515887333085</v>
      </c>
      <c r="X321" s="6" t="s">
        <v>3</v>
      </c>
      <c r="Y321">
        <f t="shared" si="9"/>
        <v>1.0726484951821698</v>
      </c>
      <c r="Z321">
        <v>1.4569780354442075</v>
      </c>
      <c r="AA321">
        <f t="shared" si="10"/>
        <v>0.26378540438659548</v>
      </c>
    </row>
    <row r="322" spans="16:27" x14ac:dyDescent="0.35">
      <c r="P322" s="2" t="s">
        <v>143</v>
      </c>
      <c r="Q322" s="2">
        <v>4.33300876338851E-2</v>
      </c>
      <c r="R322" s="2">
        <v>0.23430702299564948</v>
      </c>
      <c r="S322" s="2">
        <v>0.13820131681552525</v>
      </c>
      <c r="T322" s="2">
        <v>7.1527585250901027E-2</v>
      </c>
      <c r="U322" s="2">
        <v>0.8205128205128206</v>
      </c>
      <c r="V322" s="2">
        <v>6.9400630914826525E-2</v>
      </c>
      <c r="W322" s="2">
        <v>7.6348920004963294E-2</v>
      </c>
      <c r="X322" s="6" t="s">
        <v>3</v>
      </c>
      <c r="Y322">
        <f t="shared" si="9"/>
        <v>0.32885913824891727</v>
      </c>
      <c r="Z322">
        <v>0.80563449088997019</v>
      </c>
      <c r="AA322">
        <f t="shared" si="10"/>
        <v>0.59180106863891546</v>
      </c>
    </row>
    <row r="323" spans="16:27" x14ac:dyDescent="0.35">
      <c r="P323" s="2" t="s">
        <v>144</v>
      </c>
      <c r="Q323" s="2">
        <v>3.6027263875365145E-2</v>
      </c>
      <c r="R323" s="2">
        <v>0.20323182100683654</v>
      </c>
      <c r="S323" s="2">
        <v>0.18080890096550392</v>
      </c>
      <c r="T323" s="2">
        <v>0.17013215044820257</v>
      </c>
      <c r="U323" s="2">
        <v>0.73175542406311644</v>
      </c>
      <c r="V323" s="2">
        <v>6.6246056782334417E-2</v>
      </c>
      <c r="W323" s="2">
        <v>9.9924596015997097E-2</v>
      </c>
      <c r="X323" s="6" t="s">
        <v>3</v>
      </c>
      <c r="Y323">
        <f t="shared" si="9"/>
        <v>0.36632658928086026</v>
      </c>
      <c r="Z323">
        <v>0.79528881469383228</v>
      </c>
      <c r="AA323">
        <f t="shared" si="10"/>
        <v>0.5393791758257187</v>
      </c>
    </row>
    <row r="324" spans="16:27" x14ac:dyDescent="0.35">
      <c r="P324" s="2" t="s">
        <v>84</v>
      </c>
      <c r="Q324" s="2">
        <v>7.9357351509250232E-2</v>
      </c>
      <c r="R324" s="2">
        <v>0.28962088253573648</v>
      </c>
      <c r="S324" s="2">
        <v>3.8515648238216592E-2</v>
      </c>
      <c r="T324" s="2">
        <v>5.4800850198687738E-2</v>
      </c>
      <c r="U324" s="2">
        <v>0.77712031558185413</v>
      </c>
      <c r="V324" s="2">
        <v>0.50315457413249209</v>
      </c>
      <c r="W324" s="2">
        <v>3.0724737279157002E-2</v>
      </c>
      <c r="X324" s="6" t="s">
        <v>3</v>
      </c>
      <c r="Y324">
        <f t="shared" si="9"/>
        <v>0.49654169320374708</v>
      </c>
      <c r="Z324">
        <v>0.53500069501295822</v>
      </c>
      <c r="AA324">
        <f t="shared" si="10"/>
        <v>7.1885891303897512E-2</v>
      </c>
    </row>
    <row r="325" spans="16:27" x14ac:dyDescent="0.35">
      <c r="P325" s="2" t="s">
        <v>145</v>
      </c>
      <c r="Q325" s="2">
        <v>6.3777994157740991E-2</v>
      </c>
      <c r="R325" s="2">
        <v>0.15413300186451212</v>
      </c>
      <c r="S325" s="2">
        <v>0.3600823210682445</v>
      </c>
      <c r="T325" s="2">
        <v>0.1978560207004898</v>
      </c>
      <c r="U325" s="2">
        <v>0.84812623274161725</v>
      </c>
      <c r="V325" s="2">
        <v>0.28548895899053628</v>
      </c>
      <c r="W325" s="2">
        <v>0.18200994569004189</v>
      </c>
      <c r="X325" s="6" t="s">
        <v>3</v>
      </c>
      <c r="Y325">
        <f t="shared" si="9"/>
        <v>0.44202863184774005</v>
      </c>
      <c r="Z325">
        <v>0.77357690698980275</v>
      </c>
      <c r="AA325">
        <f t="shared" si="10"/>
        <v>0.42859122621977797</v>
      </c>
    </row>
    <row r="326" spans="16:27" x14ac:dyDescent="0.35">
      <c r="P326" s="2" t="s">
        <v>146</v>
      </c>
      <c r="Q326" s="2">
        <v>2.4342745861733201E-2</v>
      </c>
      <c r="R326" s="2">
        <v>0.53387197016780608</v>
      </c>
      <c r="S326" s="2">
        <v>9.7201566029696679E-2</v>
      </c>
      <c r="T326" s="2">
        <v>9.3244616948526024E-2</v>
      </c>
      <c r="U326" s="2">
        <v>0.84023668639053262</v>
      </c>
      <c r="V326" s="2">
        <v>3.9432176656151417E-2</v>
      </c>
      <c r="W326" s="2">
        <v>4.943256115835791E-2</v>
      </c>
      <c r="X326" s="6" t="s">
        <v>3</v>
      </c>
      <c r="Y326">
        <f t="shared" si="9"/>
        <v>0.41132415209185386</v>
      </c>
      <c r="Z326">
        <v>0.86549074387355207</v>
      </c>
      <c r="AA326">
        <f t="shared" si="10"/>
        <v>0.52475037427789273</v>
      </c>
    </row>
    <row r="327" spans="16:27" x14ac:dyDescent="0.35">
      <c r="P327" s="2" t="s">
        <v>147</v>
      </c>
      <c r="Q327" s="2">
        <v>5.744888023369036E-2</v>
      </c>
      <c r="R327" s="2">
        <v>9.8819142324425097E-2</v>
      </c>
      <c r="S327" s="2">
        <v>0.15910315054947705</v>
      </c>
      <c r="T327" s="2">
        <v>0</v>
      </c>
      <c r="U327" s="2">
        <v>0.81459566074950707</v>
      </c>
      <c r="V327" s="2">
        <v>0.16088328075709779</v>
      </c>
      <c r="W327" s="2">
        <v>0.10087907682616042</v>
      </c>
      <c r="X327" s="6" t="s">
        <v>3</v>
      </c>
      <c r="Y327">
        <f t="shared" si="9"/>
        <v>0.38675847189221807</v>
      </c>
      <c r="Z327">
        <v>0.77494544150084888</v>
      </c>
      <c r="AA327">
        <f t="shared" si="10"/>
        <v>0.50092167631417128</v>
      </c>
    </row>
    <row r="328" spans="16:27" x14ac:dyDescent="0.35">
      <c r="P328" s="2" t="s">
        <v>148</v>
      </c>
      <c r="Q328" s="2">
        <v>9.7370983446932677E-4</v>
      </c>
      <c r="R328" s="2">
        <v>0.13362336855189558</v>
      </c>
      <c r="S328" s="2">
        <v>0.57472807518228808</v>
      </c>
      <c r="T328" s="2">
        <v>3.8480731910174662E-2</v>
      </c>
      <c r="U328" s="2">
        <v>0.9980276134122289</v>
      </c>
      <c r="V328" s="2">
        <v>0</v>
      </c>
      <c r="W328" s="2">
        <v>0.44258320686462599</v>
      </c>
      <c r="X328" s="6" t="s">
        <v>3</v>
      </c>
      <c r="Y328">
        <f t="shared" si="9"/>
        <v>0.65670081470800501</v>
      </c>
      <c r="Z328">
        <v>1.1860469005675645</v>
      </c>
      <c r="AA328">
        <f t="shared" si="10"/>
        <v>0.44631125936609173</v>
      </c>
    </row>
    <row r="329" spans="16:27" x14ac:dyDescent="0.35">
      <c r="P329" s="2" t="s">
        <v>149</v>
      </c>
      <c r="Q329" s="2">
        <v>2.1421616358325221E-2</v>
      </c>
      <c r="R329" s="2">
        <v>0.43380981976382837</v>
      </c>
      <c r="S329" s="2">
        <v>0.19769115128908041</v>
      </c>
      <c r="T329" s="2">
        <v>4.3387856944829502E-2</v>
      </c>
      <c r="U329" s="2">
        <v>0.85601577909270221</v>
      </c>
      <c r="V329" s="2">
        <v>4.4164037854889593E-2</v>
      </c>
      <c r="W329" s="2">
        <v>0.15623896381563249</v>
      </c>
      <c r="X329" s="6" t="s">
        <v>3</v>
      </c>
      <c r="Y329">
        <f t="shared" si="9"/>
        <v>0.35336167472507846</v>
      </c>
      <c r="Z329">
        <v>0.87839277559329221</v>
      </c>
      <c r="AA329">
        <f t="shared" si="10"/>
        <v>0.59771791783418582</v>
      </c>
    </row>
    <row r="330" spans="16:27" x14ac:dyDescent="0.35">
      <c r="P330" s="2" t="s">
        <v>150</v>
      </c>
      <c r="Q330" s="2">
        <v>2.9211295034079847E-3</v>
      </c>
      <c r="R330" s="2">
        <v>0.47234307022995647</v>
      </c>
      <c r="S330" s="2">
        <v>0.22582823516170783</v>
      </c>
      <c r="T330" s="2">
        <v>2.9784677941040571E-2</v>
      </c>
      <c r="U330" s="2">
        <v>0.9349112426035503</v>
      </c>
      <c r="V330" s="2">
        <v>6.6246056782334417E-2</v>
      </c>
      <c r="W330" s="2">
        <v>0.22114365890673768</v>
      </c>
      <c r="X330" s="6" t="s">
        <v>3</v>
      </c>
      <c r="Y330">
        <f t="shared" si="9"/>
        <v>0.38502961971107563</v>
      </c>
      <c r="Z330">
        <v>0.93140389888498853</v>
      </c>
      <c r="AA330">
        <f t="shared" si="10"/>
        <v>0.58661369125466822</v>
      </c>
    </row>
    <row r="331" spans="16:27" x14ac:dyDescent="0.35">
      <c r="P331" s="2" t="s">
        <v>92</v>
      </c>
      <c r="Q331" s="2">
        <v>0.24878286270691333</v>
      </c>
      <c r="R331" s="2">
        <v>0.44313238036047231</v>
      </c>
      <c r="S331" s="2">
        <v>9.1574149255171197E-2</v>
      </c>
      <c r="T331" s="2">
        <v>9.758802328805101E-2</v>
      </c>
      <c r="U331" s="2">
        <v>0.43786982248520706</v>
      </c>
      <c r="V331" s="2">
        <v>0.22712933753943218</v>
      </c>
      <c r="W331" s="2">
        <v>6.728135230841184E-2</v>
      </c>
      <c r="X331" s="6" t="s">
        <v>3</v>
      </c>
      <c r="Y331">
        <f t="shared" si="9"/>
        <v>0.56876166380121684</v>
      </c>
      <c r="Z331">
        <v>0.57144099071671095</v>
      </c>
      <c r="AA331">
        <f t="shared" si="10"/>
        <v>4.6887201986221703E-3</v>
      </c>
    </row>
    <row r="332" spans="16:27" x14ac:dyDescent="0.35">
      <c r="P332" s="2" t="s">
        <v>151</v>
      </c>
      <c r="Q332" s="2">
        <v>7.3028237585199586E-3</v>
      </c>
      <c r="R332" s="2">
        <v>0.31821006836544435</v>
      </c>
      <c r="S332" s="2">
        <v>0.23949481875698403</v>
      </c>
      <c r="T332" s="2">
        <v>6.8108307919785602E-2</v>
      </c>
      <c r="U332" s="2">
        <v>0.94674556213017746</v>
      </c>
      <c r="V332" s="2">
        <v>1.2618296529968466E-2</v>
      </c>
      <c r="W332" s="2">
        <v>0.20873540837461463</v>
      </c>
      <c r="X332" s="6" t="s">
        <v>3</v>
      </c>
      <c r="Y332">
        <f t="shared" si="9"/>
        <v>0.37405282594938327</v>
      </c>
      <c r="Z332">
        <v>0.94818695476947712</v>
      </c>
      <c r="AA332">
        <f t="shared" si="10"/>
        <v>0.60550730626712446</v>
      </c>
    </row>
    <row r="333" spans="16:27" x14ac:dyDescent="0.35">
      <c r="P333" s="2" t="s">
        <v>152</v>
      </c>
      <c r="Q333" s="2">
        <v>5.8422590068159677E-3</v>
      </c>
      <c r="R333" s="2">
        <v>0.48042262274704778</v>
      </c>
      <c r="S333" s="2">
        <v>0.25637706908056052</v>
      </c>
      <c r="T333" s="2">
        <v>4.0384437667498385E-2</v>
      </c>
      <c r="U333" s="2">
        <v>0.9822485207100593</v>
      </c>
      <c r="V333" s="2">
        <v>3.4700315457413283E-2</v>
      </c>
      <c r="W333" s="2">
        <v>0.29082075804865942</v>
      </c>
      <c r="X333" s="6" t="s">
        <v>3</v>
      </c>
      <c r="Y333">
        <f t="shared" si="9"/>
        <v>0.42565231385047747</v>
      </c>
      <c r="Z333">
        <v>0.99516218716776217</v>
      </c>
      <c r="AA333">
        <f t="shared" si="10"/>
        <v>0.5722784493431301</v>
      </c>
    </row>
    <row r="334" spans="16:27" x14ac:dyDescent="0.35">
      <c r="P334" s="2" t="s">
        <v>153</v>
      </c>
      <c r="Q334" s="2">
        <v>4.1869522882181105E-2</v>
      </c>
      <c r="R334" s="2">
        <v>7.0229956494717208E-2</v>
      </c>
      <c r="S334" s="2">
        <v>6.3919415391788789E-2</v>
      </c>
      <c r="T334" s="2">
        <v>0.24960724517142596</v>
      </c>
      <c r="U334" s="2">
        <v>0.83431952662721909</v>
      </c>
      <c r="V334" s="2">
        <v>0.16561514195583601</v>
      </c>
      <c r="W334" s="2">
        <v>2.4616060094111807E-2</v>
      </c>
      <c r="X334" s="6" t="s">
        <v>3</v>
      </c>
      <c r="Y334">
        <f t="shared" si="9"/>
        <v>0.43978793269037719</v>
      </c>
      <c r="Z334">
        <v>0.77194979074672498</v>
      </c>
      <c r="AA334">
        <f t="shared" si="10"/>
        <v>0.43028945928599827</v>
      </c>
    </row>
    <row r="335" spans="16:27" x14ac:dyDescent="0.35">
      <c r="P335" s="2" t="s">
        <v>154</v>
      </c>
      <c r="Q335" s="2">
        <v>8.8120740019474189E-2</v>
      </c>
      <c r="R335" s="2">
        <v>0.16532007458048475</v>
      </c>
      <c r="S335" s="2">
        <v>7.4852682268009743E-2</v>
      </c>
      <c r="T335" s="2">
        <v>7.9937159227428153E-2</v>
      </c>
      <c r="U335" s="2">
        <v>0.77909270216962512</v>
      </c>
      <c r="V335" s="2">
        <v>0.14511041009463721</v>
      </c>
      <c r="W335" s="2">
        <v>5.7259303801697067E-2</v>
      </c>
      <c r="X335" s="6" t="s">
        <v>3</v>
      </c>
      <c r="Y335">
        <f t="shared" si="9"/>
        <v>0.34968616485840814</v>
      </c>
      <c r="Z335">
        <v>0.71724711822908671</v>
      </c>
      <c r="AA335">
        <f t="shared" si="10"/>
        <v>0.51246069036596764</v>
      </c>
    </row>
    <row r="336" spans="16:27" x14ac:dyDescent="0.35">
      <c r="P336" s="2" t="s">
        <v>155</v>
      </c>
      <c r="Q336" s="2">
        <v>0.10467380720545277</v>
      </c>
      <c r="R336" s="2">
        <v>0.32318210068365438</v>
      </c>
      <c r="S336" s="2">
        <v>0.10926031626082273</v>
      </c>
      <c r="T336" s="2">
        <v>0.10544311985953239</v>
      </c>
      <c r="U336" s="2">
        <v>0.75345167652859957</v>
      </c>
      <c r="V336" s="2">
        <v>0.2160883280757098</v>
      </c>
      <c r="W336" s="2">
        <v>7.7017056572077622E-2</v>
      </c>
      <c r="X336" s="6" t="s">
        <v>3</v>
      </c>
      <c r="Y336">
        <f t="shared" si="9"/>
        <v>0.32873242053193918</v>
      </c>
      <c r="Z336">
        <v>0.64574470064284062</v>
      </c>
      <c r="AA336">
        <f t="shared" si="10"/>
        <v>0.49092509748096241</v>
      </c>
    </row>
    <row r="337" spans="16:27" x14ac:dyDescent="0.35">
      <c r="P337" s="2" t="s">
        <v>156</v>
      </c>
      <c r="Q337" s="2">
        <v>1.9474196689386557E-3</v>
      </c>
      <c r="R337" s="2">
        <v>0.48601615910503421</v>
      </c>
      <c r="S337" s="2">
        <v>0.33998440401636776</v>
      </c>
      <c r="T337" s="2">
        <v>4.8063949727381941E-2</v>
      </c>
      <c r="U337" s="2">
        <v>0.97435897435897445</v>
      </c>
      <c r="V337" s="2">
        <v>0.13091482649842273</v>
      </c>
      <c r="W337" s="2">
        <v>0.4950796514236081</v>
      </c>
      <c r="X337" s="6" t="s">
        <v>3</v>
      </c>
      <c r="Y337">
        <f t="shared" si="9"/>
        <v>0.52517099370328413</v>
      </c>
      <c r="Z337">
        <v>1.0436394765564863</v>
      </c>
      <c r="AA337">
        <f t="shared" si="10"/>
        <v>0.49678887633103097</v>
      </c>
    </row>
    <row r="338" spans="16:27" x14ac:dyDescent="0.35">
      <c r="P338" s="2" t="s">
        <v>157</v>
      </c>
      <c r="Q338" s="2">
        <v>9.2502434274586171E-3</v>
      </c>
      <c r="R338" s="2">
        <v>0.60223741454319446</v>
      </c>
      <c r="S338" s="2">
        <v>0.44127790595782651</v>
      </c>
      <c r="T338" s="2">
        <v>4.1835320210701417E-2</v>
      </c>
      <c r="U338" s="2">
        <v>0.98816568047337294</v>
      </c>
      <c r="V338" s="2">
        <v>5.835962145110412E-2</v>
      </c>
      <c r="W338" s="2">
        <v>0.70983783371035325</v>
      </c>
      <c r="X338" s="6" t="s">
        <v>3</v>
      </c>
      <c r="Y338">
        <f t="shared" si="9"/>
        <v>0.75227992769636698</v>
      </c>
      <c r="Z338">
        <v>1.2503114063188108</v>
      </c>
      <c r="AA338">
        <f t="shared" si="10"/>
        <v>0.39832594992375298</v>
      </c>
    </row>
    <row r="339" spans="16:27" x14ac:dyDescent="0.35">
      <c r="P339" s="2" t="s">
        <v>96</v>
      </c>
      <c r="Q339" s="2">
        <v>0.24245374878286269</v>
      </c>
      <c r="R339" s="2">
        <v>0.25916718458669979</v>
      </c>
      <c r="S339" s="2">
        <v>1.2066789397946797E-2</v>
      </c>
      <c r="T339" s="2">
        <v>0.15442195730523983</v>
      </c>
      <c r="U339" s="2">
        <v>0.73964497041420108</v>
      </c>
      <c r="V339" s="2">
        <v>0.37223974763406936</v>
      </c>
      <c r="W339" s="2">
        <v>4.83921770752799E-3</v>
      </c>
      <c r="X339" s="6" t="s">
        <v>3</v>
      </c>
      <c r="Y339">
        <f t="shared" si="9"/>
        <v>0.46109302016349901</v>
      </c>
      <c r="Z339">
        <v>0.47458091588583307</v>
      </c>
      <c r="AA339">
        <f t="shared" si="10"/>
        <v>2.8420644975068386E-2</v>
      </c>
    </row>
    <row r="340" spans="16:27" x14ac:dyDescent="0.35">
      <c r="P340" s="2" t="s">
        <v>158</v>
      </c>
      <c r="Q340" s="2">
        <v>5.9883154819863685E-2</v>
      </c>
      <c r="R340" s="2">
        <v>0.12865133623368552</v>
      </c>
      <c r="S340" s="2">
        <v>0.10363289948629724</v>
      </c>
      <c r="T340" s="2">
        <v>7.6610294797153686E-2</v>
      </c>
      <c r="U340" s="2">
        <v>0.87771203155818533</v>
      </c>
      <c r="V340" s="2">
        <v>6.3091482649842295E-2</v>
      </c>
      <c r="W340" s="2">
        <v>4.6282774484818982E-2</v>
      </c>
      <c r="X340" s="6" t="s">
        <v>3</v>
      </c>
      <c r="Y340">
        <f t="shared" si="9"/>
        <v>0.38106839263797831</v>
      </c>
      <c r="Z340">
        <v>0.83214759770702074</v>
      </c>
      <c r="AA340">
        <f t="shared" si="10"/>
        <v>0.54206634293241884</v>
      </c>
    </row>
    <row r="341" spans="16:27" x14ac:dyDescent="0.35">
      <c r="P341" s="2" t="s">
        <v>104</v>
      </c>
      <c r="Q341" s="2">
        <v>7.2054527750730277E-2</v>
      </c>
      <c r="R341" s="2">
        <v>0.20261031696706031</v>
      </c>
      <c r="S341" s="2">
        <v>3.51391981735013E-2</v>
      </c>
      <c r="T341" s="2">
        <v>7.2913778763515402E-2</v>
      </c>
      <c r="U341" s="2">
        <v>0.74556213017751494</v>
      </c>
      <c r="V341" s="2">
        <v>0.43533123028391174</v>
      </c>
      <c r="W341" s="2">
        <v>3.1679218089320317E-2</v>
      </c>
      <c r="X341" s="6" t="s">
        <v>3</v>
      </c>
      <c r="Y341">
        <f t="shared" si="9"/>
        <v>0.46126709219035511</v>
      </c>
      <c r="Z341">
        <v>0.54956696378175418</v>
      </c>
      <c r="AA341">
        <f t="shared" si="10"/>
        <v>0.16067172412216721</v>
      </c>
    </row>
    <row r="342" spans="16:27" x14ac:dyDescent="0.35">
      <c r="P342" s="2" t="s">
        <v>159</v>
      </c>
      <c r="Q342" s="2">
        <v>7.2054527750730277E-2</v>
      </c>
      <c r="R342" s="2">
        <v>0.27346177750155376</v>
      </c>
      <c r="S342" s="2">
        <v>7.8711482341970077E-2</v>
      </c>
      <c r="T342" s="2">
        <v>7.4207559375288792E-2</v>
      </c>
      <c r="U342" s="2">
        <v>0.8836291913214992</v>
      </c>
      <c r="V342" s="2">
        <v>0.15615141955835965</v>
      </c>
      <c r="W342" s="2">
        <v>3.7310654869283852E-2</v>
      </c>
      <c r="X342" s="6" t="s">
        <v>3</v>
      </c>
      <c r="Y342">
        <f t="shared" si="9"/>
        <v>0.32675840315300902</v>
      </c>
      <c r="Z342">
        <v>0.74844583284223709</v>
      </c>
      <c r="AA342">
        <f t="shared" si="10"/>
        <v>0.56341743274575018</v>
      </c>
    </row>
    <row r="343" spans="16:27" x14ac:dyDescent="0.35">
      <c r="P343" s="2" t="s">
        <v>160</v>
      </c>
      <c r="Q343" s="2">
        <v>8.0331061343719576E-2</v>
      </c>
      <c r="R343" s="2">
        <v>0.30640149160969543</v>
      </c>
      <c r="S343" s="2">
        <v>0.13980915017967538</v>
      </c>
      <c r="T343" s="2">
        <v>0.1036872747435542</v>
      </c>
      <c r="U343" s="2">
        <v>0.90927021696252475</v>
      </c>
      <c r="V343" s="2">
        <v>0.15772870662460567</v>
      </c>
      <c r="W343" s="2">
        <v>9.9924596015997097E-2</v>
      </c>
      <c r="X343" s="6" t="s">
        <v>3</v>
      </c>
      <c r="Y343">
        <f t="shared" si="9"/>
        <v>0.31397610973657286</v>
      </c>
      <c r="Z343">
        <v>0.76541800166494967</v>
      </c>
      <c r="AA343">
        <f t="shared" si="10"/>
        <v>0.5897978502548844</v>
      </c>
    </row>
    <row r="344" spans="16:27" x14ac:dyDescent="0.35">
      <c r="P344" s="2" t="s">
        <v>106</v>
      </c>
      <c r="Q344" s="2">
        <v>0.28919182083739042</v>
      </c>
      <c r="R344" s="2">
        <v>4.288377874456184E-2</v>
      </c>
      <c r="S344" s="2">
        <v>7.5013465604424762E-2</v>
      </c>
      <c r="T344" s="2">
        <v>6.025321134830422E-2</v>
      </c>
      <c r="U344" s="2">
        <v>0.70611439842209089</v>
      </c>
      <c r="V344" s="2">
        <v>0.26498422712933756</v>
      </c>
      <c r="W344" s="2">
        <v>4.0174097299773788E-2</v>
      </c>
      <c r="X344" s="6" t="s">
        <v>3</v>
      </c>
      <c r="Y344">
        <f t="shared" si="9"/>
        <v>0.49827577390584005</v>
      </c>
      <c r="Z344">
        <v>0.57843155754009423</v>
      </c>
      <c r="AA344">
        <f t="shared" si="10"/>
        <v>0.13857436128681164</v>
      </c>
    </row>
    <row r="345" spans="16:27" x14ac:dyDescent="0.35">
      <c r="P345" s="2" t="s">
        <v>161</v>
      </c>
      <c r="Q345" s="2">
        <v>4.4303797468354431E-2</v>
      </c>
      <c r="R345" s="2">
        <v>0.3673088875077688</v>
      </c>
      <c r="S345" s="2">
        <v>5.7970431944433277E-2</v>
      </c>
      <c r="T345" s="2">
        <v>0.16273911838092597</v>
      </c>
      <c r="U345" s="2">
        <v>0.755424063116371</v>
      </c>
      <c r="V345" s="2">
        <v>4.5741324921135654E-2</v>
      </c>
      <c r="W345" s="2">
        <v>2.6143229390373106E-2</v>
      </c>
      <c r="X345" s="6" t="s">
        <v>3</v>
      </c>
      <c r="Y345">
        <f t="shared" si="9"/>
        <v>0.37619662654273978</v>
      </c>
      <c r="Z345">
        <v>0.78990139756030953</v>
      </c>
      <c r="AA345">
        <f t="shared" si="10"/>
        <v>0.52374229529829774</v>
      </c>
    </row>
    <row r="346" spans="16:27" x14ac:dyDescent="0.35">
      <c r="P346" s="2" t="s">
        <v>162</v>
      </c>
      <c r="Q346" s="2">
        <v>2.9211295034079845E-2</v>
      </c>
      <c r="R346" s="2">
        <v>0.11497824735860784</v>
      </c>
      <c r="S346" s="2">
        <v>0.458160156281403</v>
      </c>
      <c r="T346" s="2">
        <v>0.15442195730523983</v>
      </c>
      <c r="U346" s="2">
        <v>0.87573964497041423</v>
      </c>
      <c r="V346" s="2">
        <v>0.11356466876971612</v>
      </c>
      <c r="W346" s="2">
        <v>0.33186343288568182</v>
      </c>
      <c r="X346" s="6" t="s">
        <v>3</v>
      </c>
      <c r="Y346">
        <f t="shared" si="9"/>
        <v>0.51662380717373768</v>
      </c>
      <c r="Z346">
        <v>0.97529187448601384</v>
      </c>
      <c r="AA346">
        <f t="shared" si="10"/>
        <v>0.47028800230084733</v>
      </c>
    </row>
    <row r="347" spans="16:27" x14ac:dyDescent="0.35">
      <c r="P347" s="2" t="s">
        <v>163</v>
      </c>
      <c r="Q347" s="2">
        <v>1.2658227848101266E-2</v>
      </c>
      <c r="R347" s="2">
        <v>0.48663766314481044</v>
      </c>
      <c r="S347" s="2">
        <v>0.2861219863173381</v>
      </c>
      <c r="T347" s="2">
        <v>5.3414656686073383E-2</v>
      </c>
      <c r="U347" s="2">
        <v>0.95069033530571989</v>
      </c>
      <c r="V347" s="2">
        <v>0.12145110410094638</v>
      </c>
      <c r="W347" s="2">
        <v>0.369088184482051</v>
      </c>
      <c r="X347" s="6" t="s">
        <v>3</v>
      </c>
      <c r="Y347">
        <f t="shared" si="9"/>
        <v>0.43808935876211319</v>
      </c>
      <c r="Z347">
        <v>0.96369214912409118</v>
      </c>
      <c r="AA347">
        <f t="shared" si="10"/>
        <v>0.54540528408341116</v>
      </c>
    </row>
    <row r="348" spans="16:27" x14ac:dyDescent="0.35">
      <c r="P348" s="2" t="s">
        <v>164</v>
      </c>
      <c r="Q348" s="2">
        <v>2.2882181110029206E-2</v>
      </c>
      <c r="R348" s="2">
        <v>1</v>
      </c>
      <c r="S348" s="2">
        <v>0.39223898835124726</v>
      </c>
      <c r="T348" s="2">
        <v>5.0180205156639866E-2</v>
      </c>
      <c r="U348" s="2">
        <v>0.91913214990138081</v>
      </c>
      <c r="V348" s="2">
        <v>0.12302839116719244</v>
      </c>
      <c r="W348" s="2">
        <v>0.45976386144756559</v>
      </c>
      <c r="X348" s="6" t="s">
        <v>3</v>
      </c>
      <c r="Y348">
        <f t="shared" si="9"/>
        <v>0.83760072762741755</v>
      </c>
      <c r="Z348">
        <v>1.2229870872467026</v>
      </c>
      <c r="AA348">
        <f t="shared" si="10"/>
        <v>0.31511891142440523</v>
      </c>
    </row>
    <row r="349" spans="16:27" x14ac:dyDescent="0.35">
      <c r="P349" s="2" t="s">
        <v>165</v>
      </c>
      <c r="Q349" s="2">
        <v>3.8948393378773122E-2</v>
      </c>
      <c r="R349" s="2">
        <v>0.40646364201367302</v>
      </c>
      <c r="S349" s="2">
        <v>0.13257390004099975</v>
      </c>
      <c r="T349" s="2">
        <v>8.4280565566953167E-2</v>
      </c>
      <c r="U349" s="2">
        <v>0.87376725838264313</v>
      </c>
      <c r="V349" s="2">
        <v>0.14668769716088331</v>
      </c>
      <c r="W349" s="2">
        <v>0.11137836573795684</v>
      </c>
      <c r="X349" s="6" t="s">
        <v>3</v>
      </c>
      <c r="Y349">
        <f t="shared" si="9"/>
        <v>0.32310292123296824</v>
      </c>
      <c r="Z349">
        <v>0.78489884904950957</v>
      </c>
      <c r="AA349">
        <f t="shared" si="10"/>
        <v>0.58835087906647232</v>
      </c>
    </row>
    <row r="350" spans="16:27" x14ac:dyDescent="0.35">
      <c r="P350" s="2" t="s">
        <v>166</v>
      </c>
      <c r="Q350" s="2">
        <v>0.16407010710808176</v>
      </c>
      <c r="R350" s="2">
        <v>0.24860161591050339</v>
      </c>
      <c r="S350" s="2">
        <v>2.9190214726145781E-2</v>
      </c>
      <c r="T350" s="2">
        <v>0.19138711764162278</v>
      </c>
      <c r="U350" s="2">
        <v>0.72386587771203148</v>
      </c>
      <c r="V350" s="2">
        <v>0.18769716088328076</v>
      </c>
      <c r="W350" s="2">
        <v>1.0966984508776451E-2</v>
      </c>
      <c r="X350" s="6" t="s">
        <v>3</v>
      </c>
      <c r="Y350">
        <f t="shared" si="9"/>
        <v>0.38709902723042416</v>
      </c>
      <c r="Z350">
        <v>0.62157131613829797</v>
      </c>
      <c r="AA350">
        <f t="shared" si="10"/>
        <v>0.37722507911820102</v>
      </c>
    </row>
    <row r="351" spans="16:27" x14ac:dyDescent="0.35">
      <c r="P351" s="2" t="s">
        <v>110</v>
      </c>
      <c r="Q351" s="2">
        <v>0.12950340798442062</v>
      </c>
      <c r="R351" s="2">
        <v>0.21379738968303294</v>
      </c>
      <c r="S351" s="2">
        <v>1.8819689527377382E-2</v>
      </c>
      <c r="T351" s="2">
        <v>6.31180112743739E-2</v>
      </c>
      <c r="U351" s="2">
        <v>0.60946745562130178</v>
      </c>
      <c r="V351" s="2">
        <v>0.37066246056782337</v>
      </c>
      <c r="W351" s="2">
        <v>2.6143229390373106E-2</v>
      </c>
      <c r="X351" s="6" t="s">
        <v>3</v>
      </c>
      <c r="Y351">
        <f t="shared" si="9"/>
        <v>0.47718968226420438</v>
      </c>
      <c r="Z351">
        <v>0.50610731750650007</v>
      </c>
      <c r="AA351">
        <f t="shared" si="10"/>
        <v>5.7137358504847705E-2</v>
      </c>
    </row>
    <row r="352" spans="16:27" x14ac:dyDescent="0.35">
      <c r="P352" s="2" t="s">
        <v>167</v>
      </c>
      <c r="Q352" s="2">
        <v>7.0593962999026302E-2</v>
      </c>
      <c r="R352" s="2">
        <v>0.19266625233064016</v>
      </c>
      <c r="S352" s="2">
        <v>0.12775039994854934</v>
      </c>
      <c r="T352" s="2">
        <v>0.46308104611403755</v>
      </c>
      <c r="U352" s="2">
        <v>0.85404339250493111</v>
      </c>
      <c r="V352" s="2">
        <v>0.20820189274447953</v>
      </c>
      <c r="W352" s="2">
        <v>0.12665005870056983</v>
      </c>
      <c r="X352" s="6" t="s">
        <v>3</v>
      </c>
      <c r="Y352">
        <f t="shared" si="9"/>
        <v>0.50569489314468463</v>
      </c>
      <c r="Z352">
        <v>0.79141420577789034</v>
      </c>
      <c r="AA352">
        <f t="shared" si="10"/>
        <v>0.36102373516579583</v>
      </c>
    </row>
    <row r="353" spans="16:27" x14ac:dyDescent="0.35">
      <c r="P353" s="2" t="s">
        <v>168</v>
      </c>
      <c r="Q353" s="2">
        <v>0.10077896786757545</v>
      </c>
      <c r="R353" s="2">
        <v>0.31261653200745804</v>
      </c>
      <c r="S353" s="2">
        <v>3.1200006431333457E-2</v>
      </c>
      <c r="T353" s="2">
        <v>0.15072544127160151</v>
      </c>
      <c r="U353" s="2">
        <v>0.8086785009861932</v>
      </c>
      <c r="V353" s="2">
        <v>0.12618296529968456</v>
      </c>
      <c r="W353" s="2">
        <v>1.0298847941662134E-2</v>
      </c>
      <c r="X353" s="6" t="s">
        <v>3</v>
      </c>
      <c r="Y353">
        <f t="shared" si="9"/>
        <v>0.3517241270445623</v>
      </c>
      <c r="Z353">
        <v>0.71808741721507463</v>
      </c>
      <c r="AA353">
        <f t="shared" si="10"/>
        <v>0.5101931622633944</v>
      </c>
    </row>
  </sheetData>
  <sortState xmlns:xlrd2="http://schemas.microsoft.com/office/spreadsheetml/2017/richdata2" ref="A120:I224">
    <sortCondition descending="1" ref="I120:I22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Country Data</vt:lpstr>
      <vt:lpstr>Praprocessing</vt:lpstr>
      <vt:lpstr>SOM</vt:lpstr>
      <vt:lpstr>Evaluasi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Muhammad Ikram</cp:lastModifiedBy>
  <dcterms:created xsi:type="dcterms:W3CDTF">2025-04-28T06:25:21Z</dcterms:created>
  <dcterms:modified xsi:type="dcterms:W3CDTF">2025-04-29T16:10:25Z</dcterms:modified>
</cp:coreProperties>
</file>